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餐廳總資料" sheetId="1" r:id="rId4"/>
    <sheet state="visible" name="餐廳評論平均與標準差" sheetId="2" r:id="rId5"/>
    <sheet state="visible" name="捷運站對照表" sheetId="3" r:id="rId6"/>
    <sheet state="visible" name="最常出現 10 字詞對照表" sheetId="4" r:id="rId7"/>
    <sheet state="visible" name="推薦系統設計_LINEBOT" sheetId="5" r:id="rId8"/>
    <sheet state="visible" name="價格對照表" sheetId="6" r:id="rId9"/>
    <sheet state="visible" name="星等比例對照表" sheetId="7" r:id="rId10"/>
    <sheet state="visible" name="一星五星評價" sheetId="8" r:id="rId11"/>
  </sheets>
  <definedNames/>
  <calcPr/>
</workbook>
</file>

<file path=xl/sharedStrings.xml><?xml version="1.0" encoding="utf-8"?>
<sst xmlns="http://schemas.openxmlformats.org/spreadsheetml/2006/main" count="23187" uniqueCount="7091">
  <si>
    <t>序號</t>
  </si>
  <si>
    <t>餐廳名稱</t>
  </si>
  <si>
    <t>MRTStation</t>
  </si>
  <si>
    <t>價位($/$$/$$$)</t>
  </si>
  <si>
    <t>Google 評論星等</t>
  </si>
  <si>
    <t>餐廳分類(人工)</t>
  </si>
  <si>
    <t>最常出現 10 字詞(評論斷詞統計)</t>
  </si>
  <si>
    <t>兩年內星等（清除空值)</t>
  </si>
  <si>
    <t>標準差</t>
  </si>
  <si>
    <t>比例</t>
  </si>
  <si>
    <t>網友最在意</t>
  </si>
  <si>
    <t>五星真誠好評</t>
  </si>
  <si>
    <t>一星真實差評</t>
  </si>
  <si>
    <t>註解</t>
  </si>
  <si>
    <t>捷運站</t>
  </si>
  <si>
    <t>記數</t>
  </si>
  <si>
    <t>餐廳類型</t>
  </si>
  <si>
    <t>有趣的抉擇方式</t>
  </si>
  <si>
    <t>1010湘 (南港中信店)</t>
  </si>
  <si>
    <t>$$</t>
  </si>
  <si>
    <t>Others</t>
  </si>
  <si>
    <t>['湘菜', '特色', '空心菜', '排骨', '年糕', '飯', '白飯', '牛肉', '肥腸', '土豆絲']</t>
  </si>
  <si>
    <t>15目前所知疫情三級期間小菜跟甜點好像都沒有供應臭豆腐肥腸阿干鍋辣子尋雞丁也沒有確切消息還請打電話向店家確認然後目前有85折喔大家快去外帶補之前用餐經驗服務員很正常很上菜速度也正常沒供應的那兩道是心頭肉超好吃霸王魚頭不錯吃就是份量真的不小整隻的飽足感頂的上兩道菜建議小家庭吃半隻就好一罐香中藥味頗重不喜歡請跳過不過很看人我爸就很愛不過不能吃辣的人建議避開會辣的菜喔辣度是很夠的所以怕辣的人會吃到胃痛</t>
  </si>
  <si>
    <t>口味非常差勁左宗棠雞過鹹又過酸甜點黑芝麻西米露熱多才是湯冷的是冰淇淋菜單上完全看不出來上桌後詢問才告知對於第一次來用餐的人非常不友好帶位後沒有人告知線上點餐喊服務生過來還呆愣在原地請另一位服務生告知是基礎訓練不足不知道餐廳如何運作嗎</t>
  </si>
  <si>
    <t>象山</t>
  </si>
  <si>
    <t>American</t>
  </si>
  <si>
    <t>義大利麵</t>
  </si>
  <si>
    <t>112巷牛排</t>
  </si>
  <si>
    <t>$</t>
  </si>
  <si>
    <t>Steak</t>
  </si>
  <si>
    <t>['牛排', '濃湯', '平價', '豬排', '麵包', '餐包', '奶油', '牛', '雞', '醬汁']</t>
  </si>
  <si>
    <t>150黑胡椒牛排150好吃肉質很嫩鐵板麵是粗的那種醬汁很讚很喜歡而且附ㄉ菜菜是四季豆不是噁心三色豆濃湯不是濃郁ㄉ那種也沒有很稀介在中間但喝起來很鮮我蠻喜歡的餐包一人兩個超佛心是原味奶油的不是甜甜的那種但我很喜歡熱熱的吃很不錯總結絕對會回購店員服務態度跟環境都不錯</t>
  </si>
  <si>
    <t>極度不愉快的消費經驗服務人員連自家有沒有的商品都不知道老闆還出來瞎護航這一家保證不配你掏錢來吃否則吃了一肚子的憤氣和地雷什麼吃到飽的攏係假</t>
  </si>
  <si>
    <t>西湖</t>
  </si>
  <si>
    <t>Chinese</t>
  </si>
  <si>
    <t>海鮮</t>
  </si>
  <si>
    <t>2018搞食堂</t>
  </si>
  <si>
    <t>None</t>
  </si>
  <si>
    <t>['交通', '價錢', '炒飯', '蚊子', '客戶', '人手', '服務費', '金沙', '辣椒', '豆腐']</t>
  </si>
  <si>
    <t>炒飯</t>
  </si>
  <si>
    <t>521相較於在建築物樓下的海產店樓高較低這裡的空間感好很多桌子間的距離也比較寬用餐環境相對舒適非常多餐點的上菜速度也挺剛好的我們點了5盤菜陸續上桌既不會等太久也不會太趕每道菜大家都覺得很美味當場收入口袋名單想吃快炒的時候就可以來享用建議搭捷運文湖現在葫洲站2號出口下車或1號出口的對面都可以交通很方便所以可以放心的暢飲</t>
  </si>
  <si>
    <t>299一個所謂的鬼防疫套餐最少299元外送還要加價真是見鬼的店家趁疫情發大財就是餐家請道德考量</t>
  </si>
  <si>
    <t>大直</t>
  </si>
  <si>
    <t>Indian</t>
  </si>
  <si>
    <t>牛排</t>
  </si>
  <si>
    <t>285大排檔</t>
  </si>
  <si>
    <t>['炒飯', '便當', '骨頭', '豬腳', '雞腿', '豬腳飯', '結果', '行動', '調味料', '豬排飯']</t>
  </si>
  <si>
    <t>每次吃這家便當都很滿足阿姨夾菜也很大方不過阿姨苦嘆少少的利潤會被行動支付分掉希望大家盡量現金給付支持阿姨不然撐不下去最後還是要調漲價格阿</t>
  </si>
  <si>
    <t>這又油又貴又難吃甚麼奇怪的便當出現在便當系統</t>
  </si>
  <si>
    <t>南京復興</t>
  </si>
  <si>
    <t>Italian</t>
  </si>
  <si>
    <t>咖哩</t>
  </si>
  <si>
    <t>2J CAFE</t>
  </si>
  <si>
    <t>Cafe</t>
  </si>
  <si>
    <t>['韓式', '烤餅', '咖啡', '泡菜', '座位', '氛圍', '豬肉', '位置', '低消', '鐵']</t>
  </si>
  <si>
    <t>烤餅</t>
  </si>
  <si>
    <t>1006180022002300非常喜歡給五星滿分這是一家咖啡廳低消是一杯飲料但食物真的都很厲害我覺得必點尤其起司烤餅必須給到超過100分起司搭配蒜味以及蜂蜜口味非常有層次因為太好吃我們加點了另一個口味的烤餅泡菜豬略顯普通一點但還是好吃炸物類也是豐富的口味有灑上類似糖粉讓它除了一般炸物的口感還多了一些新意當天我們一行6人在店家從18點聊到22點之後再去戶外區聊到快23點非常棒的環境套句老梗的形容燈光美氣氛佳適合朋友聊天總結是咖啡廳但食物水準很高首推烤餅再來是炸物整間店的氛圍感很棒適合聊天的好地方</t>
  </si>
  <si>
    <t>1016110連一顆星都不想給1016下午110接電話的女生非常沒禮貌不等客人詢問完畢直接掛電話就算店內再忙也不能這樣吧非常無禮</t>
  </si>
  <si>
    <t>葫洲</t>
  </si>
  <si>
    <t>Japenese</t>
  </si>
  <si>
    <t>便當</t>
  </si>
  <si>
    <t>37號海鮮粥/麵</t>
  </si>
  <si>
    <t>Seafood</t>
  </si>
  <si>
    <t>['海鮮', '粥', '湯頭', '碗', '烏龍麵', '蝦子', '料', '辣椒', '海鮮粥', '老闆人']</t>
  </si>
  <si>
    <t>65超讚超好吃的海鮮烏龍麵料多又新鮮湯頭還是花6小時熬煮又鮮又甜超大碗超滿足已吃5次了還是好吃下回還要去吃</t>
  </si>
  <si>
    <t>身為阿英海產粥的老顧客吃過這家大概只值一顆星料超級少味道清淡魚片只給薄薄的一片不會再去吃</t>
  </si>
  <si>
    <t>中正紀念堂</t>
  </si>
  <si>
    <t>Mexican</t>
  </si>
  <si>
    <t>泰式</t>
  </si>
  <si>
    <t>3隻貓頭鷹文創</t>
  </si>
  <si>
    <t>['燉飯', '貓頭鷹', '蛋', '義大利麵', '早午餐', '沙拉', '座位', '裝潢', '漢堡', '蛋糕']</t>
  </si>
  <si>
    <t>雙人套餐物超所值美味又實惠下次帶孩子來他們一定超愛餐點服務人員親切和善大推找她點餐喔</t>
  </si>
  <si>
    <t>881慢到靠北8個人點8杯飲料加兩樣點心可以一個小時還沒上完菜一群人坐在餐桌上喝白開水乾等去了兩次都一樣上菜都要1小時起跳這樣還收服務費真的可笑不會再去</t>
  </si>
  <si>
    <t>中山國中</t>
  </si>
  <si>
    <t>Pizza</t>
  </si>
  <si>
    <t>生魚片</t>
  </si>
  <si>
    <t>518醉大直</t>
  </si>
  <si>
    <t>Bar</t>
  </si>
  <si>
    <t>['泡麵', '酒', '要求', '價錢', '結果', '炒飯', '酒類', '小時', '沙發', '店員人']</t>
  </si>
  <si>
    <t>大直喝酒好地方好喜歡發哥人超好員工很可愛朋友聚會超棒的地點</t>
  </si>
  <si>
    <t>幾碗泡麵幾杯調酒可以出餐出1個小時結果也不是多好吃點了調酒結果這個沒有那個沒有薄荷死掉還說後面調酒比較難做點一般款會比較快第一次在餐酒館聽到這種要求結果上桌的調酒最後為了店員不要跑上跑下要求我們移到樓下傻眼到爆唯一一顆星給店員還算客氣啦推薦給時間很多或是對酒類餐點完全沒有要求的人</t>
  </si>
  <si>
    <t>忠孝復興</t>
  </si>
  <si>
    <t>肉</t>
  </si>
  <si>
    <t>8% Ice Cafe</t>
  </si>
  <si>
    <t>['冰淇淋', '蛋糕', '餅乾', '禮盒', '下午餐', '確幸', '食物值', '質', '草莓', '義麵']</t>
  </si>
  <si>
    <t>Oops！本系統沒有想推薦給您的五星好評！</t>
  </si>
  <si>
    <t>糟糕，本系統沒有想推薦給你的一星差評</t>
  </si>
  <si>
    <t>六張犁</t>
  </si>
  <si>
    <t>燉飯</t>
  </si>
  <si>
    <t>88 家常菜(全預約制)</t>
  </si>
  <si>
    <t>['老板', '家常菜', '老闆人', '們', '規定', '個性', '電話', '雞丁', '牛肉', '大便']</t>
  </si>
  <si>
    <t>老板</t>
  </si>
  <si>
    <t>10010老闆是一位很有原則的人不佔客人便宜甚至我們吃到都怕老闆虧大這個價格真的是全台北找不到100吃到飽真心想吃飯的大夥在這裡提醒很重要一定要記得提前電話預約外加乖乖門口等不要什麼都沒問就入店畢竟老闆都已經公告只接預約你們尊重老闆老闆就很好相處還很風趣飯菜都很不錯是道地家常菜最喜歡炒菜補蛋和炒牛肉越多人菜色就會越不一樣但我得說不用比較因為儘管不到10人但每一個人絕對是滿載而歸覺得老闆能身兼多職刻苦耐勞加好爸爸真的不容易</t>
  </si>
  <si>
    <t>店面環境看起來很髒在門口放置一些奇怪標語不知這樣的素質做出來的料理會是什麼樣的人願意品嚐總是對著馬路潑髒水為什麼不留著自己喝大便留給你配髒水一起吃沒有地方歡迎你可憐</t>
  </si>
  <si>
    <t>內湖</t>
  </si>
  <si>
    <t>小菜</t>
  </si>
  <si>
    <t>89海鮮</t>
  </si>
  <si>
    <t>$$$</t>
  </si>
  <si>
    <t>['帝王蟹', '海鮮', '帝王', '牛肉', '蟹', '蟹火', '螃蟹', '火鍋', '美食', '貨']</t>
  </si>
  <si>
    <t>科技大樓</t>
  </si>
  <si>
    <t>Hot Pot</t>
  </si>
  <si>
    <t>漢堡</t>
  </si>
  <si>
    <t>A.B HOUSE 義式私房料理</t>
  </si>
  <si>
    <t>['燉飯', '提拉米蘇', '義大利麵', '魚', '蛋糕', '沙拉', '培根', '白松露', '義式', '草莓']</t>
  </si>
  <si>
    <t>這是一家結合義大利創意料理和精緻幸福甜點的私廚餐廳不大但裡面充滿著老闆娘的熱情與老闆精心準備料理的氛圍搭配道道端出來都讓人驚嘆連連的美食和美酒疫情之下無法出國但能體驗如義大利的一種人生享受入門右手邊的綠色療癒香草是店家栽種除了美化也會拿來運用於料理中喔今日點的菜色都是由來了不下十次的熟客老饕推薦點的每一道料理到甜點甚至酒品都令人驚艷不已首先佐餐的麵包搭配六年的醋和橄欖油就開啟我們的味蕾蒜香蛤蜊盅蛤蜊是老闆當天買新鮮現撈的喔非常的鮮甜飽滿倫巴底鴨頸腸頸腸與黑胡椒和迷迭香醃製兩天配上生的西洋芹腸的味道不重反而是有香料的層次感非常美味牛舌沙拉牛舌很有咬勁搭配油醋是豐富又多樣性的前菜鹽烤午在魚老闆娘親自桌邊解說是用鹽和蛋白霜秘製的外衣烤的時候慢慢入味當撥開外衣內部的魚非常的鮮嫩沒有魚腥味不愛吃魚的我都一口接一口但要小心魚刺還蠻多的喔油淋馬頭魚燉飯馬頭魚的魚鱗酥脆搭配粉紅醬真的是一道特別又可口的獨特難忘燉飯飯粒而不生硬白醬蛋黃義大利麵野菇燉飯牛肚大貝殼麵都很美味記得趁熱吃冷了會失去風味喔顧聊美食接下來是由老闆娘吧甜點師傅的作品草莓提拉米蘇酒味夠草莓大又甜層次多元開心果提拉米蘇帶濃濃的杏仁味非常的特別但不愛杏仁的朋友就不敢吃了今天用餐時巧遇媒體採訪這家店真的非常有名不只媒體爭採訪還是一堆名人政客的愛店喔櫃檯名人簽名盤由此可見最後老闆娘個性率直爽朗大方也是吸引人的地方喔</t>
  </si>
  <si>
    <t>服務態度超差老闆娘有待加強給一顆星都嫌多餐點很普服務態度差真的不用這麼跩奉勸大家不要來花錢受氣絕對會打壞您用餐的好心情</t>
  </si>
  <si>
    <t>大安森林公園</t>
  </si>
  <si>
    <t>素食</t>
  </si>
  <si>
    <t>A2H COFFEE TEA BEER | 手沖咖啡 | 德式精釀啤酒 | 歐陸餐廳 | 溫沙拉專門店 | 塔可脆餅專門店 | 電動輔助自行車</t>
  </si>
  <si>
    <t>['咖啡', '啤酒', '沙拉', '雨蛙', '鐵', '牛肉', '雲朵', '咖哩', '鱸魚', '脆餅']</t>
  </si>
  <si>
    <t>991123先說結論很久沒享受到這麼用心舒服的咖啡廳晚上路過這間咖啡廳裝潢質感溫暖現代點餐時感覺是店長的人給我一種自信且謙虛的氛圍熱情又不過度對介紹他們餐點跟女友點了松阪豬溫沙拉鱸魚溫沙拉各一杯紅綠拿鐵加一個塔克脆餅這個紅拿鐵跟綠拿鐵一開始完全是因為照片才點的因為這種健康飲本來就不好喝拍拍照用的殊不知他們做的並不馬乎算是目前喝過最順口好喝的紅綠拿鐵比例很好再來溫沙拉的部分沙拉我給9分數一數發現有911種蔬菜什麼顏色都有份量還夠也很新鮮不苦但油醋醬對不吃酸的我來說有一點酸可是不影響體驗松阪豬的部分非常好吃嫩脆甜香一下子就沒了鱸魚排也非常厚只是口味稍鹹肉也稍硬覺得小小可惜旁邊附上的小可頌也不馬乎加上半顆蛋一餐真的滿足又享受最後還是忍不住加點了哥斯大黎加手沖咖啡跟氣泡酒來喝2種飲料也讓人驚艷咖啡還附上粉末聞香冷泡試管3種享受是值很高的手沖咖啡不吃飯的一定要來享受一杯氣泡酒也很印象深刻淡淡的果香配酸酸的味道香氣跟酒味相符不刺激像氣泡水的感覺很適合騙女生喝喂整體感受很棒本以為在學校旁會像一般咖啡聽或星巴克的那種貴但速食的咖啡廳結果完全是很用心的咖啡廳啊推薦推薦</t>
  </si>
  <si>
    <t>100點一杯紅茶拿鐵等了半小時問服務員有沒有漏單就是稍等一下這個一下是半個小時味道是喝一口直接放棄甜到一個不行一百多真的不值</t>
  </si>
  <si>
    <t>港墘</t>
  </si>
  <si>
    <t>港式</t>
  </si>
  <si>
    <t>ABV Bar &amp; Kitchen美式餐酒館(台北敦化店) 美式烤肉 漢堡 牛排 鄉村菜 美式餐廳 精釀啤 酒 聚餐 尾牙春酒</t>
  </si>
  <si>
    <t>餐酒館</t>
  </si>
  <si>
    <t>['啤酒', '酒', '種類', '炸雞', '麵包', '風味', '沙拉', '漢堡', '薯條', '牛肉']</t>
  </si>
  <si>
    <t>621342點餐的時候要點炸雞想說看起來很小沒想到超大支本來跟朋友要點6塊結果被貼心的店員阻止最後點了2塊另外算了薯條上面感覺是有牛肉的肉醬沒問薯條跟炸雞的皮口感都超特別後來追加了海鮮燉飯也很讚用的是長條狀的米吃起來比較沒負擔燉飯本身口感蠻濕潤味道很特別從來沒有在外面吃過另外有一面酒櫃可以跟店員說喜歡什麼樣的酒他們會推薦我覺得也蠻會推的一喝就很喜歡結帳時沒有明細兩人吃下來1342含服務費還獲得店員的紅包袋是一次很棒的用餐體驗</t>
  </si>
  <si>
    <t>服務態度很差而且明明知道客人在外面等候還不會詢問進出也不會和客人詢問是否定位如果已經訂位客滿也不提前告知給人態度非常不好而且並沒有留位子給現場候位的客人感覺真的太差了是因為生意太好然後如此囂張嗎</t>
  </si>
  <si>
    <t>大安</t>
  </si>
  <si>
    <t>居酒屋</t>
  </si>
  <si>
    <t>壽司</t>
  </si>
  <si>
    <t>AN58西班牙創意料理</t>
  </si>
  <si>
    <t>歐風餐廳</t>
  </si>
  <si>
    <t>['烤飯', '海鮮', '麵包', '燉飯', '蒜香', '蝦', '陶盤', '蘋果派', '烘蛋', '風味']</t>
  </si>
  <si>
    <t>由提供翻譯優秀的客戶服務食物很美味我有蝦意大利面我喜歡奶油醬食物呈現非常好肯定會再次來很高興我找到了這個地方而我只是在該地區想知道</t>
  </si>
  <si>
    <t>被高星評論騙進來整體食物品質非常普通湯沒什麼味道海鮮偏老橄欖油跟焗烤料理非常死鹹雞肉偏老飯沒什麼味道與香味原本還想點飲料甜點的但直接被主食嚇跑5道菜兩千多難吃又非常不划算</t>
  </si>
  <si>
    <t>萬芳醫院</t>
  </si>
  <si>
    <t>燒烤</t>
  </si>
  <si>
    <t>酒</t>
  </si>
  <si>
    <t>Allegro樂格輕食</t>
  </si>
  <si>
    <t>['義大利麵', '音樂會', '沙拉', '燉飯', '店長', '活動', '口罩', '蛋糕', '時候', '國家']</t>
  </si>
  <si>
    <t>10今晚前往聽音樂會第一次在此店用餐環境和服務態度真的不錯檸香鮭魚義大利麵清爽好吃洋蔥蔬菜湯很開胃不過偏鹹熱咖啡好喝回甘有件事情我必須要特地為店家留言我只能說店家你們辛苦了今晚用餐被安排在一桌年長者的旁邊原本吃飯的好心情都被鄰桌的一位老伯破壞從點餐到用餐結束全程抱怨碎念不止跟朋友抱怨店家怎麼放這種音樂有夠難聽拜託咖啡餐廳幾乎都放爵士樂放鬆心情的不然要放什麼接著看菜單就唸我要吃的餐點怎麼都沒有店員上菜又碎念一次店員親切道歉有人逼你進來用餐嗎接著最後餐都吃不完要打包店員說那外帶需要加購餐盒才能外帶我沒聽錯應該是10元餐盒這位阿伯說話更過分了自以為幽默當有趣講話挖苦店員我和我的家人在旁邊真的聽不下去阿伯說我們吃不完只有兩種原因一個是餐點太難吃了另一個就是吃太飽了小姐你認為我們是哪個我要外帶打包還得加購啊店員完全招架不住了只好請店長來解決應該是店長吧店長的反應和高情商去應對安撫還拿小餅乾招待之外還希望下次能夠為他們服務至於有沒有收他們外帶餐盒費就不知了你們真的是一件很棒的餐廳遇到這種自以為水準高又愛秀下限的老人家不但沒有擺臭臉也沒有口氣差你們真的辛苦了有機會一定還會再光顧</t>
  </si>
  <si>
    <t>糟糕的服務跟糟糕的餐點一進去一直沒有人帶位經過我們好幾次打了招呼也沒有人來點餐跟拿水都是自助式的缺人力接下來上了一碗冷湯服務員還搞不清楚狀況最後要換飲料也是不斷的弄錯話術一堆服務很糟蘑菇燉飯差評單調又濃的菇味飯用的是普通白米蒜辣海陸筆管麵料很少雞胸肉像711的沒什麼味道最好的地方是200可樂100元珍惜的喝對了就在現在隔壁桌也上錯了可以的話我也幫他給一星我2022年又來了一次遇到一個老闆我們剛到結果他們提前打烊那女老闆就轉頭吩咐服務生給他們一些雞胸肉塊我想問一下你在家都餵你小孩吃雞胸肉塊嗎是給狗吃的食物嗎想上來給一顆星發現兩年前已經給過一顆星了不愧是爛餐廳</t>
  </si>
  <si>
    <t>麟光</t>
  </si>
  <si>
    <t>韓式料理</t>
  </si>
  <si>
    <t>麵包</t>
  </si>
  <si>
    <t>Asado阿根廷異國料理</t>
  </si>
  <si>
    <t>['牛肉', '肉', '千層麵', '餃子', '餡', '吉拿棒', '美食', '老闆人', '平價', '肉醬']</t>
  </si>
  <si>
    <t>6513075老闆非常親切點個幾次就記得客人了推薦幾個好吃的品項炸雞排65非常的鮮嫩多汁外皮又酥又不會太厚在這附近能吃到雞排真的太高興了千層麵130份量比想像中大麵體中規中矩不過整體滋味協調香氣十足值不錯豬肉咖喱飯75原本以為這個價錢是沒有肉的結果竟然有不少的瘦豬肉塊在裡面而且當天吃到的豬肉相當令人驚艷肉質非常軟嫩感覺燉了許久卻依然維持著濕潤度與嫩度非常推薦</t>
  </si>
  <si>
    <t>4個人吃烤肉份量少肉排只有3個餐點不是4個人都有一份味道普通結帳要2050元老闆娘是基督徒不願意服務同志同桌其他人都有被詢問要不要牙籤直接跳過我不問那天我媽生日還是禮貌的給老闆老闆娘一人一塊蛋糕但這種店不會再去第二次</t>
  </si>
  <si>
    <t>東門</t>
  </si>
  <si>
    <t>師傅</t>
  </si>
  <si>
    <t>Atlas Brunch &amp; Pasta 亞斯義大利麵</t>
  </si>
  <si>
    <t>['義大利麵', '燉飯', '湯', '濃湯', '饅頭', '麵', '湯品', '店狗', '鴨腿', '狗']</t>
  </si>
  <si>
    <t>蓮花指這一家根本是全台北最棒的義大利麵店價錢非常平價量很豐盛超飽重點是爆炸好吃耶店裡的裝潢不是浮誇讓人拘謹那種而是非常舒服有質感的設計又帶著浪漫溫馨的路線設計師是哪位啦超棒員工也非常和善友善兒童今天招待公公婆婆來吃飯長輩也非常喜歡跟滿意店狗饅頭也超可愛決定以後要成為常客一定要帶朋友再來吃</t>
  </si>
  <si>
    <t>點了焗烤奶油海鮮尖管麵送餐上來是海鮮麵就吃了結果吃到一半說我們吃錯了說這道菜是加龍蝦汁所以要幫我們改菜單要加價今天又不是我故意要吃錯是送錯菜的問題為什麼要顧客自行吸收成本對於聽別人推薦來吃這間的感受非常差吃到一半被說成錯菜真的不很誇張今天又不是我自己去拿菜的是你們送上來的欸</t>
  </si>
  <si>
    <t>台北101/世貿</t>
  </si>
  <si>
    <t>披薩</t>
  </si>
  <si>
    <t>Aux Champs Sur Marne 馬恩田園</t>
  </si>
  <si>
    <t>['主廚', '主菜', '主餐', '麵包', '巧克力', '沙拉', '田園', '洋蔥', '家人', '廚師']</t>
  </si>
  <si>
    <t>主廚</t>
  </si>
  <si>
    <t>隱藏在巷弄裡的法式小餐館主廚在法國多年經驗由於家人因素今年來到台灣開設法國餐廳每道菜都很出色充分掌握法式料理的精髓好吃的法式醬汁是每道菜的靈魂非常喜歡他的午間套餐前菜的湯喝第一口下去就無法停止主菜甜點以及主廚自製的私房松露巧克力每道都很出色令人難忘的好滋味很喜歡麵包是燙燙的調整成台灣人喜歡吃燒燙燙食物的習慣搭配上奶油真的是好吃不容錯過喔</t>
  </si>
  <si>
    <t>疫情前去過2個人點兩個套餐1份蝸牛4千多台幣沙拉很酸小菜普通主菜是羊肉原本很期待主菜能扳回一成但羊肉吃起來本身沒什麼味道只有調味料的味道之外主菜還是冷的主菜還是冷的主菜還是冷的主菜沒味道是手藝問題廚師還有進步空間但主菜是冷的就表示這傢伙完全沒用心在料理主廚很熱情的在外場招呼客人而忽略了廚房學徒的手藝和料理品質主廚的熱情和健談我給7分廚房學徒的手藝負10分負10分負10分可惜最爛只能給1分</t>
  </si>
  <si>
    <t>文德</t>
  </si>
  <si>
    <t>東南亞餐廳</t>
  </si>
  <si>
    <t>定食</t>
  </si>
  <si>
    <t>B98現釀鮮啤酒海鮮燒烤</t>
  </si>
  <si>
    <t>['特色', '香腸', '海鮮', '啤酒', '酒', '美食', '錢', '者', '生啤', '生啤酒']</t>
  </si>
  <si>
    <t>特色</t>
  </si>
  <si>
    <t>餐超好吃海鮮非常新鮮我女兒最愛小籠包墨魚香腸也很好吃</t>
  </si>
  <si>
    <t>老闆跟老闆娘不知道在屌什麼東西雖然新鮮但是價格很貴以往覺得口味不錯但是老闆跟老闆娘一臉好像你欠他錢一樣非常討人厭</t>
  </si>
  <si>
    <t>南港軟體園區</t>
  </si>
  <si>
    <t>素食餐廳</t>
  </si>
  <si>
    <t>Bea's BISTRO 美式餐館</t>
  </si>
  <si>
    <t>['漢堡', '義大利麵', '薯條', '燉飯', '早午餐', '濃湯', '活動', '雞肉', '蛋', '問題']</t>
  </si>
  <si>
    <t>300因為媽媽想吃班尼狄克蛋所以用找了一下看到這邊有賣就來用餐了我們兩個人總共點了三份餐因為都太想吃了沒辦法決定不過這邊每一道主餐份量其實都很足我們吃到後面並沒有全部吃完會建議依照人數老闆娘的建議點餐比較剛好雞肉培根漢堡用料實在別看它感覺不大吃起來飽足感滿點且雞胸肉是很紮實的兩大塊在裡面搭配生菜清爽不膩脆皮雞肉班尼狄克這個是早午餐時段才有300裡面的東西很豐富有水果柑橘薯餅穀物和搭配的鮮奶蛋劃開的蛋黃與脆皮雞肉和彈麵包結合口感三重奏海鮮燉飯如圖有滿滿的料飯吃起來一點也不膩會讓人想一口接著一口飯也軟硬適中充滿香氣與海鮮的鮮甜下次有機會一定會再回訪用料實在值高闆娘也很熱情好客的小店個人覺得有點像裡面的的既視感建議可以和朋友一起來這邊週六睡醒一起來享受開啟美好的</t>
  </si>
  <si>
    <t>非常差勁的用餐體驗餐點普通中等價位如果沒有態度問題我會給三顆星中規中矩但因為態度極差完全沒有想替顧客解決問題故只能給予一顆星評價非常感謝店家不知道是不是老闆的作為讓我知道了評價不一定準確希望有看到這則評價的人三思有看到這則評價的店家也提出員工訓練計畫完整規劃店內行銷活動安排別出問題了還把問題丟回給顧客您失去的不是我們幾個顧客而已態度直接賠了整間店的聲譽店長連一句不好意思都沒有反而是點錯餐的員工比較有禮貌的說不好意思可能把我們當作摸摸鼻子就走的大學生殊不知我們都是具有社群影響力的學生不是默默承受的消費者我覺得對您而言用輕蔑態度失去這些顧客很不值得我也不會再光臨</t>
  </si>
  <si>
    <t>松山機場</t>
  </si>
  <si>
    <t>牛肉</t>
  </si>
  <si>
    <t>Bencotto</t>
  </si>
  <si>
    <t>['麵包', '橄欖油', '燉飯', '主菜', '義大利麵', '牛排', '牛肉', '章魚', '披薩', '海鮮']</t>
  </si>
  <si>
    <t>東方文華台北整體環境很舒適服務好週六中午幾乎是滿座桌距很寬不會互相干擾今日點了兩組二道式午餐包括前菜麵食主菜擇一另外加點了一個麵包質感很好吃三種橄欖油濃郁清爽辣味巴薩米醋甜味酸味平常麵包吃不多的我們超喜歡這個麵包一上桌我們吃得超開心品嚐橄欖油跟醋的各種風味就有了五分飽前菜起士的口感及奶香我很喜歡沾麵包也很美味牛菲力塔塔鹹蛋黃青蘋果醬帕瑪森乾酪這道菜我覺得中規中矩龍蝦義大利麵很驚艷份量不多但醬汁很入味義大利生火腿布拉塔乳酪因為之前朋友大推薦所以特意少點主菜點快來吃餅皮的口感真的很棒果然很推薦但我們因為前面麵包吃太開心整個吃太飽吃了一半就打包盤克夏帶骨豬排肉質柔嫩很吃很推薦甜點卡士達千層派開些果冰淇淋這個卡士達我覺得質地比較硬不是我最喜歡的口感柑橘塔橘子果凍服務人員推薦類似檸檬塔質地柑橘香味我很喜歡這個口感生日蛋糕巧克力莓果慕斯蛋糕三款甜點裡面我姊姊最喜歡這道拿鐵比較大杯卡布奇諾都還不錯</t>
  </si>
  <si>
    <t>中午去用餐點了1680元套餐跟780元石班魚一份但這根本就是災難性的食物前菜烤章魚加入過多的酸豆與橄欖口味奇怪海鮮義大利麵內容只有迷你蛤蜊小蝦仁與干貝碎塊但是可怕的是麵條像沒煮熟一樣硬梆梆調味鹹到無法入口這比夜市義大利麵還不如主菜是和牛牛頰我是吃不出和牛的感覺因為加入了死鹹的醬汁難吃死了連餐後兩小顆松露巧克力都很難吃只有石班魚稍正常不過也是一般而已這是米其林推薦餐廳買來的宣傳吧</t>
  </si>
  <si>
    <t>石牌</t>
  </si>
  <si>
    <t>炸雞</t>
  </si>
  <si>
    <t>BravoBurger發福廚房民權店</t>
  </si>
  <si>
    <t>['漢堡', '花生醬', '薯條', '牛肉', '一級', '炸花枝', '青春', '雙人', '起司', '菇超']</t>
  </si>
  <si>
    <t>外送都不看備註的</t>
  </si>
  <si>
    <t>信義安和</t>
  </si>
  <si>
    <t>平價</t>
  </si>
  <si>
    <t>Bsb美式餐廳</t>
  </si>
  <si>
    <t>['漢堡', '小時', '愛', '沙拉', '洋蔥圈', '漁夫', '牛', '肉排', '薯條', '豬肋']</t>
  </si>
  <si>
    <t>外送延遲超久白等快一小時</t>
  </si>
  <si>
    <t>東湖</t>
  </si>
  <si>
    <t>咖啡</t>
  </si>
  <si>
    <t>Buono Pizza布諾手工窯烤披薩</t>
  </si>
  <si>
    <t>['披薩', '餅皮', '電話', '香腸', '起司', '羊奶', '用料', '料', '座位', '老闆人']</t>
  </si>
  <si>
    <t>夭壽好吃比必勝客還要好吃麵粉新鮮食材新鮮</t>
  </si>
  <si>
    <t>接電話口氣差說自己很忙之前吃過幾次印象都不錯這次真的大開眼界以後不會再光顧</t>
  </si>
  <si>
    <t>台北車站</t>
  </si>
  <si>
    <t>薯條</t>
  </si>
  <si>
    <t>Butcher by LanPengYou</t>
  </si>
  <si>
    <t>['漢堡', '牛奶糖', '薯條', '奶昔', '牛肉', '雞翅', '海鹽', '醬料', '裝潢', '標準']</t>
  </si>
  <si>
    <t>大湖公園</t>
  </si>
  <si>
    <t>湯頭</t>
  </si>
  <si>
    <t>CAMPUS CAFE 內湖店</t>
  </si>
  <si>
    <t>['燉飯', '沙拉', '義大利麵', '碗', '炸雞', '雞肉', '漢堡', '海鮮', '蒜味', '肋排']</t>
  </si>
  <si>
    <t>劍潭</t>
  </si>
  <si>
    <t>啤酒</t>
  </si>
  <si>
    <t>CANVAS</t>
  </si>
  <si>
    <t>['麵包', '酒', '創意', '主餐', '主廚', '海鮮', '主菜', '醬汁', '鬼頭刀', '冰淇淋']</t>
  </si>
  <si>
    <t>202110061234567812020234510155059008020211006三1小點番茄鬆餅牛肉塔炸馬鈴薯餅不確定我有沒有聽錯餐點的名稱前三個小點中規中矩看起來很有創意但吃起來不會令人驚嚇倒是第四個小點的沾醬很吸引人吃起來有點像塔塔醬但又不那麼重口味2夏威夷果白蘿蔔紅甘文旦魚肉很新鮮店員或老闆介紹時說會有一些酸味但搭配柚子跟蘿蔔吃似乎不太有酸味反而覺得滿融合平衡3小卷墨魚汁珍珠薏米小卷既新鮮又充滿炭燒香味喜歡海味的人應該一吃就很滿足底下黑色的東西看似燉飯看菜單時有注意到寫著珍珠薏米吃第一口就發現有淡淡的花椒油香味從沒想過把花椒油跟海鮮燉飯與小卷搭配真是驚喜又美味一邊吃一邊覺得這珍珠薏米口感好豐富問了才知道裡面有松子四季豆松阪豬小卷的腳正好被墨魚汁完美假扮成燉飯事後覺得滿佩服這個創意而且吃起來跟小卷又很搭毫無違和感超愛這一道4現烤麵包很誠實的說這個麵包是採購來的不是自己現做的因為希望把這個部分交給專業的來店內想呈現的是熱騰騰的烤麵包附上美味奶油讓客人把奶油一放上去就融化充滿香味也確實這個麵包是會燙手的吃起來外酥內軟很滿足5鬼頭刀蔥蒜山當歸配菜有三星蔥韭菜花海苔奶油吃的時候對於烤三星蔥的甜味蠻驚訝的不知道是食材本身夠優異還是烹調的火候恰到好處甚至覺得蔬菜的美味有點喧賓奪主了6香草豬十字花香草豬肉很彈跟雞骨熬成的醬汁很搭配菜的芥蘭香草醬青花筍又一次讓人驚艷實在太喜歡炭烤青花筍的甜味能把蔬菜也料理得很美味滿厲害的7小黃瓜冰沙馬鞭草琴酒果凍小黃瓜戲份很重害怕小黃瓜的人可能不太喜歡這一道琴酒果凍微苦但不會太重口味算是一道清爽的點心8維吉麥三明治甜點說這是澳洲傳統的點心吃起來有點像冰淇淋餅乾夾心據說有些人不喜歡它的味道可能會覺得太甜太膩但我覺得滿好吃的可能因為我嗜甜如果酥皮再厚一點更好這支酒據的說法是甜度酸度都比較高但是又不會像波特酒那麼甜適合搭今天餐後甜點一開始聞起來確實很香甜但入口之後覺得跟甜點很搭1白酒2020年2啤酒黑啤酒3白酒4紅酒5馬德拉酒10一開始特別詢問要坐在店門口還是偏裡面的位子怕進出的人潮影響我們用餐滿貼心的而且跟非常熱情用餐時解說很詳細也很樂意跟客人討論餐點的感想以及搭酒的心得給人的感覺蠻自在親切感覺店裡的服務流程還在磨合中例如上菜有時稍快造成兩道菜上來的時間很接近或是的節奏有時候會掉拍杯子放一陣子酒才會過來可能稍嫌人手不足不過在幽默的互動下讓人覺得瑕不掩瑜話說放餐巾紙的鐵蓋很可愛可是好難拿每次拿必定會把餐巾紙弄倒讓人不知道該如何是好餐點一人15505杯酒一人900吃完大概是八分飽微醺的狀態對於餐點的味道餐酒的搭配覺得很滿意非常推薦喜歡海鮮的人去試試看</t>
  </si>
  <si>
    <t>不好吃四個人吃沒有一個人覺得好吃一個人吃下來兩千多四個人我們吃了六千多覺得沒到那個質感重點有一些奇怪的規定我個人不是很喜歡一次性消費店個人不會再去</t>
  </si>
  <si>
    <t>唭哩岸</t>
  </si>
  <si>
    <t>河粉</t>
  </si>
  <si>
    <t>CASADELLAPASTA義麵坊</t>
  </si>
  <si>
    <t>['義大利麵', '麵', '平價', 'ㄓ麵', '蝦', '米血', '美味值', '蒜', '蛋', '香料']</t>
  </si>
  <si>
    <t>竹圍</t>
  </si>
  <si>
    <t>早午餐</t>
  </si>
  <si>
    <t>CURRY CURRY 咖哩咖哩</t>
  </si>
  <si>
    <t>['咖哩', '漢堡', '飯', '咖哩醬', '豬排', '咖喱', '咖哩飯', '白飯', '炸豬排', '醬汁']</t>
  </si>
  <si>
    <t>第一次去嚐鮮店裡環境舒適老闆很親切招呼咖哩飯量對女生來說應該很飽男生可能剛好但吃不夠是可以加原本飯量的一半覺得很佛心咖哩醬很好吃跟男友把整盤醬都吃光光半熟蛋真的厲害劃開一橫就能讓蛋黃流出拌飯超讚加點了地瓜球跟限量版雞皮兩樣我都喜歡雞皮是用雞腿皮口感比較不一樣炸的很酥不油不會太硬吃完離開時老闆跟店員們還會親切說覺得這樣的環境和店員們的態度真的很舒適值得推薦</t>
  </si>
  <si>
    <t>中午營業11301400為何130抵達就不給內用而且消費者明確表達1400前會用餐完畢離開還是不給內用那營業時間為何不更正為1330而且進場時明明店裡還有2桌客人在用餐啊讓消費者跑一趟只能外帶外帶並不是很方便隨時可以丟棄這些有味道餐盒啊</t>
  </si>
  <si>
    <t>南港展覽館</t>
  </si>
  <si>
    <t>鐵板燒</t>
  </si>
  <si>
    <t>CaLACaLA義大利廚房內湖店</t>
  </si>
  <si>
    <t>['裝潢', '價錢', '種類', '公道', '墨魚麵', '牛排', '義大利麵', '義式', '聚會', '舒服餐']</t>
  </si>
  <si>
    <t>裝潢</t>
  </si>
  <si>
    <t>台大醫院</t>
  </si>
  <si>
    <t>雞湯</t>
  </si>
  <si>
    <t>Cantine Marais 瑪黑餐酒</t>
  </si>
  <si>
    <t>['燉飯', '特色', '海膽', '干貝', '通行證', '老闆人', '芭樂', '螃蟹麵', '表現', '調酒師']</t>
  </si>
  <si>
    <t>龍蝦</t>
  </si>
  <si>
    <t>Cherry Café</t>
  </si>
  <si>
    <t>['小菜', '沙拉', '問題', '飯', '雞腿', '主菜', '奶茶', '裝潢', '主餐', '義大利麵']</t>
  </si>
  <si>
    <t>我點椒麻雞餐雞肉非常嫩炸的超好但對我來說太重鹹了附的湯味道很神奇看起來顏色是南瓜湯但又多了個味道然後也是非常重鹹可惜飯有點太濕跟我期待的日本米差一點沙拉我超喜歡有自己做的莎莎醬還有鳳梨平常不太吃沙拉全吃光了綠奶茶有一點淡有點甜但算是好喝前陣子再訪吃綠咖哩雞所有配菜飯湯都非常完美吃光光會再繼續去試試別的菜</t>
  </si>
  <si>
    <t>我從來沒有在任何餐廳留過負面的資訊不管好吃不好吃或是餐點送來發生問題若問題不大我都會算了真的有我很希望解決的問題時我都會先電話詢問店家在看店家制度如何幫忙處理但櫻桃小鎮東湖店餐點看起來很好吃所以決定在上第一次訂購依照系統指示訂購餐點以及附註希望的餐點的方式但結果餐廳並沒有依照指示提供餐點但這都不是什麼大問題任何問題都可以解決後續我電話詢問店家接電話的女子卻態度非常不佳自以為是的把問題通通丟到客人身上還說是客人一直跟他吵不然想要怎樣最後竟然說如果你不想吃白飯你收到可以拿去丟掉啊一個做餐的人如此不珍惜食物講出這種浪費的言論我就是不想浪費才備註告知請問店家先對客人態度不佳客人回應店家自己的疑惑哪裡有問題我自己也有做服務業我知道服務業要面對各種疑難雜症但做人基本好來好往無關任何行業我也不是一開始就跟他爭論正常情況店家要先抱歉作業疏失才對然後看是補一份缺少的商品即可這個店家接電話的人員或老闆卻開始說不可以這樣填他會搞混如果你會搞混１可以打電話詢問客人正確的內容２你可以取消餐點讓客人主動電話詢問你３你可以不要開放備註條件如果對外送的平台內容使用方式有疑問可以了解清楚後再使用我認為一家餐廳餐點美味固然重要但服務人員或是老闆的態度更重要我打電話過去只是想詢問缺少的東西應該要怎樣處理但劈頭就這種怪罪態度我覺得不論任何人應該都沒辦法理解跟接受我希望今天在下午130左右接電話的這位小姐可以明白問題出在哪裡進而改進不管你餐點再好吃這樣接待的模式都是非常不應該的這是我個人遇到的問題所以上來告知店家雖然也許不會有回應但我覺得這位小姐應該要明白這道理而如果你就是老闆本人那你就更不應該了還是很感謝製作餐點的人員謝謝</t>
  </si>
  <si>
    <t>粥</t>
  </si>
  <si>
    <t>ChiaoDuo House巧哚洋房</t>
  </si>
  <si>
    <t>['燉飯', '起司', '提拉米蘇', '義式', '羊膝', '義大利麵', '麵包', '鴨肝', '濃湯', '風味']</t>
  </si>
  <si>
    <t>4804604604803501017090先說餐點口味很濃醬汁是近年吃過最濃郁的反過來說如果點的內容物比較單純就會膩一些今天點了以下吸睛海鮮燉飯480濃郁起司義大利麵佐黑松露460義大利手工馬鈴薯麵疙瘩起司醬460經典千層麵480套餐350內含麵包義式馬鈴薯燉湯牛南瓜濃湯香檸油醋沙拉提拉米蘇咖啡奶茶再加一成服務費前菜的麵包非常喜歡不知道名字的薄餅超級脆佛卡夏各三片好多配上超濃油醋好吃差點忘記留下來沾濃湯湯的部分南瓜剛好剩一碗大家都喝蘑菇色的馬鈴薯燉湯兩相比較會覺得燉湯較鹹牛肉的存在感很明顯還吃得到一點牛筋屑屑檸檬沙拉很酸所以很喜歡愛酸吃完還繼續舔那個醬蛋是鵪鶉蛋可愛可愛松露麵是超寬麵濃到不行好喜歡上面點綴的炸芝麻葉吃起來好像海帶原本以為起司醬麵疙瘩只是不同的型態但麵糰的肉桂味後勁強烈煙燻和堅果也和寬麵做出區隔各有強烈特色這兩道沒有太多配料會比較小膩千層麵完美符合理想而且好大一塊切的時候醬一直擠出來喜歡上面沒有太多起司而是一層被烤得比較硬有嚼勁的麵整體來說第一名要頒給大名鼎鼎粉紅飯飯超硬我們超喜歡甜菜根實在太棒飯都甜甜的而且這道口味比較鮮畢竟海鮮好像廢話顯得清新脫俗願意為此道再訪主餐飽到不行幸好老闆娘阻止我們點其他前菜因為根本吃不完甜點提拉米蘇好大感覺外面賣直接170上桌時說酒味比較濃但我覺得可以更多但看它是浸潤的手指餅乾已經先給90分餐廳小巧靜謐但一進門就有爽朗的招呼聲直接就被問有沒有成年老闆娘太可愛酒杯還直接被沒收不過幸好沒喝因為我們聊得太開很像喝醉對其他客人有些抱歉餐廳氛圍太迷人了聊起來太放鬆希望有機會再訪</t>
  </si>
  <si>
    <t>看得出來廚師擺盤和處理食材用心但份量很少兩個人點了一個雞肉沙拉開胃菜兩個主菜一個甜點完全沒吃飽雞肉沙拉的雞肉少到可以用數的而且是小小的雞絲鴨胸很難咬筋很多燉飯的份量少到可憐而且出餐速度非常慢一個小時才出兩道菜其中一道還是沙拉隔壁桌也等了一個小時蠻誇張的</t>
  </si>
  <si>
    <t>Cin Cin Osteria請請義大利餐廳 (慶城店)</t>
  </si>
  <si>
    <t>['披薩', '義大利麵', '麵', '提拉米蘇', '聚會', '番茄', '比薩', '雷', '薯條', '花椰菜']</t>
  </si>
  <si>
    <t>沙拉</t>
  </si>
  <si>
    <t>Creative Pasta 創義麵 萬芳店</t>
  </si>
  <si>
    <t>['義大利麵', '麵', '麵條', '服務費', '醬汁', '茄汁', '服務員', '鮭魚', '奶油', '吸管麵']</t>
  </si>
  <si>
    <t>整體餐廳氛圍不錯服務人員親切有禮餐點也不錯適合想要來點有質感的用餐環境及餐點又有久坐需求的人香菇雞肉茄汁奶油寬麵蠻特別的紅白混醬不會有純白醬的膩感也不會有純紅醬的酸甜感混合滋味蠻特別的寬麵條略有硬度少了點彈口感份量滿足夠的煙燻鮭魚生菜沙拉大部分的白生菜搭配煙燻鮭魚生菜部分顯得稍微單調而煙燻鮭魚有三大片搭配套餐蠻划算的紅茶甜度適中香醇好喝</t>
  </si>
  <si>
    <t>品質很不穩定一個月內吃過兩次餿掉的雞肉第一次店家處理得很積極但是剛反應完一個月內又發生一樣的事品管仍然堪憂</t>
  </si>
  <si>
    <t>下午茶</t>
  </si>
  <si>
    <t>DA ANTONIO By 隨意鳥地方</t>
  </si>
  <si>
    <t>['肋眼', '五星級', '佳餐點', '選擇', '豬腳', '裝潢', '薩', '菜品', '聚餐', '生日']</t>
  </si>
  <si>
    <t>寵物</t>
  </si>
  <si>
    <t>DOMANI 義式餐廳</t>
  </si>
  <si>
    <t>['燉飯', '松露', '義大利麵', '披薩', '座位', '牛排', '桌', '醬汁', '麵包', '小卷']</t>
  </si>
  <si>
    <t>4201604804802601980120杜蘭朵小麥粉炸小卷420本來只是因為嘴饞才點的但出乎意料的印象很深炸物本身表現的可圈可點但這道的特色在於旁邊的蒔蘿美乃茲微甜而不膩非常順口蒔蘿有增添一定的風味每日例湯南瓜松露160松露味頗重分布在整碗湯之中給的份量算滿不錯的南瓜湯順口好喝松露蛋黃義大利麵480朋友點的份量對於女生來說應該算非常大拍照顏色非常鮮明好多人都有做詢問整體來說很不錯松露味也是有出來喜歡松露和義大利麵者可以嘗試看看茴香肉腸貓耳朵麵480份量依然是非常大相較松露蛋黃義大利麵比較沒有那麼特別麵體偏硬調味中規中矩但整體也很不錯建議如果有喜歡其他菜色可以先跳過這道甜點是聖誕特別原味蛋糕260其實就是熱吐司配上店家特製抹醬因為前面吃義大利麵已經有點膩了所以算不上喜歡這道甜點但喜歡吐司的人應該會很喜歡吃得出做工是不錯精緻的從學生時代經過無數次看得出店家對於店面的維護有多重視這間店一直都如此乾淨優雅隱身在城市中但並不吵雜沙發座位區感覺很像歐洲過夜火車的內裝整體裝潢非常歐洲但並不像外面有些歐式建築有一種硬要模仿的感覺相反的整間店給人的感覺就像食物一樣舒適算上裝潢服務及氣氛來說個人認為值相當不錯服務人員會在開始用餐前詢問要喝水還是氣泡水但最後水沒有另外算錢還滿意外的大部分像這樣的西餐廳都會另外加水的費用不確定氣泡水要不要當天這樣點兩個人1980很適合作為慶祝特殊節慶的選擇菜單上說他們也有商業午餐組合限週間中午時段供應義大利麵或燉飯類主餐加購120元即享有海鹽佛卡夏麵包每日例湯咖啡或茶感覺值很高可以參考一下改天想去試試香煎干貝燉飯</t>
  </si>
  <si>
    <t>250餐點普通沒關係但服務品質極需加強用餐中已先反應空調很熱沒改善外用餐一直有緊迫盯人感最後直接把空調關掉連電扇都不留中間不外乎送錯餐生日蛋糕直接破梗還要收250蛋糕服務費要收了話服務很好我付的心甘情願這兩筆真的付的很不甘願</t>
  </si>
  <si>
    <t>蝦餅</t>
  </si>
  <si>
    <t>DiVino Taipei</t>
  </si>
  <si>
    <t>['義大利麵', '主廚', '主餐', '酒', '紅酒', '提拉米蘇', '牛排', '牛肉', '醬汁', '章魚']</t>
  </si>
  <si>
    <t>22不知道要帶曖昧對象去哪間餐廳嗎小小一間卻稱滿了曖昧的氛圍阿特製卡布里沙拉喜歡起司的人真的是會一口上天堂微鹹的軟起司搭配酸甜的小番茄油漬橄欖還有我忘記是麵包丁還是培根丁搭配起來真的贏在起跑點啊而且從第一道就如此下酒根本約會必勝菜單蘿蔓葉沙拉清爽又帶著培根丁好吃但比較像是過場動畫讓我好期待下一道和牛牛舌嫩嫩到感覺像是用燉的口感放入口中用舌頭輕輕一頂牛肉就化開了再輟口紅酒直視著對方的眼睛對就是這麼性感燉飯飯的硬度剛剛好搭配著濃郁中又帶著酸甜的醬汁細細咀嚼鮮味及海味也慢慢的在口中低調的爆炸豬排不是你不好是我從未理解過你我對豬真的沒有太多感覺但大家都說好吃所以應該不會錯看似簡單的培根蛋麵意外的是我本日第一名一上桌最令我驚訝的是有夠粗的麵條原本因為誤會這樣的麵條應該無法吸附太多醬汁而感到微微喪氣殊不知濃稠的醬汁用令人窒息的方式霸道的覆蓋了麵條一口塞入壓得我喘不過氣麵體有嚼勁越嚼越有麵香搭配著濃郁的蛋黃醬汁就像在冬天的小木屋裡穿著長襪待在壁爐旁一般的幸福啊22乾式熟成紐約客牛排外表烤得焦脆但中間的肉卻粉嫩到令人憐惜完全含著金湯匙上桌的一道菜沾點鹽彷彿對方在你耳邊低語今晚誰也別想走出這房間搭配下方的南瓜泥瞬間霸氣消散無蹤取而代之的是聖誕節隔天在情人身邊醒來的畫面提拉米蘇一如往常的好吃完全的</t>
  </si>
  <si>
    <t>0002130貴店就不能在000過後關掉音樂嗎一定要開店在住宅區吵死人了上面寫2130關店但很常這時間過後還是在吵無論是音樂聲還是客人講話聲到底在吵什麼</t>
  </si>
  <si>
    <t>酸菜</t>
  </si>
  <si>
    <t>Domo De Sardegna義大利傳統餐酒館</t>
  </si>
  <si>
    <t>['特色', '布丁', '風味', '提拉米蘇', '珍珠麵', '義大利麵', '義大利菜', '美食', '海鮮', '酒']</t>
  </si>
  <si>
    <t>為了不讓心愛的餐廳經營困難特別再來留言外帶義大利麵醬牛肚老闆家鄉老闆娘手作蔬菜咖哩還有提拉米蘇跟布丁當然也請老闆推薦了一瓶酒外帶好好的加熱能夠一解在家的煩悶但是還是想要快快回去餐廳再來享受開心的時間布丁跟提拉米蘇很療癒以下一年前寫的我覺得食材很好口感跟質地很好台灣不容易買到老闆從義大利進的食材珍珠麵麵疙瘩海鮮的義大利麵各個特色都很充分想要表現軟的軟想要表現鮮的或是嚼勁的都很清楚好吃甜點冰糕跟咖啡布丁搭配義大利苦味跟香味十足的很棒前菜的橄欖油跟紅酒醋也都很不錯食物的整體跟價格很搭配用餐環境也很好安靜老闆娘跟老闆都很親切跟說明食物的做法跟地緣很好一直在家裡自己做各式義大利麵也有自己的醬所以出去常覺得不想為義大利麵付錢難得找到一家還會想要再去的義大利餐廳很高興</t>
  </si>
  <si>
    <t>排骨</t>
  </si>
  <si>
    <t>Eason藝昇鐵板燒</t>
  </si>
  <si>
    <t>['鐵板燒', '牛排', '鐵板', '平價', '青菜', '雞腿', '肉', '理由', '廚師', '師傅']</t>
  </si>
  <si>
    <t>45今天天氣很冷臨時想吃鐵板燒就用搜尋了一下就看到這家45顆星感覺還不錯一進店裡廚師和服務員都很親切的介紹跟朋友討論一番後點了雙人套餐等的過程偷偷看了一下網路評論居然有人給一顆心讓我小擔心了一下說魚肉解凍過久不好吃很清淡牛肉不好吃結果餐點上來後我和朋友吃了很好吃海鮮很新鮮魚肉細緻鮮甜應該是那位客人沒吃過魴魚這種魚本身肉質就比較細青菜也都夠味但屬於清淡吃起來清爽沒有負擔的感覺炒牛肉跟羊肉也很好吃醬汁也跟一般夜市平價鐵板燒不一樣比較有層次吃的出肉本身的鮮味和醬汁層層相疊的感覺但有不會過於油膩總之真的很超值讚推推坐我們隔壁的媽媽帶小孩來吃點沙朗聽說也很好吃看那小弟弟都裝兩碗飯太厲害了下次再來吃</t>
  </si>
  <si>
    <t>470110看了評價才來的連一顆星都不想給真的很失望不知道評價怎麼可以這麼高青菜沒炒熟也沒有味道飯煮的很硬附的湯也是隨便用雞骨煮的而且什麼東西都沒有腥味也很重連自助餐的湯都不如主菜松阪豬煮的過很炒醬油的口味也很奇怪一份470元110克的牛小排廚師料理過程一下煎一下放涼又回煎又放涼又回煎切了以後感覺沒有熟又回煎感覺他自己很沒有信心這樣來來回回折騰後果然肉其硬無比外層肉都燒焦中間的肉很老根本咬不動有夠傻眼老闆擦料理鏟子的布比我家的布還髒還黑也不換燒焦剷除的垃圾也不清坐在吧台桌前聞垃圾的燒焦味真的臭死了吧真的很懷疑這間餐廳的評價怎麼來的</t>
  </si>
  <si>
    <t>烤鴨</t>
  </si>
  <si>
    <t>Ebisu curry&amp;coffee</t>
  </si>
  <si>
    <t>['咖哩', '咖喱', '特色', '優格', '微波', '起司', '讚飯量', '美乃滋', '牛筋', '滋味']</t>
  </si>
  <si>
    <t>好吃加大份量很夠超級讚</t>
  </si>
  <si>
    <t>冰淇淋</t>
  </si>
  <si>
    <t>Extension 1 by 橘色</t>
  </si>
  <si>
    <t>Hot pot</t>
  </si>
  <si>
    <t>['橘色', '海鮮', '火鍋', '豆腐', '杏仁', '桌', '粥', '肉', '玉米', '服務員']</t>
  </si>
  <si>
    <t>比起一館空間寬敞非常多一樓的吧台華麗又大氣今天坐在二樓雖然桌子旁邊就是洗手間有點不能接受但空間維護的不錯基本上沒什麼味道飄出來服務真的很好座位也沒有像一館塞的這麼多可以好好的服務每一組顧客有帶殼的海鮮上桌都會是處理好的最驚訝的是第一次被服務剝玉米只需要優雅的用湯匙吃完全不用斯牙咧嘴的啃跟約會對象來也可以安心享用每種蔬菜都可以吃到新鮮的味道牛小排一放入口中油脂的香氣整個蔓延開來招牌的熬粥也是讚到不行即使是甜點也不馬乎杏仁豆腐像是麻糬的口感超特別焦糖布丁綿密到不行銀耳蓮子湯甜度適中無雜味感謝服務我們的樂樂小姐姐隨時都很注意顧客的需求非常溫柔親切又有耐心五星好評讚讚</t>
  </si>
  <si>
    <t>服務生誇張差勁加湯也不問就直接倒粥煮的難吃就算了馬上跑來要結帳是怎樣敗壞橘色的聲譽</t>
  </si>
  <si>
    <t>丼飯</t>
  </si>
  <si>
    <t>FACILE 法斯樂</t>
  </si>
  <si>
    <t>['主廚', '甜點秀', '麵包', '主菜', '私廚', '海鮮', '味覺', '生日', '燉飯', '牛排']</t>
  </si>
  <si>
    <t>今年疫情間只限外帶吃過一次豬肋排便當就超級喜歡這次家人慶生也開放內用還是點了豬肋排餐還是很喜歡燉飯跟我們之前的印象都不一樣我們也愛上了環境很舒服特別的是店內的服務好以外掌鏡技術超級好很用心幫我們留下美美帥帥的慶生照片真的好棒好棒謝謝您這麼用心我們會再蒞臨用餐真的很棒</t>
  </si>
  <si>
    <t>真的不知道46顆星怎麼來的今天中午和先生去用餐點了牛排跟小卷燉飯套餐共1900多這個價位的餐吃起來真的很不行牛排很一般難吞嚥小卷不誇張比肉乾魷魚絲橡皮筋還硬咬到嘴巴都酸了玉米濃湯像是用沖泡的吃到一半覺得很熱原本以為是自己的問題不敢說結果先生也說這間餐廳怎麼這麼熱後來跟服務生說但直到我們用餐完畢還是很熱我們也不想多待就迅速的離開了用餐過程大門一直被開開關關一直有人進出可能是外送外帶的大門關上的聲音非常大聲不誇張砰砰砰的來回至少30次被嚇了很多次完全沒顧慮到內用的客人感受如果重心在外送外帶那麻煩乾脆不要開放內用這樣的服務跟用餐過程還要收服務費開水服務生也沒來加過下次不會再去了已被列入內湖黑名單超雷餐廳</t>
  </si>
  <si>
    <t>牛肉麵</t>
  </si>
  <si>
    <t>FC Bistro</t>
  </si>
  <si>
    <t>['燉飯', '松露', '牛排飯', '生蠔', '手工麵', '早餐', '糖', '小卷', '官方', '牛排']</t>
  </si>
  <si>
    <t>生蠔像加了糖終於能了解愛的迫降世理問玄彬生蠔裡面是不是加了糖一樣超級甜加了酒也超好喝好甜</t>
  </si>
  <si>
    <t>火鍋</t>
  </si>
  <si>
    <t>FLOSSY法西</t>
  </si>
  <si>
    <t>['主餐', '沙拉', '紅茶', '濃湯', '炸雞', '漢堡', '紅蝦', '蛋糕', '松露', '燉飯']</t>
  </si>
  <si>
    <t>炸雞牛舌墨魚細扁麵都超好吃千層蛋糕味道也很細緻服務態度也很親切最喜歡這種在地的小餐館</t>
  </si>
  <si>
    <t>原本給五星的但這是一間不用心又用欺騙客人的店家食物再好吃都沒有意義3月5日我到現場點了兩個外帶餐點因為擔心會等很久我特地確認了裡面的人數只坐了三桌客人店員請我留下手機餐點好了會通知我結果我等了40分鐘我打去問店員才說做好了可以拿這真的很不用心我去過幾次坐滿的都沒等這麼久到了現場我發現多了很多客人而且他們已經吃到一半了我很生氣我先來竟然還等40分鐘這間店到底怎麼了我問店員是哪個餐點這麼費時店員騙我說前面單比較多這真是徹底惹怒我裡面至少有4桌客人比我晚到但桌上都有東西吃敷衍客人欺騙客人的店家真的讓我憤怒且失望少少客人都能如此馬虎不想做就別做了吧看著一間店慢慢爛掉真是讓人不勝唏噓</t>
  </si>
  <si>
    <t>餐盒</t>
  </si>
  <si>
    <t>Fa Burger</t>
  </si>
  <si>
    <t>['牛肉', '麵包', '漢堡', '肉', '可頌', '牛', '骨牛', '軟法', '小排', '牛小排']</t>
  </si>
  <si>
    <t>4543544131230個人小評食材45顆烹飪呈現4顆價格35顆服務包含支付方式4顆平均4星支持優質新創店家加一顆星說明312週五傍晚外帶帶骨牛小排30巧巴達兩份當天上午電話預約餐點準備非常準時也會確認顧客是否要立即食用可以選擇是否自行拼放食材帶骨牛小排烤得比想像中更有彈性好咀嚼筋較多的部位也是有嚼勁但不難下嚥因為食用的時間已經間隔一陣子沒有特別嚐到肉汁烤牛小排本身味道不重吃得出牛肉原味搭配醬汁與芥末顆粒非常美味巧巴達麵包中規中舉如果配菜番茄洋蔥一些生菜與橄欖的份量可以再多或品項再豐富一些更好也建議可以提供辛辣味的佐料增加食感以份量來說價格是偏中上外帶沒有服務費打包費考量到開店地點與烹飪方式是合理的如果可以再增加一些主菜份量更佳服務人員親切有禮貌如果可以使用信用卡或行動支付未來使用系統接受網路預訂更好希望貴店能在保持現有優點的前提下持續開發出一樣精彩的新菜色有機會會再嚐試</t>
  </si>
  <si>
    <t>今日上午至貴店排隊點餐顧客可以體諒餐期忙碌但不代表店員可以態度不好放任他人插隊原本第一次詢問餐點要等多久回覆我12點後因現場有已結帳待取餐客人我詢問完就在旁邊等候排隊輪到我時準備點餐但3位店員很忙錄我也繼續等候到這都沒有問題可以等候和體諒結果後面突然插隊來一個說要取餐店員突然就不忙了可以先幫他結帳出餐請問排在前面的客人是空氣嗎奇怪同樣的時間你可以幫後面突然插隊出聲的人結帳出餐那剛剛為什麼要客人罰站是故意欺負背著小孩的媽媽嗎不時去貴店消費疫情期間餐期忙碌可以體諒但貴店在今天的大小眼態度不敢恭維很不友善太令人失望已不是第一次購買這會是最後一次再好吃的餐遇到不友善的態度已成為拒絕店家33外帶巧巴達羊小排700元份量十足適合23人分食羊小排的品質不錯沒有過重的羊騷味烘烤得恰到好處嫩口不韌口沒有過度的調味口感口味極佳沾醬與鹽巴會另外裝下次再嘗試別的品項推薦給肉食系老饕</t>
  </si>
  <si>
    <t>豬肝</t>
  </si>
  <si>
    <t>Farelie restaurant</t>
  </si>
  <si>
    <t>['紅茶', '小時', '海鮮', '人情味', '椒麻雞', '便當', '白飯', '冷氣', '鱸魚', '南瓜鍋']</t>
  </si>
  <si>
    <t>環境寬敞明亮冷氣涼餐點不錯價位適中服務好態度也好</t>
  </si>
  <si>
    <t>第一次去吃的時候上菜速度很久連紅茶都等到去提醒了才上而且是看到比我們晚到的都上飲料了我們才去提醒疑似被漏單隔了快一年再給了一次機會前往用餐結果一樣紅茶等了超過二十分鐘去提醒才上餐點等了不知道多久看到比我晚到的也上菜了打算只結紅茶的費用才催促廚房出餐經營方式有待改善餐點只有主餐和白飯是熱的湯也快涼了價位偏高</t>
  </si>
  <si>
    <t>拉麵</t>
  </si>
  <si>
    <t>Florian 福里安花神餐廳</t>
  </si>
  <si>
    <t>['下午茶', '咖啡', '茶', '蛋糕', '牛排', '花神', '義大利麵', '冰淇淋', '座位', '義式']</t>
  </si>
  <si>
    <t>很愛他們店內裝潢與親切的服務餐點也超級好吃已經帶過很多朋友們去吃了大家都讚不絕口</t>
  </si>
  <si>
    <t>來過很多次本來是給5星的評價是自己還滿喜歡的一家店但最近一次來消費的感受很不好點了套餐的義大利麵跟牛排黑胡椒奶醬義大利麵裡面沒任何配料單吃很膩原本想說可以搭配牛排應該還不錯結果義大利麵都快吃完了還不見牛排的影子看了隔壁桌比我們晚到晚點餐的點的也是跟我們一樣的牛排卻比我們先上詢問了服務人員得到的答案卻是我們會等客人先吃完義大利麵才會上排餐這樣的答案令人傻眼如果一位點義大利麵另一位點牛排那麼點牛排的是不是要等點義大利麵的人吃完才能吃牛排嗎如果有這樣的規定也應該先告知消費者吧個人感覺很明顯的是牛排是先給隔壁桌的熟客因為聽到服務人員跟他們寒暄了幾句還說再幫您送上跟上次一樣的奶油還要硬掰一些爛理由真是讓人感覺很不悅兩份套餐加上甜點總共4千多並不是便宜的價格本來是衝著優質服務跟環境好而來但是這次的用餐體驗真是讓人大失所望而且現在疫情期間本來還希望客人與客人用餐的距離可以拉大但事實並非如此當時整間店共3桌在用餐在大多都是空位的情況下我們卻與另一桌比鄰而坐讓人用餐用得很不自在整個心情感受真的是遭透了</t>
  </si>
  <si>
    <t>自助餐</t>
  </si>
  <si>
    <t>GMT義大利餐廳</t>
  </si>
  <si>
    <t>['牛排', '麵包', '義式', '牛肉', '龍蝦', '經理', '義大利麵', '蛋糕', '主餐', '海鮮']</t>
  </si>
  <si>
    <t>維尼斯墨魚燉飯整支透抽新鮮微烤香氣還搭配了澎湖冰花脆口好吃很想念的口感燉飯軟硬度很剛好墨魚汁新鮮自然的鮮甜透抽旁邊我以為搭配了軟質結果很驚喜的發現是鮮甜的蟹肉很喜歡這道餐點和料理搭配服務人員服務很好用餐環境很舒服希望麵包有機會吃到佛卡夏香料麵包很不錯會再回訪</t>
  </si>
  <si>
    <t>擁有高級餐廳的價格與裝潢確沒有相對應的服務與食物料理真的很普通不值得那個價位不是又油又鹹不然就是沒什麼味道這樣就算了貴為五星飯店的餐廳服務卻那麼糟1東西還沒吃完就急著上下一道大家還在用餐就急著收餐具2說了麵包不用續就直接整個收走但裡面明明還有麵包我們也沒說不吃了3提前請服務生準備慶生的小蛋糕服務生也說好結果最後忘記完全沒有提供等下也沒心情吃了真的是很糟糕的用餐經驗品管和員工訓練完全不夠</t>
  </si>
  <si>
    <t>水餃</t>
  </si>
  <si>
    <t>GOOD呷 地中海料理 內湖旗艦店</t>
  </si>
  <si>
    <t>['健康餐', '鮭魚', '營養', '蔬菜', '餐盒', '便當', '雞胸肉', '小時', '舒肥雞', '取餐']</t>
  </si>
  <si>
    <t>本人是相當排斥所謂的健康料理但你們家的手藝完全不會讓人覺得在吃健康餐調味很香很夠味食材相當高級藜麥飯也煮得很香雞胸肉超嫩完全不柴牛肉軟嫩美味包裝也超級用心希望配菜偶爾能更換一下就完美了謝謝你們做出如此用心美味的料理</t>
  </si>
  <si>
    <t>在外送平台下訂單1418接單後無限延長製餐時間本想說算了慢慢等沒想到等了2小時1623店家無故取消訂單若是無法接單就應該是剛開始取消而不是讓人傻傻等了2小時最後還什麼都沒有讓人感受超差</t>
  </si>
  <si>
    <t>小籠包</t>
  </si>
  <si>
    <t>GREEN BUNNY restaurant</t>
  </si>
  <si>
    <t>['義大利麵', '燉飯', '青醬', '雞肉', '重點', '薯條', '時候', '午餐', '三明治', '商業']</t>
  </si>
  <si>
    <t>店員很親切服務很好店內氣氛還不錯重點食物的部分都很好吃讓人印象深刻野菇燉飯是米稍微比較硬有口感的那種但很好入口還不錯古巴三明治非常讚醬料的味道稍微比較重我配可樂吃覺得剛好香料的味道很香重點重點重點是麵包超級好吃趁熱趁外皮酥脆的時候吃真的非常的棒隨餐附的薯條更是令人驚艷酥脆的帶皮薯條吃得到脆和馬鈴薯的柔軟口感真的超好吃</t>
  </si>
  <si>
    <t>上海菜</t>
  </si>
  <si>
    <t>GUMGUM Beer &amp; Wings 雞翅酒吧-信義本店</t>
  </si>
  <si>
    <t>['雞翅', '薯條', '酒', '松露', '蛋糕', '特色', '啤酒', '冰淇淋', '鮭魚', '生日']</t>
  </si>
  <si>
    <t>鐵板</t>
  </si>
  <si>
    <t>GUMGUM Not Only Beer &amp; Wings 雞翅啤酒吧-內科店</t>
  </si>
  <si>
    <t>['雞翅', '燉飯', '薯條', '松露', '干貝', '啤酒', '義大利麵', '披薩', '沙拉', '起司']</t>
  </si>
  <si>
    <t>2011110911520第訪新開放的頂樓戶外用餐區非常別緻又溫馨是店家別出心裁的小天地不論是一般用餐與舉辦活動都非常適合因為已經多次回訪只針對這次初嚐的菜色評論海島香橙雞翅是糖醋排骨的味道不會太膩但並不特別但我心中雞翅第一還是屬意淚水般的鹹甜滋味甜點也有一波的更新我愛的馬茲卡彭冰淇淋派已經掰掰但莓果蛋白霜蛋糕非常推薦莓果的酸甜配上蛋白霜的細膩是一款女孩會愛瘋的蛋糕我個人第一推薦是松露薯條真的打敗全台北甚至全台灣但明明是雞翅酒吧現炸的薯條灑上細起司再搭配特製獨有的松露乳酪醬真的是夫復何求我一個人就可以吃三盤薯條說說而已薪水不允許其他有特色的必吃主餐項目大概是干貝蝦膏燉飯麻油雞燉飯泰國風情海鮮義大利麵的酒類也非常有秀感但要知道最厲害的是他的啤酒一定要點自從第一次在信義本店吃到後已經推薦所有朋友也有20幾組朋友造訪過並一直回訪除了餐點真心美味之外我認為要歸功於所有店員先生與小姐的態度111109中午至店用餐為我們服務的性格大哥抱歉不知幸福但手上有帥帥的刺青不論是餐點說明與推薦服務速度以及貼心度真的在近期用餐的餐廳中排名第一當然其他店員也是熱情並活潑的真心推薦推薦推薦給每一個人來體驗看看餐點到底多美味也希望可以持續這樣的服務熱忱並且業績滾滾直上這樣我結婚多年後就能夠辦在這剛開幕的內湖店裝潢更上一層樓比起本店的霓虹閃爍內湖店更加明亮也由原本的樹枝改為開枝散葉的大型樹木更有綠意非常喜歡餐點的水準和本店一樣高服務生快速且主動的服務比本店更好今天還是點了老樣子松阪豬沙拉和蝦蝦義大利麵剛開幕有招待松露薯條所以常客招待變成雞翅點了胡椒大蒜口味飲料是熱的黑糖牛奶松阪豬的口感很有嚼勁沙拉調味酸酸清爽很適合搭配解膩蝦蝦義大利麵等得有點久距離第一道餐點大概1520分鐘但此時店內大約半滿而已覺得稍稍有點慢有詢問一下服務生不過還是一樣好吃微辣簡單的蒜味好喜歡吃到後面冷了吃也很棒然後最愛的松露薯條還是好好好好好好吃這次最驚艷的是黑糖牛奶那個黑糖豪幸福唷要求把它加入必點內湖店的交通更方便以後會常常常常去</t>
  </si>
  <si>
    <t>第一次想要嘗試看看雞翅有多厲害結果電話定位說明目前滿桌於是詢問是否能現場候位人員說明無限制時間所以無法告知是否有位於是想說到現場看看運氣到現場進去詢問接待員說同樣一句無限制時間所以無法告知是否有位子所以問了說那留電話有空位再告知我們結果說無法用留電話方式等候位子真奇怪出來後看著門口有位子然後裡面也有客人已經出來想說有空位了再次進去詢問接待人員想說有客人已走是否能等候然後又同樣一句話無限制時間所以無法保證有沒有位子然後我說我可以留電話沒關係然後接待人員一副不太願意的樣子傳達此時已經無感結果走了已經超過10分鐘才來電說</t>
  </si>
  <si>
    <t>麵</t>
  </si>
  <si>
    <t>Gusto Pizza</t>
  </si>
  <si>
    <t>['披薩', '鮭魚', '餅皮', '位子', '蔬食', '麵團', '鯷魚', '香料', '餡料', '餅']</t>
  </si>
  <si>
    <t>難吃到哭哭著吃完</t>
  </si>
  <si>
    <t>鵝肉</t>
  </si>
  <si>
    <t>Gustoso Italian Restaurant</t>
  </si>
  <si>
    <t>['主餐', '沙拉', '牛排', '主菜', '種類', '自助式', '冰淇淋', '湯品', '麵包', '早餐']</t>
  </si>
  <si>
    <t>主餐</t>
  </si>
  <si>
    <t>120疫情期間的美味五星級餐盒剛推出時有四種選擇雞腿豬排鯖魚雞胸肉沙拉每種主菜每天都有不同的作法與配菜是非常用心的餐廳不是應付疫情期間斂財而是維持餐廳品質的用心餐盒每個120元是很超值的商品我最愛鯖魚一方面是因為在家處理鯖魚不方便二是這裡的鯖魚好大一塊肉質鮮美油煎後也不乾澀不油膩真的是兼顧健康的美味餐盒後來加碼推出湯品甜點沙拉水果加價購也都非常超值好希望在疫情後也能有這樣的餐點服務</t>
  </si>
  <si>
    <t>為了3600元的頂級高地羊饗宴而來餐廳環境服務品質餐點卻是大失所望餐廳環境一進門就是滿滿的自助餐爐查詢了一下餐廳因為在飯店內有提供早餐但收取的價格卻是這樣的用餐環境實在沒辦法接受服務品質當天用餐我們是第一組入座的客人餐廳還有非常多的空位後一組客人卻被安排在非常接近我們的位子交談聲非常干擾要求換到旁邊的座位時服務人員將原本正在使用的餐具全部移動到新位子還將新位子上的餐具通通丟到隔壁桌子上用餐期間也完全沒有回來整理或收拾餐點就舉幾道味道衝突的餐點作為評論1威尼斯薄切冷肉薄切生羊肉里肌搭配醃漬莓果還有東港烏魚子水果和羊肉味道十分的衝突而且莓果味道直接把羊肉的味道蓋掉了2皮耶蒙特式金槍魚水煮肉羊腱子心肉分切成小塊再加上柴魚片及金沙鹹蛋黃又是一道海陸混合卻是味道過於衝突沒有平衡的餐點3手指灼燒小羊肋排經過醃漬炭烤刷上桂花糖水再搭配醃漬紅心芭樂及白豆泥羊肉確實非常的嫩卻也是整道菜唯一的優點入口只有滿滿的各種醃漬還有糖水交雜的甜膩感4牧羊人靈感取自歐陸菜中牧羊人式燉肉主廚用高地和羊帶骨羊肩肉與各式香料熬煮搭上義式寬麵羊肉軟嫩不均有幾塊甚至偏老希望這樣的價格能將各方面的品質都提升</t>
  </si>
  <si>
    <t>雞肉</t>
  </si>
  <si>
    <t>HALOA POKE 夏威夷拌飯 瑞光店</t>
  </si>
  <si>
    <t>['醬料', '鮭魚', '配料', '生菜', '糙米', '泰式', '雞胸肉', '營養', '醬', '雞肉']</t>
  </si>
  <si>
    <t>135從微風店吃到終於在瑞光開了分店內湖的朋友吶喊中已經太感動對於本身吃素的小夥伴們非常友善也可以帶著自己的便當承裝滿滿豐盛的食物們健康環保愛地球一舉超多得不知道怎麼選的話可以參考我的搭配推薦給素食者的組合自選135基底糙米配料藜麥黑豆胡蘿蔔紫甘藍小番茄主料豆腐醬料特製醬油撒料碎堅果以我的食量來說已經很飽推薦給大家</t>
  </si>
  <si>
    <t>用外送平台點餐從沒吃過份量這麼少的蝦卵那個量是什麼意思要不要這麼可憐除此之外糙米飯還有一大塊結塊感覺就像放很久的隔夜飯超不新鮮</t>
  </si>
  <si>
    <t>韓式</t>
  </si>
  <si>
    <t>HASH柑橘咖喱創始店</t>
  </si>
  <si>
    <t>['咖哩', '咖喱', '柑橘醬', '雞肉', '辣醬', '杯子', '層次', '風味', '雞腿', '牛肉']</t>
  </si>
  <si>
    <t>店內空間只夠坐五個人但等待是值得的老闆原本是做法餐的很健談也很有創意點餐後即可先選精緻可愛的水杯已是一個驚喜但重點當然還是咖哩飯咖哩雞肉與牛肉都非常好吃特別是牛頰肉建議吃法或順序如下先吃原味咖哩再加點老闆特調的辣醬很香不太辣且有後勁最後再加點店內招牌的柑橘醬即可享受三種層次不同的口味相當豐富吃完咖哩後如果還有餘力的話可以考慮再點店內的宇治茶梅酒香味冷煎與咖哩真是莫名的絕配清爽又解膩</t>
  </si>
  <si>
    <t>鴨</t>
  </si>
  <si>
    <t>HOOTERS美式餐廳 信義店</t>
  </si>
  <si>
    <t>['辣妹', '酒', '啤酒', '呼拉圈', '風景', '雞翅', '夜景', '服務員', '景色', '漢堡']</t>
  </si>
  <si>
    <t>810110101除了餐點的部分都在水準之上外份量也足夠而且每到晚上8點都會有辣妹的呼拉圈特技表演吃飯還可以看表演的感覺真的蠻划算的但除了很適合跟朋友聚餐之外我覺得更適合情侶約會眨眼因為戶外的位置能夠直接欣賞信義區超級景觀晚上來看夜景真的是不得了坐在這裡能一邊喝啤酒一邊坐擁101的夜景真的光是想像就太幸福餐點的部分每道菜都沒有讓我們失望我們點了10盎司肋眼牛排招牌辣辣翅開胃堡堡拼盤鮮蝦蘑菇奶醬麵還有信義店獨有的威靈頓鮭魚排等等特別想推薦的就是這裡的招牌雞翅了味道很好難怪每桌上幾乎真的都有一盤除此之外這次也因為季節的關係我們還很幸運可以點到大生蠔不僅大顆又超新鮮飲料和甜點的表現也都還不錯連起司蛋糕都害我差點來第二塊笑另外客人雖然很多但是上菜速度超快吃得比較慢的人也可以不用一次把餐點完這一次好好的跟家人聚餐吃飽喝足還看了的呼拉圈表演但下次要是能開喝了我想我會考慮晚點來然後選擇坐戶外的景觀位置一邊大口喝酒大口吃肉一邊看101夜景</t>
  </si>
  <si>
    <t>服務爛到靠北臭臉妹吃不到一個小時就一直來靠北要結帳說她要交班我跟他說等等還有要加點跟我靠北說廚師做也要時間直到我跟她說沒吃完我會外帶才給我滾整個盧了快五分鍾不知道在盧三小臉又很臭我是來喝酒放鬆不是來陪公主的好嗎食物以這價位來說根本不及格服務也爛到靠北服務生也不正不知道賣點在哪下次絕不再訪</t>
  </si>
  <si>
    <t>豬腳</t>
  </si>
  <si>
    <t>HOOTERS美式餐廳 慶城店</t>
  </si>
  <si>
    <t>['酒', '雞翅', '呼拉圈', '服務員', '青春', '辣妹', '超正', '店長', '棒', '妹子']</t>
  </si>
  <si>
    <t>豬排</t>
  </si>
  <si>
    <t>Herban Kitchen &amp; Bar 二本餐廳</t>
  </si>
  <si>
    <t>['素食', '三明治', '蔬食', '個性', '餐飲', '風味', '迷迭香', '街道', '薯條', '菠菜']</t>
  </si>
  <si>
    <t>出餐時間控制不佳</t>
  </si>
  <si>
    <t>蔬食</t>
  </si>
  <si>
    <t>HeyAhh台北京站(百家班活蝦)</t>
  </si>
  <si>
    <t>['蝦', '蝦子', '脆皮雞', '胡椒蝦', '水蓮', '創意', '特色', '品牌', '沙蝦', '啤酒']</t>
  </si>
  <si>
    <t>喜歡吃蝦的人這間會是你的首選使用屏東養殖的活體蝦新鮮彈不愛吃蝦的人他們的招牌脆皮雞更是一絕脆皮雞吃下去有驚艷到吃過真的會愛上水蓮清脆好吃窩窩蝦很有客家風味老闆娘情切熱情可愛餐廳價位偏中上適合三五好友一起享用想知道更多食後感想搜尋威廉的旅行日記</t>
  </si>
  <si>
    <t>很少評一顆星但是這家的外場服務太雷太誇張了這家的價位其實並不便宜食物也還過得去但服務這樣糟糕真心受不了只能生氣給一顆星每個需求服務人員回去後就跟消失了一樣要跟不同服務員趁陳述點菜數次沒點到上菜也漏問生日優惠也是說回去問後來就沒消息後來結帳完才想到只好算了結帳要用的禮券問到第三個才跟我說要去1樓先換實體券從頭到尾都很不愉快看評分高選擇來這裏慶生是最大的錯誤</t>
  </si>
  <si>
    <t>Housebistro好適廚坊</t>
  </si>
  <si>
    <t>['早午餐', '吐司', '服務費', '沙拉', '漢堡', '雞腿', '義大利麵', '燉飯', '蛋', '鮭魚']</t>
  </si>
  <si>
    <t>11好適廚坊從餐點到環境都很有質感今天點了這麼多菜色都沒踩雷難怪假日人潮絡繹不絕帶好久不見的朋友來聚餐深獲好評從大直捷運站1號出口步行1分鐘就到交通超方便嚴選食材使用優質機能蛋醬料全手作重視食安吃得安心豐富餐點包含早午餐漢堡義大利麵燉飯披薩排餐甜點等應有盡有而且重新裝潢的全新空間寬敞明亮乾淨舒適是親子友善環境這裡還提供包場服務呢現場有投影機平常播放球賽可包場企業內訓或求婚抓周等活動芝麻葉鮭魚蘆筍班尼迪克蛋網友激推這道必點半熟滑嫩的水波蛋加上燻鮭魚蘆筍芝麻葉與烤得酥酥的瑪芬麵包層層堆疊的美味一口咬下蛋液緩緩溢出與微酸甜並帶有濃郁奶香的淋醬融合在口中流動是爆漿系美食喔巴伐利亞豬腳排餐酥脆外皮口感彈嚼起來有勁瘦肉軟嫩搭配酸甜爽口的德式酸菜和芥末醬很開胃點這道可以享受大口吃肉的樂趣櫛瓜鮮蝦西班牙烘蛋表面微微的焦脆特別誘人吃得到蛋香的香酥味內部綿密柔嫩保持濕潤感櫛瓜和鮮蝦的份量都不少口感層次到位就是美味迷迭香雞腿排經典早午餐雞腿排表皮煎得酥酥的肉質軟嫩不柴口感不油膩經典早午餐皆附水果優格和香煎薯塊份量很有飽足感蛋可以選擇炒蛋太陽蛋荷包蛋水煮蛋吐司除了鮮奶與全麥吐司之外還能加價升級法式吐司貝果英式瑪芬生乳煎餅可以依個人喜好選擇組合相當彈性好適主廚沙拉加燻鮭魚沙拉份量驚人最底下是清脆鮮嫩的生菜上面鋪滿各種配料酪梨蕃茄小黃瓜煎雞胸肉水煮蛋我們還額外加點燻鮭魚清爽營養又有飽足感草莓小姐法式吐司金黃色的法式吐司搭配繽紛水果賞心悅目吐司的輕柔軟嫩口感帶著濃濃的奶香焦香與甜味恰到好處加上酸甜草莓與香甜煉乳醬更是加分好適新鮮水果茶經典莫希托水果茶酸甜清爽莫希托可以選有酒精或無酒精無酒精的莫希托以氣泡水為基底新鮮薄荷的沁涼香氣與微酸檸檬巧妙平衡入喉清涼暢快</t>
  </si>
  <si>
    <t>拿鐵非常不又酸又苦就算了喝的當下也沒什麼咖啡味沒過多久就去拉肚子了想問店員真的有喝過自己店裡的咖啡嗎收破百元費用之前是否有堅固到品質難過的體驗不然餐點各方面都很滿意就唯獨咖啡拿鐵非常雷</t>
  </si>
  <si>
    <t>飯</t>
  </si>
  <si>
    <t>I'm PASTA萬芳店</t>
  </si>
  <si>
    <t>['義大利麵', '奶油', '海鮮', '麵', '平價', '培根', '餐包', '青醬', '蛤蜊', '醬']</t>
  </si>
  <si>
    <t>原本以為沒熟後來才發現是我太大哥除了幫我重做一份還怕我來不及配好眼鏡直接幫我換更厲害的我愛大哥大推這家</t>
  </si>
  <si>
    <t>燉飯真的很難吃像飯加在水裡訂過外送做錯餐最後還沒全額退款有一次到店內用餐明明營業時間到了走進去沒人迎接才發現根本還沒開始真的有夠瞎讓人感覺很差</t>
  </si>
  <si>
    <t>湯</t>
  </si>
  <si>
    <t>J wow Cafe/Bistro</t>
  </si>
  <si>
    <t>['義大利麵', '咖啡', '裝潢', '麵包', '午餐', '茶', '蛋糕', '檸檬', '早午餐', '商業']</t>
  </si>
  <si>
    <t>3688210牆面兩側大螢幕投射國外美景浩瀚壯觀華麗氣派音樂充滿異國風情品味高大尚至極在聽覺視覺味覺以及氛圍都下了十足功夫雙人雅緻饗宴36882精選雞尾酒可詢問會有親切解說藍色賊窩藍柑橘顏色顏色漂亮酒韻比較厚採茶姑娘水果加茶香的組合清爽清新手工麵包佐摩德納陳年醋蔓越莓佛卡夏搭配特調油醋不會太硬麵包軟主廚例湯俄羅斯蔬菜湯湯微辣辣椒粉層次更提升有迷迭香馬鈴薯洋蔥與煎過的柳松菇共同搭配完全沒有菇腥味口感好辛香料味口味偏重趁熱喝最好喝尼斯沙拉佐第戎芥末籽醬最喜歡的一道視覺好看之外料理有新意像蛋糕夾層每層由切片馬鈴薯做分層蛋黃蛋白羅旺斯橄欖醬最後一層是四季豆收尾搭配檸檬芥末籽醬更為爽口干貝松露球佐檸檬泡泡松露球上面是神秘的竹炭粉健康養生的創意料理內餡有酪梨蕃茄搭配檸檬泡泡酸酸口感不會有多餘膩感博多明太子奶油鮮蝦細扁麵明太子分布均勻每口都吃到滿滿滿的明太子濃郁攪拌味蕾完全大開兩隻大蝦是炙燒過的新鮮不用髒手西班牙伊比利極黑豬佐酸豆鯷魚紅酒醋汁非常驚艷肉質超嫩兩大塊厚切飽足感十足酸豆鯷魚汁酸辣整個太好吃炙烤慢煮鮭魚佐勃根地式鮮魚汁鮭魚嫩滑細緻炙烤過的香氣加上鮮魚汁完美搭配淋的醬汁是用鮭魚的骨頭下去熬製口味出眾的原味配菜煙燻火腿蘑菇洋蔥生菜火腿煙燻的香氣在嘴裡久久不能散去非常喜歡建議直接淋上使用甜點紅絲絨蛋糕漂亮收尾茶品六種茶喝杯茶暖胃好滿足整體感受餐點或服務都值得給予很高評價下足功夫的藝術創意料理非常適合約會或重要節日的慶祝喔需加收10服務費</t>
  </si>
  <si>
    <t>魚</t>
  </si>
  <si>
    <t>JB Burger 美式漢堡專賣店</t>
  </si>
  <si>
    <t>['漢堡', '薯條', '牛肉', '麵包', '起司堡', '肉', '洋蔥', '時候', '小時', '起司']</t>
  </si>
  <si>
    <t>漢堡酥脆好好吃而且份量頗足夠菜單選擇很多薯條的淋醬很特別很可口座位很舒適往外看出去綠綠一片很舒服午餐晚餐來都很適合很放鬆下次想試試冰淇淋漢堡</t>
  </si>
  <si>
    <t>122爛透了122一位女服務員訂外帶做出來的歺點是錯的點了薯條做了漢堡什麼鬼還多收了錢打電話去詢問一問三不知這服務真的很糟</t>
  </si>
  <si>
    <t>JE Kitchen</t>
  </si>
  <si>
    <t>['麵包', '主餐', '創意', '洋蔥', '主菜', '冰淇淋', '層次', '餐盤', '洋蔥湯', '擺盤']</t>
  </si>
  <si>
    <t>21234567589固定菜單只需要挑選主餐跟飯後茶就好我有加2的餐酒當然就是一紅一百白酒偏酸比較不甜喝完帶有果香的尾韻搭配所有前菜紅酒搭配主餐餐點逐步下列1玉米蝦布里歐放在玻璃杯中蝦子是底層做成果凍的樣子蝦味非常濃郁中間是脆脆的布里歐上層是玉米做成的泥非常清爽玉米甜味可以平衡濃郁的蝦子整體也非常有層次2螢烏賊茄子酒粕酥炸茄子上面放上螢烏賊跟酒粕白白點綴的那個以及嫩香菜酒粕的味道很畫龍點睛炸茄子很嫩烏賊也很好吃3旗魚柚子胡椒黑蒜外層透明的東西我忘記是什麼製作的了包裹著生旗魚搭配柚子胡椒調的醋醬很香另外旁邊也有點綴黑蒜泥也非常有層次另外還有鱈魚肝做的冰淇淋味道不會有一般鱈魚肝很濃郁跟強烈的味道反而帶一點清爽的感覺4白蘆筍起司風乾火腿店員超級辛苦的要把盤子端上來還要保持蘆筍站立最上面的起司餅很香白蘆筍跟火腿卷一起搭配荷蘭醬食用荷蘭醬的奶味能夠去中和火腿的鹹味不過對我來說還是有一點點偏鹹5洋蔥洋蔥洋蔥這道真的讓我超級驚豔洋蔥濃湯只有一般洋蔥跟發酵洋蔥去煮居然可以這麼鮮甜上層的烤洋蔥更厲害是洋蔥泥風乾再炙燒也是廚師非常不喜歡處理很費工夫的料理但烤洋蔥片不只薄脆還整個帶出洋蔥的甜味真的很厲害另外隨餐還有法國麵包搭配煙燻奶油麵包外酥脆內鬆軟真的很好吃站上帶煙燻味的奶油很特別6白帶魚淡菜大根白帶魚可以煮這麼好吃真的蠻訝異的用大根整個包裹起來沾下面高湯食用蠻清爽的7主餐美國紐約客搭配波特酒及莓果茶調的紅酒醬牛排推薦5分熟外面烤得很脆裡面很嫩再搭配鷹嘴豆泥味道比較特別的搭配肉烤得很恰當我蠻喜歡的8甜酒釀安茹乳酪檸檬甜酒釀冰淇淋搭配乳酪跟外面的檸檬雪花冰整體酸酸甜甜的還有水梨快搭配起來也非常清爽9茶點今天茶點吃的是布列塔尼做的基底餅乾上面有莓果醬跟伯爵茶奶油搭配超愛那個伯爵真的很好吃另外茶的部分很喜歡有帶薑味的綠茶喝起來很順而且很特別今天來慶生感謝餐廳很用心額外準備一個檸檬塔點綴不同顏色的花瓣跟水果讓檸檬塔看起來非常繽紛可愛也很好吃我非常喜歡的店員很細心介紹每道料理用了什麼樣的食材也能感受到店員的熱情以及賓至如歸的舒服可以很輕鬆享用每道餐點</t>
  </si>
  <si>
    <t>服務不行氣氛不行餐點沒有一致性雞肝那道味道很不好又是冷食熱食的溫度也不足精緻度不足以這價位服務的品質非常需要再加強不斷催客人要關門了這點很不行還要求我們吃快點不然送餐送不完那麼最後點餐時間就應該往前移服務業不應該讓客人感受不好9點40就在隔壁桌噴酒精搞得像百元餐廳</t>
  </si>
  <si>
    <t>明太子</t>
  </si>
  <si>
    <t>JM Café &amp; Bistro</t>
  </si>
  <si>
    <t>['義大利麵', '主餐', '蛋糕', '牛排', '巧克力', '咖啡', '松露', '芋泥', '紅茶', '醬汁']</t>
  </si>
  <si>
    <t>台大校園裡難得一見的高級西餐廳燈光美氣氛佳餐點豐盛美味常為校內教師和主管宴客聚餐的場所現在還可以外帶套餐防疫安全又方便小叮嚀雖然店家並未公告服裝規定但還是建議前往西餐部用餐時盡量比照不要穿拖鞋和過於休閒的衣著不然進入如此美麗又有氣質的餐廳在畫作與賓客很多是台大教師主管或外賓的凝視下可能會有點格格不入</t>
  </si>
  <si>
    <t>高價位的餐問個餐點問題服務人員回答得很不情願擺個臭臉服務態度連路邊攤都不如員工有待教育訓練</t>
  </si>
  <si>
    <t>JOYCE EAST</t>
  </si>
  <si>
    <t>['義大利麵', '牛排', '龍蝦', '牛', '麵包', '酒', '肋眼', '下午茶', '冰淇淋', '結果']</t>
  </si>
  <si>
    <t>臨時跑來用餐卻意外遇到優質好店餐點價格中等卻很美味也有相當高的服務品質連不習慣異國料理的長輩都吃得讚不絕口墨魚海鮮麵真的料多味美超級推薦</t>
  </si>
  <si>
    <t>餐廳裝潢氣氛不錯但服務的水平還有待加強我們用餐遇到下列的狀況1服務人員倒水碰到客人放在椅背上的衣服白色沒有道歉就算了向服務人員要衣服防塵套他們也沒有無言最後是從別桌搬來1張椅子放衣服總算解決了接下來我們同桌兩份牛排一份紐約克要5分熟一份牛小排要7分熟送上來完全做錯紐約克變7分牛小排變5分向服務員詢問後才知道點餐時就登記錯了一般點餐都會再與客人重複點餐內容而對於主餐熟度錯誤服務人員只有說抱歉二字再沒有任何表示我個人經驗如果是在其他餐廳或飯店店方表示道歉的方式就不一樣了總之很失望</t>
  </si>
  <si>
    <t>Jn'F 義大利麵 比薩 安居店</t>
  </si>
  <si>
    <t>['義大利麵', '青醬', '濃湯', '奶油', '披薩', '海鮮', '雞肉', '價錢', '平價', '蒜香']</t>
  </si>
  <si>
    <t>超棒餅皮味道很豐富超級喜歡就算疫情也無法抵擋我想外帶心情食材海鮮新鮮很鮮甜是一家超級想吃的滋味價格實惠又親民推薦大家即使帶外還是很優三個字超級棒</t>
  </si>
  <si>
    <t>晚上用餐點了清炒蒜香培根麵實在很水也沒有蒜香不知廚師是否心情不好真心是吃過最難吃的清炒蒜香</t>
  </si>
  <si>
    <t>川菜</t>
  </si>
  <si>
    <t>JoJo Cafe&amp;Bistro</t>
  </si>
  <si>
    <t>['早午餐', '沙拉', '2星', '雞腿', '咖啡', '義大利麵', '風格', '商業', '青醬', '酥皮']</t>
  </si>
  <si>
    <t>200點了早午餐鮪魚沙拉酥皮濃湯及老闆娘強力推薦的燕麥奶咖啡沒有半份雷是鬧中取靜的好餐廳非常值得來享用牛肉相當柔潤沙拉有美式那種好吃的風格咖啡應該就是隱藏版的極品如果可以變成寵物友善餐廳就完美200值得附近鄰居的好口袋名單</t>
  </si>
  <si>
    <t>上菜很慢剛進來店內只有一桌人點完菜後等了超過一小時菜都還沒有上完好不容易上菜還上錯真的是讓人心累的一餐</t>
  </si>
  <si>
    <t>鬆餅</t>
  </si>
  <si>
    <t>Jolly手工釀啤 酒泰食餐廳-內湖店</t>
  </si>
  <si>
    <t>['啤酒', '泰式', '白飯', '特色', '咖哩', '蝦餅', '位置', '服務員', '小時', '河粉']</t>
  </si>
  <si>
    <t>202291825062022918六點前用餐送250啤酒位選了皮爾森淡色愛爾司陶特最喜歡司陶特帶有巧克力焦糖甜味第二喜歡皮爾森較為中和的風味最後是淡色愛爾最為偏水果酸招牌蝦餅炸得外酥蘸上酸甜醬老少咸宜乾炒河粉撒上隨盤附上甜甜辣辣硬花生整個畫龍點睛得好吃黃咖哩雞唯一不辣的咖哩口味微偏甜雞肉塊軟嫩還有熬煮鬆軟的馬鈴薯盤外附贈麵包條沾著吃又或配點餐即附的白米飯吃都好吃蝦醬炒高麗菜高麗菜本質還不錯蝦醬味道也有出來鹹度稍微不足綠咖哩椰汁雞肉與黃咖哩不同的是用較碎小的雞肉片還有泰國茄子熬煮綠咖哩偏辣附糯米飯店員介紹綠咖哩搭配糯米飯口感更合適個人覺得搭配白米也好吃烤軟絲沙拉軟絲份量多香烤味十足旁邊的沙拉配微酸辣的醬清爽開胃但可能需較長時間烤軟絲這道以為算是前菜開胃菜的沙拉到很後來咖哩都快吃完一盤時才上甜點部分大推薦黑啤酒提拉米蘇底層的手指餅乾吸飽了黑啤酒搭上馬斯卡彭超好吃摩摩喳喳是泰式餐廳必點但就是一般般份量也越來越縮水咯店內人員的態度很親切雖然有些忙碌但都耐心為客人服務整體用餐感覺很好唯一美中不足應該是上餐順序有些奇怪是按照上述介紹的順序上的沙拉最後上中間有上了一道咖哩後上炒高麗菜再上咖哩感覺出菜順序有些隨性雖然不影響味道但是建議可以稍微注意一下</t>
  </si>
  <si>
    <t>太失望了從來沒有去一家餐廳內用居然上八道菜全都是涼的隔壁桌不認識的伯伯直接生氣不吃就走人然後買單時還是我們自己要跟經理反應才不情願的刪掉飲料錢加上給個小小的折扣可以了解內用剛開放但如果還沒準備好那還是先認真的只做外帶外送吧</t>
  </si>
  <si>
    <t>雞腿</t>
  </si>
  <si>
    <t>Jolly手工釀啤 酒泰食餐廳-慶城店</t>
  </si>
  <si>
    <t>['啤酒', '咖哩', '小麥', '生日', '酒', '造型', '蝦餅', '系列', '種類', '福利']</t>
  </si>
  <si>
    <t>雞飯</t>
  </si>
  <si>
    <t>KRIS</t>
  </si>
  <si>
    <t>['牛排', '主餐', '干貝', '老饕', '生蠔', '肋眼', '配菜', '牛', '服務費', '奶油']</t>
  </si>
  <si>
    <t>5227001010008221200230007120100300因為老婆在產檢時發現有貧血可能導致生產時頭暈所以每天都在吃牛排吃到我的女王老婆不要不要的今天帶老婆到好朋友林佩瑤闆娘的牛排館享用牛排館和一般大眾想像的不同醬料餐盤餐具和水都需自取也沒有多餘的服務把一切省下的費用直接回饋給消費者取消服務費和擁有值得一吃的價格這點和我的簡單保養品牌理念相似將省下的通路上架廣告費直接將售價調降給消費者可能不適合熱戀約會的情侶但非常適合相似已久的老友和情人誰是一起吃飯的人和好吃的牛排才是聚餐最重要的目的老婆點的頂級肋眼5搭配兩個前菜和兩個配菜才700若選擇10也只需1000我的頂級老饕8同樣搭配兩個前菜和兩個配菜也僅需1200相較外面的牛排館一般都需要23000以上前菜選的蟹膏干貝大顆好甜好吃鴨肝焦香沒有腥味無花果沙拉清甜爽口配菜選的奶油菠菜薯條炒野菇和烤花椰菜也是沒有失誤配牛排的紅白酒倒了7分滿一杯只要120也是必點整體來說主菜無比超值前菜配菜表現中規中矩但以價位來說這個售價還有什麼好值得挑剔的呢秘密老婆的肋眼加碼100有刨松露我的老饕加碼300有多到我吃不完的海膽請看照片真的一定要加碼</t>
  </si>
  <si>
    <t>服務態度糟糕今天來和朋友慶生店裝潢外面很不明顯走進來後裡面的椅子極其難坐廁所也在很遠很不方便的地方花了3000多基本的服務管理都做不好到底什麼資格收這個價格水喝完也都不知道要來加水最誇張的是男服務生已經幫忙結完帳然後我們才多坐了一下約莫十分多鐘起身準備離開另一個女服務生走過來用一副懷疑客人的態度問你結帳了嗎這種服務態度真的不敢恭維拒訪名單</t>
  </si>
  <si>
    <t>雞排</t>
  </si>
  <si>
    <t>Kamekona Hawaii 鐵板燒</t>
  </si>
  <si>
    <t>['主廚', '廚師', '師傅', '鐵板燒', '龍蝦', '鐵板', '生日', '炒飯', '烏克麗麗', '牛']</t>
  </si>
  <si>
    <t>鐵板燒夏威夷風味的鐵板燒料理第一次吃到服務生那麼熱情那麼歡樂的餐廳真的有物超所值的感覺喜歡熱鬧要慶祝的人都很值得來這間餐廳除了餐點在水準之上表演性觀賞性服務品質菜單用心程度都是我在信義區看過數一數二的不像一般西餐廳安安靜靜這邊適合一群人來熱鬧然後主廚的表演真的很猛絕對很值得來一次服務生的烏克麗麗表演也真的很用心重點是每次的歌還都不一樣菜單也跟報紙一樣而且每道料理都有背後的故事每一季幾乎都會更換菜單特殊節日也有特別的料理喔真的是一間驚喜包餐廳餐點的部分在這邊做介紹夏威夷醃漬生鮪魚口感新鮮每一個口味都很獨特也很有辨識度由左到右味道越來越重鐵板火焰鮮蝦搭配塔克餅一起吃雖然有點困難不過味道很有層次組合的每一個味道都有出來雖然口味上不是很習慣很開胃的一道料理擺盤也很美今日魚就有點小單調了吃起來像是海麗魚的口感不過是新鮮的搭配的四川醬跟土豆泥覺得有點不和諧味道上可以再重一點鮑魚龍蝦其實就是很簡單的烹調手法鮑魚的口感很有彈性搭配蒜頭吃起來不會有腥味龍蝦稍微有點老不過還行北海道干貝沒有很喜歡地下搭配的湯吃起來不太習慣干貝有點小老不過整體風味蠻特別的久久吃一次其實還不錯湯品麵包忠濃湯跟牛肉湯都還不錯一個清甜一個濃郁麵包小小的而且好像是自己做的如果男生食量大可以吃完不會覺得很膩主餐菲力肋眼自然不能跟那種高級牛排館比不過個人覺得比起附近的幾間鐵板燒肉的品質已經算是我覺得比較好的了烹調上不會太老肉汁也有鎖住搭配的配菜與醬汁也都很有特色特色料理和牛漢堡排煙燻豬肉炒飯炒飯味道太淡自己吃不太習慣也沒有什麼煙燻味漢堡排外觀可愛但食用性也普普算是當中自己最不喜歡的一樣甜點冰淇淋甜甜圈冰淇淋超推此生吃過最特別沒有之一先不說擺盤漂亮裡面的堅果碎讓口感超級豐富水果的搭配也恰到好處吃起來完全不無聊另一個甜甜圈就比較普通不過也還不錯吃飲料就是一般飲料所以帶過水果茶是真的水果店內的店員訓練真的別出心裁也都真的服務的非常好完全不會讓人感覺尷尬餐點因為都具地方特色所以或多或少有些不習慣但都還在接受範圍而且看得出店家在菜單上的用心程度花了很多時間在想餐點每一道也真的很有特色就算不習慣也都還能接受會願意推薦給身邊的人也願意再訪</t>
  </si>
  <si>
    <t>從主題菜單設計到服務環境到表演氣氛處處可見用心然而一間價位不低的餐廳食材手藝都該有更高要求大部分的餐點口感平平無奇並不精緻等級約等於千元以上幾家吃到飽的鐵板燒區甚至我覺得主餐火候還稍有不如考量氣氛應該還是可以給兩星的但47相當過譽只好給一星了</t>
  </si>
  <si>
    <t>鮭魚</t>
  </si>
  <si>
    <t>Kitchen CreAfe'客意直火(內科西湖店)</t>
  </si>
  <si>
    <t>['披薩', '松露', '平價', '義式', '午餐', '肋排', '地點', '烤餅', '小孩', '沙拉']</t>
  </si>
  <si>
    <t>廚師</t>
  </si>
  <si>
    <t>煎餃</t>
  </si>
  <si>
    <t>L.A PHO越南河粉</t>
  </si>
  <si>
    <t>['河粉', '湯頭', '牛肉', '招牌', '麵包', '沙拉', '粉', '雞絲', '門', '咖哩']</t>
  </si>
  <si>
    <t>東西好吃清爽尤其雞絲沙拉很好吃很開胃河粉一碗的份量也夠推薦飲食清淡的人來</t>
  </si>
  <si>
    <t>今年吃過最難吃的店完全沒有餐廳應有的水準非常失望鍋子沒洗炒河粉裡面有焦掉的黑色屑屑整盤都焦味還好有重炒一盤蝦醬炒空心菜也是黑到不行鍋子沒有先沖水就直接炒整個就是不會再來</t>
  </si>
  <si>
    <t>涼麵</t>
  </si>
  <si>
    <t>LOPFAIT 樂斐</t>
  </si>
  <si>
    <t>['裝潢', '牛', '風味', '鹿肉', '主廚', '主餐', '主菜', '法餐', '麵包', '擺盤']</t>
  </si>
  <si>
    <t>就是很典型的高級法式餐廳精緻優雅富麗堂皇一出電梯你就會覺得好像脫離塵囂到了另外一個世界般整個步調突然放慢說話聲音也跟著變小每一道菜的擺盤跟設計都非常用心令人印象深刻不過這也是法餐的特色每道菜都美的像幅畫似的令人不忍破壞特別值得一提的是馬鈴薯麵包真的非常好吃烤過之後外酥內軟真的會令人一直想吃下去如果不是在控制澱粉攝取量的話我一定會買外帶回去每道菜從開胃小點前菜到主菜的各種醬汁處理都令人驚艷服務人員的餐點介紹也都很仔細服務也是沒什麼可以挑剔的主動但又不會讓人感到有壓迫感唯一要讓我雞蛋裡挑骨頭的地方是關於他的停車但這應該算是非戰之罪吧餐廳並沒有和這棟大樓的停車場合作餐廳主要建議客人停在其他的停車場但如果客人停在這棟大樓的停車場的話消費金額夠的話餐廳也是會給折扣卷只是這種大樓的停車場非常的不明顯看起來很像住家大樓的停車場而不像商用大樓的停車場所以在停進去之前猶豫了很久不確定自己有沒有停對地方除此之外整個用餐體驗是非常的舒適愉快的想要體驗一下法式優雅的朋友可以來試試看</t>
  </si>
  <si>
    <t>餐廳裝潢不錯但服務態度令人敬畏3分問問題裝沒聽到需要幫忙的地方好像事不關己裝潢跟服務人員似乎是2件事情餐點是好吃的但服務人員的態度才是讓裝潢和食材更加放分的地方</t>
  </si>
  <si>
    <t>脆皮雞</t>
  </si>
  <si>
    <t>La Caja de Musica樂盒子</t>
  </si>
  <si>
    <t>['海鮮', '燉飯', '蒜辣蝦', '飯', '麵包', '酒', '蝦', '起司', '蛋糕', '中文']</t>
  </si>
  <si>
    <t>10西班牙道地料理超級推薦這家在地經營10年的特色料理餐廳適合聚餐小酌慶生慶祝約會聚會整個餐廳的裝潢超有特色的連餐廳把手到天花板的燈飾全都是由音樂器材去做的老闆帥服務態度又很好很像是到他家裡作客一樣親切自在跟姐妹的慶生餐很值得來這水果酒很好喝蒜香蝦跟海鮮燉飯一定必點海鮮都很新鮮超鮮甜的而且店家的隱藏版菜單也很讚有去的朋友不妨去詢問看看老闆也許會有意外驚喜唷</t>
  </si>
  <si>
    <t>鑲烤蕃茄美味至於西班牙海鮮燉飯確定是燉飯嗎口感跟鍋巴飯差不多點了小鍋的原擔心不夠吃後來才發現該擔心的不是份量而是好不好吃用餐限時兩小時老闆提早半小時來提醒於是我們又加點了兩瓶啤酒送來的酒杯上有口紅印也就罷了重點在誤以為加點就可以延長時間沒想到仍照樣趕人如不能延長當客人要再加點時麻煩理性拒絕說實話若餐廳客滿還可以理解但放眼望去連同我們僅僅三桌客人著實覺得有點不盡人情最後吧台結帳手寫帳單字跡潦草因為有點小貴所以也不知有沒算錯草草結帳敗興而歸</t>
  </si>
  <si>
    <t>家人</t>
  </si>
  <si>
    <t>La Farfalla 義式餐廳</t>
  </si>
  <si>
    <t>['牛排', '沙拉吧', '主餐', '麵包', '沙拉', '義式', '義大利麵', '水果', '下午茶', '小時']</t>
  </si>
  <si>
    <t>2000一開始看了網路評價有一點擔心服務品質但是自己的經驗用餐非常愉快服務人員積極應變迅速而且為客人著想我是使用現金折抵券2千元今天的服務主管非常細心的幫我確認怎麼樣的條件可以符合使用的最佳效益覺得很棒是愉快的使用經驗謝謝</t>
  </si>
  <si>
    <t>如果做不出五分熟羊排可以不要給別人這個選項服務人員在訓練中於是乎我們成為了教育訓練的工具還沒吃完的餐盤服務人員想要收走卻不收上一道菜已經不用的碟子一點眼力都沒有向主管投訴後只得到由於人員是新進的所以會這樣後續的所有餐點沒有一項是可以拿得出手的沒有一個吃得下鴨肝像是丟進地獄烤過乾得要命豬肉卷切不開羊排點的是五分熟送來時一切開明顯過熟也老的咬不動我建議如果做不出五分熟羊排可以不要給別人這個選項</t>
  </si>
  <si>
    <t>紅茶</t>
  </si>
  <si>
    <t>Labu Cafe</t>
  </si>
  <si>
    <t>['蛋餅', '鬆餅', '海鮮', '燉飯', '義大利麵', '咖啡', '明太子', '捲餅', '冰淇淋', '麻糬']</t>
  </si>
  <si>
    <t>28831120915922東門站八號出口2分鐘一樓雅緻裝潢與小亭院墨西哥鴨肉捲餅好吃超過預期餅皮酥脆內加鴨胸肉些許沙拉去膩西班牙海鮮蛋餅令我驚豔鬆軟口感與花枝蝦仁搭配加分鹹奶蓋阿薩姆紅茶略甜熱紅茶與細鹽粒奶油拿鐵一起入口多種層次感很是舒服商業午餐多送飲料超值焙茶拿鐵也蠻好豆腐造型櫃檯座椅有趣紅醬牛肉焗飯牛肉蠻好吃蕃茄醬量適中值得一試用餐時間客多現做餐點要有耐心等待與老同學一起用餐聊過往一大樂事831一個人的晚餐自由舒坦加120元套餐蠻值得915炙燒明太子雞肉蛋餅好呷耶922紅醬鴨肉口味適中鴨肉稍稍</t>
  </si>
  <si>
    <t>出餐延遲無任何告知浪費40分鐘等待時間</t>
  </si>
  <si>
    <t>客家</t>
  </si>
  <si>
    <t>Lazy Point Restaurant &amp; Bar</t>
  </si>
  <si>
    <t>['燉飯', '薯條', '松露', '寵物', '酒', '啤酒', '義大利麵', '提拉米蘇', '蟹黃', '主餐']</t>
  </si>
  <si>
    <t>餐點份量看似不多沒想到吃起來意外的相當有飽足感店員推薦的牛舌手工寬麵吸了滿滿的特製牛骨醬汁厚切牛舌超好吃野莓法式吐司也好好食酸酸甜甜一點都不膩口重點是店內像是有施魔法一樣十分的悠哉又舒適寵物友善可以帶家中毛孩一起下次要找的時間去喝啤酒買一送一</t>
  </si>
  <si>
    <t>店員多刷了一組白酒的錢說好的薯條打85折也沒打信用卡刷完也沒主動歸還服務很不行最扯的是服務費10是什麼算法把1620的服務費算成232平時都不太會去注意結帳單的事後發現金額太高一看發現處處多收錢欺騙消費者</t>
  </si>
  <si>
    <t>豆腐</t>
  </si>
  <si>
    <t>Le Blanc</t>
  </si>
  <si>
    <t>['龍蝦', '牛排', '薯條', '麵包', '沙拉', '濃湯', '主餐', '肋眼', '肉質', '漢堡']</t>
  </si>
  <si>
    <t>1光顧後能想像為何位置這麼難訂菜單只有三樣來了不用想太久去的時間比較晚了店員事先提醒廚房要關閉薯條無法再續但是很貼心問我們要不要先多上幾盤吃不完也可以打包帶走第一印象就很好的餐廳看了菜單上有很特別的規定就是可以自行帶酒且不收開瓶費還可以協助客人開瓶還提供每位用餐客人紅酒杯我真的想了好久想不到為何有這麼佛心的店家主餐點了牛排先上了濃湯跟麵包濃湯口味偏甜表現中規中矩但是麵包很酥脆好吃能跟一般麵包做出區域隔性三分熟的牛排煎的非常完美口感很嫩配上大蒜還有自己帶的紅酒就是絕配吃了第一口牛排就覺得整個用餐體驗及餐點品質都物超所值絕對還會再訪薯條的話口感偏乾對我來說比較像填飽肚子的配菜但是搭配的醬料很好吃甜點點了蘋果派因為慶生的緣故廚房也能配合客製唱歌還有打卡拍照的道具蘋果派非常驚豔感覺得出來是手作有溫度的甜點還有配上冰淇淋完美結束晚餐美中不足的是廁所要出後門搭電梯下1比較不方便也不太習慣牛排上餐事先切好還有因為訂了比較晚的用餐時間店員雖有事先提醒廚房要關閉所以是否要最後加點但是並未告知酒水也包含在內一般認為酒水應該是吧台而並非廚房出餐感覺是怕客人喝太晚還是不太懂店家不賣酒水的理由畢竟開瓶紅酒應該跟廚房關閉沒有直接關係但是整體而言並未影響用餐體驗還是願意給五星</t>
  </si>
  <si>
    <t>去慶生但因為10點收廚房搞的我的壽星必須龍蝦吃一半就要吃蛋糕只因為蘋果派要加熱不然就要等到十點半再等加熱再吃奇怪的上餐順序搞的壽星非常尷尬</t>
  </si>
  <si>
    <t>沙拉吧</t>
  </si>
  <si>
    <t>Le Partage 樂享小法廚</t>
  </si>
  <si>
    <t>['舒芙蕾', '千層麵', '燉飯', '麵包', '干貝', '義大利麵', '鴨腿', '墨魚', '午餐', '商業']</t>
  </si>
  <si>
    <t>4233807510423吃吃其實本來想要去另一個地方吃干貝燉飯的但是走在路上的時候突然發現這家店在我的想去清單上稍微滑了一下評論之後決定要改成來吃這家的干貝墨魚燉飯380因為評論中有個人說他的干貝墨魚燉飯的干貝超級好吃但是墨魚燉飯相較之下很普通於是我先選擇吃了墨魚燉飯其實也不錯啊飯的軟硬適中墨魚醬汁有包到每一粒飯不會太鹹其實蠻滿意的個人不喜歡的點在於他的干貝上面有撒綠色的小東西我只好把它一個個挑乾淨幸好他應該是最後上桌前才撒的所以還蠻容易挑的沒有糊在飯裡再來咬了一口干貝非常滿意軟軟的一下就可以咬開干貝香瞬間充斥口中又鮮又甜點餐前看到櫃檯旁的櫥窗有布蕾所以點了一份焦糖烤布蕾也蠻好吃的不過感覺如果可以烤得再焦一點會更好吃整體來說的分數會給到7510</t>
  </si>
  <si>
    <t>建議有意去用餐者先參考所有一星評論當天點的是德式香腸太陽蛋早午餐320元和嫩煎黑牛肋眼朝鮮薊歐姆雷450元關於食材牛肉煮得過熟太柴生菜不夠新鮮其他食材如白麵包和德式香腸選料與價格並不相襯關於服務服務生介紹菜單輕率冷漠隨便唸菜名帶過關於硬體設施沙發的高度偏低因而讓對應的桌子高度顯得太高而吊手坐起來不舒服因而更換座位洗手間是最糟糕的不但當天地板潮濕馬桶上方的天花板牆壁癌油漆斑駁掉落衛生條件堪慮整體而言是一個非常不愉快的用餐經驗</t>
  </si>
  <si>
    <t>串燒</t>
  </si>
  <si>
    <t>Leaves Cafe 午葉內湖</t>
  </si>
  <si>
    <t>['酪梨', '植物', '氛圍', '早午餐', '鮭魚', '咖啡', '裝潢', '沙拉', '雞肉', '綠色']</t>
  </si>
  <si>
    <t>20221015用餐日期20221015六下午食材新鮮多樣化經典酪梨燻鮭早餐盤真的太好吃了菜色豐富非常有飽足感而且能吃到滿滿一整顆酪梨超滿足再搭配漂亮的裝潢風格讓我們享受了一個美好的午後謝謝店家的用心經營南瓜濃湯也是必點的一道品項喝起來好綿密濃郁感覺得出來是店家自己用新鮮南瓜打成泥做成的湯裡面有加一些蒟蒻米低卡也能增加飽腹度熱拿鐵喝起來很順口入口就能感受到香氣十足非常喜歡這個比例以及咖啡豆的品種男友也對他點的七彩鮭魚碗讚不絕口營養健康又美味的搭配組合</t>
  </si>
  <si>
    <t>長髮男店員態度超差看顯示營業時間到21:00，20:00到店內告知沒有營業了詢問顯示營業時間是到21:00口氣超差說外面有寫在改沒變更營業時間非顧客的錯態度極差</t>
  </si>
  <si>
    <t>早餐</t>
  </si>
  <si>
    <t>Les Piccola</t>
  </si>
  <si>
    <t>['燉飯', '海鮮', '沙拉', '小時', '蛋糕', '主餐', '起司', '裝潢', '茶', '牛肉']</t>
  </si>
  <si>
    <t>浪漫的午茶約會享受在森林裡用餐的愜意時光巷弄的森林系餐酒館充滿著質感與靜謐氛圍整間店的外觀呈現低調霧黑色以綠意植栽妝點營造出優雅慢活之寧靜感在巷弄中形成獨特的一隅店家在門口處設計了舒適的沙發區茶几上也擺置了綠色植栽一片綠意的感覺令我感到放鬆就算候位也可以坐在這裡休息優雅地拍美照呢大片的落地窗設計讓採光自然灑落坐在窗邊享受沐浴於陽光的享受同時被大量綠意包圍不僅能放鬆身心靈也可以拍出更漂亮夢幻的照片唷全包場的享宴綠意盎然浪漫高質感餐廳歐式花磚結合整大片綠色系的手繪植物圖紋壁紙創造獨立角落多了開放式包廂及其他區域的獨立性大量的植栽搭配長條型靠牆沙發很好乘坐草莓黑醋栗楓糖可可歐蕾抹茶熔岩蛋糕整間餐廳散發的氛圍可以用美質感品味來形容我邊喝咖啡吃着甜點感謝這一天是多麼美好悠然地度過一天</t>
  </si>
  <si>
    <t>食物的用料新鮮口感也不錯除了太多菜都用了馬鈴薯泥佐餐吃多了會膩一顆星是給菜單資訊與服務品質的首先在上看到全日才前往用餐結果在菜單上沒看到後詢問服務生才說只供應到下午四點這樣就不應該叫全日早午餐另外兩點是菜單資訊缺失問題點餐的時候我跟朋友兩人想點一個大套餐共享服務生才告知每人都需要有低消很多餐廳有這規定但請註明在菜單上後來用餐到九點初的時候店裡剛好都沒客人我就查看下餐廳營業時間確定是到十點這時我跟服務生再次確認卻跟我們說用餐限時兩小只能用到940這真的很傻眼首先入店到點餐都沒告知用餐限時兩小其次是用餐限時的前提條件是有其他客人等待如果沒有客人為何我們還被迫要限時用餐最後疑似是餐廳老闆來服務生最後也沒趕人還頻繁幫忙倒水這態度未免也差太多</t>
  </si>
  <si>
    <t>白飯</t>
  </si>
  <si>
    <t>Lulu Restaurant</t>
  </si>
  <si>
    <t>['麵包', '午餐', '義大利麵', '值', '鴨肉', '牛排', '舒芙蕾', '素質', '羊排', '義大利米']</t>
  </si>
  <si>
    <t>午餐</t>
  </si>
  <si>
    <t>MAD by Le Kief</t>
  </si>
  <si>
    <t>['酒', '創意', '小時', '音樂', '主廚', '主菜', '海膽', '分子', '冷麵', '豬肉']</t>
  </si>
  <si>
    <t>101085台北數一數二分子味蕾體驗整晚下來確實要花四個小時奉勸大家中午少吃點再來如果叫了他們酒量也非常足完全不吝嗇酒量不好的小心環境10分跟文化局租下日式老宅改建可能我太愛老建築外觀但室內裝修跟音樂跟燈光都優雅又太我的胃口服務10分介紹菜色非常仔細細心慢慢戲說菜色起源跟由來也很關心客戶體驗互動非常好菜色85主打他們的味覺分離技術能把味道從食物跟酒中萃取出來再放進你完全意想不到的菜跟紅酒裏確實讓人刮目相看從開胃到前菜食物視覺跟食材都讓我期望越來越高殊不知到了主菜有點雲霄飛車下降伊比利豬肉並沒有讓我感覺到高潮這樣讓我離開後有了個遺憾再來可能味道太豐富了離開後很難跟人家說他們家那一道菜驚為天人我覺得以後主廚可以花更多心思想一想高潮的主菜姐夫還是非常推薦沒體驗過的絕對要來一次</t>
  </si>
  <si>
    <t>當天是和朋友去慶祝生日整體餐點都還算中上卻在最後的甜點中吃到餐點製作中的工具碎片塑膠以這種高單價的餐廳真的覺得有點不可思議</t>
  </si>
  <si>
    <t>水果</t>
  </si>
  <si>
    <t>蛋餅</t>
  </si>
  <si>
    <t>ME TIME COFFEE</t>
  </si>
  <si>
    <t>['咖啡', '鴛鴦', '微波', '貝果', '杯', '奶茶', '外帶杯', '茶', '單寧味', '紅茶']</t>
  </si>
  <si>
    <t>男生老闆親手做的拿鐵奶泡扎實好喝不苦不膩恰到好處音樂輕鬆怡人值超高有位置真是幸運</t>
  </si>
  <si>
    <t>點過四次熱紅茶一次是給熱的一次是給溫的一次是給微波加熱的一次是給微波加熱後還是溫的每一次老闆和服務人員都會有藉口會道歉說下次不會所以原諒都會再去買每一次又都是不好的產品今天買了紅茶是微波加熱跟老闆問怎麼是微波老闆回說不然你改買現泡茶加價換了現泡茶有鐵湯匙的味道完全沒有茶味</t>
  </si>
  <si>
    <t>家庭</t>
  </si>
  <si>
    <t>MUME</t>
  </si>
  <si>
    <t>['酒', '裝潢', '味覺', '印象', '軟絲', '層次', '桌', '餐具', '蘆筍', '醬汁']</t>
  </si>
  <si>
    <t>10050隔了一年才想到要分享當天用餐評價這是我第一次正式體驗對於當天的服務及餐點仍是印象深刻整體服務很流暢行雲流水而且店不大位置不多客人素質也都很好為用餐體驗加了不少分主食材沒有特別貴透過醬汁點綴讓菜像畫一樣視覺味覺層層堆疊醬汁真的是的強項層次很豐富沒想過的組合但又奇妙的搭這次有可愛的食材手指檸檬和冰花視覺口感一次滿足其中的焦化奶油搭上蘑菇100分最後巧克力餘韻不絕不虧是連續拿好幾年亞洲前五十的餐廳</t>
  </si>
  <si>
    <t>非常失望的一餐人均4500元的菜色環境與服務不該如此1當日菜色都不算是高級的食材但收費卻偏高不符合實際價值2料理的方式偏中式且重鹹吃不出所謂現代歐洲料理的定位3環境擁擠吵雜且前後與鄰桌桌距很近聽得到隔壁的談話內容且整間餐廳鬧哄哄的也不符合這個價位4服務生人數與客人比例不足服務生無法及時看到聽到客人的需求且介紹菜色時稍嫌馬虎且多次打斷與朋友間的談話在這個價位的餐廳也不太能接受5同形友人身體不適沒胃口想要外帶避免浪費但服務生一句因為環保與食安考量搪塞過去也沒有提出對應的解決方案與建議很讓人失望所以朋友幾乎每一道菜只吃一兩口但服務生只關切一句合不合胃口反應說不是很好吃也沒有改善關切甚至進一步了解6至於份量也不是很足台北吃過很多高級或是不錯的餐廳真的很不推名過其實是真的這一餐最多我認為也只有人均15001800的水準真的很失望</t>
  </si>
  <si>
    <t>雞翅</t>
  </si>
  <si>
    <t>Maple Tree House 楓樹 韓國烤肉</t>
  </si>
  <si>
    <t>['肉', '小菜', '桌', '韓式', '牛骨湯', '服務員', '肉質', '牛肉', '豬', '牛']</t>
  </si>
  <si>
    <t>推薦全球最好吃的韓式烤肉不愧是真的超級好吃不管是肉小菜還是紫米飯配大醬湯都顛覆了我對韓式料理的天花板小菜無限量供應但沒有因此不顧品質好吃到我跟朋兩個人差點就小菜吃到飽了哈哈哈哈哈芝麻醬沙拉豆腐小黃瓜和泡菜不過太鹹太辣都是剛剛好的調味配上豬肉和紫米飯是幸福的味道無誤有生以來喝過最好喝也最鹹的大醬湯就是楓樹的了但是配上紫米飯意外的把鹹稀釋掉不知不覺就把整晚飯吃完了這是好吃的意思因為我平常飯都只吃半碗而已服務人員都很親切態度很好還會跟我們聊天肉也烤的很好吃剛剛好的熟度不會刺嘴巴的硬度還有剛剛好的大小實在是太愛楓樹了</t>
  </si>
  <si>
    <t>我們那區的服務生態度非常不佳可以說是惡劣如果說人力配置不佳導致太忙而感到厭世也不應該把厭世不滿的態度給客人餐具拿起放下都很大聲太沒禮貌等於對我們客人發脾氣帶位服務生帶錯位已經入座幾分鐘還要我們換位置一個不好意思也沒說基本介紹一個都沒有詢問與反應也沒有用看來也是很習慣被客訴了服務生的語氣所以是等補生菜等了20分鐘服務生小菜我們後面才會補不推體驗不佳不會二訪食物一般般</t>
  </si>
  <si>
    <t>雞</t>
  </si>
  <si>
    <t>Marcus老倉庫內湖店</t>
  </si>
  <si>
    <t>['早午餐', '漢堡', '義大利麵', '雞肉', '薯條', '蛋捲', '杯', '燉飯', '葡萄柚', '午餐']</t>
  </si>
  <si>
    <t>內湖科技園區仁寶電腦旁邊的一家很棒的餐廳寬敞衛生餐點好好吃的店美式意大利式法式的取向份量十足食量小的真的要注意附帶的麵包有兩種口味都很喜歡歐姆蛋是亮點超級喜歡女兒點的舒肥雞胸肉超嫩超多汁好吃我點的煎雞腿也很推薦飲料限時無限量續杯很開心值得一再光顧的餐廳</t>
  </si>
  <si>
    <t>雷難吃死了店員素質又差我幹嘛糟蹋自己來這地方</t>
  </si>
  <si>
    <t>鍋貼</t>
  </si>
  <si>
    <t>Miacucina信義店</t>
  </si>
  <si>
    <t>['義大利麵', '蔬食', '素食', '沙拉', '薄餅', '服務費', '候位', '結果', '時候', '起司']</t>
  </si>
  <si>
    <t>每次在信義區逛街總會從空橋經過這家店加上家裡有人吃素覺得也很方便佛陀碗對於吃素的人來說真的又美又均衡一碗均衡營養的溫沙拉拌好及美味上桌三種起士薄餅就是個必點的香濃起士披薩喜歡吃比較脆皮口感的人真的要試試看喜歡它切成一口一大小的尺寸讓人優雅聊天不怕弄髒多汁燒烤醬手撕杏鮑菇堡家人直接暴力完食只得到燒烤醬很香的好吃評論就在吃隔壁的花生水果碗太陽蛋麵整個濃醋醬的酸味充斥整道菜舒服的酸感帶起整個義大利麵的墨汁麵條麵心微硬好吃的剛剛好太陽蛋拌開緩慢的蛋黃融入醬汁及烤甜椒有點濃郁黏著嘴唇的稠度也讓人歡喜整道菜好吃到最後一口時會驚訝蛤要沒了油醋本身會讓人覺得偏油但是好油攝取請放寬心因為家裡有人吃素這間店讓吃素很簡單也很好吃真的很愛推</t>
  </si>
  <si>
    <t>吃過很多次第一次還沒吃感受就這麼不好明明一堆空位空桌詢問還要候位多久卻回應位置都還沒整理好又愛理不理的如果做下午場人力不足又這麼痛苦建議你們下午直接空班休息就好為什麼要給顧客臉色看新光三越裡也不是只有你們這間餐廳跩屁啊直接選擇吃別的</t>
  </si>
  <si>
    <t>貓咪</t>
  </si>
  <si>
    <t>Miacucina內湖</t>
  </si>
  <si>
    <t>['蔬食', '素食', '美食', '義大利麵', '薄餅', '三明治', '香味', '餐點色', '野菇麵', '選擇']</t>
  </si>
  <si>
    <t>燒臘</t>
  </si>
  <si>
    <t>Mina 創意廚房.咖啡</t>
  </si>
  <si>
    <t>['咖哩', '蛋包飯', '骰子', '紅茶', '牛肉', '飯', '牛', '咖喱', '早餐', '炸雞']</t>
  </si>
  <si>
    <t>因為參加活動的關係我第一次來到奇岩捷運站抵達時距離活動開始前還有段時間在這個對我來說全然陌生的地方我想要找間店吃頓午餐稍事休息一下用地圖查詢附近有些什麼餐廳評價如何我選擇了店家位置距離捷運站超級近步行不到三分鐘評價看起來挺不錯對客人的反饋也很積極回應的創意廚房咖啡今日風大很冷幸好進入店裡感覺冷風都被擋在門外了環境十分溫暖舒適菜單上很多選擇感覺都好吸引人讓我不確定要吃什麼才好上網翻大家的評論想說看看其他人都吃些什麼參考一下老闆留意到我好像需要協助就和我推薦了他們家的幾個招牌餐點最後我選擇吃過的人好像一致好評的骰子菲力丼在進入重頭戲前想先讚美一下餐點附湯的部分常常外食的我不得不說湯裡面有沒有料真的差很多撇開味道口感營養上的差異最直接的感受就是有些湯你喝完很空虛但這家店提供的湯我是覺得哇熱熱的好溫暖舒服吃到好多料好滿足喲接著分享骰子菲力丼給我的感覺我個人以往在吃丼飯的時候常常遇到名稱是丼內容物還真的就是跟飯而已雖然你也不能說他錯但吃起來的感覺就是乾不是在罵人就是那種當肉跟微量的青菜都吃完飯還剩下很多的時候也不是不飽就感覺有點遺憾可是今天遇到的這個骰子菲力丼大大地驚豔了我從第一口開始我就覺得哇好好吃喲然後一口接著一口咻咻咻地享受美食到最後碗盤清空看來靠著地圖上的評論來找餐廳也是很可以的也希望我的經驗分享可以幫助觀看到這裏的你更加了解這間餐廳</t>
  </si>
  <si>
    <t>咖哩鮭魚飯不佳老闆的待客態度傲慢比食物更不佳</t>
  </si>
  <si>
    <t>機器人</t>
  </si>
  <si>
    <t>MiraWan Eatery</t>
  </si>
  <si>
    <t>['下午茶', '蛋糕', '主餐', '雙人', '微風', '湯', '牛', '景觀', '風景', '景色']</t>
  </si>
  <si>
    <t>800880300400下午茶低消800我覺得超級物超所值880300400每道菜都做的很細緻鹹的好吃甜的也很好吃超級好吃也很好吃吐司很香很酥小東西都做的很好吃甜點蛋糕烤布蕾都很喜歡是一個會回訪的餐廳服務也都超好</t>
  </si>
  <si>
    <t>花了這麼多錢我們對服務生態度也很好沒有花錢就是大爺的態度但服務真的很糟糕而且還把牛排送給素食者在場就一位素食也可以記不住看到大家評論服務不好我就放心了跟餐廳反應服務問題也是一副無關緊要可能只想賺一次客吧呵呵</t>
  </si>
  <si>
    <t>蝦仁</t>
  </si>
  <si>
    <t>MissGreen</t>
  </si>
  <si>
    <t>['漢堡', '沙拉', '義大利麵', '薯條', '素食', '蔬食', '醬', '者', '松露', '豆腐']</t>
  </si>
  <si>
    <t>很臨時的訂位也沒時間看評價但用餐經驗很不錯環境舒適佛陀碗份量十分有誠意而且好吃老干媽義大利麵也真材實料不吃辣的我也能接受晚餐還贈送康普茶我還會再來品嚐不同菜色二訪這次換菜色墨西哥沙拉剛開始我覺得辣但後面越來越順口豆泥餅美味好吃叫了黑松露和青醬義大利麵都是寬麵配上濃郁醬汁兩者皆搭配香氣四溢的菇類同質性較高這種料理方式與一般清炒蔬菜義大利麵不同我個人是喜歡的</t>
  </si>
  <si>
    <t>進來用餐餐點貴就算了冷氣有開跟沒開一樣時不時還要一直趕蚊子去看了之前的評論說蚊子很多看來店家沒有要改善的意思不會再來再次來訪結果一樣令人失望透頂現在的薯條完全失去品質邊邊角角的濫竽充數第一張圖是之前正常的樣子第二張是現在濫竽充數的樣子義大利麵一碗400塊一口份量詢問下得知是沒菜了心中百般不解蔬食餐廳沒有菜的概念是還能提供什麼</t>
  </si>
  <si>
    <t>蝦</t>
  </si>
  <si>
    <t>Musée Kitchen &amp; Bar</t>
  </si>
  <si>
    <t>['松露', '推車', '薯條', '狗狗', '燉飯', '水', '酒', '義大利麵', '狗', '寵物']</t>
  </si>
  <si>
    <t>慶祝生日推薦來這邊因為想要找負擔得起看起來有面子的場地網上搜尋了很久終於看中這家餐酒館在還沒確認地點就是它之前有先來訪過幾次每次的服務跟口味我都覺得很滿意店家給的份量不算少飲品也很好喝對我最喜歡的是玫瑰氣泡水特別說是因為目前我只有在他們家看過炸物的部分表現得不錯不會有油耗味也不會吸油雞柳條還很多汁薯條也是我最愛的細薯直接淪陷主食部分我吃過燉飯跟義大利麵那個燉飯有夠濃郁味道完全吸收到米飯裡大推松露奶油干貝義大利麵也不錯甜點部分我吃過熔岩巧克力那個烤的熱熱的蛋糕加上好好吃的香草冰淇淋不是開玩笑中央廚房的那種是真的好吃的那種綜合以上經驗最後我就決定要在這辦我的小小派對了如此多話感覺像是業配了笑謝謝長得很可愛有化妝頭髮長長的那位看起來是店長的樣子在電話中很親切的接待一直到現場碰面討論菜色餐點的時候也讓我感覺很有經驗完全明白我要的是什麼這次的菜色都是她幫我照我的預算安排規劃的酒水的部分也是請她幫我挑選適合菜色的去搭配昨天來參與的朋友們都說很好吃吃到每個人都懷孕回家然後也謝謝店家與現場服務人員昨天應該是我們最吵了還是最後離開的客人但還是依舊面帶笑容的幫我們上菜換盤收拾桌面還幫我弄了一個生日佈置和餐桌擺設真的是完全沒有想到的意外而且也沒有阻止我要帶一堆氣球進到店裡面很怕被拒絕所以真的很值得推薦他們有機會一定要來給他們包場不失面子又玩得開心再次謝謝店家老闆如果會看評論的話希望可以好好對待員工犒賞一下他們吧</t>
  </si>
  <si>
    <t>薯條剛上桌就是冷的不好吃餐點普通服務態度不佳用餐時間限制嚴格即便後面沒人排隊餐廳內也還有空位餐點還沒吃完還是會立刻趕人不會想再訪</t>
  </si>
  <si>
    <t>餅乾</t>
  </si>
  <si>
    <t>My Other Place Restaurant &amp;Bar 我的家餐廳酒吧</t>
  </si>
  <si>
    <t>['啤酒', '炒飯', '酒', '雞翅', '小孩', '花生', '親和力', '沙拉', '漢堡', '薯條']</t>
  </si>
  <si>
    <t>是個酒吧但餐點中西式都有很奇妙而且意外的好吃所以我們常常在假日晚上帶著小孩來用餐雖然是個酒吧但帶著小孩其實也不會太怪除了兩台大電視播送的電影有時兒童不宜然後無處可以讓小孩看不到以外其他都很好哈哈</t>
  </si>
  <si>
    <t>滷味</t>
  </si>
  <si>
    <t>Mövenpick Café-莫凡彼台北民生店</t>
  </si>
  <si>
    <t>['冰淇淋', '咖啡', '民生', '服務員', '水', '店長', '手機', '早餐', '午餐', '紅茶']</t>
  </si>
  <si>
    <t>肋眼牛排和德國豬腳套餐味道不錯黑咖啡很濃但不苦澀至於甜點核桃派及濃重的起司很有特色是熱甜食兩個湯品也會有驚喜對了服務人員很有精神又認真的工作態度值得嘉許總言可推薦</t>
  </si>
  <si>
    <t>非常糟糕的一家店態度很強勢很大牌要客人配合他們的時間而不是他們來調整跟客人配合的時間千錯萬錯都客人錯餐廳真的太多了不是非你們不可對著品牌映像直接到谷底</t>
  </si>
  <si>
    <t>滷肉飯</t>
  </si>
  <si>
    <t>NALA's Mexican Food</t>
  </si>
  <si>
    <t>['捲餅', '雞肉', '莎莎醬', '飯', '豆子', '餅皮', '米飯', '牛肉', '評論', '小辣']</t>
  </si>
  <si>
    <t>99225開業六年左右的店家昨天晚上到中正紀念堂出差提前到這邊四處處逛逛就看到這間店了這是一間小巧可愛的店面看的出來取向主要是面對外帶客群似乎是要塑造墨西哥料理的快餐店因為店面小小的像是畸零地內用的座位區僅有五個位置但是店家仍是很努力地規劃出洗手台座位與回收台我這次點的是雞肉捲不辣99元升級套餐套餐包含一盤墨西哥玉米片一小碗莎莎醬以及一小杯飲料這樣總共是225元以價格來說是小貴但整體的食物服務品質等等我覺得這個價格是值得的而且以男生來說是可以吃飽的玉米片配莎莎醬真的會讓人一口接一口尤其是莎莎醬真的會讓上飲主食的雞肉捲餅皮好吃裡面搭配的各種配料包含米飯等等讓這一切的風味融合成一個美味行旅店家也提供數位支付整體來說用餐的感覺是很不錯的推薦大家以後有經過這邊可以來品嘗看看他們的餐點另外要提的是店家的老闆娘很漂亮看起來很溫柔店內的員工都是年輕人願意投身辛苦的餐飲業確實值得鼓勵</t>
  </si>
  <si>
    <t>菜盤</t>
  </si>
  <si>
    <t>Neo 19</t>
  </si>
  <si>
    <t>['美食', '年輕人', '值', '熱血', '貨物', '膳食', '胡同', '百貨', '特色', '明星']</t>
  </si>
  <si>
    <t>年輕人</t>
  </si>
  <si>
    <t>湘菜</t>
  </si>
  <si>
    <t>Nola Kitchen 紐澳良小廚</t>
  </si>
  <si>
    <t>['炸雞', '啤酒', '香味', '燉飯', '位子', '貝涅方餅', '美味', '義大利麵薯條', '老人家', '肋排']</t>
  </si>
  <si>
    <t>麻婆豆腐</t>
  </si>
  <si>
    <t>N°168 PRIME 敦化館</t>
  </si>
  <si>
    <t>$$$$</t>
  </si>
  <si>
    <t>['牛排', '主菜', '香氣', '冰淇淋', '乾式', '水', '沙拉', '肉質', '介紹', '配菜']</t>
  </si>
  <si>
    <t>168300第一次來七樓的168敦化館整層佔地超級大300坪很適合生日包場還有肉類熟成室真的非常專業一打開這個包廂長桌的雙人對座真的浪漫到不行儀式感滿滿這次以餐搭酒喝到超多厲害一杯又一杯粉紅酒白酒紅酒乾杯前菜的芋泥立馬讓我這個芋泥控開心到不要不要巨無霸九孔鮑大的很誇張比手掌心還大應該叫手掌鮑才對新鮮程度讓人飛上雲霄湯品用全絲瓜不加水熬製而成很有夏天的清爽感真的很會運用台灣在地食材最讓人驚艷的是鵝排超喜歡脆皮多汁的肉質怎麼可以這麼好吃比鹹水鵝厲害太多了旗魚火腿也是第一次看到奇妙的是有送入嘴裡便有濃濃烏魚子香氣太酷了雙主菜真的太猛了好豐富的擺盤吃到這邊已經又飽又滿足蝦子比明蝦還巨胡蘿蔔豬呈現很少女心的粉紅色一次來了三片完全沒有討厭的豬味評比五顆星</t>
  </si>
  <si>
    <t>情人節臨時候補到晚上八點的位置大約2005入座點完餐2020開始上第一道菜2029第二道2040第三道2100第四道2117上到主菜32的牛排時時間2132第五道2145第6道2158用完餐2222上菜速度間隔9分鐘11分鐘20分鐘17分鐘15分鐘13分鐘13分鐘來到一家這麼高級的牛排餐廳沒想到吃的比去夜市牛排還狼狽前面上四道菜時都還感覺到有品質也會說明每道菜的作法及特色吃法到主菜牛排來了就完全不演了因為營業時間到了接下來就趕著上菜連用完餐的杯盤也不收直接就是等我們把全部後面餐盤吃完離場才清理我不敢置信我是來道一家價格不菲的牛排高級餐廳服務品質簡直讓人傻爆眼營業時間到2130如果沒有辦法在90分鐘讓客人吃完七道菜就不要晚上八點還讓人訂位吃到後面完全沒有服務品質我真的無法相信點了10000的牛排餐品質搞的像1000兩人份的牛排店一樣我把時間上菜速度清楚的寫出來我不相信每桌客人都只吃90分鐘離場一道菜平均只能吃10分鐘主菜牛排30分鐘重點我們吃的速度沒有很慢拍照也都拍兩張就結束幾乎每道菜吃完了我們都是在等著上菜如果真的要這樣趕一點服務品質都沒有真的拜託不要讓客人訂晚上八點花大錢結果像在夜市吃牛排一樣然後紅茶跟水一樣稀真的是非常非常糟糕的經驗</t>
  </si>
  <si>
    <t>蛋糕</t>
  </si>
  <si>
    <t>OGGI 歐奇窯烤披薩 敦南店</t>
  </si>
  <si>
    <t>['披薩', '火腿', '芝麻葉', '雙人', '薯條', '餅皮', '月', '壽星', '手工', '燉飯']</t>
  </si>
  <si>
    <t>154店員店家都超好的因為種種原因我當天扛著圖片中的健身器材進來店員很貼心地想幫我搬店家內部空間也規畫得很好我們兩個人帶著行李廂我帶著健身器材還是綽綽有餘座位不會很擠因為朋友們都還沒到所以我們坐了將近1小時等朋友到期才點餐剛好店家沒有限時間店餐後上餐速度超極快的我們5個人點4人套餐最後每個人都吃得很飽份量也很足東西都很好吃除了壽星優惠披薩外店家還特別招待我們巧克力披薩真的第一次碰到店家招待超開心真的是聚餐首選地點</t>
  </si>
  <si>
    <t>有股臭味不知道是番茄壞了還是餅皮不夠鹹味然後吃了兩個小時非常不舒服有食物中毒的感覺</t>
  </si>
  <si>
    <t>烏龍麵</t>
  </si>
  <si>
    <t>OMNIVORE 小初芽</t>
  </si>
  <si>
    <t>['早午餐', '吐司', '優格', '三明治', '牛肉', '麵包', '早餐', '咖啡', '菠菜', '小初芽']</t>
  </si>
  <si>
    <t>他們的選擇非常多有已經配好的早午餐也有三明治要自己配也可以看到很多人推薦他的法式吐司但想吃法式吐司只能自己配所以我們都選擇自己配早午餐結果他的法式吐司真的好好吃啊充滿蛋香與焦香口感非常柔軟吃起來像是更香的布里歐許淋上楓糖完美啊然後他的手工煙燻培根也很好吃煎的香脆我直接楓糖法式吐司佐培根天啊整個味道鹹甜交織太好吃了吧有夠喜歡一旁的菠菜炒菇也好吃菠菜很嫩調味也剛好地瓜塊也好吃整盤吃下來覺得很舒服不會很在喝杯拿鐵就是一個完美的一餐雖然內湖對我有點遠而且自己配早午餐其實很多品項都要另外加錢吃下來滿不便宜但我還是很推薦久久來吃一次的啦而且記得一定要吃他的法式吐司</t>
  </si>
  <si>
    <t>真的的很糟糕因為怕沒位置去前還先打電話問現在有沒有位置接電話的店員還問我們幾位我們說兩位大概十分鐘到他也說好沒有問我們大名電話就掛了到了以後跟櫃檯店員說我們是剛剛打來的兩位店員問我們大名我說剛剛你們沒有問跟我們說有位置可以來店員說沒有我們的訂位還問我們是不是打錯電話我們也怕打錯電話拿出通話紀錄通給他看問他這是你們的電話嗎店員只說對然後問旁邊店員你有接到電話嗎店員說沒有店裡還有其他店員只問了一位然後跟我們說沒有我們訂位一句對不起或是不好意思都沒有難道我們電話是打到第三度空間最後店員只問我們還是要不要等大概25分鐘那桌有人訂位但有可能不會來如果訂位的沒來你們可以坐哈囉那如果對方來了我們不就白等嗎感覺非常差</t>
  </si>
  <si>
    <t>座位</t>
  </si>
  <si>
    <t>ONE TEN Restaurant 食分之一餐館</t>
  </si>
  <si>
    <t>['燉飯', '主廚', '蝦', '原住民', '脆皮豬', '沙拉', '生菜', '來源', '竹筒飯', '方式']</t>
  </si>
  <si>
    <t>一家自然友善的餐廳全預約制因為老闆主廚會依據訂位人數準備餐點份量避免過多食材浪費也確保所有食材都是最新鮮的狀態所有預訂的菜品也都是固定份量有特別喜歡的也無法臨時追加上菜時老闆娘會仔細分享所有食材的來源所有食材都是台灣各地小農用環境友善方式栽植取得不止介紹主廚用心的特別烹調之處對於這些食材來源的特色小農也會用心說明推廣充分感受老闆們對於環境的熱愛每一道菜都美味舒服都有我是真的在享用自然饋贈的幸福感每吃一口都覺得在做對自己健康與對環境友善的選擇身體和心靈都有一種撫慰的溫暖很推薦大家一起來透過一頓餐好好照顧自己照顧地球</t>
  </si>
  <si>
    <t>紅豆</t>
  </si>
  <si>
    <t>Oh Mo 瑪嘻答韓式料理</t>
  </si>
  <si>
    <t>['海鮮', '小菜', '煎餅', '韓式', '肉', '石鍋', '豆腐', '午餐', '商業', '服務費']</t>
  </si>
  <si>
    <t>1200先說結語今年最推薦的店家一定再來週五下班臨時跟同事想吃韓式想說先打電話問問居然有位子禮拜五欸耶但是說真的心裡也抖一下想說完蛋會不會很雷不我們一到其實已經有人在候位了點餐完後上餐又夠快先來小菜後面銅板烤肉就來了阿姨也很貼心的幫忙料理然後海鮮煎餅上來了不誇張料超多而且海鮮也處理的很好適口性佳不會太碎沒口感也不會太大嘴巴酸每片海鮮都爆量花枝蚵仔蝦子還有什麼忘記了但就是必點雙人餐因為真的太飽後面石鍋拌飯就吃不太下和海鮮豆腐湯但相信不會差打包這家店最最吸引我的是店員們雖然不知道哪位是老闆娘但是都非常親切很有生活感也很好聊天有鄰居阿姨的感覺喜歡到一張照都忘記沒拍了雙人套餐雖然ㄧ千二但是份量真的很多超乎想像馬格利價格也很親民無痛暢飲離開身上也沒味道大家快點來阿姨我愛妳</t>
  </si>
  <si>
    <t>點了泡菜豆腐套餐裡面根本沒什麼料還要兩百多塊然後小菜還不能續吃完非常失望很浪費錢下次絕不再去也不推薦</t>
  </si>
  <si>
    <t>炸醬麵</t>
  </si>
  <si>
    <t>Ombré｜台北大安義式料理推薦 好吃早午餐 約會餐廳 網美餐酒館 異國料理店</t>
  </si>
  <si>
    <t>['燉飯', '干貝', '蛋糕', '海膽', '豬腳', '裝潢', '龍蝦', '海鮮', '豬排', '戰斧']</t>
  </si>
  <si>
    <t>810地點環境服務食物價格地點位在大安區從捷運站走過去大約要走810分鐘那天天氣很熱走到有點火上來招牌沒有很明顯在某個轉角的二樓必須走樓梯一到二樓後覺得別有洞天來到了一個復古但華麗的室內氛圍冷氣很涼那天被安排一個靠近窗邊的位子覺得整體視覺的很舒適工作人員的態度都非常的好會注意客人的一舉一動會一直幫客人加水等等的來到重點的食物了我們點的每樣都超級好吃海膽干貝燉飯吃到燉飯的軟硬適中滑順又濃郁的起司口感再加上干貝及海膽跟鮭魚卵的搭配吃起來不會太膩蒜味炭烤海鮮麵麵的份量多也很有嚼勁搭配上的醬很爽口雖然有點微辣但就是因為這個辣讓這盤麵提升一個檔次蛤蜊及花枝實在是好吃到不行香辣豬腳這是最驚豔的一道吃起來很像韓式炸雞但不油膩還有洋蔥及橄欖可以搭配中和一些嘴裡的厚重感節瓜烤時蔬吃起來就是一般的蔬菜但裡面給的起司很加分畫龍點睛我們點了兩杯調酒喝起來普普可以不點整體而言的用餐感受很好主要是食物真的很好吃雖然點起來整桌有點小貴但還是吃得飽又好吃喔</t>
  </si>
  <si>
    <t>選了評價很高的網美餐酒館除了環境網美也無服務態度可言點了招牌的牛排失敗到極致劣質肉完全咬不動的肉努力從各種不同角度進攻最後只能憤怒的放棄怒吃吃掉旁邊的配菜</t>
  </si>
  <si>
    <t>金沙</t>
  </si>
  <si>
    <t>Oregano奧瑞岡義式餐廳</t>
  </si>
  <si>
    <t>['義大利麵', '奶油', '燉飯', '麵包', '雞肉', '檸檬', '商業', '義式', '貝殼麵', '午餐']</t>
  </si>
  <si>
    <t>1003只有五顆星但我想給滿天星的超級愛店義大利麵是目前吃過臺北最喜歡的第一名吃過好幾款不同口味招牌奧瑞岡青醬雞肉雞肉檸檬明太子鮮蝦每個都是最愛應要選的話雞肉檸檬超級特別哈哈重點是商業午餐加100元飲料跟甜點都不隨便甜點蘋果奶酪超級好吃還有服務人員的態度非常良好老闆人非常親切這是一家我會一直一直去光顧的義大利麵店3</t>
  </si>
  <si>
    <t>要不是給星才能評論真的一顆星都不想給看評論很多說服務很好實際體驗才發現爛的一塌糊塗這麼多好評估計也是刷出來的體驗差到只好把第一條評論就送給這間店了店內沒位子就用一副非常不耐煩的口氣說沒位子了沒多久等到一個位子服務人員也沒有很想搭理人的意思拖了好久才好不容易入座餐點口味上還行但吃到後面還是有些膩口就當一顆星是給廚師的用餐體驗極差可能是看一個人用餐服務人員也都愛理不理的上菜速度極度緩慢這種店真的不會想再來第二次奉勸想來店的客人慎重思考</t>
  </si>
  <si>
    <t>泡菜</t>
  </si>
  <si>
    <t>Osteria by Angie 大直店</t>
  </si>
  <si>
    <t>['海鮮', '披薩', '牛排', '水', '燉飯', '義大利麵', '起司', '麵包', '提拉米蘇', '沙拉']</t>
  </si>
  <si>
    <t>假日不小心路過的餐廳一直以為大直是美食沙漠想不到還有這麼厲害的義式餐廳招牌不明顯但餐廳內部裝潢蠻有氣勢的廁所偏小不過維持的很乾淨生意很好幾乎客滿入座前也有提醒客人餐點現點現做可能會等一段時間這點蠻棒的餐點部分經由服務生推薦點了炸海鮮搭配上桌後擠上的檸檬汁跟大蒜美乃滋清爽不油膩海鮮暖沙拉的蛤蜊一看就知道挑過廠商每一顆都大顆又新鮮附的麵包搭配湯汁吃起來很鮮甜豬排最令我驚艷肉質吃起來不像豬肉非常的軟嫩醬汁也做得很好甜甜的但不膩口上面灑上的榛果碎也有加分效果服務生都很親切其中一個戴眼鏡的女生問她問題都很親切回答仔細且專業整體來說這次用餐體驗很棒女朋友也很滿意之後會再帶雙方家人來吃飯</t>
  </si>
  <si>
    <t>外帶四千多元的餐點結果服務生沒給之後發現還要回頭去拿重點是回去拿的時候服務生一副隨便的態度難道你不知道餐點少給會讓人感到非常不悅與詐騙嗎一點都沒有感覺到你們歉意餐點的內容與服務品質跟價格完全脫節不會再訪的店家值破表低到破表</t>
  </si>
  <si>
    <t>服務費</t>
  </si>
  <si>
    <t>Oui 56 法式鐵板燒</t>
  </si>
  <si>
    <t>['鐵板燒', '師傅', '鐵板', '主廚', '友人', '廚師', '海鮮', '隱私', '師父', '隱密性']</t>
  </si>
  <si>
    <t>太驚喜的特別服務主厨和全體服務生慶生非常感恩店家的用心食物新鮮美味至高無上的尊榮服務還有額外驚喜超級用心的優質店家好吃好玩好熱鬧好開心</t>
  </si>
  <si>
    <t>3500食材不值人均3500服務品質中下</t>
  </si>
  <si>
    <t>服務員</t>
  </si>
  <si>
    <t>P.Ming泰式廚坊</t>
  </si>
  <si>
    <t>['泰式', '蝦餅', '月亮', '海鮮', '豬', '蝦醬', '空心菜', '檸檬魚', '飯', '平價']</t>
  </si>
  <si>
    <t>23非常好吃值很高老闆和廚師都是泰國人手藝好風味道地而且原物料皆自泰國進口保證菜色口味保留原味除了一般泰國餐廳基本會有的綠紅咖喱椒麻雞月亮蝦餅涼拌打拋菜色涼拌荷包蛋推薦必嚐醬汁提味爽口中辣超對味但對台灣人對辣的耐受度建議先從小辣選擇月亮蝦餅的厚度是瓦的23倍蝦泥餡飽滿外皮酥脆不用沾醬都很好吃鹹蛋四季豆也是特色店家還送了一份即將推出的新菜香滷豬肉但名稱未定招待總之每一道菜都不會讓你失望除了好吃而且價位合理親民店員個個親切體貼對自家菜色瞭若指掌服務優質在這兒用餐如同在自家用餐般的舒服自在絕對是一家我們大推的餐廳</t>
  </si>
  <si>
    <t>我本人和家人在7月的某週三等了半小時然後店員就我們入去座位過了一會兒就說因他們的安排錯誤叫了我們進去當時有其他的座位但他們說訂位的客人優先並不是因他們出了錯誤的客人去坐就叫我們離開座位問他要等多久又不回答不到他們出的錯卻要客人負責覺得這店入座太亂了被他們氣跑了</t>
  </si>
  <si>
    <t>肉質</t>
  </si>
  <si>
    <t>PACKIE銀杏川酒菜館</t>
  </si>
  <si>
    <t>['川菜', '特色', '牛肉', '裝潢', '牛', '苦瓜', '豆腐', '金沙', '水', '麻婆']</t>
  </si>
  <si>
    <t>一訪店員服務超級好中午時段來吃只有兩三桌盤子好美樸實無華的蛋超級好吃臭豆腐四季豆也好下飯而且不會太油銀絲卷超脆很香雞肉也好吃友人點了一瓶啤酒也不錯下次想要晚上來體驗三訪終於實現晚上用餐心願跟友人點了非常多道多到幾乎都打包回家了其中非常喜歡的是藤椒雞湯吃到大多是雞腿肉誠意滿滿加上非常喜歡藤椒獨特香氣上回二訪點過之後念念不忘不過友人不太喜歡另外驚艷的是宮保雞丁腰果超香脆ㄍ跟主角雞丁比完全不遜色這道也是色香味俱全完美其中比較美中不足的是抄手或許是鼎泰豐的抄手拉高了標準只能說醬汁不夠味只剩下辣實為可惜另外還點了水煮牛牛肉不老搭配豆芽很好吃麻婆豆腐就是好吃的麻婆豆腐囉來到餐酒館晚上來一杯茶湯尼也不為過酒感不過重帶點氣泡的爽口很適合重口味的川菜推</t>
  </si>
  <si>
    <t>很失望個人覺得口味質感跟不上價格魚香肉絲配飯還很鹹藤椒雞吃不出特色四季豆還有牛肉只有辣味的感受其他沒了可惜裝潢質感很棒</t>
  </si>
  <si>
    <t>肉絲</t>
  </si>
  <si>
    <t>PAGE IN LAB</t>
  </si>
  <si>
    <t>['咖啡', '義大利麵', '鴨腿', '薯條', '麵', '鐵', '培根', '飲品', '芭樂', '豆腐乳']</t>
  </si>
  <si>
    <t>在公司附近想吃很久了這次剛好朋友要慶生終於來吃店家服務真的超棒訂位的時候備註有寫說會先拿蛋糕去借冰結果當天一進去店員立刻問我是不是要借冰蛋糕還主動說那需要上蛋糕的時候再跟他們說感覺有用心在記很感人店內還有地下室整個裝潢很像韓系咖啡店很漂亮舒適每一個店員的態度也都超好服務費付的很值得餐點也都很好吃今天點的是番茄牛肚拌麵就跟評論一樣牛肚很軟嫩醬汁微辣超級開胃而且搭配寬麵條彈好吃聽說必點的雞汁薯條也很驚艷但比較重口味很適合搭配啤酒唯一小小缺點是地下室可能牆壁材質關係回音很大隔壁桌稍微聊天大聲一點就會比較吵聽不到朋友說話謝謝你們讓我們幫朋友過了個開心生日其中一位男店員還跟我朋友說生日快樂超有趣的下次還會想帶朋友來回訪拌麵每個口味看起來都超好吃</t>
  </si>
  <si>
    <t>不給一顆星真的不行雖然當天很多人我們也知道要等但我們呆呆等了至少30中鐘我們的餐都沒來中間服務生有拿錯誤的餐點給我們我們說不是以後就繼續等待直到我們主動去找服務生以後才被告知們完全沒看到我們訂單說他們現在沒開始做是要我們繼續等30分鐘嗎當下真的超氣服務生也不懂的變通感覺他們甚麼錯都沒有原本帶著很期待的心情去吃的解果就這樣被毀了真的是浪費時間在此建議店家不要被利益蒙蔽雙眼如果人手不足忙不過來就不要一次性地讓那麼多人進來</t>
  </si>
  <si>
    <t>肉夾饃</t>
  </si>
  <si>
    <t>PASTAIO 手工義大利麵 內湖店</t>
  </si>
  <si>
    <t>['義大利麵', '麵包', '麵體', '起司', '沙拉', '大蒜', '麵', '麵條', '松露', '青醬']</t>
  </si>
  <si>
    <t>無花果沙拉推煙燻起司的味道不會過重拌勻後依附在生菜一起入口有畫龍點睛的感覺堅果除了增加口感之外也帶了一點甜味讓沙拉的味道更有層次小可惜的是堅果甜度無花果導致無花果沒有很亮眼大蒜起司麵包推用餐前就有先爬文這道前菜非常多人推薦猜測麵包體是用偏硬的法棍大蒜醬裡裡外外都包覆的很好連內餡要下去都有大蒜香不過我自己個人口味上覺得架煙燻起司不太合胃口但大蒜麵包本體真的很厲害火烤三種起司捲推意外之下點的一道菜本來以為可能會很像前菜結果是一個外觀類似千層麵的食物整體吃起來也跟千層麵很像大概就是解構了千層麵的本體重組成一個方形的捲其中番茄真的超香超好吃起司味也超濃不知道怎麼形容但就是好吃香料烤魚普上如果有很多人一起去用餐可以考慮分食但他其實不太好分食本人就真的是一大尾完整塞滿了很多香料的魚我覺得魚肉調味沒有很平均可能先吃義大利麵再吃這個覺得太清淡但比較靠近香料的那區魚肉真的很好吃調味很棒摩卡壺提拉米蘇敢喝咖啡的人推我覺得這是一道很有趣的甜點但我本身不太敢喝咖啡所以在提拉米蘇本體快吃完的時候覺得有點太苦建議不敢喝咖啡的人不要把摩卡倒完整體來說是好吃的店感受得出了廚房很用心的設計每一道菜讓吃的時候會有很多驚喜有機會是會想在回訪探索的</t>
  </si>
  <si>
    <t>服務品質真的有待加強畢竟也算高級餐廳吧以這個價位來說1到現場想問是否有特約停車場電話一直電話中無人回應2曾有請服務生提供可否餐巾紙等了15分鐘再請另位提供之後又在等5分鐘才提供餐巾紙或許可能真的忙著送餐吧3已經吃完等了約20分餐桌上都吃完了一直找不到服務生之後遇到通知可以上甜點了4在等15分鐘想取消告知可否取消服務生不等話講完直接打斷說已經在做了不能取消好吧5送上甜點了其中有咖啡想請服務生送上糖連續跟兩位講都未送上中間又經過1520分鐘了有觀察到可能真的很忙忙著送餐加水無法抽身去送糖吧直到我直接走到吧檯區請問有糖嗎可以直接給我嗎但這是第三位服務生了以收10的服務費真的沒什麼感覺有被服務到內餐點方面價位有點過高口感還好義大利麵只有醬沒有肉除非點肉醬記憶點不多不符合期望大老遠專程跑來內湖蠻失望的</t>
  </si>
  <si>
    <t>地瓜</t>
  </si>
  <si>
    <t>PATIO46 美式餐廳</t>
  </si>
  <si>
    <t>['漢堡', '炸雞', '薯條', '義大利麵', '肉', '炸物', '沙拉', '牛肉', '結果', '麵包']</t>
  </si>
  <si>
    <t>餐點選項豐富美味用餐環境優氣氛佳老板娘美麗親切服務員周到有禮非常適合家庭朋友小酌聚會大推推推</t>
  </si>
  <si>
    <t>每次路過都很香今天終於來吃一次看看吃了美式炸雞漢堡跟香煎雞肉義大利麵漢堡的薯條很好吃酥脆又香但漢堡內的炸雞很乾柴吃起來很老口感不佳味道也不突出義大利麵就令人生氣照片可以看到醬汁都有浮油醬也已經跟油分離麵體也普通主要是整碗麵口感非常差吃起來整個都粉粉的感覺像是現成微波的醬油分離觀感真的很差差點請他退回去一盤兩百多的義大利麵是這種水平用餐體驗非常差</t>
  </si>
  <si>
    <t>牛丼</t>
  </si>
  <si>
    <t>PICO PICO</t>
  </si>
  <si>
    <t>['薯條', '海鮮', '酒', '烤飯', '章魚', '蘆筍', '巧克力', '特色', '牛排', '蛋糕']</t>
  </si>
  <si>
    <t>350180220380230101180450460200280280餐點炸蛋烤蘆筍350炸荷包蛋辣味起司醬那蘆筍真的是超大一根的而且中間的炸蛋真的超級漂亮店員看我要拍照還問我要不要要切開再拍但我很害怕切開就不美觀了哈哈那爆漿的蛋液沾滿了根根蘆筍整個提升了濃郁的好感搭配酥脆的蘆筍很搭薯條佐青辣椒美乃滋180一看到薯條就要點的我每次不管哪間餐廳都要吃薯條大家都會說浪費錢可是其實每家的薯條都不一樣沾醬也不相同像這間薯條就是非常細條一看也知道是用整顆馬鈴薯製作因為連皮都還帶著薯條酥脆不油膩讓我愛不釋手一根接著一根原本原味就夠好吃在搭配上店家的醬料沾下去超級香甜辣甜辣而不膩口又吃得到洋蔥塊超讚的哈里薩醬炸雞翅220一上桌美美擺盤又冒著煙一看就很燙口但是這種炸雞是最好吃的因為剛出爐每一隻腿跟翅都充滿雞汁完全不油膩而且雞皮的部分也都很酥脆外皮鎖住雞肉的雞汁讓肉吸滿雞汁變得飽滿同時雞肉也很嫩不會乾柴炙燒慢燉章魚380洋芋泥燻椒酸辣莎莎醬一開始一上桌店員先問我要不要拍照啊我當然要呀哈哈就先拍了一張章魚腳美麗的生前照後來店員幫我們切塊底下有馬鈴薯泥跟碎醃黃瓜搭配章魚腳很爽口不會因為有澱粉而太膩口章魚腳很軟嫩彈會迫使人一口接著一口義式綠醬炙烤小卷230這道也是很好吃那小卷雖然只有三尾也看起來小隻可是恕不知分食起來是很剛好的不管事頭還是身體都很彈又嫩再嘴裡咬一咬湯汁瞬間爆出來那味道會讓人想再點一次在咀嚼時的炙烤的香氣會慢慢跑出來炙烤肋眼心牛排101180一端上就是很好吃的樣子每一塊都切得讓人剛好入口每一塊肉也都充滿油脂一入口不會像一般牛排卡牙縫也不膩口充滿肉汁的牛肉搭配上入口即化的油花愛吃牛的可以點這道在搭配上他有點奶油的醬汁雖然原本就很有味道但是沾上奶油香氣的醬汁讓口中充滿香氣墨魚海鮮烤飯450西班牙米中卷海蝦文蛤蒜味美乃滋烏漆媽黑的墨魚飯是我們女生最愛點的而且從以前就很喜歡有墨魚汁的飯麵因為有墨魚醬真的是提升另一個層次更香更濃郁也更重口味這米粒粒分明但是又不會到太硬不好咀嚼再搭上彈牙的中卷和蝦子的鮮味及文蛤的湯汁那鮮味完全不用講況且再搭配上蒜味美乃滋去拌飯那口味瞬間又不同了變得酸甜可口絕對好吃不會吃到後面很膩今日義大利麵時價海鮮珍珠麵460這是今日比較特別的麵體一粒一粒吃起來像白米飯看起來像白玉珍珠一口塞入嘴裡有點不好咬碎可是每一顆都有海鮮的鮮味感覺這麵體是比較好吸飽醬汁可是充分得吃到醬汁的風味飲品無酒精200桃龍眼蜜柳橙藜麥蘇打個人認為這還可以但就是有點太濃稠可是不會太甜有淡淡水果香氣滿推薦女生點酒精280伯爵茶琴酒熱帶水果法勒南薑汁汽水友人點這杯調酒可是他說酒精味不重想必想喝酒微醺的捧油也可以點這杯來嚐嚐甜品生巧克力蛋糕與香草冰淇淋280苦甜巧克力香草冰淇淋無麵粉吃飽後突然覺得少了點什麼就決定點了一份甜點這巧克力真的是好濃郁好好吃不會死甜帶點苦搭配上香草冰淇淋好剛好香草冰淇淋整個解膩了滿口巧克力的感覺變成了冰涼口感而且還撒有杏仁片增加了巧克力與冰淇淋的口感三者合而為一真的是讓人吃不夠重點是不會太甜喊剛好哇我超喜歡這間不只氣氛好服務態度也好而且每一道餐點都充滿特色又好吃完全是不會踩雷的店很適合家人同事聚餐同時也適合情侶們小酌約會</t>
  </si>
  <si>
    <t>好吃是好吃但是份量超級小價格相對高出餐更是慢到一個懷疑人生如果做不出來就不要開空頭支票貴店說的五分鐘請大家要理解成五十分鐘帶朋友來慶祝對方等到臉垮下來</t>
  </si>
  <si>
    <t>小孩</t>
  </si>
  <si>
    <t>PappaRich金爸爸-南港中信店</t>
  </si>
  <si>
    <t>['沙爹', '咖椰', '麵包', '粿條', '紙巾', '海南雞', '爸爸', '雞飯', '雞肉', '咖哩']</t>
  </si>
  <si>
    <t>很好吃的馬來西亞料理價位有點高但用餐環境舒適食物沒有雷粿條炒的非常香蝦子很新鮮拋餅搭配咖喱也超好吃沙爹吃起來完全不乾甜甜鹹鹹的滋味很棒奶茶要攪拌的很均勻不然底部會太甜</t>
  </si>
  <si>
    <t>220220今天公司招待客人聚餐吃到最後所有人的餐點都吃完了我的拋餅連影子都還沒看見問了2次服務生都說我去確認一下然後就消失不見直到最後問到一位男性服務生才說現在正在烤還需要兩分鐘之後又過了約五分鐘餐點才上來等到要結帳的時候才說那220元的餐點要免費招待給我問了服務生剛剛是不是忘記做餐才這麼慢對方居然回我說不是啦是內部溝通沒有做好所以裡面沒有接收到訊息啊請問一下這不就是忘記做餐的意思嗎請問發現內部溝通不良的當下難道沒有告知客人的義務嗎難道服務生沒注意到有餐還沒上嗎桌子旁邊的點餐明細擺好看的嗎都不用確認的嗎公司聚餐時發生這種事情真的不是招待一份220元的餐點就可以解決的耶</t>
  </si>
  <si>
    <t>蘿蔔糕</t>
  </si>
  <si>
    <t>PappaRich金爸爸-新光信義A9店</t>
  </si>
  <si>
    <t>['爸爸', '雞飯', '咖啡', '雞肉', '麵包', '沙爹', '咖哩', '吐司', '粿條', '海南雞']</t>
  </si>
  <si>
    <t>身為馬來西亞人也很愛吃的一家店價格中上但開在台灣也需要成本能理解辣死妳媽個人覺得很推飯的香味足夠醬料對喜歡吃辣的人中辣不吃辣的人會是大辣江魚仔很好吃份量算蠻大份的炒米粉米粉原本我們都很害怕因為台灣的炒米粉一般偏乾但金爸爸的剛剛好搭配辣死妳媽的醬料滿分素食炒飯朋友表示一般大馬得金爸爸有辣死妳媽素食醬希望台灣也會有印度煎餅醬料選擇有三款辣死妳媽醬咖哩醬還有一個香馬鈴薯泥的醬有加雞蛋和雞湯去煮所以素食不能吃唷口感都還不錯不過和大馬檔比較還是有點差最後是甜品榴蓮蛋糕榴蓮口感偏少雪糕不是榴蓮口味有點失望大致上還是覺得蠻好吃推薦給大馬的朋友貨喜歡大馬料理的朋友</t>
  </si>
  <si>
    <t>多人用餐的座位安排過於擁擠店內還有很多空位平日人少對於初次到訪詢問菜色都直回用男性服務人員不太友善回答問題有夠沒禮貌地板凹陷雖有立告示牌但還是滿危險會絆倒應該趕快修繕或是不要讓客人經過還有對於餐點主食雞肉沒有風味口感軟淡豆類蔬菜也菜柴生硬整體十分失望</t>
  </si>
  <si>
    <t>鰻魚飯</t>
  </si>
  <si>
    <t>Ping Burgers《巷弄美食》大安區美國漢堡｜美墨街邊美食｜義大利麵｜墨西哥捲餅｜taco｜碎肉玉米片nachos｜墨西哥料理</t>
  </si>
  <si>
    <t>['漢堡', '薯條', '牛肉', '捲餅', '老闆人', '肉', '酸乳酪', '雞肉', '小店', '酸奶']</t>
  </si>
  <si>
    <t>一直想要吃墨西哥捲餅沒想到因為臨時更改行程才讓我無意經過這家小店點了一份雞肉捲餅從外皮到裡面的蔬菜和和雞肉都超級實在多汁完全不會膩口在台灣很少能吃到這麼美味的墨西哥料理而且跟在美國的吃的一樣棒老闆還請我們吃和新鮮的檸檬水超開心能吃到美味爽口的食物真的很開心雖然因為疫情我們沒辦法坐著享用但在路邊吃也有一種街頭的味道包裝也很方便拿著就吃吃完覺得太開心太幸福了</t>
  </si>
  <si>
    <t>東西難吃老闆態度很差</t>
  </si>
  <si>
    <t>鹹酥雞</t>
  </si>
  <si>
    <t>Pisa Pizza 手工窯烤披薩專賣店-內湖</t>
  </si>
  <si>
    <t>['披薩', '餅皮', '青醬', '起司', '海鮮', '結果', '薄皮', '外送員', '問題', '薄餅']</t>
  </si>
  <si>
    <t>疫情期間貼心的為體諒外送員以及客人專業的線上服務餐點超好吃已經不是重點謝謝你們辛苦了謝謝</t>
  </si>
  <si>
    <t>1210非常火大且真的是太扯原本買一份12吋披薩結果回家一測量才10吋服務態度差打電話給店家竟然說是我們自己走路晃到縮水員工需要內部檢討非常影響用餐心情大家購買時需要注意</t>
  </si>
  <si>
    <t>鵪鶉蛋</t>
  </si>
  <si>
    <t>Pizza Mia 窯烤披薩</t>
  </si>
  <si>
    <t>['披薩', '餅皮', '起司', '蘋果', '老闆人', '總匯', '雞肉', '小店', '青醬', '焦糖']</t>
  </si>
  <si>
    <t>610超好吃的可以做兩種口味非常棒老闆很熱情服務很親切食材也很好店內只有6個座位空間比較小一點可以先打電話去訂外帶9折</t>
  </si>
  <si>
    <t>鯖魚</t>
  </si>
  <si>
    <t>Plants</t>
  </si>
  <si>
    <t>['蔬食', '餃子', '蛋糕', '韓式', '天貝', '煎餅', '素食', '身體', '飽足感', '飲品']</t>
  </si>
  <si>
    <t>因為本身不食五辛素所以店員教我如何看清楚菜單後來我直接出大招掃描菜單上的哇哇哇超清楚的文字解釋圖片真的好棒喔很適合初訪的消費者後來決定想吃白飯但又怕辣店家幫我把那道韓式料理換成無辣的醬真是太貼心了話說不敢吃辣還點韓式料理是想整誰其中的飯還能選白飯或五穀飯唷因為我和朋友及朋友的小孩一起聚餐小孩偶有不受控的狀況產生真的謝謝大家的體諒及容忍店家還主動把我們把孩子的飲料換成小杯兒童吸管而且還消毒唷真的太棒了孩子抵抗力較低總是周全一點好是吧店家還有銷售茹素者能安心使用的醬料麵條甚至沐浴乳等等有興趣的朋友可以來參考看看唷</t>
  </si>
  <si>
    <t>雞胸</t>
  </si>
  <si>
    <t>Promettente 義大利麵</t>
  </si>
  <si>
    <t>['義大利麵', '麵包', '麵', '濃湯', '白醬', '海鮮', '燉飯', '青醬', '包裝', '紅茶']</t>
  </si>
  <si>
    <t>924924更新在外送平台上點了數不清次的松露野菇燉飯今天終於到店裡內用體驗啦這道絕對是我可以每天吃都不會膩的餐點每一口都非常有層次太完美了在上發現的優質好店第一眼看到提袋就覺得好用心餐點超級超級好吃醬汁濃郁入味超推薦已收入口袋名單這家真的是東湖最好吃的義大利麵</t>
  </si>
  <si>
    <t>店員態度有待加強我問店員是不是橄欖培根蛤蜊店員只說這是白醬當我還在詢問這是不是我的餐點的時候店員翻白眼並且將餐點丟在我前方還好闆娘最後出來解釋那碗就是橄欖培根蛤蜊麵</t>
  </si>
  <si>
    <t>醬料</t>
  </si>
  <si>
    <t>Psalms Cafe詩篇咖啡餐廳</t>
  </si>
  <si>
    <t>['牛肉麵', '餐飲', '咖啡', '雞腿飯', '位置', '詩篇', '禮物', '空間感', '紅茶', '蛋糕']</t>
  </si>
  <si>
    <t>評價是假的</t>
  </si>
  <si>
    <t>薺菜</t>
  </si>
  <si>
    <t>RICO'小廚 萬芳一店</t>
  </si>
  <si>
    <t>['披薩', '義大利麵', '嫩雞', '青醬', '燉飯', '麵', '餅皮', '起司', '番茄', '雞肉']</t>
  </si>
  <si>
    <t>老闆是很有愛心的人想帶一群孩子去吃義大利麵但預算有限沒想到老闆居然給我們特別的價格讓孩子都可以吃到義大利麵而且每個孩子都覺得很好吃也很喜歡真的很欣賞老闆經營不忘溫情卓實讓人感動推薦大家來吃吃看真的每種義大利麵都很好吃推</t>
  </si>
  <si>
    <t>之前常來光顧直到有次有不好的消費經驗之後就幾乎不再回訪了這幾天再光顧願意相信貴店給貴店機會結果吃完餐點後已經持續兩天肚子痛還有拉肚子甚至影響到我上課食材到底是發生什麼事又再次的令人失望</t>
  </si>
  <si>
    <t>簡餐</t>
  </si>
  <si>
    <t>RJK羅傑斯墨西哥廚房</t>
  </si>
  <si>
    <t>['牛肉', '脆片', '玉米', '捲餅', '薄餅', '起司', '飯', '玉米餅', '雞肉', '醬料']</t>
  </si>
  <si>
    <t>100因為半夜突然想吃墨西哥料理到了隔天馬上行動派跑來吃不知道櫃檯點餐是不是老闆很親切會誠懇的給予點餐的意見這次點了烤牛肉條玉米餅和雞肉薄餅再加點了玉米脆片飲料點的套餐烤玉米餅放了滿滿的生菜番茄洋蔥丁搭配附上的檸檬角吃起來很爽口薄餅大推尤其現場熱熱的吃那濃郁起司吃起來幸福感百分百列入必點清單原味玉米脆片搭配著起司和莎莎丁也是一口接一口好好吃真的沒想到這個價位可以吃到如此好吃的墨西哥美食整體來說覺得值很高吃的很滿足很開心有機會一定會再回訪</t>
  </si>
  <si>
    <t>先說說吃的心得感覺只是在吃把一堆食材組起來的東西味道太分離且太清淡了米飯太乾應該把酪梨醬跟優格醬直接包進去加起司絲或是把醬料味道加重這樣吃起來味道會好很多也是一樣太過清淡莎莎醬也完全沒有味道也完全沒有香菜的味道爆量香菜的莎莎醬不是應該標配嗎豆子應該要跟碎牛肉孜然一起炒成醬料香菜跟孜然是墨菜的靈魂很驚訝居然都沒有第一次吃400多塊的一餐不知道自己在吃什麼請容我把話說得殘忍如果因為成本問題而犧牲菜餚原本就應該有的滋味做成這種半調子鬼樣其實不做還比較好</t>
  </si>
  <si>
    <t>櫃檯</t>
  </si>
  <si>
    <t>RYO.CO早午餐x咖哩</t>
  </si>
  <si>
    <t>['蛋餅', '咖喱飯', '咖哩飯', '漢堡', '咖哩', '奶茶', '薯餅', '雞腿', '鮪魚', '早餐']</t>
  </si>
  <si>
    <t>很棒的早午餐店點的是鮮奶茶里肌豬扒堡圖片的奶茶已經喝過幾口了端上來的時候是滿杯喔鮮奶茶點熱的老闆有特別詢問需不需要調溫最後上來的溫度真的是很適中的溫度暖身又不燙口里肌豬扒堡料都很實在也好吃但最讓人驚艷的是麵包很多店家留言回覆說是老闆親自挑選的麵包吃了真的有感受到好吃跟很多其他早午餐店比起來我認為這裡的餐點品質和定價是有相呼應的再加上乾淨舒適的用餐環境店家用心的態度值很高大推</t>
  </si>
  <si>
    <t>11點半開賣的咖喱飯不到不到一小時就說賣完了如果是太晚才到店裡所以沒有吃到真的不介意但12點半前就到了卻聽到賣完真的錯愕大老遠花了一個多小時到車程卻沒有吃到似乎看到很多外帶的部分既然店裡咖喱到評價不錯覺得老闆應該要控制好外帶或內用的販賣數量不要讓其他遠方來的客人跟我們一樣白跑一趟希望下一次再遠道而來可以有機會讓我把這個一星改成五星</t>
  </si>
  <si>
    <t>點心</t>
  </si>
  <si>
    <t>Restaurant Page 頁小館</t>
  </si>
  <si>
    <t>['提拉米蘇', '牛排', '口袋', '美食', '燉飯', '滿分', '海鮮', '老饕', '中規中矩值', '義式']</t>
  </si>
  <si>
    <t>對外送非常不友善</t>
  </si>
  <si>
    <t>薑母鴨</t>
  </si>
  <si>
    <t>Ryan's都會潛艇堡</t>
  </si>
  <si>
    <t>['漢堡', '牛肉', '麵包', '起司', '沙拉', '薯條', '肉', '問題', '種類', '吐司']</t>
  </si>
  <si>
    <t>410很棒的一家店點了份漢堡套餐單點披薩才410很適合剛領薪水想好好犒賞自己一下的人參考他們用餐是採取自助式服務人員會幫你帶位跟給菜單還有送餐然後點餐去櫃檯點餐結帳拿餐具跟收拾餐盤都是自己來我覺得很棒但如果是想要別人一條龍幫你服務好的老爺少爺小姐就別來了人家沒跟你收服務費就別要求那麼多點了雙層起司牛肉培根漢堡套餐付飲料薯條煙燻鮭魚披薩漢堡超級厚實剛上來的時候不知道該從何下口哈哈然後牛肉漢堡排超級厚可以看出店家用料相當實在披薩的部份是薄餅的然後煙燻鮭魚跟起司給超級多讓超愛吃煙燻鮭魚跟起司的我吃的很開心副餐的部份薯條是脆薯那種口感相當酥脆不會因為是副餐就隨便炸可以感覺到店家的用心飲料的部份我是選冰奶茶茶味很濃但奶味也很夠而且很大杯不像有的店家超小氣都給小小一杯不過可惜的是不能加價換其他飲料品項本來想嘗試奶昔的說不過還好這個人也超愛奶茶哈哈總體而言是家很棒會讓人想多次回訪的店</t>
  </si>
  <si>
    <t>1234567250住在附近一家光顧很久但越來越讓人失望的程度今天是否太誇張1點了經典早餐送上來沒有香腸也沒有優格2跟店員客氣反應店員態度蠻差的說肉是田園才有你點的本來就沒有3關於經典早餐有沒有肉這件事店員一直咬定沒有最後拿了菜單確認店員錯了4然後對照發現也沒有優格這時才說喔優格沒了換奇異果超薄幾片薄到叉子叉不起來用湯匙拿又斷了掉桌上薄到以為只是沙拉配料5最後店員啥也沒說就把盤子端回去6有點不放心畢竟是小孩要吃去櫃檯問優格沒了嗎結果廚房人員說有又拿回補上神奇的是薄片奇異果消失了丟掉就算了頂多浪費但如果換下再用就蠻誇張希望只是丟掉老闆怕你賺到7咖喱飯的白飯超硬店員就是那位短頭髮染紅色的女子態度差知識服務訓練不足對自家菜單無知程度高這都算了人很難找但都告訴店員上錯了還一直指責消費者是什麼意思送上一盤一些薯條葉菜兩個蛋250元合理嗎店員沒好好訓練過也該有基本常識忙中有漏都可以理解東西賣完換別的也可以先說但這一切都讓消費者自行吸收的態度不敢恭維薄片奇異果與冷硬白飯莫再提</t>
  </si>
  <si>
    <t>鴨血</t>
  </si>
  <si>
    <t>SECOND FLOOR CAFE 貳樓仁愛</t>
  </si>
  <si>
    <t>['寵物', '小時', '雷', '狗狗', '義大利麵', '早午餐', '漢堡', '奶茶', '海鮮', '麵包']</t>
  </si>
  <si>
    <t>鴨肉</t>
  </si>
  <si>
    <t>SECOND FLOOR CAFE 貳樓敦南</t>
  </si>
  <si>
    <t>['早午餐', '寵物', '狗狗', '服務員', '薯條', '義大利麵', '麵包', '漢堡', '狗', '桌']</t>
  </si>
  <si>
    <t>253026283040有服務費有值得付點餐有發票可存載具可刷卡二樓有洗手間但沒注意看1樓有沒有平日中午來用餐有先訂位就不用等服務生都蠻親切的會負責帶位與詢問是否有來過貳樓用餐因為我有來過所以服務生只有說用點餐這樣服務生有先預先說中午外帶較多所以可能會等2530分鐘有預先說明很棒最後是大概2628分鐘主餐送上來內用環境不錯也很乾淨二樓還有大概3040吋的電視看來的時候是播體育頻道內用音樂是播西洋流行音樂點不佬鮭魚早午餐鮭魚有新鮮生菜有附胡麻醬搭配重點是薯條好好吃飲料選有糖的話是直接給糖包能讓客人自己選擇要加多少糖還不錯不過有點意外熱奶茶是用茶包小杯牛奶的我以為是會直接做成一杯奶茶續杯飲料續一杯檸檬萊姆茶是用茶包泡的有酸但喝起來覺得有點普通貳樓適合久久來吃一次犒賞自己這次用饗購券吃所以覺得很划算哈哈</t>
  </si>
  <si>
    <t>近半年去過貳樓在中山仁愛忠孝新生和南港的分店用餐餐點都品質不錯可是唯獨敦南店態度很差且環境很髒11257電說可否訂1330一人位店員答覆目前客滿要現場候位抵達後二樓空桌機乎是45還安排本人在最角落靠二樓收銀台的雙人桌是在哈囉歧視一個人用餐嗎2吃甜點快結束時桌上冒出一隻螞蟻請服務生來處理他僅說一聲喔對不起不好意思我幫你清掉然後就沒了3廁所很髒有水垢且洗手台還有裂痕有小孩的家長要來吃這家前請三思見圖4唯一優點是這家是貳樓在台北唯一幾間可以用好食券的分店但以後我不會再來這家分店了</t>
  </si>
  <si>
    <t>鮑魚</t>
  </si>
  <si>
    <t>SECOND FLOOR CAFE 貳樓西湖</t>
  </si>
  <si>
    <t>['寵物', '早午餐', '麵包', '狗狗', '小孩', '服務員', '桌', '漢堡', '蛋', '小時']</t>
  </si>
  <si>
    <t>今日帶一歲的孩子前往用餐沒有事先預約平日的中午餐廳門庭若市店員看我推嬰兒車熱心協助開門因為沒有預約需現場候位但也幸運的很快就等到位置候位時會貼心詢問是否能接受隔壁桌有寵物到座位時有準備兒童座椅餐具水杯還有蠟筆跟畫紙服務人員會等我安置好小孩後才耐心介紹點餐方式及洗手間位置服務人員大哥哥大姐姐會不時跟孩子打招呼跟媽媽勇氣喊話特別謝謝及還有一位年輕的女性服務人員不好意思沒看到名牌跟我分享她帶女兒的經驗我也告知這是我第一次嘗試自己帶小孩出門吃飯她給我滿滿的鼓勵真的讓我覺得來對地方了用餐體驗十分良好親子友善寵物友善一定會在訪食物方面我吃過不少間貳樓餐點都有一定的水準這次點西西里咖啡及雞肉鮮蝦細扁麵我跟女兒都很愛吃也謝謝店家盛情招待十分開心與感謝</t>
  </si>
  <si>
    <t>外送點了2個餐不知道是肉還會動菜還在土裡從訂完到送達總共3小時中間好幾個外送員丟單問最後一個等了很久的小哥說店家會故意把外送單往後延先做現場的我想問店家現場用餐的人身分比較尊貴嗎還是他們付比較多錢打過去店家還一問三不知口氣很差好像叫我不想等餐就取消訂購給那不入流的服務生照你邏輯來說不想被唸就請你把事情做好工作很煩可以回家人生很難建議自殺這一星代表對食物的尊重比這間店有價值多了</t>
  </si>
  <si>
    <t>親子</t>
  </si>
  <si>
    <t>SUBWAY (洲子美食館店)</t>
  </si>
  <si>
    <t>['結果', '訂單', '網路', '餅乾', '生菜', '時候', '時刻', '起司', '同事', '工作']</t>
  </si>
  <si>
    <t>20210516疫情期間還能在家就享受到的餐點收到餐點時還有貼心的打氣小語一起加油一定會好轉的大家一起努力20210516</t>
  </si>
  <si>
    <t>已經網上預定鮪魚堡餐點認真勾選不要生菜但是一定要起司結果回家打開沒有放起司真的很扯員工在幹嘛麵包上去第一件事就是放起司至少我之前打工是這樣做到底有沒有認真看單啊而且鮪魚堡的沙拉醬換廠商了美乃滋變超難吃今天中餐真的毀掉失望</t>
  </si>
  <si>
    <t>螃蟹</t>
  </si>
  <si>
    <t>SUBWAY 大安公園餐廳店</t>
  </si>
  <si>
    <t>['活動', '優惠券', '寵物', '單', '餅乾', '消費', '配料', '消費者', '辣椒', '年紀']</t>
  </si>
  <si>
    <t>店員盧先生親切有禮因為自己不太淸楚百味俱樂部和火雞火腿的差別細心解說反觀另一位較年長大姐口氣不耐煩</t>
  </si>
  <si>
    <t>連一顆星都不想留說了兩次不要辣椒店員在交接裝菜時什麼都沒交代接手的人也沒問就隨便亂放菜那這樣問客人客製化的意義何在辣椒說放錯店員才挑掉還沒有挑乾淨吃到真的很辣也沒有人要負責最差的服務</t>
  </si>
  <si>
    <t>糕渣</t>
  </si>
  <si>
    <t>Saffron 46</t>
  </si>
  <si>
    <t>['咖哩', '香料', '窗', '烤餅', '景觀', '雞肉', '咖喱', '夜景', '饢餅', '羊肉']</t>
  </si>
  <si>
    <t>身為印度料理狂熱者覺得香料可以再重一點再多一點驚奇感也許是因應台灣人的口味有稍作調整身旁沒吃過印度料理的朋友都覺得還不錯價格偏高服務人員顏值很高空間很美氣氛非常棒這天剛好是陰天窗外很多雲讓人有置身夢境的錯覺很少有機會可以在一個有魔力的地方享用這麼異國的料理酒單以印度常用的香草植物發想非常有獨創性也很優美窯烤香料乳酪是最喜歡的料理推薦很道地全麥奶油烤餅非常好吃可以吃到麥子天然的香甜的點子很棒餅也沒有浪費掉意外發現台灣人很喜歡印度餅類坦都烤雞如果再大火焦脆一點會很不錯羊肉餃內餡有一點乾柴蛋糕豆蔻味很夠好吃</t>
  </si>
  <si>
    <t>先前電話預約時我們已經說明需要兒童座椅在門口報到時要求我們嬰兒車停外面抱孩子進去入座我們也照做了孩子抱到了座位才告訴我們已經沒有兒童座椅了店內只有兩張要我們再到門口把嬰兒車推進來坐重點是態度冷漠似乎完全不覺得自己理虧服務態度比平價餐廳都糟糕太多了這輩子絕對不會再踏進這裡</t>
  </si>
  <si>
    <t>燕麥</t>
  </si>
  <si>
    <t>Salle d'Antoine安東法式料理｜台北法式餐廳</t>
  </si>
  <si>
    <t>['顧客', '細節', '桌', '錢櫃', '生日', '法餐', '腥味', '隔間', '美食', '菜名']</t>
  </si>
  <si>
    <t>法餐</t>
  </si>
  <si>
    <t>9494晚間選擇了法式料理用餐因為朋友生日他們也有提供了優惠與貼心的服務包廂服務生態度超好服務很棒上個廁所遇到別的服務員都很有禮貌並親切打招呼真的會因為服務態度再度上門用餐公關也很棒親切有禮推薦了新開幕的日式料理下次想選日式料理用餐時一定優先選擇這邊這邊再次誇獎一下包廂服務生超棒</t>
  </si>
  <si>
    <t>里面師傅做的菜像廚餘極難吃份量超少又很貴店里客人都是他們公司的人別被騙了午餐晚餐加起來通常不超過五位客人</t>
  </si>
  <si>
    <t>燒餅</t>
  </si>
  <si>
    <t>Salt and Stone</t>
  </si>
  <si>
    <t>['沙拉', '麵包', '牛排', '農夫派', '披薩', '義大利麵', '巧克力', '義式', '雞', '舒芙蕾']</t>
  </si>
  <si>
    <t>燒肉</t>
  </si>
  <si>
    <t>Selfish Burger 喀漢堡</t>
  </si>
  <si>
    <t>['漢堡', '麵包', '薯條', '拼盤', '地瓜', '雞翅', '洋蔥圈', '蘋果', '肉', '牛肉']</t>
  </si>
  <si>
    <t>150很棒的一家餐廳我點的是煙燻漢堡上面還有一根超級讚的烤辣椒肉味道很好我還有加點150的配餐蜂蜜雞翅味道很好建議先吃雞翅然後拿薯條去蘸蜂蜜搭著吃味道很棒喔飲料我點的是薑汁汽水不喜歡薑味的不要點薑汁汽水跟哈密瓜一樣都有股獨特味道有的人喜歡有的人不喜歡請斟酌</t>
  </si>
  <si>
    <t>主要是下午五點開始營業不開放後面的四人空位做為用餐使用六人座位竟然還要有四位窗邊座位跟兩位單獨坐五點開始營業到餐廳時間約五點10分不確定員工剛剛是否玩的太需要休息的空間就是漢堡沒什麼特別的部分份量算適中舒服的份量但是胃口稍微大的人吃份量應該會覺得太少總之不算是令人驚艷的美式漢堡體驗然後配上令人懷疑服務</t>
  </si>
  <si>
    <t>學生</t>
  </si>
  <si>
    <t>Skylark洋食‧芳鄰 東湖康寧店</t>
  </si>
  <si>
    <t>['薯條', '麵包', '問題', '魚', '牛排', '沙拉', '主餐', '牛肉', '水果', '義大利麵']</t>
  </si>
  <si>
    <t>2020091820200918用餐空間寬敞舒適服務人員親切有禮裝潢融合美式鄉村與異國情調令人放鬆今日點了商業午餐新菜單薑汁蘋果豬肉佐藜麥飯風味絕佳極為下飯只是稍嫌油膩了點南瓜濃湯口感綿密層次豐富椰汁西米露清爽可口冰鳳梨水果茶甜而不膩清涼消暑這是一次愉快的用餐經驗讓人暫時忘卻都市的喧囂期待下一次再度光臨</t>
  </si>
  <si>
    <t>嫩煎牛排整塊都是筋切不斷使盡力氣切了一塊來吃也完全咬不動餐廳在挑選食材時的心態明顯有問題非常不專業讓人失望</t>
  </si>
  <si>
    <t>魷魚</t>
  </si>
  <si>
    <t>Snail 蝸牛義大利餐廳 敦南店</t>
  </si>
  <si>
    <t>['義大利麵', '燉飯', '薯條', '松露', '披薩', '雙人', '海鮮', '家人', '起司', '牛肉']</t>
  </si>
  <si>
    <t>態度有夠差</t>
  </si>
  <si>
    <t>魯肉飯</t>
  </si>
  <si>
    <t>Snail 蝸牛義大利餐廳 民生店</t>
  </si>
  <si>
    <t>['燉飯', '義大利麵', '牛排', '披薩', '雙人', '麵包', '松露', '海鮮', '田螺', '薯條']</t>
  </si>
  <si>
    <t>1234每次經過都看到店內高朋滿座剛好中午在附近就前來一試1龍膽石斑義大利麵辣味帶勁麵體彈性適中醬料清爽夠味魚肉相當鮮甜好吃2豪華海鮮細扁麵海鮮新鮮鮮甜麵體彈性好入口辣的適中3套餐的麵包香酥好吃單吃或是配上醬料都不錯4餐廳環境採光通風良好服務細心到位上菜速度也是相當快速相當愉快的用餐體驗美味程度服務環境都相當好尤其是玻璃窗外的樹種植的相當漂亮推薦給大家試試</t>
  </si>
  <si>
    <t>四種起司披薩吃得我滿臉問號哪裡四種我只吃到滿口膩味咬了一口就不吃了南瓜濃湯太水千層好膩吃不了幾口吃得很痛苦燉飯還可以上面的牛排不喜歡提拉米蘇也很普吃完回家肚子不太舒服還吐光晚餐無奈啊又被評價陰了喔對了服務也不好水有股味道上菜也很慢慢慢</t>
  </si>
  <si>
    <t>豬肋</t>
  </si>
  <si>
    <t>Subway大直餐廳</t>
  </si>
  <si>
    <t>['手套', '生菜', '女', '鐵門', '麵包', '碗', '問題', '訓練', '湯', '氣']</t>
  </si>
  <si>
    <t>生菜</t>
  </si>
  <si>
    <t>重新裝潢全新感受整個感覺不一樣了東西也更新鮮好吃讚希望保持下去</t>
  </si>
  <si>
    <t>10店員理解能力偏差我說我要點活動牛肉丸套餐捲餅一連問了我超過五次到最後還是點錯還跟我強調說捲餅原本就是單點啊講這麼多最後還不是沒點到耳朵是塞美乃滋嗎建議加強員工訓練要被氣死10分鐘後更新發現也根本沒有給我搭配套餐的紅茶浪費我三分鐘在那邊跟我說原本就是單點結果還是出錯單是猴子嗎</t>
  </si>
  <si>
    <t>蝦仁飯</t>
  </si>
  <si>
    <t>Subway東湖餐廳</t>
  </si>
  <si>
    <t>['女', '沙拉', '麵包', '醬', '生菜', '臉', '訓練', '櫃檯', '早餐', '時候']</t>
  </si>
  <si>
    <t>東湖的回來了環境明亮餐點美味很開心早餐就可以吃到許多生菜吃的健康</t>
  </si>
  <si>
    <t>才剛開沒多久今天晚上去消費裡面的員工就厭世到一個在裡面好像工作了20個地獄年一樣待遇福利是有多差</t>
  </si>
  <si>
    <t>蔬菜</t>
  </si>
  <si>
    <t>TAEBAK南京店-大發韓式特色料理</t>
  </si>
  <si>
    <t>['韓式', '起司', '雞', '炸雞', '冷麵', '咖啡', '小菜', '炸雞飯', '特色', '고']</t>
  </si>
  <si>
    <t>起司</t>
  </si>
  <si>
    <t>蔥油餅</t>
  </si>
  <si>
    <t>TGI FRIDAYS 星期五美式餐廳 古亭餐廳</t>
  </si>
  <si>
    <t>['豬肋', '沙朗牛', '便當', '美食', '風味', '青春', '靈魂', '醬汁', '聚會', '義大利麵']</t>
  </si>
  <si>
    <t>盤子</t>
  </si>
  <si>
    <t>TGI FRIDAYS 星期五美式餐廳 松高餐廳</t>
  </si>
  <si>
    <t>['牛排', '豬肋排', '小時', '肋排', '薯條', '沙拉', '位置', '結果', '雞肉', '醬料']</t>
  </si>
  <si>
    <t>服務態度很好會經常性問候有專屬服務人員跟當天主管都有來問候食物有沒有需要調整以及口感是否恰當海鮮總匯的魚柳條魚肉飽滿蝴蝶蝦好吃酥炸小管也不錯醬料都搭配的很好而且不是淋上去而是自己決定可以沾哪種油炸最怕油膩但這油炸物卻沒太多油膩恰到好處飲料是無酒精的瑪格麗特酸甜鹹的口感十分美味搭配的恰到好處原本有酒精的瑪格麗特是用龍舌蘭搭配的雞尾酒拿掉酒精後就是檸檬跟柳橙還有一層細鹽當餐前開胃飲料十分不錯現場也有酒精的瑪格麗特可以選擇田納西威士忌炭烤雞肉蠻推的可以選二樣配料配料都還蠻大份的炭烤雞排不油不膩烤肉香味綿密肉質鮮美選擇的薯條好吃洋蔥圈很難得的炸的很好吃洋蔥的甜味也都鎖在裡面醬料也很搭配上述二道菜二個人就可以吃很飽慢慢聊天了是個很放鬆的美式餐廳</t>
  </si>
  <si>
    <t>81昨天跟朋友們總共8大1小有位朋友甚至提前一個人先去等位子前台的小姐們看我們等了非常久也沒有關心或主動告知因為有部分位置是包場所以不能確定等待的時間再來也沒搞清楚我們到底是幾位在等位置對於客人乾乾的站在門口幾個小時好想像覺得是理所當然的撇都不撇一眼說真的我們要是知道因為包場可能會等的比往常還久但還願意等那就是我們心甘情願但都沒有說明清楚最後吃飯時間只剩一個半小時看我們要走了才來關心我們的週末晚上已經耗掉了幾個小時在等大家肚子餓的要死小孩也餓到靈魂快出竅最後才知道根本不會有位置就算等到了也快打烊真的是非常非常糟糕的一次經驗這家店完全沒有服務業該有的精神明明現場有零散的空桌可以併在一起給我們但選擇讓比我們後來去排隊的客人入座從一開始就沒搞清楚我們到底幾個人要吃飯是想問問你們的公司有在做教育訓練嗎服務生每個人臉不知道在冷什麼真的很聊連</t>
  </si>
  <si>
    <t>潮州菜</t>
  </si>
  <si>
    <t>THE上海</t>
  </si>
  <si>
    <t>['上海菜', '肉', '菜飯', '創意', '烤方', '飯', '軟殼蟹', '鴨餅', '豆腐', '珍珠斑']</t>
  </si>
  <si>
    <t>3310454464563個月後初二再訪進步超多上海菜濃油赤醬重糖豔色到了台灣多了分雅緻一訪時只點了3道菜有點膩口二訪10道菜變的層次分明的交響曲前菜燻魚去骨去卵非常好入口4鞦韆涼肉架搭配蒜蓉醬提升到5水準金沙豆腐優於蟹黃吐司4傳說烤方4蜜烏棗藏鳳翼本日最驚豔6鱔魚4娃娃菜極鮮放在醬菜後吃就是舒服5浮萍池浸珍珠斑第二道驚艷菜6清歡菊豆腐桂花糖藕小甜</t>
  </si>
  <si>
    <t>今天來這裡用餐讓我非常失望點完餐後大約過1個小時才出第一道菜隔壁桌比我們慢到20分鐘菜比我們先到跟服務人員反應4次一直説去確認但是都沒有下落後來請店經理出來才說我們點餐的單子夾到沒有看到接下來我們點的東坡肉送到隔壁桌過了10分鐘才知道送錯馬上又轉送到我們這裡中間過程有沒有人動過吃過我們都不知道實在有夠離譜店經理解釋人員都是新人沒有訓練好請問這様服務品質我們顧客要接受嗎我們一共點8道菜2個小時才出6道菜最後2道我們放棄不吃其中一道菜又送錯真的是一流的地點3流的服務</t>
  </si>
  <si>
    <t>銀絲卷</t>
  </si>
  <si>
    <t>TakeOut Burger&amp;Cafe 通化店</t>
  </si>
  <si>
    <t>['漢堡', '炸雞', '起司', '牛肉', '薯條', '花生醬', '沙拉', '手套', '炸物', '肉']</t>
  </si>
  <si>
    <t>身為粉絲和常客的我最喜歡他們家的雞肉沙拉和鮭魚本身有在健身的可以吃唷另外還有漢堡也有很多選擇超好吃可以吃超級飽還有還有重點是特調奶茶每次來都必點服務也很到位哦每位店員也都很貼心</t>
  </si>
  <si>
    <t>不老實的店家</t>
  </si>
  <si>
    <t>辣椒</t>
  </si>
  <si>
    <t>Tamin's Shop 大明食堂</t>
  </si>
  <si>
    <t>['漢堡', '生魚片', '定食', '烏龍', '蚊子', '冷麵', '茶碗', '烏龍麵', '親子', '鮭魚']</t>
  </si>
  <si>
    <t>食材無敵新鮮烤魚恰到好處超級好吃內科下班吃飯聊天聚餐的好去處大家快來</t>
  </si>
  <si>
    <t>一星都不想給搬家後再去吃超失望裡面一個胖長髮女店員態度不知道在差什麼好像人家欠她幾百萬一樣本來想說東西像以往一樣好吃就算了沒想到連東西都退步根本不如以往奉勸大家別去吃了</t>
  </si>
  <si>
    <t>漫畫</t>
  </si>
  <si>
    <t>Thai J 泰式料理 台北信義ATT店</t>
  </si>
  <si>
    <t>['裝潢', '泰式', '佳餐點', '雞翅', '燈光', '蟑螂', '胃口', '照片', '燈光美', '特色']</t>
  </si>
  <si>
    <t>我第一次給我感覺很差工作人員態度不佳</t>
  </si>
  <si>
    <t>歌手</t>
  </si>
  <si>
    <t>Thai&amp;Thai 泰式餐廳</t>
  </si>
  <si>
    <t>['泰式', '蝦餅', '海鮮', '咖哩', '綠豆糕', '沙拉', '椰子', '金錢', '裝潢', '辣度']</t>
  </si>
  <si>
    <t>1234567一個會讓人迷路的餐廳到地的泰國菜雖然口味有些許的調整但是每一道菜真的很厲害1涼拌青木瓜微酸微辣口感醬汁包覆扒在每一根青木瓜上面越吃越開胃2金錢蝦餅每一塊都很紮實口感吃的到蝦子泥的彈牙雖然是炸物但是不油膩3泰式檸檬山泉鱸魚這真的是我吃過最厲害的檸檬汁和辣椒的調和恰到好處調味也剛剛好一口吃著魚肉搭配著檸檬汁真的很好吃4海鮮咖哩咖哩的口感濃郁搭配著軟法麵包一起沾著食用多樣海鮮與咖哩結合真的好吃5泰式冬漾功湯我也只能說這是最好喝的湯廚師真的很厲害酸度辣度洽到好處6可愛水果造型甜點師父手工精巧甜點是椰子綠豆沙為主香甜卻不膩口7泰式莫莫喳喳不太吃冰的我一直覺得師父椰奶和糖水的比例調合的真的很棒椰奶適中不會搶了糖水的香氣裡面還有小方塊的荸薺這道甜點吃起來真的很爽口整體環境乾淨整潔服務人員親切有預算的朋友就不推薦但是真心推薦這裡的泰國料理只要有機會還是會再來用餐</t>
  </si>
  <si>
    <t>餐點在外帶方面非常的划算雖然現在不用內用餐點內容也很好吃不過有點讓人不解的是外場的服務員有點不像是在文華東方裡面的素質畢竟在高級的五星級飯店詢問一些外帶事項也不太清楚然後不一次問清楚還需要一直打電話詢問很不專業的感覺讓人失望我印象中的是服務很好很親切的泰式餐廳</t>
  </si>
  <si>
    <t>電梯</t>
  </si>
  <si>
    <t>The Chips 信義店</t>
  </si>
  <si>
    <t>['早午餐', '服務員', '活動', '燉飯', '便當', '先生', '餐飲', '焦糖', '餐值', '風味']</t>
  </si>
  <si>
    <t>酪梨</t>
  </si>
  <si>
    <t>The Scent</t>
  </si>
  <si>
    <t>['酒', '干貝', '義大利麵', '牛筋', '燉飯', '松露', '薯條', '基底', '基底酒', '蝦']</t>
  </si>
  <si>
    <t>餐點比想像中好吃魚卵海膽義大利麵味道很好披薩也在水準之上麻辣牛筋超辣適合配酒調酒味道很濃選擇眾多老闆親切吧檯美女多都很善聊天當日用餐還有幾桌上班族也來放鬆有提供大包廂可以唱歌是個適合聚會的地方適合大家聚在一起邊吃邊聊下班想吃點東西配酒聊天的人可以來這裡試試看</t>
  </si>
  <si>
    <t>很爛的一家店東西少又很難吃還貴的要死列入黑名單</t>
  </si>
  <si>
    <t>誠意</t>
  </si>
  <si>
    <t>The Sunlit Teppanyaki 上林鐵板燒餐廳(同尚林)</t>
  </si>
  <si>
    <t>['師傅', '記憶', '香蕉', '鐵板燒', '時候', '主菜', '牛排', '鐵板', '廚師', '牛肉']</t>
  </si>
  <si>
    <t>香蕉</t>
  </si>
  <si>
    <t>198833180有一種店就是讓妳魂縈夢牽在記憶中佔有一席之地上林鐵板燒肯定是很多老台北記憶中的一塊心頭肉從民國68年開始剛開始在安和路誠品對面的角在已經拆掉的東區誠品還早非常久的那個年代許多老外來台灣一下飛機就搭著計程車的第一站就是上林鐵板燒引領著鐵板燒的風潮後來因為331暫時停業搬到遠企然後再搬到民生東路最後落葉歸根回到了開始的地方敦化南路第一次吃到上林鐵板燒記得已經是小學時代中間的過程太小了沒什麼印象只記得當年有切牛排的刀舞秀食材放在鐵板上讓廚師面對面做的接觸以及記憶中這輩子吃過最好吃的甜點煎香蕉覺得很特別後來因為搬開東區也就沒有一直去追著要吃直到最近吃了梵燒肉看到這個小的廣告憶起了久遠的回憶決定再來吃吃看來的時候還有點害怕怕記憶中的味道就此走樣那就真的很傷心我們選在七夕的中午來吃因為疫情的關係當天沒什麼人所以其實是很享受的環境店員非常地有禮貌定位前半小時打電話詢問是否開車的細節而且看來都是已經在店裡做非常久的店員對於店的歷史如數家珍所以非常的好聊很像是紅屋的這種老店能碰面的熟悉感在疫情之下就是一種珍貴接下來開始上菜第一道是大蒜麵包看來不起眼吃了卻是剛好的溫度與脆度不會過硬開始了今天美味的序幕前菜煙燻鮭魚搭配著魚子醬不太辣洋蔥跟酸豆包在一起吃不太愛吃海鮮的我其實有點忐忑沒想到吃了之後非常的愛整個味道在嘴巴裡溢出來濃淡的味道剛好連吃完了都還有抿幾口回味一下來吃鐵板燒有個很棒的地方就是可以跟廚師面對面的互動師傅一出場就很有日本職人的氣勢很有禮貌地跟大家敬個禮老派而窩心的安定感實在令人很舒心詳細地介紹每一道即將要上來的食材而且隨時注意整個鐵板料理台的清潔其他鐵板燒油滋滋的感覺完全沒有取而代之是一個高級料理的清爽感第一道主菜是白鯧搭配塔塔醬佐蕃茄番茄加了起司粉所以吃起來非常香脆本來很怕白鯧會軟爛但果然是老功夫煎得表皮非常脆裡面也恰到好處完全沒有任何的腥味搭配上塔塔醬很溫和滑順第二道胭脂蝦配義大利的巴薩米克水果醋廚師把蝦立在鐵板上淋上自己做的特殊醬料的時候根本是一種視覺的享受非常美蝦脆而不硬老新鮮而甘甜吃完之後有點怨恨為什麼只有兩隻我們點了海鮮以及海陸雙拼海鮮餐來了一個日本的海帶芽本場若布這個海帶的特性是不會硬且容易爛很少看到海帶也拿來煎炒變成鋪底的配菜覺得有趣日本的生食級干貝超大一個師傅說比五十元大我認為遠遠地超過起碼有最早的美金一元硬幣那麼大嬰兒拳頭般大的生蠔搭配上黃色的海膽醬真的是非常頂級的享受我是不太愛吃海鮮的人甚至生蠔上來的時候還有點害怕因為太大了但拿著刀切下一小塊入口整個有心花怒放的感覺完全沒有腥味而且吃了還想要再來一個的幸福感干貝並沒有一絲一絲的感覺吃起來非常滑順帶有水分吃套餐的時候平衡感很重要這個時候正好來了生菜很順的接到了下一個主菜生菜淋上加了有哇沙比的果醋解膩大人的味道主菜登場我們點了套餐的海陸雙拼中間的牛肉使用的沙朗牛排顏色紅潤師傅建議吃到五分熟不得不說這個真的是太太太好吃了師傅先切了一片三分熟的給我吃原味整個牛肉非常鮮甜再慢慢地伴著我們吃的速度一片一片切給我們第二片搭配了胡椒跟鹽巴再上來則是搭配加了不會太辣的切小蒜結果太開心了急著享受吃到忘記拍照想起來的時候只剩下一片以及特別節日送的牛筋牛肉甘甜軟嫩但牛筋脆卻又不黏牙整個份量控制得非常好一點都不會太撐大概八分飽得剛剛好非常的圓融滑順最後的記憶來了煎香蕉加龍眼蜜上面的麵包粉呈現黃黃的問了之後原來是使用麵包粉沾蛋汁這個煎香蕉有名的原因是因為這個是上林鐵板燒發明的跟日本東京的煉瓦亭一樣在料理的歷史上留下了痕跡總的來說這餐吃得完美沒有破壞以前的記憶料理新鮮好吃順序搭配得平衡溫和沒有多一分或減一分的困擾是那麼地剛剛好加上店員與師傅給予了現代餐廳少有的人情味沒有刻意而不自然的員工訓練完全發自內心的聊天老店雖然是新裝潢但品牌的歷史感灌注在每一個細節之上對比現在很多高檔餐廳有著適宜的價格米其林餐盤連續三年的得獎其實真的只是在完美上面錦上添花</t>
  </si>
  <si>
    <t>葡萄酒</t>
  </si>
  <si>
    <t>The Tavernist</t>
  </si>
  <si>
    <t>['麵包', '香料', '牛排', '早餐', '主廚', '寵物', '酒', '晚餐', '鮭魚', '香氣']</t>
  </si>
  <si>
    <t>1245148010250012252740227790688不矯揉造作又充滿驚奇的美食饗宴在金普頓酒店12樓的算是我近期吃到非常驚豔的餐廳了午間套餐只有少少的四道菜但卻做到極致無論是視覺感官服務口感都值得給予五顆星的評價午間套餐45148010番茄佛卡夏由新鮮番茄搭配油漬番茄組成搭配抹醬和自製溫熱佛卡夏搭配竟完美協調每吃下一口都充滿驚喜干貝南瓜本身不愛南瓜但這絕對是我喝過最好喝的一道南瓜濃湯了超級濃郁絲滑的口感喝的到南瓜的香甜把她自己的優點發揮的淋漓盡致中間橫躺著一大顆生食級香煎干貝對我而言倒有點多餘友人不吃海鮮餐廳特地為她換上一道白花椰濃湯同樣的絲滑口感有夠好喝真的非常敬佩廚師的用心威靈頓牛排完全是衝著他來的呀完美的五分熟菲力鋪上炒菇醬以及生火腿外層再裹上酥皮烘烤而成真的是一道超級費工的料理牛肉的生熟度非常剛好超級軟嫩酥皮也酥脆的恰到好處搭配醬汁的鹹香真的很過癮也要特別稱讚牛排配菜的奶油菠菜跟馬鈴薯泥也是升天的好吃為什麼是威靈頓牛排美味食物的集合名詞相傳英國威靈頓公爵滑鐵盧戰役打敗拿破崙之後他的御廚特地將他愛吃的菲力鵝肝松露等食材用酥皮包起來讓凱旋歸來的公爵可以一次就享用到他最愛的食物久而久之大家就稱這道菜為威靈頓牛排蘋果塔使用青蘋果與肉桂做成的酸甜滋味放在自製餅皮上搭配香草醬可以說是今天饗宴上最完美的結尾了僅僅四道菜就可以完美的打動人心服務人員也是一等一的優秀細心友人說願意付2500吃這頓飯哈哈哈這邊的餐點是季節性的固定菜單不知道什麼時候會換想要吃威靈頓牛排的人最近不要錯過了我也開始期待下次的菜單又會帶給我什麼樣的驚喜希望之後不要太難訂位呀台北市仁愛路四段27巷25號120227790688可網路訂位</t>
  </si>
  <si>
    <t>定位資訊都用簡訊通知了幹嘛不直接一下訂金付款帳號傳來的網頁上面的帳號也不能複製還要自己官網也找不到餐廳連結搜尋顯示金普頓酒店餐廳你們的官網被淹沒在一片食記中標題也沒有顯示任何金普頓酒店字眼前前後後翻了十幾遍才終於找到以貴餐廳的等級還沒走進餐廳就已經體驗感極差希望餐點配得上你們的名聲感謝您的回覆但是跟沒有回覆也沒啥差別你們自己把自己當成顧客走一遍流程就知道有多不順暢訪客留言不止一位提到這項問題這種對消費體驗來說是致命傷的問題都無法立即解決我有點懷疑貴司的行政能力</t>
  </si>
  <si>
    <t>腸粉</t>
  </si>
  <si>
    <t>The Ukai Taipei</t>
  </si>
  <si>
    <t>['鐵板燒', '師傅', '廚師', '鐵板', '炒飯', '牛', '微風', '牛肉', '電話', '風景']</t>
  </si>
  <si>
    <t>之前也吃過很多店但第一次遇到那麼喜歡的割烹食材新鮮不過度烹調或是加重口味掩蓋食材本來的風味每一道感覺師傅隨便夾夾上菜的時候擺盤都好日啊老公是日本人他說有瞬間回到日本吃到家鄉味的感覺環境非常舒適乾淨客人跟客人之間的座位也有一定的距離讓人覺得很舒服在裡面覺得很放鬆師傅手法俐落動作優雅服務人員親切有禮有被照顧到的感覺總之整體裝潢到彩色到服務都好喜歡啊會再推薦朋友來我自己也會回訪</t>
  </si>
  <si>
    <t>以後查評價一定要先從最低開始看這一頓飯一個人7000多元連普通食量的女生都吃不飽甚至不能理解廚師一開始為什麼要拿那麼大份量食材出來要我們拍照根本全都不是我們的份量到底要人拍幹麼每一道菜色口味真的只有一般般沒有好吃到讓人驚豔中間還有一道只是白飯沾一點醬油香氣沒有任何配料只給了三款小小的醃製蔬菜就這樣也可以算一道每一次上菜一直問要不要拍照對真應該全拍的讓其他人參考一下這小鳥等級的份量要價不菲重點是也不是特別好吃頂多2000元價值而已此外花了那麼多錢停車卻只能折抵三小時一萬多買一次教訓</t>
  </si>
  <si>
    <t>粵菜</t>
  </si>
  <si>
    <t>Tierra Casa Restaurant-西餐廳 在地食材創意料理 價格訂位推薦 義式法式料理 2022人氣必吃美食 精品茶葉咖啡 聚餐親子餐廳 PTT Dcard</t>
  </si>
  <si>
    <t>['麵包', '義大利麵', '吐司', '燉飯', '香氣', '咖啡', '蛋糕', '沙拉', '醬汁', '牛排']</t>
  </si>
  <si>
    <t>637赵佑黄的食品店家位在內湖捷運站附近靠近金龍隧道路邊有停車格店家內部裝潢是文青風格空間廣大還有一大片的落地窗採光非常不錯廚房為開放式空間但排煙設備做的不錯不會聞到油煙味有提供實聯制入內需量測額溫與消毒雙手且須戴口罩如要前往建議要事先訂位店家除了現金支付還可以使用店家有新菜單分為前菜義大利麵燉飯與排餐紅咖哩海鮮義大利麵都是使用當天最新鮮的海鮮搭配調的剛剛好的紅咖哩義大利麵的口感是比較偏硬的口感非常好吃板煎國產鴕鳥菲力看起來像是牛排但是他是鴕鳥肉搭配很多樣式的烤蔬菜每一種蔬菜都烤得剛剛好鴕鳥肉大約是6分熟吃起來一點腥味都沒有也沒有血水是軟嫩的口感搭配店家自己調的醬汁或是蒜酥都很棒店家提供的濃湯料多實在也很好喝店家中秋節禮盒推出了鹹蛋黃司康與檸香柚子磅蛋糕的組合一盒有3個司康與一個磅蛋糕禮盒都是當天現做要取貨時店家才會包裝起來所以需要等候一下鹹蛋黃司康看得到鹹蛋黃的顆粒一口吃下可以吃得到鹹蛋黃的香氣不會太濃郁還是吃得到一點原有司康的香氣整個司康吃起來不會覺得乾澀檸香柚子磅蛋糕外表一點點酥脆蛋糕吃得到濃郁的柚子與檸檬的香氣吃起來也是不會覺得乾澀不用搭配飲品也可以入口但是如果來杯茶會更棒海苔醬小卷義大利麵有兩隻整隻的小卷小卷外表煎的焦香小卷非常新鮮非常好咬義大利麵算是比較粗的麵條還有一點硬度海苔醬的香氣非常特別鬼頭刀胡蘿蔔茴香燉飯有一大片的煎鬼頭刀魚排魚肉煎得剛剛好還附有一點魚肉的油脂吃起來不會太乾魚肉中有一些小刺吃的時候要小心一點胡蘿蔔燉飯調味很棒吃的到胡蘿蔔天然的甜味口味獨特佐上一些小黃瓜絲吃起來更為清爽綜合炒野菇吐司附上多種店家自製的吐司每一種吐司都有不一樣的香氣每一種吐司都很好吃炒野菇以香菇與杏包菇快炒搭配蒜末洋蔥與特製醬汁快炒香氣十足但口味稍重一些南瓜濃湯喝起來相當濃郁但是不會讓人覺得有負擔店家推出期間限定的烏骨烤雞套餐有一隻烏骨烤雞佐烤蔬菜一份沙拉與湯品還有一罐啤酒如果不喝酒可以換店內提供的飲品烤烏骨雞非常獨特外皮有一點酥脆烤雞內部非常多汁連雞胸肉也很多汁在烤雞的內部還有加入整顆檸檬所以知道內部有點酸酸的味道很解膩但是也吃的到一些些檸檬皮的苦味沙拉與濃湯表現也都不錯只是份量偏少一些肋眼牛排麵牛排處理大概是7分熟牛排油脂較少吃起來較沒有牛肉的香氣義大利麵是稍微偏硬的口感醬汁與調味還不錯還有附上烤蒜頭跟牛排或義大利麵一起吃都很搭雞腿三明治主打店家手作的自製麵包雞腿肉與生鮮蔬菜沒有太多的醬汁調味吃起來非常清爽沒有負擔沙拉與吐司是來這裡必點的餐點可以一次吃到多種口味的店家自製吐司吐司能夠吃得到單純的麵粉香味和每一種口味食材的味道單吃吐司就很好吃非常推薦磅蛋糕吃得到濃郁的蛋香味佐著鮮奶油一起吃口感更為滑順店家主打自製吐司真的非常推薦吐司可以單買但是非常搶手餐點質感非常好調味也不錯但份量稍微少了一些用餐當天人手較為不足等待時間稍久了些手作甜點不錯適合下午來這裡吃吃吐司點心喝喝咖啡下午茶的好地方佐佐黃的美食玩樂評鑑</t>
  </si>
  <si>
    <t>獅子頭</t>
  </si>
  <si>
    <t>Toasteria Cafe 吐司利亞</t>
  </si>
  <si>
    <t>['特色', '風味', '義大利麵', '鷹', '嘴豆泥', '早餐', '裝潢', '寵物', '美食', '提拉米蘇']</t>
  </si>
  <si>
    <t>煙味</t>
  </si>
  <si>
    <t>Triple Cafe</t>
  </si>
  <si>
    <t>['下午茶', '地點', '燉飯', '義大利麵', '炸物', '親子', '小孩', '音樂', '蒜味', '餐飲']</t>
  </si>
  <si>
    <t>煎餅</t>
  </si>
  <si>
    <t>VASA 瓦薩美式餐廳 - 內科門市</t>
  </si>
  <si>
    <t>['披薩', '場所', '值量價', '紙', '選擇性', '起司醬', '起司', '蛤蜊', '蘋果派', '薄片']</t>
  </si>
  <si>
    <t>黃魚</t>
  </si>
  <si>
    <t>Vitalità 義式廚房</t>
  </si>
  <si>
    <t>['義大利麵', '披薩', '麵包', '辣椒', '商業', '義式', '沙拉', '雙人', '火腿', '主餐']</t>
  </si>
  <si>
    <t>193540台北19三級警戒的第一個週日下午發希望他們有開因為好多店都先休一個星期下星期再營業還好點了幾道菜說540可以好鄉村炸雞海鮮炒蘑菇香蒜辣椒細圓麵櫛瓜培根蛋黃寬扁麵雙拼生火腿芝麻葉義式火腿鳳梨一拿上車香味撲鼻簡直等不及西式的餐點不會因為冷了就失去味道跟在現場吃差不多除了芝麻葉跟分開放用杯子裝好貼心可是也因為灑到時溫度不夠無法逼出芝麻葉的香味有點可惜但這不減生火腿的美味我還是喜歡細麵味道好香倒是辣度在義大利麵等級算很辣女兒不愛下次記得提醒看是否可以點小辣不過我是無辣不歡所以很櫛瓜是我沒聽過的植物當我老婆要點這道時內心還在嘀咕結果是正確的選擇味道很好也很搭火腿及義大利麵在三級警戒的期間可以享受美食算是人間天堂了</t>
  </si>
  <si>
    <t>香蒜辣椒義大利麵只有一根孤伶伶的辣椒完全沒有肉</t>
  </si>
  <si>
    <t>飯糰</t>
  </si>
  <si>
    <t>WILDWOOD 原木燒烤牛排海鮮餐廳</t>
  </si>
  <si>
    <t>['牛排', '沙拉', '原木', '水', '海鮮', '蛋糕', '主餐', '肋眼', '主菜', '主廚']</t>
  </si>
  <si>
    <t>20192019202010101820000101231312282534Ñ10001546123451050是主打乾式熟成肉品鮮活海鮮運用原木燒烤來成現出食材的美味利用台南龍眼木的燻香賦予食材炭烤香氣你可享受原味也可透過它各種不同的特調醬汁讓味蕾更上一成樓這間是林明健主廚在台北的第三家台北餐廳前兩家是這三家的調性風格是完全不同法式在兩年前我已介紹過我個人還蠻喜歡的不論是他的菜色或是室內裝潢到目前為止都是不斷的再進化突破有興趣的朋友也可以翻翻我之前的舊文章至於酒吧系列我會事後再抽空去看看這米其林一星餐廳老實說我在來拜訪之前是抱著一種期待又怕受傷害的心態如果你是老饕或是有做過功課的人大概知道在2019那年所發生的事情接下來就是一連串的蝴蝶效應一大群的網路負評導致評分一路往下掉餐廳形象大大受損間接性的也會影響我這種想來但又覺得還是蛤算了的愛吃鬼但心中總是持著懷疑的想法覺得一家榮獲20192020年米其林餐盤推薦的餐廳應該在食材環境服務上都持有著一定的水準才是並且之前有吃過林明健主廚的另一家餐廳以的標準放在相同體系的下應該不會差到哪裡去怎麼會被外界說的一文不值為了滿足自己的好奇心再加上十月的慶生於是我就來一探究竟用餐環境氣氛方面透視的廚房跳的沙發色系木質色調的地板以及金屬邊框的燈飾都有大大的提升了餐廳的質感有總高雅但不奢華的餐桌間有一定的間隔服務人員也會不定期的消毒桌面用餐者有舒適的私人空間以及安全距離餐廳有三間包廂分別是101018席低消最便宜的是兩萬起跳包廂內的隔板是活動式因此如果今天無需使用包廂是可移動包廂隔間來提供更多的坐位給散客好天氣時也可到戶外露台坐坐是欣賞101的絕佳位置餐點擺盤呈現方式方面有幾道是還蠻吸睛的譬如說炙烤玉米和現流鮮魚炙烤玉米是23條平躺玉米13條直立玉米呈現在你面前現流鮮魚則是一整條烤魚當你拍完照時服務人員會很貼心幫你去玉米粒或是去骨在他們的廚房旁邊有一區是給現流鮮魚上頭有個黑板清楚的列出今天有什麼魚以及他的價錢旁邊則是一條條的鮮魚排排站和大量的冰塊保鮮另外炙烤蘆筍的呈獻方式也不錯一整條的綠蘆筍搭配白色蘑菇醬加上紅色碎點綴整體色調搭配還蠻對和手機的胃食材品質好吃程度方面個人覺得有是有一定的水準網路上的奇怪的負面評價我個人是沒遇到這邊就先介紹幾道不錯的菜餚先說他的1每日湯品番茄湯是用新鮮番茄熬煮可以吃到番茄的果肉單喝或是用來沾他的裸麥麵包很對味2乾式熟成28天帶骨肋眼牛排25五分熟肉質軟嫩烤的非常恰當因為是肋眼有一部份的肉會含有較多油脂先吃原味然後再加上海鹽提味最後沾他的黑胡椒汁這其間可搭配紅酒會有不同的口感驚喜3本地產松阪豬很脆吃完的感想是台灣的豬也不賴不輸伊比利松阪豬4薯條辣味番茄醬雖然是配菜但薯條炸的酥脆他是塊狀片的醬料微辣有Ñ的味道有溫暖到我的胃雖然說是家原木燒烤的餐廳但我覺得他的醬汁部分也是個賣點如果你注意看菜單他大概有五六道的醬汁不同醬汁可以任搭你想要的主菜相對的味蕾的沖擊也會不同個人覺得他的櫻桃番茄油醋很刷嘴配現流鮮魚或是其他海鮮很對味未來漢堡賣的是新奇是沒有肉的漢堡簡單說就是所謂的素食肉排個人覺得還好就當是買個經驗另外炒芥藍豆鼓我覺得這道配菜蠻突兀的芥藍是一整條的並不好咀嚼由於纖維較粗對長輩來說是個最後是香脆洋蔥圈每一家店的廚師做法不同但我比較喜歡美式的洋蔥圈厚片洋蔥包覆著一層薄薄的脆皮麵衣沾上店家自製的醬汁或是辣味番茄醬應該會很棒服務人員品質方面是滿意的服務人員都蠻有禮貌速度也算快最主要服務我們的有兩位和是協助我的菜單酒單座位以及桌面上的服務而是協助我餐酒以及桌面上的服務雖然如此在用餐其中也有其他幾位服務人員來互相幫忙和兩位服務員都蠻貼心仔細也懂得察顏觀色應該算是老手會與客人侃侃而談並會在話題其中提出有建設性或是中肯的回應這邊很謝謝你們的服務讓我們這次的用餐愉快順利價位值方面不算是最高但如果你是中午來用餐可參考他的午間套餐六日也可以價格上比晚間的套餐便宜許多如果多人也可以選擇四人套餐份量四到五人都可以吃的飽另外帶酒會收開瓶費最低1000但如果你在店裡已點了一瓶自己又帶一瓶開瓶費是可以折抵最後使用美國運通可以打85折詳細情況可去他的官網查詢總結46的總分基於以下五大方向服務優質餐點可口一定會再度光臨1用餐環境氣氛2餐點擺盤呈現方式3食材品質好吃程度4服務人員品質5價位值1050星星評分以四捨五入的方式計算</t>
  </si>
  <si>
    <t>不知道是不是情人節用餐的關係食物跟服務都低於標準在座位上揮手揮半天明明就很多服務生站著卻沒人來上前菜龍膽石斑時非常倉促的介紹就走了根本不給反應的時間上菜時間也都間隔非常久特別不喜歡玉米的部分需要自己把玉米粒削下來羊排的羊騷味也是越吃越重</t>
  </si>
  <si>
    <t>飯捲</t>
  </si>
  <si>
    <t>WIRED CHAYA茶屋 內湖店</t>
  </si>
  <si>
    <t>['咖啡', '書', '鬆餅', '茶', '書籍', '巧克力', '氛圍', '烏龍麵', '沙拉', '蛋糕']</t>
  </si>
  <si>
    <t>這是超溫馨舒適又充滿文學美感的好餐廳很多客人是一家人或一群朋友在一起開心的吃飯喝茶光是看到大家又說又笑的開心表情就能讓我們的心覺得好溫暖喔這裡的料理好吃牛肉軟硬適中加在牛肉上的蔥油醬讓口感更好蕃茄湯和鍋燒烏龍麵更是料多味美炸章魚和炸肉餅酥脆好吃每道料理的擺盤也很細緻拿鐵飲品系列中有不含咖啡因的卻很好喝讓朋友們一直說下次還要再來吃就算只是喝茶飲或拿鐵咖啡也可以去選自己喜歡的書來放鬆享受看書的美好氛圍建議事先預約訂位假日會更多人去喔</t>
  </si>
  <si>
    <t>晚間來用餐男服務生戴眼鏡學生打工態度超差欸幫你上個菜我想說有沒有聽錯竟然說欸上菜超沒禮貌因為點火鍋有附生肉但沒有專門夾生食的器具這麼有的餐廳但沒有這點食品衛生的真的也是暈唉按了服務鈴跟店員要夾子前來的是另一位女服務生極短髮臉微臭我說請給我一個夾生食的夾子她一臉狐疑皺眉頭說夾子我們沒有啊只有筷子我已經感受到他的不耐煩我就說那就給我筷子吧後來火鍋的瓦斯沒了按了服務鈴又是她來結果她一句話也不說直接鏗鏗鏘鏘超大力把瓦斯換了因為前面他的態度已讓我不舒服我就說不好意思可以請你換的時候小力一點嗎不要這樣敲來敲去她找理由回我喔我動作本來就比較大拜託妳在上班欸沒有什麼本來就這樣所以我要承受妳的不耐煩要沒靈魂來上班拜託請回家這真的是一頓非常非常糟糕的用餐體驗拜託茶屋的主管看到這則留言教育訓練要做好不要這樣砸了自己的招牌很可惜也很可憐</t>
  </si>
  <si>
    <t>酥包</t>
  </si>
  <si>
    <t>Wayne’s New York 瑋恩紐約美式龍蝦牛排餐廳</t>
  </si>
  <si>
    <t>['龍蝦', '牛排', '海鮮塔', '海鮮', '濃湯', '生蠔', '雙人', '麵包', '沙拉', '培根']</t>
  </si>
  <si>
    <t>超級滿足的一餐服務員超級親切又專業推薦的餐點道道美味餐廳的百老匯裝潢氣氛濃厚座位非常乾淨舒適盤叉擦得亮晶晶的光是用餐的舒適度就以及是滿分沙拉有凱撒與油醋醬兩種份量適中食材新鮮醬料很到位濃湯也有龍蝦湯與蘑菇湯兩種個人偏愛蘑菇湯濃厚鮮甜很順口開胃菜炒野菇招牌厚培根兩道都非常出色且份量十足炒野菇裡頭還有小干貝口感層次豐富厚培根有酒香蒜味兩種以酒點燃瞬間散發醇郁香氣入口既脆又有細膩的油脂包裹完全吃不到肉的纖維相當精緻美味重頭戲三層海鮮塔四個女生完全吃不完有清蒸與火烤兩種波士頓龍蝦服務員非常專業地處理取出完整的龍蝦肉給我們品嚐更喜歡清蒸的龍蝦湯汁鮮美爽口肉質新鮮且非常軟嫩搭配的醬料最喜歡雞尾酒辣醬靈魂另外還有烤生蠔搭配塔塔醬烤大蛤大干貝淡菜鮑魚文蛤不敢吃生食的朋友也可以放心享用每一道都相當鮮甜沒有海鮮腥味就連最底下的水果玉米都超級棒的我們把玉米全打包回家就知道多好吃了加點的牛排相當美味油脂入口瞬間化開甜味與香氣四溢搭配的薯泥與油封蒜也非常搶色吃到這邊已經是用盡生命在吃了最後的甜點是杏仁霜的派還是什麼的吃起來像冰淇淋上方還有莓果烤布蕾也很綿密不甜不膩贈送的拍立得卡片超級可愛非常開心的一餐非常感謝</t>
  </si>
  <si>
    <t>應朋友約來這慶生餐點不錯龍蝦湯酒味太重不知是否失手大約七點多開始用餐九點多吃完甜點還來不及休息一下喝杯水服務生就急忙要結帳說要打烊了一問店開到幾點說是10點但你們用餐時間到了急忙算錢付款都還沒走出去位子就差點被關燈真的超扯的走出去也沒看到你有人在等也沒有人是有差那麽一點時間嗎關燈趕人一個單點高消費的餐廳卻限時用餐時間你們也不是吃到飽我們也不是在尖鋒時間吃飯卻如此的趕客人我想有錢也不響想來到這樣的餐廳吧從進門服務生就不太耐煩的要我們雙手消毒到到櫃台前光頭服務生的冷莫我想這就是高消費應有的感覺嗎不推薦此間餐廳</t>
  </si>
  <si>
    <t>視野</t>
  </si>
  <si>
    <t>Wild Donkey 野驢小餐館</t>
  </si>
  <si>
    <t>['布丁', '牛排', '牛舌', '奶油', '薯條', '麵包', '桌', '義大利麵', '章魚', '番茄']</t>
  </si>
  <si>
    <t>睽違三年再度來到其實對於三年前的菜色沒什麼印象了這次吃卻覺得怎麼那麼好吃尤其是伏特加番茄奶油水管麵水管麵軟硬剛好帶點嚼勁配上非常濃郁的番茄奶油醬好好吃而且他們人很好為了讓我們拍照還特別刨起司給我們拍太貼心了我也很愛炸櫛瓜花配鮮乳起司第一次吃到櫛瓜花花裡面包著淋上蕃茄醬汁一切下去真的爆漿味道也相當的好龜山島胭脂蝦也是必點那橄欖油沾麵包真的是絕配透抽蛤蜊九層塔醬與薯條也是很特別的組合比較可惜的是薯條會變的濕軟我個人比較不喜歡這樣的口感但裡面的海鮮非常新鮮最後他們的肋眼牛排和甜點花生糖布丁當然也不能錯過尤其是布丁焦糖不會過苦這很重要必須強調絲滑布丁搭上香甜的花生糖很有層次很可以一人來一個而且他們的服務態度非常的好這次的用餐體驗令我非常印象深刻</t>
  </si>
  <si>
    <t>舒芙蕾</t>
  </si>
  <si>
    <t>Wilson Lobster 威爾森龍蝦堡 &amp; Ireland's Potato 愛爾蘭瘋薯</t>
  </si>
  <si>
    <t>['薯條', '龍蝦', '瘋薯', '蜂蜜', '麵包', '雞翅', '小時', '芥末', '龍蝦肉', '啤酒']</t>
  </si>
  <si>
    <t>員工很親切讚讚壓力大的人很適合去放鬆</t>
  </si>
  <si>
    <t>晚上8點去消費排隊點完餐餐點送來後瘋薯有位高個子嗓門很大的男店員突然過來指著我們的桌子說你們不能坐這裡哦還重複說了兩次問了為什麼才知道原來要內用坐下來吃有每人低消150元我們差了25元但重點是沒人告知呀而且這位男店員的說話態度跟語法可以改善一下吧直接告知有低消不就好了這樣說話真的很沒禮貌等我再次去排長長的隊點第二次餐點回來薯條都爛了也冷了好好的聖誕夜好心情就這麼都被瘋薯毀了</t>
  </si>
  <si>
    <t>湯咖哩</t>
  </si>
  <si>
    <t>Winona葡萄酒餐廳</t>
  </si>
  <si>
    <t>['酒', '葡萄酒', '燉飯', '義大利麵', '紅白酒', '起司', '披薩', '蘑菇', '紅酒', '鮭魚']</t>
  </si>
  <si>
    <t>第一次來到這間餐廳每道食物都很好吃無論是跟蛤蜊蘑菇燉飯以及超級嫩好吃的肉品還有新鮮的水果茶都是超級精緻美味的下次再帶家人一起來光顧</t>
  </si>
  <si>
    <t>疫情後第一次來看到縮水的菜單已覺得不妙沒想到餐點更是慘不忍睹沙拉就是沙拉沒什麼好說完全不能接受瑪格麗特被香辛料給完全蓋過食材該有的味道葛瑪蘭豬排更是不行連旁邊的烤蔬菜都過度調味到無法入口很惋惜一家我吃過不下三十次的好店就這麼沈落了</t>
  </si>
  <si>
    <t>湯包</t>
  </si>
  <si>
    <t>Woodid우리手作韓食（寵物友善餐廳）</t>
  </si>
  <si>
    <t>['寵物', '狗狗', '煎餅', '海鮮', '小菜', '韓式', '狗', '豬肉', '豆腐鍋', '柴柴']</t>
  </si>
  <si>
    <t>已經回訪好幾次了用料真材實料海鮮超新鮮蛤蜊大顆又很鮮美而且小菜超好吃不敢吃辣也可以客制不辣吃得很開心重點是環境很舒服服務人員也很熱情狗狗很活潑可愛已經是我每次去台北必吃的愛店了雖然我沒有寵物但是店家對大家的寵物都很有愛非常溫馨可愛又美味的一間店已經帶了很多親朋好友來吃大家都讚不絕口連日本朋友也很喜歡讓我面子滿滿呀疫情間的防疫措施很足夠烹調廚師們都會戴面罩也都有提供自動酒精消毒外帶的餐盒包裝也很用心沒有外漏大推防疫外帶</t>
  </si>
  <si>
    <t>餐廳偏小服務員態度很差我還在喝湯吃菜鍋飯裡還有飯裡尚有飯竟然口氣很差說要來收餐碗請問這是應該有的服務態度嗎剛進餐廳時招待的男服務生很親切解釋餐點另外一個就很差</t>
  </si>
  <si>
    <t>椒麻雞</t>
  </si>
  <si>
    <t>YABI KITCHEN 微風南山店</t>
  </si>
  <si>
    <t>['排骨', '咖啡', '美食', '拉餅', '烏龍', '空心菜', '特色', '風味', '胡椒蝦', '氣泡']</t>
  </si>
  <si>
    <t>4129012345第二次到用餐了繼上次去中山站店驚艷到之後就一直念念不忘這次點了雙人的亞洲旅行風味餐主菜4道米飯無限12901越香咖啡排骨朋友大推的一道菜也是店家招牌之一本來以為咖啡只會淡淡的不明顯沒想到對於不喝咖啡的我來說咖啡味超濃對我來說有點違和不過肉質甜又嫩喜歡喝咖啡的人不妨試試這道菜肯定會讓你驚艷的2海南雞雞肉很嫩配上滿滿的油蔥上面還撒了很多炸的脆脆的東西應該是洋蔥嗎超級下飯重點是還有附上兩種醬料甜鹹的黑醬油和辣醬都好喜歡啊這絕對成為我的必點菜了3重磅黑白胡椒蝦這道很特別蝦子很大隻而且竟然是可以帶殼吃的蝦頭裡面都清乾淨了非常貼心只可惜我本身是不喜歡吃殼類的東西連小蝦米都討厭所以蝦子我還是剝殼吧調味很好很入味裡面的馬鈴薯切成長條狀很好吃4炒高麗菜本來套餐是炒空心菜可是剛好賣完了就改高麗菜炒的油量好吃5薑黃飯最後要來說說這薑黃飯了這飯我真的喜歡一點也不馬乎裡面好像有香料補充烏龍冰茶上次有點來喝我個人非常喜歡裡面還有烏龍冰磚清爽解油膩不過朋友就覺得不夠特別有點失望就真的因人而異啦總結口味偏重每道都很下飯習慣重口味的人一定要光臨看看</t>
  </si>
  <si>
    <t>餐點屬重口味算是好吃份量比較適合23人給1顆星的原因是我們晚上8點現場候位門口短髮女接待一直對我們說供餐到9點喔你們前面還有三組我望向裡面還有一些空桌就說沒關係我先登記女服務生再說一次我們供餐到9點你們不一定會吃到喔我沒關係請妳先幫我們登記是有多不想收客人今天百貨營業到10點餐廳營業到930我知道供餐到900但現在也才8點好嗎收到候位通知時是810我們進場前該位短髮女服務生又再說一次你們9點前要點完餐妳覺得點個菜是要點多久後面送餐的服務生也是每個都不想上班的感覺每個人都面無表情心不在焉我們快速吃完在9點前踏出了貴餐廳後面還有大概5組客人在用餐服務生開始臉一個比一個臭實在是一個很差勁的用餐經驗</t>
  </si>
  <si>
    <t>景觀</t>
  </si>
  <si>
    <t>YAYOI彌生軒 敦南和平店</t>
  </si>
  <si>
    <t>['值', '價格值', '鰻魚飯', '鰻魚', '飯類', '風味', '預期', '雞肉', '豐富味', '裝潢']</t>
  </si>
  <si>
    <t>提拉米蘇</t>
  </si>
  <si>
    <t>YAYOI彌生軒 石牌振興店</t>
  </si>
  <si>
    <t>['定食', '白飯', '服務員', '女', '炸雞', '南蠻', '鮭魚', '冷氣', '水', '飯']</t>
  </si>
  <si>
    <t>環境舒適餐點精緻美味服務生親切熱忱</t>
  </si>
  <si>
    <t>今天66在石牌這家1730就打電話外帶訂餐店家說1750拿餐結果到現場說還沒做好遲遲等到1830才拿到整整等了40分鐘如果沒辦法在1750做好為啥要叫人在現場苦等明明疫情如此嚴峻還一堆人被騙來現場等而且還下雨天真的是被氣死</t>
  </si>
  <si>
    <t>創意</t>
  </si>
  <si>
    <t>YKNK club燒肉吃到飽</t>
  </si>
  <si>
    <t>['肉', '牛', '肉質', '肉品', '海鮮', '結果', '燒肉', '服務員', '冰淇淋', '烤網']</t>
  </si>
  <si>
    <t>49492501221雙人平日中午用餐點了特上雙人套餐田園沙拉草蝦干貝加價49越光米和牛炒飯加價49主廚雞湯甜點可選2份因為蛋糕沒有了所以選了冰淇淋跟年糕另外加點一份包肉生菜消費方式跟台中的屋馬及茶六一樣屬於套餐式的本來是不抱太大的希望去用餐沒想到份量上及品項都很不錯雞腿肉非常的嫩自己隨意烤就很好吃了本身有先醃漬過味道其實很夠了鴨胸份量雖然不多但是也很好吃伊比利豬跟松阪豬烤到外皮有點焦黃很脆香好吃牛肉部分醬燒霜降牛的醬料調的很不錯鹹中帶一點微甜吃起來很順口去骨的牛小排本身肉質已經很好了單純的烤過之後沾一些玫瑰鹽吃就很好吃了此次的肉品除了角切感覺咬勁比較夠以外其他都很不錯另外海鮮部分建議一定要加價選干貝草蝦干貝非常的大一顆比50元硬幣還要來的大一圈不過如果店家可以考慮裝在小鋁箔盒內烤會更棒干貝的鮮甜才不會流失給了炭火蝦子也很鮮甜另外主廚雞湯非常的好喝清爽解膩飯的部分和牛炒飯好吃但是沒有特別覺得驚艷感覺可以不需要特別加價點他另外非常讚賞1221中午外場服務的葉先生服務非常的好因為平日人不多很貼心的幫我們把雞湯放在隔壁桌讓我們空間大一些烤肉期間跟朋友借充電器葉先生聽到了也過來說如果需要充電的話他們可以幫忙充我真的覺得太貼心了最後上甜點時還主動送了我們一份店內自己剛做好的甜點整個用餐下來感覺非常的舒適大大的推薦</t>
  </si>
  <si>
    <t>今天帶全家來吃燒肉肉質與餐點我給4顆星肉質很滿意炸物也很棒但是生啤酒卻很難喝冰淇淋也太硬挖起來服務只能給3顆星外場人有點少服務員對怎麼點菜也說不清楚桌面非常小點的肉盤來服務生一職猛塞另外就是常常上錯東西點了雙果果汁第一次上錯西瓜汁第二次又上錯木瓜牛奶再來就是給一顆星的最大理由冷氣太冷而且頭上的風口正對著座位吹吹得我整個人脖子變得又緊又痛頭痛到吃不下同桌的小孩冷到發抖一進餐廳我就向服務生反映他只說了一句這是百貨公司的空調她沒辦法非常消極放置不管我只好自己打電話給大遠百的客服中心告知14樓的空調造成用餐客人極度不舒服百貨公司的服務人員告知會立即請樓管人員去處理後來冷氣溫度雖有下調但是因為風口還是正對著座位上的我的頭直吹依舊非常不舒服再怎麼美味的燒肉跟料理都變得很難吃花了不少錢卻是受苦受難的一餐對用餐環境根本不用心不在乎客人是否舒服的用餐非常失敗的餐廳</t>
  </si>
  <si>
    <t>麻辣鍋</t>
  </si>
  <si>
    <t>Y地下街 Maiden School 夢幻學園女僕餐廳</t>
  </si>
  <si>
    <t>['女僕', '魔法', '遊戲', '主人', '們', '蛋糕', '音樂課', '芽衣', '機會', '活動']</t>
  </si>
  <si>
    <t>女僕</t>
  </si>
  <si>
    <t>很好的環境女僕都很友善可愛食物飲料都很好吃</t>
  </si>
  <si>
    <t>爛</t>
  </si>
  <si>
    <t>魚頭</t>
  </si>
  <si>
    <t>bb.q CHICKEN南昌聯合店</t>
  </si>
  <si>
    <t>['炸雞', '韓式', '蜂蜜', '蒜味', '甘醬', '原味', '起司', '電話', '骨', '雞']</t>
  </si>
  <si>
    <t>炸雞超好吃出餐超迅速服務超親切值非常高讚讚讚讚讚</t>
  </si>
  <si>
    <t>店員態度有夠差時間都在亂報時間給你們等就飽了還不會說聲抱歉久等了員工素質真的差</t>
  </si>
  <si>
    <t>魚翅</t>
  </si>
  <si>
    <t>chinois</t>
  </si>
  <si>
    <t>['風味', '創意', '主廚', '問題', '主餐', '醬汁', '花椒', '訂金', '中餐', '中菜']</t>
  </si>
  <si>
    <t>非常驚艷好吃的中華創意料理用法式的手法和時間呈現慢中有序想不到食物可以如此巧妙搭配一定會再訪老闆用心食材新鮮餐廳整體裝潢高雅大方邊吃邊聊是近期吃過最好吃的餐廳之一</t>
  </si>
  <si>
    <t>我有史以來第一次給餐廳一顆星因為當晚體驗實在是太糟了最大問題來自負責我們這桌的女服務員狐臭體味非常明顯大概3公尺時我就聞得到站在我旁邊時那味道更是濃到不行好死不死這種菜單是要上非常多道菜而她的上菜和說明讓我每道菜從開始就食慾全無我一度希望自己適應但每次聞都是一樣臭試問一間晚餐人均過3000的餐廳在意一下氣味很難嗎還是餐廳的員工鼻子都壞掉了嗎而且鼻子壞掉的餐廳煮菜真的嗎答案就是果然不我對他的餐點最大的失望來自於常混亂的味覺調味和溫度首先是混亂的調味部分我覺得問題源自於餐廳想要透過混搭調味展現創意來收高價上混搭調味是很困難的一件事一間鼻子壞掉的餐廳當然沒能力搞定從開胃菜開始我就是吃的滿頭問號另外溫度的部分我覺得中餐硬要假裝自己是法餐的結果就是變成放到一頓冷掉的中餐吃起來會非常失落覺得自己在吃剩菜結論3000塊台幣可以吃的餐廳很多建議大家不要浪費錢</t>
  </si>
  <si>
    <t>速食</t>
  </si>
  <si>
    <t>de nuit</t>
  </si>
  <si>
    <t>['鵪鶉蛋', '龍蝦', '小孩', '酒', '麵包', '巧克力', '層次', '鵪鶉', '主餐', '裝潢']</t>
  </si>
  <si>
    <t>9每一道都是滿意的雖不是驚豔型的但味道的掌握度很好鮪魚塔塔酸奶葡萄柚清爽微酸的生魚片好吃卡門貝爾乳酪花粉無花果醬百香果醬乳酪與鮮奶煮熟後攪打成膨鬆感搭配果醬花粉氣味不重但扮演著重要角色帶出顆粒口感很特別以前花粉家人都當成藥用吞的不知道可以這樣吃麵包皮酥內柔軟不錯煙燻鳥蛋蒜味美乃滋炸麵衣製成的鳥巢賞心悅目的一道菜煙燻味加上蒜味酥酥的鳥巢味道很好蕃茄鹽漬蘑菇蔥油蘑菇非常軟嫩好吃非常喜歡這道波士頓龍蝦柑橘馬告湯底是濃郁又鮮味十足的法式海鮮湯龍蝦處理的軟嫩有甜度配上炙烤過的柑橘非常美好立麟馬頭魚淡菜海鮮處理的很好甜味嫩度鮮度都在血腸國王派鴨肝松露血腸蠻特別的外表派皮酥脆整體不油膩9澳洲和牛菲力可可防風根牛肉處理的很好連我怕吃過生的人都敢吃甜點西洋梨青蘋果冰淇淋清爽好吃可麗餅梅爾檸檬焦糖伯爵茶糖醬焦糖醬味道很好整體層次豐富達克瓦茲巧克力威士忌冰淇淋比較大人口味的甜點蠻不錯的</t>
  </si>
  <si>
    <t>看不起小孩的店家憑什麼先入為主覺得小孩一定會吵鬧難道小孩陪爸媽乖乖吃飯有錯嗎店家說現場刀具玻璃器皿相當多請問跟大人小孩有關係嘛大人跟小孩都是有可能因為意外造成傷害不懂得自律的大人才比小孩還危險然後請不要誤導消費者你們關於的地方寫適合兒童但這是不適合兒童的店家</t>
  </si>
  <si>
    <t>蛋塔</t>
  </si>
  <si>
    <t>gonnaEAT 南港店</t>
  </si>
  <si>
    <t>['燕麥', '炸雞', '沙拉', '蛋糕', '義大利麵', '原味', '分量', '愛店麵', '感讚', '食物值']</t>
  </si>
  <si>
    <t>服務態度很不好</t>
  </si>
  <si>
    <t>蛋</t>
  </si>
  <si>
    <t>iCC囍咖啡義式餐廳中山店</t>
  </si>
  <si>
    <t>['義大利麵', '燉飯', '青醬', '咖哩', '檸檬', '平價', '小店', '紅茶', '麵包', '麵']</t>
  </si>
  <si>
    <t>這裡的比薩和義大利麵值都超高的而且點義大利麵就附飲料飲料也很好喝老闆很親切用料很紮實腳踏實地的在經營願天父大大的賜福給你們一家人</t>
  </si>
  <si>
    <t>甜湯</t>
  </si>
  <si>
    <t>miso串燒居酒屋</t>
  </si>
  <si>
    <t>['豆腐', '炒飯', '明太子', '太子', '醋溜魚皮', '豬', '烏龍麵', '烏龍', '雞肉', '酒']</t>
  </si>
  <si>
    <t>超愛的一家店從端安店到史特龍我賣肉再到起上小法師牛舌店這幾間店都超讚現在住到天母來發現有簡直是生活調劑的救星爽口開胃的醋溜魚皮和過貓沙拉一定要先來每次必點的午仔魚一夜干跟香烤中卷都是的強項午仔魚外皮烤得酥脆魚肉很烤魚是功夫師父真的很厲害很喜歡的蟹膏干貝也是必點干貝鮮嫩多汁舖蟹膏在上面完美搭配來了那麼多次很少點主食因為愛喝酒的男友和我是不太吃主食的今天為了同學點了鮭魚炒飯清爽不油膩好好吃泰式辣味雞也炸的很剛好對了對了炭烤肥腸我和男友也超愛軟嫩又夠味搭上椒塩是絕配餐點真的沒什麼好挑剔的非常推薦離家不到十分鐘路程真的太喜歡來了既可以放鬆心情又可以吃到美味料理生啤是我們的最愛如果喜歡日式料理的人就算大老遠來我都覺得值得</t>
  </si>
  <si>
    <t>吃了兩三道菜結果結帳時竟然要好幾千元還好我有提出疑問才發現是上一桌同桌客人的單沒有消除金額還好那天沒有點酒不然喝了肯定更不會發現金額有誤店家這種大失誤讓人感覺很差</t>
  </si>
  <si>
    <t>甜不辣</t>
  </si>
  <si>
    <t>palette 彩匯自助餐廳</t>
  </si>
  <si>
    <t>['牛肉', '牛肉麵', '主餐', '下午茶', '牛排', '海鮮', '龍蝦', '選擇', '生魚片', '海鮮類']</t>
  </si>
  <si>
    <t>現金</t>
  </si>
  <si>
    <t>parco義大利麵店</t>
  </si>
  <si>
    <t>['平價', '義大利麵', '值', '麵', '碗', '經濟', '披薩', '奶油', '起司', '美味']</t>
  </si>
  <si>
    <t>動作慢死了口氣又差是欠你的喔</t>
  </si>
  <si>
    <t>排骨飯</t>
  </si>
  <si>
    <t>petit doux 微兜 永康店</t>
  </si>
  <si>
    <t>['鬆餅', '地點', '美食', '義大利麵', '咖啡', '下午茶', '午餐', '商業', '網', '素質']</t>
  </si>
  <si>
    <t>捲餅</t>
  </si>
  <si>
    <t>solo pasta</t>
  </si>
  <si>
    <t>['義大利麵', '提拉米蘇', '特色', '奶酪', '開胃菜', '耳朵', '牛膝', '貓', '蛋糕', '鴨胸']</t>
  </si>
  <si>
    <t>婚宴</t>
  </si>
  <si>
    <t>the Diner 樂子信義旗艦店</t>
  </si>
  <si>
    <t>['早午餐', '美食', '漢堡', '口', '肉', '樂子', '早餐', '薯塊', '牛排', '午餐']</t>
  </si>
  <si>
    <t>健康餐</t>
  </si>
  <si>
    <t>the Diner 樂子南港店</t>
  </si>
  <si>
    <t>['漢堡', '午餐', '早午餐', '選擇', '三明治', '紅茶', '總匯', '老字號', '耐性', '聚會']</t>
  </si>
  <si>
    <t>態度很差極度不友善</t>
  </si>
  <si>
    <t>高麗菜飯</t>
  </si>
  <si>
    <t>waku waku burger 101店</t>
  </si>
  <si>
    <t>['漢堡', '洋蔥', '牛肉堡', '牛肉', '薯塊', '位置', '麵包', '濃湯', '醬汁', '塔塔醬']</t>
  </si>
  <si>
    <t>個人最推薦炸洋蔥牛肉堡漢堡夾著酥酥脆脆的洋蔥圈和牛肉搭配醬汁一口咬下讓人覺得非常的幸福別看薯角只是漢堡旁邊的配角味道不會讓人覺得太油或是負擔很重反而讓人覺得十分清爽檸檬雞翅酸酸甜甜也不馬虎滿足個人想吃雞翅的心情但又不會太覺得太油膩個人覺得套餐也十分划算總體下來是家非常適合和三五好友相約敘舊的溫馨好地方每道料理都可以感受到廚師滿滿的用心及漂亮的擺盤份量也還蠻夠的店內玻璃水杯也很可愛</t>
  </si>
  <si>
    <t>食物好吃服務真的不行加收5服務費但是餐點要自己去櫃檯點水也要自己加我們的位置少一張椅子也不會補還要我們自己跟隔壁桌有空椅的客人喬員工訓練有待加強用餐體驗很不佳</t>
  </si>
  <si>
    <t>高麗菜</t>
  </si>
  <si>
    <t>woosa洋食パンケーキ 屋莎洋食鬆餅屋 台北京站店</t>
  </si>
  <si>
    <t>['鬆餅', '舒芙蕾', '小時', '冰淇淋', '漢堡', '海鮮', '義大利麵', '茶', '巧克力', '薯條']</t>
  </si>
  <si>
    <t>和朋友約會來到還好事先訂了位平日中午客滿前面沒預約的客人到我們用完餐才走進來所以大家記得要定位呦餐點的部分其實剛開始跟朋友都想點炸雞咖哩飯的因為一進去都是咖哩的味道太香了但是聽完店員的推薦之後我們選擇了比較特別的南洋酸辣海鮮的義大利麵跟松阪豬泡菜起士的湯丼飯感覺比較特別南洋酸辣海鮮義大利麵味道很棒欸有驚喜到我鹹度辣度都掌握的很好真的要說什麼的話就是蝦子稍微乾了一點松阪豬泡菜起士湯丼湯丼真的蠻特別的首先先把上面的半熟蛋和飯起士松阪豬一起拌一下其實就蠻好吃了我是吃到一半的時候加入旁邊的高湯換種吃法又是不同的味道會比較清爽相較之下我更喜歡加湯一起吃鬆餅今天點的是哈密瓜鬆餅他們家鬆餅應該不用我多做稱讚了店內招牌配上西西里咖啡和水果茶剛好啊要特別稱讚一下幫我們服務的還有另一位幫我們點餐的男生沒撇到名牌不僅幫選擇障礙的我們耐心的推薦餐點還配合我們吃飯的速度上餐點和甜點不好意思吃太慢了用餐節奏很舒服謝謝你們真的是一次很好的用餐體驗下次會想要再去嘗試其他不同的餐點留下一點的評論推薦給大家</t>
  </si>
  <si>
    <t>28152連一顆星都不想給每份餐點都是冷的跟店員反應後說會重做一份結果還是一樣就算拿去微波也一點熱氣都沒有我看只是端回廚房再端過來給我吧講了2次都沒改善糟糕透頂鬆餅吃出來糊糊軟爛感覺就是做好放很久了815最後進場也是最後點餐時間才剛坐下來就被催促趕快點根本還沒看好要這樣亂搞乾脆最後就不要接客排了2小時是這種品質以前用餐覺得餐點滿好吃的今天真的非常糟糕價位還敢收這麼高店員態度也很消極真是浪費我的時間和金錢我去超商買微波食品還可以吃到熱騰騰的不曉得為什麼每天訂位都客滿外面還排一堆人</t>
  </si>
  <si>
    <t>高爾夫</t>
  </si>
  <si>
    <t>がんこ莞固和食Ganko 台北大直店</t>
  </si>
  <si>
    <t>['生魚片', '便當', '壽司', '牛肉', '御膳', '問題', '天婦', '鰻魚', '服務員', '裝潢']</t>
  </si>
  <si>
    <t>1000750600160024001503152帶女兒來對面看牙科意外看到被這家典雅外觀的日式餐廳吸引直覺就是日本飄洋過海來台的查了網路決定過來嘗鮮整體體驗不錯跟太太都點柔御膳涮涮鍋柔御膳牛肉鍋1000柔御膳豬肉鍋750柔御膳單點6001其實點柔御膳單價600其實就超值很棒了整個講究的擺盤出來就直接給你偽出國的感覺更不用說其中一位服務人員還是日本女性不僅如此整個御膳裡每一道都如日本空運來台的精緻原汁原味尤其是生魚片水準相當高發現一片鰹魚生魚片口感特別好唯一可惜是類似小酒杯裡面裝的菠菜稍嫌隨便敷衍小扣分2涮涮鍋我的牛肉和太太的涮涮鍋肉質都極好牛肉肉質好外搭配的胡麻沾醬特別好吃雖然尊重這是原汁原味日式紙鍋的做法但這額外的加價400元相較豬肉鍋的加價150感覺價位仍然偏牛肉涮涮鍋再親民一點的話會完美3經驗兒童餐小朋友的兒童套餐一上菜特餐令人驚艷有如多寶格一樣的精緻小朋友吃的也挺開心環境與服務不得不佩服日本人可以把餐廳的外觀門面弄得有如一幅畫的精緻店裡面的服務人員服裝也都清一色的日式制服再度讓你珍惜身在台北心在日本的錯覺然而即使莞固外觀典雅且也提供跟三井一模一樣價位的懷石料理但實際進來餐廳體驗整體桌椅和裝潢缺乏更正是包廂加上略嫌快速的服務和上菜方式會發現莞固終究也就僅止於很高雅的高級食堂而已真的論正式請客真的還是明水三井環境再高一級所以看來近在咫尺的三井以其澎湃台式口味相對大器裝潢應該不太會受到太多的衝擊才是結論1樂見台北再度出現從日本帶來精緻但又原汁原味的和食料理餐廳雖然價位比其他日本連鎖和食餐廳高但只要嘗第一口就可以知道他的精緻度完全是可以配上這樣的價格即使有其他小建議改進地方依舊5顆星送上2未來在大直區吃日本料理如果只是家庭聚餐或是堅持日本原汁原味或是精緻又不過量的和食料理莞固是非常好的選擇想要享受偽出國的美食體驗來這裡也就對了如果是想吃更澎湃創意式日本料理或是要更正式環境宴請朋友客戶懷石料理依舊首推明水三井</t>
  </si>
  <si>
    <t>父親生日10位訂位6點用餐90分鐘到730710不到服務人員說用餐時間差不多了後面的人要來了我們很疑惑不是730嗎說是因為從用餐時間開始可能因為我們提早到但沒有提前告知計算方式我們問所以不能吃蛋糕了嗎說可以但要10分鐘內吃完態度跟用字真的就是指示我們10分鐘吃完因為後面在等最後長輩們都不開心的說不吃了拍了一張照片就趕著走出去外面門外的下一組也還沒來沒有提前告知態度也很不好不會再來</t>
  </si>
  <si>
    <t>酒家菜</t>
  </si>
  <si>
    <t>さち福や(幸福家) 內湖店</t>
  </si>
  <si>
    <t>['小菜', '定食', '豬排', '白飯', '湯', '漢堡', '飯', '可樂餅', '水', '味噌湯']</t>
  </si>
  <si>
    <t>週五聚餐來到內湖幸福家餐廳進去前看了許多評價兩極的看法想說都來了就去吃吃看點了花魚定食唐揚雞等等結果超驚豔的魚肉好嫩超級嫩雞肉多汁餐點真的很推薦</t>
  </si>
  <si>
    <t>差勁到極點的用餐體驗約1240多分和友人到店內用餐上餐速度非常慢暫且不提上餐時不知道是不是有欠店員錢餐點幾乎是用丟的丟到友人桌上甚至有部分餐盤還歪斜露在桌面外又等待許久之後才等到我的餐點然而點了味噌豬排來的卻是鐵板豬排請店員處理又過了一段時間後才有店員上餐詢問隔壁桌是不是有點錯餐然而和友人都清楚記得當初點餐時是指著菜單一個字一個字照唸的反而是點餐的服務生沒有拿任何記錄的工具現在才說是客人點錯餐附帶一題炸豬排的部分是皮肉分離的不過在服務已經差勁到不能在差勁的狀況下好像有什麼糟糕事都很正常總之是強烈不推薦也絕不會再訪的店家</t>
  </si>
  <si>
    <t>配菜</t>
  </si>
  <si>
    <t>すき家 SUKIYA 古亭店</t>
  </si>
  <si>
    <t>['宵夜', '牛丼', '效率', '咖喱', '平價', '小時', '起司', '豆', '美食', '泡菜']</t>
  </si>
  <si>
    <t>すき家 SUKIYA 東門店</t>
  </si>
  <si>
    <t>['宵夜', '咖哩', '上餐', '選擇', 'じ', '牛丼飯', '秋葵', '空調', '結果', '美食']</t>
  </si>
  <si>
    <t>茶碗蒸</t>
  </si>
  <si>
    <t>すき家 SUKIYA 葫洲店</t>
  </si>
  <si>
    <t>['平價', '住家', '湯', '飯', '食品', '醬', '身', '美食', '經濟', '素質']</t>
  </si>
  <si>
    <t>很不錯飯很不錯很好吃</t>
  </si>
  <si>
    <t>茶</t>
  </si>
  <si>
    <t>㡣龍香港茶餐廳</t>
  </si>
  <si>
    <t>['港式', '奶茶', '茶', '燒臘', '炒飯', '菠蘿油', '醬', '香氣', '油', '菠蘿']</t>
  </si>
  <si>
    <t>45個人口味是4星考慮值是5星店內放粵語歌桌椅與裝潢也很像香港餐館屬於在附近可以順路嚐嚐不會特別繞路品嚐的品項單人朋友小聚都不錯下午時間不休息用餐感覺算是舒服不趕人另外消毒做的非常確實必須給讚推薦必點冰火菠蘿油外層烤到酥內餡配上冰奶油非常罪惡但超級好吃冷熱掌握的很棒一上桌馬上吃是享受鴛鴦奶茶跟我在香港旅行喝到的基本相同濃度夠茶感厚推推其他看個人口味與喜好都有到中規中矩水準但粥品希望更無米濃郁一點點蘿蔔糕差一些香氣有點可惜啊</t>
  </si>
  <si>
    <t>實在離所謂的香港味很遠燒臘連基本加熱都沒有新鮮度也欠缺談不上好不好吃炒麵太濕沒有辣椒油唯一不錯的是咖啡</t>
  </si>
  <si>
    <t>臭豆腐</t>
  </si>
  <si>
    <t>一口壽司</t>
  </si>
  <si>
    <t>['壽司', '豆皮', '噌湯', '茶碗', '杏鮑菇', '牛蒡', '特色', '素食', '肉鬆', '價錢']</t>
  </si>
  <si>
    <t>疫情期間用外送叫壽司食材新鮮好吃豆皮好吃肉鬆好吃蒸蛋好吃味曾湯正常我本身不是很愛吃壽司但這間壽司真的很好吃</t>
  </si>
  <si>
    <t>興高采烈的去買回家享用鮪魚口味的沒鮪魚味玉米粒也不怎麼好一口壽司的內餡也不怎麼樣好失望</t>
  </si>
  <si>
    <t>脆皮</t>
  </si>
  <si>
    <t>一品魯肉飯</t>
  </si>
  <si>
    <t>['便當', '滷肉飯', '雞腿', '滷肉', '排骨', '魯肉飯', '滷汁', '肥肉', '蝦卷', '蝦捲']</t>
  </si>
  <si>
    <t>30這是我最愛的滷肉便當如果外送沒經過時想吃的時候也會特地叫外送雖然叫外送的價錢會比較貴但是沒辦法平台會收餐廳30的營業抽成今天剛好有經過就趕快買了一個便當還多買了一份滷肉汁回家半夜外送完回家後才能吃到今天的第一餐吃著心愛的滷肉便當真的覺得有犒賞到自己忙碌外送空了一整天的胃真的真的真的好好吃最喜歡這種滿滿膠質的滷肉而且每次都會淋好淋滿在白飯上每一口都很香濃滑順配菜絲瓜也是我的心頭好以前我根本不愛吃絲瓜呢筍絲魯得很入味而且我的牙齒不好咬也能咬得動今天的番茄炒蛋真的也是一絕謝謝有你們跟親切的大姐謝謝一品的滷肉便當</t>
  </si>
  <si>
    <t>便當選三樣菜樣樣難吃滷肉像橡皮筋一樣硬這樣110的便當太失望了素質變的很有待加強回覆店家不需要您建議我也不會再光顧囉</t>
  </si>
  <si>
    <t>烤飯</t>
  </si>
  <si>
    <t>一心鐵板燒</t>
  </si>
  <si>
    <t>['手藝', '鐵板燒', '師傅', '鐵板', '海鮮', '牛肉', '值', '師父', '午餐', '商業']</t>
  </si>
  <si>
    <t>2178230我點牛肉捲套餐裡面配備有鮑魚沒想到送上來一隻蠕動的很厲害很有活動力的南非活鮑魚看他蠕動的好可愛一個人買單2178含服務費給的食物算很有誠意了想吃營養健康的鐵板燒路過可以進來試試也有中午的商業午餐整晚居然只有我一個客人嚇到我問店家才說昨天慶祝行情好多230個在外面排隊進不來假日這種小本經營的店就是大好大壞覺得老闆他們都是不多話不油條的老實人希望他們可以生意興隆</t>
  </si>
  <si>
    <t>老實說真的不好吃尤其是那和牛完全沒有油脂跟鴨肝完全沒有味道只有炒飯跟湯還可以鐵板燒真的還是要老店好吃</t>
  </si>
  <si>
    <t>烏龍</t>
  </si>
  <si>
    <t>一期一會串燒</t>
  </si>
  <si>
    <t>['飯糰', '雞皮', '平價', '雞翅', '軟骨', '店面', '位子', '大腸', '位置', '鮭魚']</t>
  </si>
  <si>
    <t>324324晚上跟朋友一起來這裡吃晚餐體驗非常好東西都好好吃又不貴老闆跟闆娘也都好親切不小心被闆娘聽到朋友拿禮物祝我生日快樂闆娘也祝我生日快樂烤飯糰超好吃必點位子不多建議可以先訂位不然就是要早點去</t>
  </si>
  <si>
    <t>店很小訂位根本沒用不要浪費時間本來今天要二訪提早幾天訂位店家告知只剩930有室內的位子當天餓肚子等了一整晚的時間928到店裡卻被店家告知雖然有訂位但沒有位子這個時間附近餐廳也都差不多要打烊了餓著肚子浪費一整晚的時間還毀了一個星期五晚上請店家以後如果不留位子電話中就請不要接訂位</t>
  </si>
  <si>
    <t>桌菜</t>
  </si>
  <si>
    <t>一条通 石牌門市</t>
  </si>
  <si>
    <t>['鮭魚', '壽司', '焦糖', '碗', '丼飯', '高級版', '高品質', '火車', '鮪魚片', '牛肉']</t>
  </si>
  <si>
    <t>家常菜</t>
  </si>
  <si>
    <t>七海酒樓</t>
  </si>
  <si>
    <t>['海鮮', '蘿蔔糕', '港式', '結果', '港點', '點心', '桌', '訂金', '家人', '蝦子']</t>
  </si>
  <si>
    <t>在地內湖的好味道海鮮港點很超級無敵料多實在價錢便宜合理非常推薦白鯧魚米粉必點蘿蔔糕實在過分一個人居然吃三份吃的還是回味天啊我一定要再來愛吃港點的朋友推薦給你們讚內湖人沒來吃過得別說你住內湖啊啊啊啊啊</t>
  </si>
  <si>
    <t>這是我吃過35年來最差的港式飲茶可以給0星就給0星50歲生日跟家人去吃令人失望結帳走出餐廳再去別間吃1蘿蔔糕油耗味很重盤子上都是黃黃的油感覺像回鍋油口味一般沒有蘿蔔香味2叉燒腸粉外皮軟爛裡面餡料吃了吐出來豬腥味很重馬上反應後退菜3叉燒酥酥皮沒有層次感整個點心扁扁的也不香叉燒料就甭提了4蝦餃蝦仁粉粉的看起來很大隻也不敢吃餃皮不知道自己在吃什麼5芋頭糕表現一般6蛤蜊絲瓜長方形的絲瓜搭配完全去殼的蛤蜊肉很鹹淋上一層厚厚的勾芡很老派的做法不好吃不優7海鮮一品煲看起來很像大雜燴又是濃濃的勾芡花菇不香不好吃魚片我沒吃墊底花椰菜都沒人吃罐頭鮑魚魚腥味重咬一咬就吐掉8西杏明蝦捲也是很可怕的一道菜用大火油炸所以非常乾硬不是酥脆杏仁片完全不香捲皮好像是厚的春捲皮我的媽呀咬不動裡面是蝦仁不是明蝦啦這道菜我吃得很生氣香片用鐵茶壺裝整把茶葉泡沒有外包或過濾器倒出來滿滿茶渣我們必須用嘴巴自己過濾感覺很服務桌上有調味料碟卻沒送上任何醬料要自己開口要才有3人結帳1600連我77歲老母親都說很不行結論歡迎來踩雷</t>
  </si>
  <si>
    <t>宵夜</t>
  </si>
  <si>
    <t>三井日本料理(敦化料理美術館)</t>
  </si>
  <si>
    <t>['生魚片', '動作', '電', '酒讚', '選擇', '變化', '譽', '設計', '肉香', '老板']</t>
  </si>
  <si>
    <t>唐揚雞</t>
  </si>
  <si>
    <t>三元花園韓式餐廳 瑞光店</t>
  </si>
  <si>
    <t>['小菜', '韓式', '肉', '煎餅', '海鮮', '生菜', '泡菜', '牛肉', '肉質', '魷魚']</t>
  </si>
  <si>
    <t>平日傍晚在附近辦事不想塞車回家所以跑到三元花園來晚餐不知道是平常吃的韓式料理太普通還是三元太好吃總之這頓晚餐讓我們一家人都非常滿意平常晚上都儘量少吃點在三元顧不了這麼多小菜好吃還有很少見的生醃花枝烤肉好吃烤肉附送的沙拉好吃石鍋拌飯好吃鍋巴也厲害海帶湯料多味美海鮮煎餅焦香柚子茶香味獨特看起來雖然不太多吃起來讓人食慾大開很有飽足感下次再約親友回訪</t>
  </si>
  <si>
    <t>價格跟食物對不太上服務品質也不是非常的好要續的小菜叫了兩次還沒送來紙巾要了三次也沒給當天還看到身後顧客吃到起火服務生極度沒有滅火常識油類的火居然拿水想要澆熄而不是拿鐵蓋將火源蓋上請服務生不要用水澆熄油上的水該服務生還用不屑的態度回應這種品質真的令人不敢恭維</t>
  </si>
  <si>
    <t>凍檸茶</t>
  </si>
  <si>
    <t>三合院港式飲茶(台北SOGO店)台北必吃港式料理|家庭聚餐推薦|港式飲茶推薦|網美茶餐廳|特色美食|人氣餐廳</t>
  </si>
  <si>
    <t>['港式', '點心', '美食', '一級', '特色', '點', '響宴', '雷', '都爱', '道']</t>
  </si>
  <si>
    <t>很少留評語但實在太不好吃了</t>
  </si>
  <si>
    <t>三木日本料理</t>
  </si>
  <si>
    <t>['生魚片', '定食', '美食', '食記', '魚', '同事', '午餐', '商業', '黑鮪魚', '湯']</t>
  </si>
  <si>
    <t>3803透抽明太子定食380第一次吃這樣的透抽明太子搭配很特別沙拉料多又豐富重點有蓮藕耶3湯也滿滿的料有驚艷到食材用心且讓人吃的很舒服會ㄧ道一道上的概念飯後竟然還有水果</t>
  </si>
  <si>
    <t>香腸</t>
  </si>
  <si>
    <t>三福傳統鵝肉店</t>
  </si>
  <si>
    <t>['鵝肉', '便當', '湯', '鵝肉飯', '湯頭', '配菜', '鵝', '清湯', '桂竹筍', '飯']</t>
  </si>
  <si>
    <t>4405203003502050看評論菜單打電話外帶到現場發現漲價了原本440的餐點漲到520鵝肉從300漲到350其他小菜飯麵也都有約20的漲幅通膨導致物價上漲店家漲價合理但覺得有點漲太誇張了不過鵝肉真的很好吃份量可以韭菜鵝腸也很不錯桂竹筍也好吃但一小碗50真的是頗貴湯冬粉幾乎完全沒有味道配辣蘿蔔才吃得下去可以不用點店家回覆很客氣鵝肉也真的好吃再訪改回五顆星不用補償沒關係謝謝</t>
  </si>
  <si>
    <t>點了一份鵝肉便當上來的三道配菜全部是冷的問說可不可以幫加熱居然得到沒有辦法的回覆令人震驚一個賣吃的店居然無法加熱但無法加熱的話請在菜單上備註請注意配菜的冷的好嗎無法做到的事就在菜單上老實告訴消費者沒關係我們不想吃冷的就會點別的真的不要這樣冷的便當我到底怎麼吃</t>
  </si>
  <si>
    <t>香椿</t>
  </si>
  <si>
    <t>三竹園客家小館</t>
  </si>
  <si>
    <t>['客家', '鄉親', '湘蹄', '友人', '小炒', '豬腳', '地', '團體', '美食', '店面']</t>
  </si>
  <si>
    <t>豐富的料理多層次的口感滿滿的菜色值得再去的餐廳沒有網紅店的裝飾沒有新店面的人氣但是老店的味道卻是最為彌足珍貴親切得招呼讓人放鬆的用餐不知不覺的在聊天中把滿滿的美味菜肴放進肚子這是多美好的回味</t>
  </si>
  <si>
    <t>香酥鴨</t>
  </si>
  <si>
    <t>三進自助式餐廳</t>
  </si>
  <si>
    <t>['自助餐', '價錢', '肉', '錢', '心情', '魚', '三進', '蝦', '盤子', '飯']</t>
  </si>
  <si>
    <t>好吃魚有新鮮</t>
  </si>
  <si>
    <t>大家來之前請先看一下評論不要硬來讓自己心情變很差吃飯是開心的但這裡的菜不好吃又超級超級超級貴我用了三次強調請大家三思貴到你一定當場再次問老闆價錢如果有0星我一定給0星一星我完全都不想給</t>
  </si>
  <si>
    <t>風景</t>
  </si>
  <si>
    <t>三顧茅廬-內湖康寧店</t>
  </si>
  <si>
    <t>['湯頭', '豆腐', '鴨血', '湯', '口罩', '火湯', '結果', '滷味', '牛肉', '種類']</t>
  </si>
  <si>
    <t>湯頭很棒肉質美味蔬菜和我愛的菇菇們鮮甜想吃火鍋時就會很想喝三顧的老火湯麻辣鴨血也是必點</t>
  </si>
  <si>
    <t>等待時間很久明明沒有客人態度很不好別家分店不會這樣真是走錯分店了失望生氣可以麻煩動作快些嘴角向上嗎不會再去了</t>
  </si>
  <si>
    <t>風味</t>
  </si>
  <si>
    <t>上官木桶鍋-中正店</t>
  </si>
  <si>
    <t>['海鮮', '湯頭', '菜盤', '干貝', '肉', '火鍋', '壽星', '肉品', '湯底', '肉質']</t>
  </si>
  <si>
    <t>100高貴不貴肉品和菜盤都很好吃這次點的是牛五花和牛板腱五花肥瘦均勻順口板腱口感紮實卻不乾柴隨肉附上一小罐玫瑰鹽佐食清爽又提味雖然有盛醬料但後面幾乎只沾玫瑰鹽吃菜盤選料也很健康蔬菜份量多沒有佔胃空間的餃類丸子等傳統火鍋料而且菜盤也可換肉盤或蛤蠣等其他選擇火鍋湯底帶點柴魚的清甜味喝起來很舒服很重要的是服務人員都非常非常的親切周到其中一位有刺青的女生服務的態度很真誠除了餐點基本介紹以外也會提供個人意見供客人參考比較像是朋友在跟你推薦分享客人如果有帶小孩用餐她也會請出餐同事注意小朋友的安全結帳離開時還會提醒你注意台階雨傘有沒有忘了帶可以加薪了服務真的100分</t>
  </si>
  <si>
    <t>音樂會</t>
  </si>
  <si>
    <t>上揚食尚鐵板燒</t>
  </si>
  <si>
    <t>['牛肉', '青菜', '高麗菜', '鐵板燒', '飯', '湯', '平價', '師傅', '咖啡', '米心']</t>
  </si>
  <si>
    <t>永遠吃不膩的鐵板燒高麗菜和豆芽菜給很多雞肉煎得皮酥肉嫩菲力不輸牛排館魚蝦和花枝也很新鮮連白米飯都好吃啊</t>
  </si>
  <si>
    <t>吃了好幾年以前還不錯現在的師父素質越來越差東西煮到有夠難吃的每一樣菜都煮到非常焦黑又苦又難吃本想還給他們一些機會但是反應之後態度還很差今天的師傅真的煮得很難吃以後不會再來了</t>
  </si>
  <si>
    <t>音樂</t>
  </si>
  <si>
    <t>上海鄉村仁愛店</t>
  </si>
  <si>
    <t>['家人', '鴨', '雞湯', '篤鮮', '鮑魚', '招牌', '干絲', '豆干', '豆腐', '肉絲']</t>
  </si>
  <si>
    <t>菜色超好吃服務人員態度超棒帶家人來度過開心的晚餐時光會再回訪</t>
  </si>
  <si>
    <t>д一點都不道地比一般菜館還沒特色水煮牛是沒有層次會辣的熱水過肉片鹹鍋餅也煎得不香西瓜完全沒甜味不是當季的水果不如就別給不講還以為是普通熱炒店的菜肴全家人都很失望再也不想回訪值超低是吃氣氛的店嗎д</t>
  </si>
  <si>
    <t>訂金</t>
  </si>
  <si>
    <t>上海醉月樓 - 台北遠東香格里拉</t>
  </si>
  <si>
    <t>['服務員', '經理', '夜景', '景觀', '風景', '豆花', '上海菜', '抽獎券', '龍蝦', '五星級']</t>
  </si>
  <si>
    <t>我非常喜歡醉月樓有美食有美景更重要的是有超值的好服務謝謝有你們用起餐來特別愉快會讓人會一直想再來喔</t>
  </si>
  <si>
    <t>疫情趨緩後再訪上海醉月樓卻是一場惡夢1830帶位入座1850點單後狀況不斷不停歇一位穿著白色襯衫服務生上菜後詢問該道菜名為何只說兩個字松露該菜為松露芙蓉嫩雞片隨後東坡肉雙拼菜飯因為是長方型盤當下用餐中直接硬插我的盤子當下我立即詢問該服務生為實習生還是很自信回答我是正職人員我當下回覆如果你是正職服務非常得爛會被我罵隨後一位穿著正式服裝西裝女經理吧來了解狀況我如實陳述一遍發現女經理無法了解我的狀況簡單說他還在狀況外1850點完單陸續上菜我不知道貴廳倒底再趕什麼1930我的9道菜全數上完很趕著送客同桌朋友詢問貴餐廳為何如此趕上菜沒有人回覆上完菜點了名少一道杭州醬鴨詢問西裝女經理回覆再確認一下菜單隨即回覆該醬鴨已沒有對生意很好東西沒有不用知會客人直接銷單1950上飯後甜點木桶豆花依序表演了沖豆花要等13分左右讓豆花凝結是我等到2030才上豆花給我我必須說醉月樓名氣大服務卻很掉漆比一般餐廳還差不是非常差10服務費的不值得西裝女經理完全無法掌握現場服務品質及客人用餐速度漏單處理流程非常差勁雖然會繼續支持醉月樓但10服務費我需要斟酌</t>
  </si>
  <si>
    <t>苦瓜</t>
  </si>
  <si>
    <t>下酒菜 串燒 居酒屋</t>
  </si>
  <si>
    <t>['明太子', '山藥', '座位', '牛肉', '居酒屋', '松阪豬', '啤酒', '炒飯', '店面', '雞肉']</t>
  </si>
  <si>
    <t>首先要說是參加朋友生日包場所以照片中的菜色可能菜單內沒有先說環境比較狹小些包括一樓樓梯廁所不過這就是老屋的風味二樓環境跟真正日本當地的居酒屋很像如果你曾走訪過一定知道菜色上清蒸三點蟹只水煮非常清甜烤牛肉外酥內軟肉質鮮嫩帶汁酥炸花枝麵皮上的很薄吃的到海鮮的鮮味小雞腿用類似三杯的做法醬汁口味很棒我們吃的很盡興這次吃到水煮火烤酥炸三杯沒有不好吃的可見廚師手藝極佳非常值得推薦的店好吃</t>
  </si>
  <si>
    <t>態度奇差無比不想做生意了是不是</t>
  </si>
  <si>
    <t>胡椒</t>
  </si>
  <si>
    <t>丰明殿御皇鍋物-信義殿</t>
  </si>
  <si>
    <t>['肉', '湯頭', '菜盤', '蛤蜊', '海鮮', '湯底', '肉盤', '冰淇淋', '醬料', '火鍋料']</t>
  </si>
  <si>
    <t>61415今天回訪丰明殿信義店明顯感覺不一樣了服務水平提升今天的服務人員一位男生相當客氣笑臉迎人非常好聊之前去醬料區都是蚊子今日回訪有放電風扇明顯改善今日請同學吃飯大家吃的很開心也非常謝謝614中午的服務人員因為你貼心的服務我把之前在此的不愉快都忘記了也把評論分數由1分更改成5分希望貴店能繼續秉持著服務熱忱祝生意興隆</t>
  </si>
  <si>
    <t>服務態度惡劣難以想像是這個價位餐廳會有的待遇店內有活動加好友可以送東西問了是每個人都可以送嗎店員告知是於是我們點三人餐加了三個好友店員卻跟我們吵我們是鴛鴦鍋只能兩個自己店裡活動也搞不清楚鴛鴦鍋是你們給的我點三人餐難道只付兩人錢而且竟然態度很差的好幾次訓斥我們你是聽不懂嗎後來想說算了懶得吵可能店內活動標示不清好笑的是店員去了一趟後場回來若無其事的請我們點三個自己錯了也沒道歉不知道剛在兇什麼此外請店員加湯店員也態度很差的說我們人手不足湯在那邊自己去加整個莫名其妙我們是來吃免錢的是不是你人手不足為什麼是我客人分擔你的工作而且態度還一副欠你的一樣我服務費是在買體驗活動嗎今天平均一個人七百真的是買了一頓屈辱</t>
  </si>
  <si>
    <t>美景</t>
  </si>
  <si>
    <t>串鼓 串燒酒吧</t>
  </si>
  <si>
    <t>['串燒', '網路', '冰杯', '生啤', '烤物', '活動', '希望', '品項', '胡椒粉', '湯品']</t>
  </si>
  <si>
    <t>超棒的串燒店食材超棒超新鮮啦吃到如此物超所值的串燒太值得大推了還有戶外區整體非常舒適棒棒</t>
  </si>
  <si>
    <t>美食</t>
  </si>
  <si>
    <t>丸子公煮食堂</t>
  </si>
  <si>
    <t>['小孩', '丼飯', '親子', '牡蠣', '丼', '玉米筍', '皮', '湯頭', '薯條', '蛋殼']</t>
  </si>
  <si>
    <t>開很久的在地小店挺過了漲價轉型也聽過了疫情相當不容易我總是吃雞肉親子丼是炸雞以及嫩蛋飯份量不會非常多但肉蛋白質的比例很高價錢不算貴小孩吃也很棒套餐甜點超好吃特餐還有手捲也很棒薯條則非常小孩口味這裡常常見到小孩與家長一起來吃可見兒童的接受度很高</t>
  </si>
  <si>
    <t>請問這種蝦子也賣給客人嗎送來袋子破掉可以說外送員不小心弄破的這蝦子品質老闆你看了不害怕嗎</t>
  </si>
  <si>
    <t>炸牛排</t>
  </si>
  <si>
    <t>主廚之家中點教學餐廳</t>
  </si>
  <si>
    <t>['學生', '主廚', '餐飲', '荷葉', '牛肉', '炒飯', '捲餅', '們', '排骨', '蒸飯']</t>
  </si>
  <si>
    <t>6992中午到店用餐餐廳位於地下室下樓梯後左轉進入後環境非常舒適坐位也非常舒服與隔壁桌有適當的距離非常適合商務聚餐今日點了主廚套餐699飲品選了文山包種茶與烏梅汁滷香牛腱鳳爪荷葉蒸飯杏片鮮蝦捲牛肉捲餅梅汁蒸排骨芋兔流沙包整體來說中規中矩價格實惠2人吃份量剛剛好包種茶喝完開蓋服務生會來加熱水可以回沖茶香足夠烏梅汁是罐裝蓋上會寫製造日期自製產品口味像是市面上的烏梅汁滷牛腱不夠軟但份量很多還能接受鳳爪還可以但是飯的荷葉香氣不夠梅汁蒸排骨的排骨沒什麼肉但湯汁是不錯的玉兔流沙包像是市面上賣的那種推杏片蝦捲跟牛肉捲餅杏片蝦捲外皮酥酥的好吃裡面有很燙的蝦子要小心吃牛肉捲餅裡面包泡菜微微辣外皮也的還不錯</t>
  </si>
  <si>
    <t>完全不推薦服務態度也很差</t>
  </si>
  <si>
    <t>扁食</t>
  </si>
  <si>
    <t>九三熱炒</t>
  </si>
  <si>
    <t>['便當', '價錢', '晚餐', '炒飯', '廚師', '主廚', '公道', '聚會', '湯', '美食']</t>
  </si>
  <si>
    <t>680讓人驚艷的熱炒店好吃美味價錢又實在防疫外送餐五菜一湯680物超所值超方便大推</t>
  </si>
  <si>
    <t>建築</t>
  </si>
  <si>
    <t>九元鐵板燒</t>
  </si>
  <si>
    <t>['師傅', '龍蝦', '鐵板燒', '沙拉', '鐵板', '牛排', '洋蔥', '南瓜', '蛋糕', '主廚']</t>
  </si>
  <si>
    <t>用餐環境整潔乾淨服務態度親切周到不論海鮮類的龍蝦明蝦鱈魚紅喉和鮑魚都很新鮮味美羊肉排和大塊沙朗牛排更是好吃到令人回味無窮一家人吃的開心又沒負擔真是豐富和舒適的饗宴</t>
  </si>
  <si>
    <t>疫情很久沒來用餐今天1720分到沒查几点營業吃飯時間就到餐廳也許不是很恰當但接待小姐先拿菜單來晃晃說一客1700深怕我們吃不起而且餐廳內也有待位的椅子卻要我們先出去等很熱1730才營業當下就改到隔壁卓莉高單價餐廳服務感覺很差不想做我們生意就直說何必用這樣的態度其實餐廳的餐我們從疫情前金湖路一路吃到現在的位置早就吃過幾輪了價格是知道的除名不會再來了</t>
  </si>
  <si>
    <t>帝王蟹</t>
  </si>
  <si>
    <t>九屯咖哩 Kyutamuro</t>
  </si>
  <si>
    <t>['咖哩', '咖喱', '雙醬', '牡蠣', '香料', '醬', '飯', '咖哩醬', '唐揚雞', '牛肉']</t>
  </si>
  <si>
    <t>1802301200671021806565重點先講價位180230以台北咖哩來說算合理環境燈光明亮座位乾淨寬敞整潔咖哩很不錯服務態度也很客氣整體都在水準之上個人覺得很不錯簡單介紹位於敦北商辦旁的巷子算是在民生社區的邊界吧以台北咖哩來說這個價位真的不算貴內用還可以加飯加醬1次算很不錯了食物部分點的是牛肉咖哩雙醬同時有吃同行友人的湯品沙拉舒肥雞先講牛肉咖哩的部分1牛肉咖哩200有分香料日式和南洋咖哩香料醬汁用蔬果香料老薑炒製燉煮而成前段有濃烈的老薑的辛辣味引出蔬果的甘甜和香料的味道是我沒有吃過的味道有被驚艷到米飯的部分也很配是粒粒分明的米飯口感Ｑ彈有勁配上細蔥花醣心蛋真的非常享受牛肉的部分就普普了距離軟嫩入味十分遙遠也與評論中的敘述不太符合不過即便肉類不如預期也是很好吃的咖哩飯了評分67滿分102黑胡椒舒肥雞咖哩180朋友覺得舒肥雞咖哩很不錯他幫這道料理打的分數是65分他說比起以蔬果甜味老薑為主的底醬更喜歡香料風味濃厚一點的所以給了這樣的分數評分65朋友打分</t>
  </si>
  <si>
    <t>餐點可以但衛生有待加強吃一餐捏死桌上三隻螞蟻一隻蚤蠅還有一隻打不到一直在旁邊跟桌上飛覺得還蠻噁心的</t>
  </si>
  <si>
    <t>青菜</t>
  </si>
  <si>
    <t>九江味屋</t>
  </si>
  <si>
    <t>['定食', '壽司', '噌湯', '生魚片', '烏龍麵', '蝦子', '丼飯', '牛肉', '時候', '服務費']</t>
  </si>
  <si>
    <t>點了烤大蝦定食蝦子很大隻肉質也很脆調味只是簡單的灑鹽但剛好很好的襯托出蝦子本身的甜味定食的部分湯是好喝的味噌湯煮物也不錯吃米吃起來也很香價格稍微高了點但蝦子很值得</t>
  </si>
  <si>
    <t>服務很差點什麼沒什麼最後點鮭魚生魚片井給你來炙鮭魚親子井下次不會再來了謝謝不要再連絡</t>
  </si>
  <si>
    <t>青椒</t>
  </si>
  <si>
    <t>九鼎鐵板燒</t>
  </si>
  <si>
    <t>['廚師', '主廚', '師傅', '炒飯', '擺盤', '鐵板燒', '牛', '手藝', '便當', '鐵板']</t>
  </si>
  <si>
    <t>202252022年與家人的第一頓大餐特地提前請店家幫我們制定客制化菜單完全沒有讓我們失望餐前沙拉搭配是師傅自己做的梅子油醋醬上面灑上南瓜子增添口感吃起來十分清爽當日湯品有牛肝菌蘑菇濃湯洋蔥湯和海鮮清湯三種選擇我選擇了蘑菇濃湯味道超級超級濃郁現在外面很少喝到幾乎沒有那麼濃郁的湯了媽媽選擇的是洋蔥湯除了洋蔥滿滿的香氣也喝的到洋蔥的甜味兩者如果再叫我選擇一次真的都太好喝完全選不出來啊今日的主廚小品是桃膠絲瓜第一次聽到把桃膠做成鹹的滿滿的膠原蛋白以外仍然吃得到絲瓜原有的香氣兩者完全不會互搶風頭搭配的可以說是異曲同工之妙今天的海鮮師傅幫我們準備了加拿大干貝日本大分生蠔澎湖大明蝦南非鮑魚每一樣食材都好新鮮而且不僅熟度的部分拿捏的剛好搭配的醬汁更為出色尤其是搭配鮑魚的松露白醬好想再來一塊麵包沾著吃阿主餐我吃的是西班牙伊比例豬口感跟味道吃起來感覺一點都不像在吃豬肉反而更像在吃牛肉稍微帶一點油脂搭配旁邊的蒜味醬跟蒜片也都好好吃姐姐吃了法式小羔羊幾乎是一點點羊騷味都不能接受的我決定挑戰一口沒想到竟然意外的也可以接受耶媽媽的是老饕牛排有美國等級和日本5和牛等級美國的其實就夠好吃了和牛更是入口即化香氣十足主餐吃完還有櫻花蝦炒飯其實這時候已經飽到不行了本來只想吃半碗但太好吃還是忍不住吃完了甜點是煎香蕉外酥內軟的口感在搭配旁邊的醬焦糖白蘭地真的是好吃到會想把盤子拿起來舔耶一整套從沙拉吃到甜點覺得店家對食材的挑選和用心完全看得到服務也很親切幫我們料理的廖主廚也很健談直接毫不猶豫加入口袋名單</t>
  </si>
  <si>
    <t>完全變質了之前有來吃很滿意今年東西完全不值三四千塊一個人完全吃不到驚喜餐牌設計完全不用心龍蝦鮑魚一次煮3份味道平凡最離譜就是所有的服務生都請不專業的總共才三座客人餐煮好了不來送要廚師親手跑出來送結帳跟送餐是同一個人想建議也沒有門眼前看著東西冷掉會有一股衝動想自己伸手去拿進來還好進去出來的時候沒有被別人看到當了盤子</t>
  </si>
  <si>
    <t>花椰菜</t>
  </si>
  <si>
    <t>乾杯 信義 ATT店</t>
  </si>
  <si>
    <t>['肉', '牛排', '肉質', '牛舌', '位子', '燒肉', '活動', '座位', '午餐', '牛肉']</t>
  </si>
  <si>
    <t>謝謝乾杯店員超熱鬧超有愛失戀首選我愛茉莉公主一定會回訪</t>
  </si>
  <si>
    <t>原本有排晚上6點候位現場工作人員表達有位置會電話通知而過很久都沒消息再次到店內詢問狀況時才表達沒有位子就不會撥電話通知此狀況可以理解但第一次詢問時去卻沒有告知等後多久就是沒成功排到候位也不會自動將候位排序候補到其他時段要親自每個時段到店內重新報名排候位這樣的服務非常消極且不人性且在工作人員明明有告知缺失的狀態下還一副消費者應該要知道處理態度令人感受很差是因為不缺客人才有這樣的候位制度與服務態度嗎</t>
  </si>
  <si>
    <t>泡麵</t>
  </si>
  <si>
    <t>五方食藏 青田店 Take Five</t>
  </si>
  <si>
    <t>['沙拉', '燉飯', '雞', '披薩', '小菜', '墨魚', '鴨腿', '小卷', '烤雞', '麵包']</t>
  </si>
  <si>
    <t>一訪推薦藜麥沙拉清爽開胃白酒蛤蜊麵蛤蜊飽滿夠鮮烤布蕾很濃郁香烤馥桂雞也不錯不過骨頭很多刀叉切著分食要很有技巧烤雞腿部位很嫩皮相當脆但雞胸就略柴不太喜歡目前吃過最愛的烤雞在空間環境都蠻舒適服務也很親切下次想嚐嚐漬柳葉魚和假日才有賣的招牌烘蛋有機會再訪再訪超級愛花椒油漬柳葉魚醬料一絕搭配的杏仁夠新鮮一口接一口剩下來的醬好想沾麵包或是清炒義大利麵這道會成為時時想念的料理酪梨番茄鮮蝦沙拉也很清爽美味很喜歡酪梨泥配切成小丁的洋蔥和檸檬另外還吃了涼拌小卷與過貓葡萄柚沙拉開胃且解膩夠新鮮香煎紅油小卷普通有點太硬了威士忌奶油火腿蘑菇麵有蘆筍低脂牛肉千層麵普通味道比較單一和有梅子粉很酷但真的喝不慣偏酸的芭樂鹽啤酒筆記下次想吃鴨腿烘蛋必須續柳葉魚三訪還是超愛柳葉魚烘蛋濕潤份量大方料也很足很好吃這次點了芝麻葉火腿披薩是紅醬薄餅皮柔軟有彈性外圈烤的脆脆香香光吃餅皮也很好吃的那種這次把邊邊拿來沾柳葉魚的醬汁真的好讚筆記下次想點花椰菜慢慢弄沙拉鴨腿</t>
  </si>
  <si>
    <t>今天2022102111點開店的小姐態度極差一進門就說用餐只能兩小時然後只有沙拉跟一些溫菜可以吃熱食要等到11點半才有用餐時間限制正餐出餐時間是餐廳經營的方式我可以接受但是小姐的態度極差說話不看人然後一副我都告訴你了要不要吃隨便你不吃就快離開態度極為傲慢再也不會想去貴店消費</t>
  </si>
  <si>
    <t>井上禾食</t>
  </si>
  <si>
    <t>['丼飯', '生魚片', '海鮮', '湯', '鮭魚', '誠意', '海膽', '平價', '丼', '魚']</t>
  </si>
  <si>
    <t>油雞</t>
  </si>
  <si>
    <t>亞企味屋 AJIYA 西湖店</t>
  </si>
  <si>
    <t>['咖哩', '牛肉', '酒', '咖哩飯', '鐵板', '肉', '系統', '牛肉麵', '蔬果', '日本味']</t>
  </si>
  <si>
    <t>很棒的餐廳今天跟朋友點了耶誕精緻鐵板套餐但其實我是吃素的老闆也很貼心的立馬幫我跟師父說準備素食的給我很特別的美食饗宴在內科這的創意料理很值得來試試甜點是櫻花餅是真的櫻花超特別在台北很少有店是用真的花下去做甜點我的素食甜不辣中還有一樣是用晚香玉筍做的是花不是筍超特別有機會一定要再來</t>
  </si>
  <si>
    <t>超難吃吃到會生氣</t>
  </si>
  <si>
    <t>油煙味</t>
  </si>
  <si>
    <t>亞廬義大利窯烤吃到飽餐廳</t>
  </si>
  <si>
    <t>['水果', '肉', '種類', '特色', '茶', '值', '佛心', '窯', '好吃值', '拉茶']</t>
  </si>
  <si>
    <t>油條</t>
  </si>
  <si>
    <t>亨利客 原味炭烤牛排</t>
  </si>
  <si>
    <t>['牛排', '平價', '肉', '肉質', '炭', '羊肉串', '五分熟', '粉棒', '高牛', '骨']</t>
  </si>
  <si>
    <t>松露</t>
  </si>
  <si>
    <t>享宴小廚</t>
  </si>
  <si>
    <t>['鴨', '桌', '誠信', '便當', '烤鴨', '鴨骨湯', '鴨餐', '鴨肉', '鴨絲', '餅皮']</t>
  </si>
  <si>
    <t>今日預訂烤鴨享用真的非常好吃皮脆肉嫩搭配現蒸熱騰騰的餅皮有夠滿足其他炒菜也不錯強烈推薦一定要加點鴨骨湯清甜的湯頭十分暖胃</t>
  </si>
  <si>
    <t>很不方便不建議</t>
  </si>
  <si>
    <t>店面</t>
  </si>
  <si>
    <t>享鮮餐廳(總店)</t>
  </si>
  <si>
    <t>['脆皮雞', '吉品', '便當', '鮑魚', '龍蝦', '家人', '烤鴨', '場地', '面罩', '蘿蔔']</t>
  </si>
  <si>
    <t>服務人員很親切及會照顧到客戶的需求每道菜都非常好吃</t>
  </si>
  <si>
    <t>態度不佳服務不週到菜又難吃又貴好像在吃清粥小菜員工都是阿公阿嬤都沒有年輕人都是老的看了都反胃</t>
  </si>
  <si>
    <t>咖喱</t>
  </si>
  <si>
    <t>享鮮餐廳南港分店</t>
  </si>
  <si>
    <t>['家人', '海鮮', '粵菜', '機器人', '港點', '合菜', '點心', '桌菜', '金額', '港式']</t>
  </si>
  <si>
    <t>很舒服的用餐環境服務人員態度也很好點心我們點了很多都很好吃很推薦鹹水餃海鮮盞叉燒酥上湯鮮竹卷有機會會再來我都很喜歡</t>
  </si>
  <si>
    <t>外送的合菜菜色但白飯不新鮮除了有霉味之外也有米蟲混在其中以餐廳的定價而言非常不值</t>
  </si>
  <si>
    <t>兔子</t>
  </si>
  <si>
    <t>京品廣東粥</t>
  </si>
  <si>
    <t>['粥', '皮蛋', '招牌', '料', '油條', '廣東粥', '辣蘿蔔', '瘦肉', '蝦仁', '粥料']</t>
  </si>
  <si>
    <t>已經吃了很多年用心經營的店好吃不貴以下為一兩年前的評論現點現做好吃環境也很不錯常常去</t>
  </si>
  <si>
    <t>會忘記做餐就用菜單不要每次點了讓人傻傻在那邊乾等</t>
  </si>
  <si>
    <t>豆腐鍋</t>
  </si>
  <si>
    <t>京炙鐵板燒</t>
  </si>
  <si>
    <t>['師傅', '龍蝦', '鐵板', '牛排', '壽星', '鐵板燒', '午餐', '生日', '蛋糕', '水果']</t>
  </si>
  <si>
    <t>160011這次的選擇是振興超值特餐1600元真心說一句真的有夠超值如果你是熱愛台式鐵板燒的朋友真的不要錯過這家用料有夠大方開胃菜海鮮清湯喝起來很像非常海味爆發的蛤仔湯單喝湯也會被鮮味嚇到的那種湯裡還有其他像是蝦子蛤仔鮮魚等海鮮食材看的出來老闆用料十分的豪爽沒有在跟錢錢客氣的南非活鮑魚當場有被鮑魚的巨大及厚度嚇到大小我預估是比我手上的11還要再大一咪咪料理的非常嫩甜彈牙而且因為這個厚度很夠所以可以咬非常久不是因為料理過老喔而是越咬會發現越多鮑魚鮮甜的汁液會爆出來整個是有點捨不得吞下去了北海道大干貝採用的是生食級干貝上面點綴了一些鮭魚卵增加口感的層次感非常甜極甜巨甜單吃也會覺得很幸福其實干貝很重視烹調的技術因為一個過老就等於毀掉它就算是再貴的食材也是救不回來了甜又多汁真的很讚讚讚法式鮮魚旁邊搭配的是松露奶油醬松露味道非常濃郁深厚跟鮮魚相輔相成炸好吃感覺上這個醬光配白飯我也可以吃個幾碗吧真的好好吃主菜美國極佳級老饕肋眼牛排主廚會詢問你想要的熟度這次小編選擇的是五分熟沒有肌紅蛋白血水流出搭配事先炸好的蒜塊沒錯不是蒜片也不是大家熟悉的炸的脆脆的口感蒜塊外表使用油炸的酥脆但內裡保有蒜原本的軟度兩種口感牛排就是我個人極熱愛喜歡的一道熟度控制的非常好牛油的香氣肉質的軟嫩甜都處理得非常好這道倒是不太台式只恨不夠大片而已我可以吃更多飲料蔓越莓醋飲很開胃的一款飲料建議如果點這個的話可以請他餐前就上開了胃可以吃更多呦手作甜點水果中規中矩的表現沒什麼好說的</t>
  </si>
  <si>
    <t>我們是附近住戶你們客人很多素質很差常在門口大聲講話停車佔用人行道影響社區安寧這邊是寧靜的住宅區請幫忙約束你們的客人</t>
  </si>
  <si>
    <t>豆皮</t>
  </si>
  <si>
    <t>京都勝牛-信義新光A11店</t>
  </si>
  <si>
    <t>['炸牛排', '拼盤', '牛排', '牛肉', '炸物', '肉', '炸牛', '服務員', '雙人', '肉量']</t>
  </si>
  <si>
    <t>用餐環境不佳服務人員態度不佳</t>
  </si>
  <si>
    <t>豆干</t>
  </si>
  <si>
    <t>仁川韓式鐵板烤肉定食</t>
  </si>
  <si>
    <t>['小菜', '韓式', '臉', '定食', '配菜', '雞肉', '生意', '鐵板', '便當', '湯']</t>
  </si>
  <si>
    <t>超級好吃態度不影響美味希望老闆和老闆娘感情好點我怕以後吃不到</t>
  </si>
  <si>
    <t>老闆娘臉很臭要求蛋要全熟也不願意也不讓人先點餐過一會兒才回來拿收錢倒是很快讓我白白等了兩輪回家才發現給錯餐不是我點的菜</t>
  </si>
  <si>
    <t>芋頭</t>
  </si>
  <si>
    <t>仁里居</t>
  </si>
  <si>
    <t>['煎餃', '素食', '猴頭菇', '豆包', '塔香', '水果', '咖哩', '蔬菜', '蔬食', '泡菜']</t>
  </si>
  <si>
    <t>20180180180120100環境是一家空間適中座位差不多20個上下店內還有一區綠食蔬架他們跟有機的小農合作賣他們辛苦種的水果可以現買現切喔店內很乾淨也有另外一小區的商品販售區他們家的廁所蠻特別的是滑門的設計推開之後有兩間廁所非常乾淨而且洗手台很棒還有擦手紙呢餐點他們家的餐點有乾拌麵飯餃類與火鍋這三大類種類算是有點少不過好吃比較重要他們家感覺是走比較健康清淡的路線他們的餐點幾乎都有附季節水果我們這次吃的是百香果好酸呀果真有機怎麼那麼酸黃金泡菜乾拌麵180這道我蠻喜歡的被菜單下面的山藥拉麵吸引到因此就選擇了麵不過實際吃起來到是沒吃到什麼特別的味道感覺跟一般麵沒兩樣比較可惜也有可能山藥的味道本身就比較淡它乾拌麵的配菜滿多種的當天有番茄玉米筍青菜豆腐跟川耳直接吃沒有味道需要把整個麵獲開來吃才有味道喔獲開來之後整個就很好吃搭配醬汁味道也很足喜歡他的黃金泡菜推薦指數韓式泡菜乾拌飯180他的這一道辣度滿足的平常沒什麼在吃辣的朋友點到這一道吃到有點再噴火了因為辣讓他沒辦法好好品味其他食材不過其他食材跟前一個餐點是一樣的本身淡獲開之後就好吃很多若是怕辣的人還是不要貿然嘗試比較好推薦指數塔香檸汁乾拌麵180這道算是比較簡單清淡一樣的配菜淋上特別的醬汁九層塔香檸檬與辣椒的搭配雖然有辣椒但吃起來還真的不辣耶很適合不吃辣又比較喜歡清淡的人點喔推薦指數綜合煎餃雪裡紅高麗菜玉米120一上桌的時候是翻面的煎餃上面一層脆脆的不過我們一致認為這樣上桌的方式沒有比較加分賣相反而翻正會更好看兩種口味的綜合煎餃高麗菜玉米很鮮甜好吃雪裡紅吃起來就普通了點推薦指數炸墨西哥猴頭菇100很好吃會讓人驚艷的一道炸物猴頭菇做素肉真的很適合三兩下就被大家吃光了喔這是我覺得必點的一道推薦指數</t>
  </si>
  <si>
    <t>我覺得整體用餐環境舒適但是價位配不上食物的味道太普通了然後又貴為什麼飲料紅茶都超過那麼多要不是你們想補房租昂貴的理由就是想薛人我真的覺得這個價位比百貨公司還難吃</t>
  </si>
  <si>
    <t>沙爹</t>
  </si>
  <si>
    <t>今天吃什麼 - 韓式料理</t>
  </si>
  <si>
    <t>['小菜', '韓式', '海鮮', '煎餅', '泡菜', '雞湯', '石鍋', '時候', '韓國人', '牛肉']</t>
  </si>
  <si>
    <t>1200大推這家超級道地的韓式料理吃一口就像來到韓國老闆也是中文超好的正港韓國人吃過不下數次最喜歡泡菜餃子湯餃子說是自己手工自製的泡菜水餃個頭非常大水餃內還包入冬粉完全是外面沒吃過的美味湯頭是像雪濃湯非常濃郁湯內還有牛肉跟冬粉還有必點的起司鍋巴泡菜炒飯超級起司控的一定要來吃這道料理泡菜炒飯內夾著滿滿會牽絲的起司真的很幸福還有還有大推馬鈴薯脊椎鍋湯裡面的排骨真的軟到不行夾起來就散開的程度進到嘴裡就化開湯頭非常夠味灑滿老闆特地韓國進口的紫蘇葉粉末湯頭是是偏辣的下飯程度第一名適合多人分享的美味還有安東燉雞醬油風味的燉雞料理滿滿的蔬菜洋蔥高麗菜櫛瓜還有韓式冬粉一起下去煮肉量也很多外面韓式餐廳少見的料理不吃辣的非常適合點一份來吃另外要提前預約才吃得到的隱藏版美食韓式豬腳泡菜煎餅韓式豬腳真的是台北韓式料理餐廳中最道地的一家一道雖然要價1200元但是真的很過癮一秒飛到肉非常大塊肥瘦搭配剛剛好還會搭配韓國人吃豬腳一定配著吃的辣拌面沒吃過韓式豬腳的拜託來這邊點這家韓式料理真的是全台灣最好吃的韓式了我的大愛店</t>
  </si>
  <si>
    <t>上菜非常慢等了很久只上了一碗白飯連小菜都沒上點了四道餐點有2道是錯的其中一道還説重新弄要等很久要我們接受令人傻眼很糟糕的用餐經驗</t>
  </si>
  <si>
    <t>杏汁</t>
  </si>
  <si>
    <t>今日餐坊</t>
  </si>
  <si>
    <t>['客家', '衛生', '便當', '豬肉', '椒麻雞', '椒麻雞飯', '板條', '湯', '生意', '布丁']</t>
  </si>
  <si>
    <t>100100205今天常吃的愛店沒開看了評論來嚐鮮店員親切的服務態度和不給壓力的推薦先加100分椒麻燒蛋煎蛋加上調料變身特殊風味好吃好吃客家炒粄條粄條香入味五更腸旺香辣不死鹹大腸很軟嫩松柏常青相當清爽的涼拌菜菜掃光雖是下飯菜但不過鹹火候夠鍋氣香完美呈現離開前去洗了個手小小的洗手間乾淨到讓人想拍手稱讚再多加100分我想給20顆可惜最高只有5顆大推各位前來用餐</t>
  </si>
  <si>
    <t>星期六中午去吃人很多動作非常非常慢從點完餐到菜上齊等了一個半小時老闆娘也不太理會都等了那麼久送來的魚還沒有煎熟重點是廁所有超大隻蟑螂</t>
  </si>
  <si>
    <t>肋眼</t>
  </si>
  <si>
    <t>但馬家涮涮鍋 本館 TAJIMAYA Shabu Shabu</t>
  </si>
  <si>
    <t>['桌', '橘色', '海鮮', '粥', '專人', '火鍋', '肉', '涮涮鍋', '湯底', '牛']</t>
  </si>
  <si>
    <t>環境隱密又舒適每桌有專人服務桌邊服務極好專人服務每道菜的烹煮還會提醒客人用餐小心最棒的還幫忙服務剝蝦服務很禮遇餐點也是很好吃得到食材的原味很幫的柚子醬很清淡爽口肉質鮮甜最後還有雜炊吃得很滿足手工甜點有驚艷有機會還會再來</t>
  </si>
  <si>
    <t>環境地點氣氛都還不錯很適合談事情或約會但餐點本身比較普通調味沒有相應價格的水準另外但馬家服務人員的教育訓練不夠完善服務人員上菜時並未主動告知客人導致我常差點被燙到且點的飲料還上錯非常的掃興</t>
  </si>
  <si>
    <t>老屋</t>
  </si>
  <si>
    <t>但馬家涮涮鍋二館 TAJIMAYA Shabu Shabu Ⅱ</t>
  </si>
  <si>
    <t>['桌', '海鮮', '火鍋', '蛋糕', '橘色', '粥', '湯頭', '牛', '雜炊', '龍蝦']</t>
  </si>
  <si>
    <t>服務人員桌邊服務態度非常好且風趣幽默做服務業需要像他這麼熱情的人細心解說每道餐點的名稱及專業主打吃食物食材的原味不用過多的火鍋調味料就能吃的出店家對食材的新鮮度堅持只有一個字鮮湯鍋服務員會幫忙下菜盤還會幫忙將玉米切好呈上讓人印象深刻從到現場用餐至結束沒有一刻是讓你感覺到不貼心的地方當天的餐點食材品質都很好印象最為深刻的莫過於最後一道粥了海鮮湯底的鮮甜全都熬入米飯中甜點杏仁茶很讚</t>
  </si>
  <si>
    <t>35今天午餐慶祝朋友生日服務生整理朋友桌面菜渣跟衛生紙時候不小心把ㄧ小塊不確定是白色菜渣還是衛生紙當場掉到火鍋裡面我跟朋友當場看到後店員開始用湯匙翻攪火鍋大概35分鐘的時間尋找垃圾最後什麼都沒找到後來用這湯頭煮粥雖然最後吃完沒任何身體不舒服事後回想還是有點噁心店員的處理讓我們非常不舒服我們回家後還一直討論到底掉下去火鍋的白色物體是什麼總之但馬家我們是不會再去的回想起來頗不舒服</t>
  </si>
  <si>
    <t>佐佧義式窯烤披薩屋</t>
  </si>
  <si>
    <t>['披薩', '餅皮', '麵皮', '香氣', '話', '檸檬酒', '教父', '上餐', '紅醬', '特色']</t>
  </si>
  <si>
    <t>羊膝</t>
  </si>
  <si>
    <t>佐藤咖哩</t>
  </si>
  <si>
    <t>['咖哩', '咖喱', '牛肉', '雞肉', '咖哩飯', '噌湯', '湯', '味', '豬肉', '咖哩味']</t>
  </si>
  <si>
    <t>羊排</t>
  </si>
  <si>
    <t>余韻日本料理(壽司割烹)</t>
  </si>
  <si>
    <t>['師傅', '生魚片', '廚師', '美食', '清酒', '海膽', '用心', '壽司', '細節', '飲食']</t>
  </si>
  <si>
    <t>3店內環境優美安靜師傅很專業也很溫柔的一一介紹餐點每一道菜都超美味老闆非常好客高級餐廳但給人一種很溫馨的感覺店內客人不多所以都可以得到很優質的服務這次給阿忠師傅服務很親切講解的也很好有時候不懂的問他他都會幫我們解答謝謝師傅和老闆的招待下次絕對會在來2訪3訪的超級讚</t>
  </si>
  <si>
    <t>第一次評論就獻給這店給一星我都對不起自己良心第一道菜上來我就感覺不妙廉價玉米濃湯的味道啊再來上第二道菜我認真覺得完蛋了都是超一般的食材好的食材是不需要什麼多餘的調味料最基本的比目魚也可以做成這樣子我是服了也是第一次沒把蒸蛋吃完料理都這麼糟糕了服務態度也不知道加強一開始就有說不吃牛師父真的很不錯呢上了鹿肉我就詢問師傅說所有的客人都能接受嗎他跟我說是我整個無語了要幫我換菜也好得詢問下客人吧然後態度超級令人傻眼拜託各位你們如果沒地方花錢也別來這拿錢去龍山寺送街友也比這強還能做善事積德來這裡真的受氣然後感覺不被尊重餐點真的是其次產品做的差勁服務態度還不著手改善台北很多厲害的日料也沒有這間囂張這間店也是有優點就是厲害的難吃態度厲害的差</t>
  </si>
  <si>
    <t>米飯</t>
  </si>
  <si>
    <t>佬窩好湯養生餐廳</t>
  </si>
  <si>
    <t>['雞湯', '湯', '用料', '山藥', '評論', '米糕', '店面', '神', '湯頭', '時候']</t>
  </si>
  <si>
    <t>點了不少每樣都好吃四神湯腸子蠻多高麗菜調味超好雞湯也是美味肉圓也好吃店裡冷氣夠涼有電視看環境舒服還會再訪</t>
  </si>
  <si>
    <t>第一次留下評論的經驗店家自己在平台辦的活動領餐的時候卻態度非常不好的一直罵人說虧本不要訂味道也是普通下次不會再購買</t>
  </si>
  <si>
    <t>米粉</t>
  </si>
  <si>
    <t>佳佳牛排館</t>
  </si>
  <si>
    <t>['牛排', '沙拉吧', '平價', '值', '價', '肉質', '肩', '地', '肩牛', '苦瓜']</t>
  </si>
  <si>
    <t>米布丁</t>
  </si>
  <si>
    <t>佳元蔥油餅舖（台北東湖店）</t>
  </si>
  <si>
    <t>['蔥油餅', '蔥仔餅', '餅皮', '梅子', '油', '原味', '外皮', '嚼勁', '平價', '油餅']</t>
  </si>
  <si>
    <t>老闆娘人美聲音甜加分蔥仔餅超好吃孩子吃了覺得很幸福只買兩大太少了下次一定買多點</t>
  </si>
  <si>
    <t>2點一張半其中2小片不灑胡椒給小孩吃店員要求要另外點小份不通人情</t>
  </si>
  <si>
    <t>江浙菜</t>
  </si>
  <si>
    <t>佳合味蔬食</t>
  </si>
  <si>
    <t>['蛋糕', '素食', '蔬菜', '麵包', '蔬食', '咖哩', '義大利麵', '番茄', '蔬', '起司']</t>
  </si>
  <si>
    <t>餐點好吃環境乾淨服務也很好真的很推薦通常義大利麵我都會點奶醬或青醬因為味道比較豐富但這次去剛好茄汁時蔬義大利麵有優惠就點了本來也沒什麼期待但吃的時候真的很驚為天人蔬菜有烤過炙燒的風味帶出蔬菜的鮮甜菇類好像有煎過口感彈又多汁茄汁也很濃郁夠味真的非常好吃套餐的沙拉蛋糕飲料也都不錯奶茶調味滿好的奶味很濃也不會過甜整個餐點吃下來非常滿足而且服務也非常好我吃一吃叉子掉了本來想說不要麻煩店家讓他們多洗但還是有點介意就放在剩下的水稍微洗一洗後來店員來收盤子時主動問我需不需要給我新餐具非常貼心</t>
  </si>
  <si>
    <t>佳品鐵板燒</t>
  </si>
  <si>
    <t>['青菜', '鐵板燒', '衛生', '鐵板', '豆芽', '店面', '們', '熟客', '小時', '雞腿']</t>
  </si>
  <si>
    <t>つωつ超級無敵好吃是世上最好吃的鐵板燒つωつ紅茶好驚艷飯青菜雞排都超好吃</t>
  </si>
  <si>
    <t>花了1小時10分鐘吃東西50分鐘等餐人手不足可以理解但比我們晚來的熟客一來就有菜是怎樣當我們空氣喔羊肉吃起來很軟覺得不是單純的羊肉菜只有一種菜增廣見聞了一盤肉一盤菜2001小時如果喜歡慢慢吃又不很餓的很適合來過一次就怕了等這麼久然後熟客都吃完走了我還在等我的肉我沒有登登登的感覺只有等等等的感覺</t>
  </si>
  <si>
    <t>地點</t>
  </si>
  <si>
    <t>佳宏快炒</t>
  </si>
  <si>
    <t>['便當', '炒飯', '白飯', '平價', '牛肉', '生意', '碗', '蝦仁', '雞腿', '飯']</t>
  </si>
  <si>
    <t>不過下貨買炒麵吃超級好吃難怪生意會好</t>
  </si>
  <si>
    <t>有夠難吃炒高麗菜吃起來像是爛菜葉吵的而且居然還加了芹菜炒味道有夠奇怪蔥爆牛肉的肉片感覺不是很好的肉沒什麼牛肉味而且有夠薄白飯的部分米煮的有夠硬超難吃內用的用餐環境也很差地板垃圾一堆上菜的服務人員也是菜都用丟的有夠爛</t>
  </si>
  <si>
    <t>白斬雞</t>
  </si>
  <si>
    <t>佳香北平烤鴨(文山創始店)</t>
  </si>
  <si>
    <t>['鴨肉', '鴨', '烤鴨', '高麗菜', '餅皮', '肉', '鴨骨', '皮', '鴨子', '炒鴨']</t>
  </si>
  <si>
    <t>很喜歡餅皮好吃鴨也好吃點了半鴨炒得也很吃很方便會想再回購</t>
  </si>
  <si>
    <t>800我通常很不願意給負評但老實說這大概是我吃過最難吃的烤鴨了註明要小辣炒鴨骨架沒小辣就算了也沒有醬汁只是單純加高麗菜清炒而已整盤的感覺就是鹽水口感類似隔天吃家禽肉的感覺高麗菜沒有炒過融合感更別說好吃的那種功夫菜感而鴨片肉很乾並不好吞嚥沾醬又好鹹今天點的這份大概不是老闆炒的吧感覺這家店滿有口碑的才嘗試只能自認倒楣可能吃到不是老闆炒的花了800多元根本失望到不想吃</t>
  </si>
  <si>
    <t>生煎包</t>
  </si>
  <si>
    <t>來佳海南雞飯</t>
  </si>
  <si>
    <t>['雞肉', '雞飯', '海南雞', '湯', '飯', '雞湯', '醬料', '綠豆湯', '配菜', '茶']</t>
  </si>
  <si>
    <t>44561009044在地圖上看到這間店很常還沒休息就賣完了我們很多人去吃裡面的位置是滿的不過等了一下就有位置也有很多外帶的客人我點了海南雞飯餐包含三樣青菜可以自己選擇總共有56樣這樣是100元有漲價原價為90很像元旦後會回歸價錢整份餐點算很便宜外面隨便都要一百多雞肉給的這份更好很多肉吃起來很嫩好咬本身的雞油好香配飯吃可以一口接一口還有醬料可以沾著吃不過原味就很棒了青菜也都是很配飯而且還有提供免費的湯整個吃完很飽我覺得值特別高好吃又便宜已納入我的口袋名單會常常跟同事去吃的喜歡</t>
  </si>
  <si>
    <t>越來越失望了越來越少也越來越貴菜還可吃到整個鹽巴物價上漲理解漲價又少料連炒菜技術都可以偷工唉</t>
  </si>
  <si>
    <t>健康素食麵</t>
  </si>
  <si>
    <t>['香椿', '素食', '麵', '平價', '衛生', '小菜', '香椿麵', '當歸', '羹', '顧客']</t>
  </si>
  <si>
    <t>超好吃每天吃很有人情味而且真的超好吃我吃葷食吃一次這個直接愛上阿姨人超好推乾麵當歸清湯蘿蔔湯水餃</t>
  </si>
  <si>
    <t>難吃死了又髒又臭又噁心老闆娘態度差到爆去吃根本找罪受真的可以收一收了啦要不是一定要給一顆星我根本就完完全全不想給好嗎</t>
  </si>
  <si>
    <t>甘蔗蝦</t>
  </si>
  <si>
    <t>偷口夏威夷餐盒 Toco Hawaiian Plate Lunch</t>
  </si>
  <si>
    <t>['餐盒', '通心粉', '干貝', '蝦子', '沙拉', '便當', '雞腿', '飯', '鳳梨', '生菜']</t>
  </si>
  <si>
    <t>2108060夏威夷干貝蝦餐盒210這種夏威夷的蒜香奶油蝦飯不是我第一次吃了之前在也有吃過想看可以搜尋上一次吃讓我印象滿深刻的也滿喜歡的所以很期待他們家的吃起來是什麼感覺而且他們家的還加了干貝另一個我的愛這個口味在菜單上直接標為招牌送上來的時候餐盒超可愛除了蒜香奶油蝦飯外他們還有一個小的生菜沙拉跟通心粉沙拉生菜葉很新鮮還有一塊鳳梨整個南洋風味都出來了不過他的沙拉沾醬有點鹹是有點和風醬的味道大家自己斟酌一下通心粉沙拉也是很經典的味道美乃滋水煮蛋跟通心粉辦在一起也是好吃的跟蝦飯交替吃都是滿可以解膩的再來就是重頭戲干貝蝦飯蒜香奶油的味道真的超讚不過跟我想的有點點不一樣因為之前吃的蝦子真的超級爆鹹白飯反而完全沒味道真的只能靠蝦子的鹹味去帶感覺是分開的兩樣菜在你嘴裡重新組合但偷口他們的沒有那麼鹹是比較清爽路線白飯單吃咬一咬也有點味道整體吃起還味道叫為均衡是一到完整的菜在吃進去之前就已經是融為一體的了我說不上來那個比較好不過可以看心情做選擇的感覺就是要一個爽感第一口給你下點猛藥在挖飯去平衡偷口就是維持一定的清新淡雅不過有干貝很加分有種吃到不一樣東西的感覺但蝦子的量完勝沒話說歐胡島日出80套餐60菜單上的飲料都是蘇打氣泡果汁這種很明確的名稱只有這杯叫做歐胡島日出無論是名字還是圖片這杯都是最網美的不點這個還點什麼不過上面也有小標啦這杯是柳橙鳳梨可爾必思蘇打這樣看完應該大概就可以想像是什麼味道了吧不過冰塊有點多味道有點淡建議可以為冰或去冰會比較好整體來說我吃得滿開心的之前心情不怎麼好的時候覺得有點味覺疲乏的感覺吃什麼味道都差不多偷口雖然沒有那麼重鹹但也是口味偏鹹一點點的覺得對刺激味蕾是有幫助的真的吃東西有味道的感覺食物又是好吃的吃完真的有達到一點點轉換心情的作用這大概就是很多人會建議你低潮期應該做些自己平時不會去做的事的原因吧也希望經歷低潮期的朋友也正在走向正向開闊的道路上喔</t>
  </si>
  <si>
    <t>上午10:48左右電話預訂自取口氣極差就算了也重複訂餐內容及數量結果自取時竟然缺少當下處理態度也不是很積極一句對不起或不好意思要在請您等候都沒說只問缺什麼是否需要協助安排員工教育訓練啊</t>
  </si>
  <si>
    <t>布丁</t>
  </si>
  <si>
    <t>偷味道工作室-內湖店</t>
  </si>
  <si>
    <t>['便當', '焦糖', '雞胸', '雞胸肉', '飯', '地瓜', '蔬菜', '餐盒', '米飯', '問題']</t>
  </si>
  <si>
    <t>店內氣氛佳選擇多且美味值高菜給的很豐富還有醬料可以選澱粉類還可以選紫米地瓜泥混女生吃了蠻飽的男生吃起來剛剛好上嫩雞肉下焦糖嫩雞健康餐盒大推超級滿足二樓還有老闆的寶貝貓咪們很可愛但要小心不要讓他們跑出來了</t>
  </si>
  <si>
    <t>看到大家的評論才放心原來不是我嗅覺味覺有問題菜真的臭臭酸酸的點的焦糖雞胸肉也有臭腥味好可怕這個價格給這個品質實在是超失望不會再吃第二次</t>
  </si>
  <si>
    <t>奶茶</t>
  </si>
  <si>
    <t>偷懶的人</t>
  </si>
  <si>
    <t>['貓咪', '貓', '健康餐', '水', '青菜', '貓貓', '咖啡', '奶茶', '健身餐', '平台']</t>
  </si>
  <si>
    <t>我吃過最有誠意的健康餐甚至連奶茶也超好喝不是那種廉價附餐奶茶讚讚讚讚讚讚</t>
  </si>
  <si>
    <t>菜很新鮮新鮮到裡面都是蟲新鮮歸新鮮但不乾淨原本很喜歡現在感覺滿失望了</t>
  </si>
  <si>
    <t>可樂餅</t>
  </si>
  <si>
    <t>全6連霸肉燥飯</t>
  </si>
  <si>
    <t>['便當', '紅燒肉', '排骨飯', '電話', '小菜', '時候', '排骨', '瓜葉', '白飯', '滷肉飯']</t>
  </si>
  <si>
    <t>20220309134020220309午餐接近1340才到店員明確告知最後點餐時間及用餐時間讓客人有心理準備覺得這點非常好雖然已過一般午餐時間雞腿還是熱騰騰的酥脆多汁不像某些店家是端冷的出來蛋花貢丸湯稍貴但看起來料多誠意十足炸豆腐份量很多建議有人共食再點白飯的米粒顆粒分明有口感是我喜歡的類型從點餐結帳及客人要離開的招呼店員都非常親切有精神讓整體用餐體驗大加分願意回訪的店家推</t>
  </si>
  <si>
    <t>古早味</t>
  </si>
  <si>
    <t>全國健康素食石牌裕民店</t>
  </si>
  <si>
    <t>['素食', '便當', '湯', '白飯', '飯', '飯菜', '店面', '圖', '種類', '油']</t>
  </si>
  <si>
    <t>很棒的店乾淨舒適老闆人很好菜色很齊全自己裝了一個便當非常滿意色香味滿分</t>
  </si>
  <si>
    <t>之前在石牌路2段時菜的烹調比較不油現在菜有說不出怪味變的沒之前好吃油炸類變少很多難吃菜又油一點也不健康去過北醫分店或其他分店都不會有這樣情況不知是加盟或廚師換人的關係</t>
  </si>
  <si>
    <t>包子</t>
  </si>
  <si>
    <t>全國素食自助餐港墘店</t>
  </si>
  <si>
    <t>['素食', '甜湯', '蔬菜', '稀飯', '白飯', '飯', '營養', '壽司', '蒼蠅', '熊貓']</t>
  </si>
  <si>
    <t>感謝大廚烹煮美味可口的菜餚讓在外奔跑的我們可以安心的吃到素食店內提供寬敞舒適的空間出菜速度也很快溫馨的提供甜品也有提供熱湯飯類有稀飯白飯與五穀飯任君選擇因為太餓了來不及拍照就吃完光了值得推薦大家來這裡用餐</t>
  </si>
  <si>
    <t>與復興南路及永康商圈的分店相較食材的新鮮度及烹調的拿捏程度都遜色不少再把定價納入考量後性價比明顯過低店家真的需要在餐點上投入更多心力</t>
  </si>
  <si>
    <t>主菜</t>
  </si>
  <si>
    <t>兩班家韓式碳烤 新光三越A9店</t>
  </si>
  <si>
    <t>['肉', '泡菜', '小菜', '海鮮', '肉質', '桌', '韓式', '牛排', '骨王', '豬']</t>
  </si>
  <si>
    <t>89昨天晚上為了幫媽媽慶生去吃了雙人套餐帶骨牛小排真的很好吃大推雖然說帶骨但只是最邊邊有骨頭而且服務員都會幫你弄好好量很足吃得超過癮不點會後悔哈哈哈哈甜品的部份剛好8月加89元就可以加購雪花冰不會太甜上面的黃豆粉應該是真的超好吃趁優惠期間大家趕快去試試看想要特別稱讚的是服務員的態度我眼色都還來不及使他們就已經知道我要什麼每個都很細心很機靈尤其是一位帶眼鏡的男生感覺像經理或店長待人真誠很令人印象深刻貴公司能有這一群負責又眼色快的員工請好好珍惜快加薪吧他們值得近期會再帶朋友回去吃好店大推</t>
  </si>
  <si>
    <t>在門口看一下菜單男服務生有告知今天訂位滿了我說好只想看一下有什麼餐點而已誰知看完後一秒直接摔外面的菜單本很大聲觀感超級不好如果不想給人看就請收掉外面菜單</t>
  </si>
  <si>
    <t>牛河</t>
  </si>
  <si>
    <t>八本家咖哩</t>
  </si>
  <si>
    <t>['咖哩', '炸雞', '咖哩飯', '雞肉', '湯', '本家', '結果', '冰淇淋', '豬排', '馬鈴薯']</t>
  </si>
  <si>
    <t>6125好朋友一伙6人約騎河濱從五堵汐止騎回台北到東湖已過12點決定轉入東湖用餐沿著東湖路走了好一段距離居然沒看到適合進食的餐店正懊惱時發現對街巷子有家咖哩店有一位伙伴選擇吃摩斯漢堡其餘5人決定過馬路前往本家咖哩用餐進店時店裡只有二位客人老闆斯文客氣經過幾回合討論我們點了三份本家天丼丶一份唐揚嫩雞咖哩丶一份豬排咖哩也許肚子餓了也許終於可以坐定進食大家一致覺得食物好吃柴魚紫菜芽味噌湯好喝還有冰淇淋丶飲料丶咖啡丶奶茶哇值超高愉快的用餐經驗</t>
  </si>
  <si>
    <t>你們廚房真的不要浪費食物今年第一評跟屎一樣的咖哩飯品質反應在價格基隆廟口100不到的咖哩飯屌打你廚房可以的話我連一顆星都不想打那個少一角的蛋到底是什麼意思整盤只有米蘿蔔馬鈴薯可以過關從來沒有想去吃過今天就想試試看試一個心情爆走吃完蘿蔔馬鈴薯我就走了你們賣燉馬鈴薯蘿蔔可能還比較賺錢本家咖哩別鬧了老闆自己吃吃看你店做的咖哩不說我以為是湯如果你要跟我說成本我就跟你說態度整潔服務品質全都爛員工也沒有教育好反正真的是爛啦我看到傻眼吃兩口走人想說能開那麼久應該是不難吃結果一試就屎</t>
  </si>
  <si>
    <t>牛角</t>
  </si>
  <si>
    <t>六品小館-總店</t>
  </si>
  <si>
    <t>['肉絲', '豆干', '豆乾', '中菜', '雷', '雞丁', '醉雞', '豆腐', '菜餚', '菜量']</t>
  </si>
  <si>
    <t>牛舌</t>
  </si>
  <si>
    <t>六品小館內湖店</t>
  </si>
  <si>
    <t>['香酥鴨', '肉絲', '獅子頭', '豆干', '花椒', '招牌', '飯', '燒蛋', '豆乾', '豆腐']</t>
  </si>
  <si>
    <t>常吃的店之一菜都超級下飯目前還沒有吃到不好吃的每道我都喜歡菜掃光跟花椒燒蛋是招牌個人覺得必點最近好像換過菜單但跟之前菜色應該沒差多少但我朋友喜歡的菜好像消失了好像是叫粉蒸排骨第一次點火鍋肉它不是跟高麗菜一起炒喔因為我是以為是高麗菜才點的但還是好吃虱目魚莧菜連不喜歡莧菜的我都敢吃了覺得也還不錯可以點看看花椒燒蛋但有時候有半熟也是全熟有點麻麻的口感很下飯男服務生比女服務生熱情許多服務態度很好很適合公司聚餐或帶長輩來吃</t>
  </si>
  <si>
    <t>座位區在2樓包廂彷彿置身在仙境之中用餐店員說明包廂正下方是廚房但房屋建構造成通風不良排氣不良所以我們在用餐時二樓整層煙霧彌漫不誇張薰到眼睛睜不開一桌菜只吃了半桌直接請店家一到一樓大門口去用餐已知道二樓的通風問題就不該在二樓設包廂及設定低消7000非常不開心的用餐經驗</t>
  </si>
  <si>
    <t>牛</t>
  </si>
  <si>
    <t>六廚川客料理</t>
  </si>
  <si>
    <t>['家庭', '交通', '聚會', '魚頭', '雞菜', '雞湯', '量', '酸辣湯', '豆瓣魚', '豆瓣']</t>
  </si>
  <si>
    <t>量少上菜慢食物普</t>
  </si>
  <si>
    <t>火腿</t>
  </si>
  <si>
    <t>日料</t>
  </si>
  <si>
    <t>冬湖火鍋-東湖店</t>
  </si>
  <si>
    <t>['菜盤', '肉', '海鮮', '火鍋', '湯頭', '蝦子', '冰淇淋', '蛤蜊', '爆米花', '殼']</t>
  </si>
  <si>
    <t>方方面面毫無疑問只能給五顆星了一般火鍋店下午休息這裡即使是下午茶時段也可以吃到正餐對於帶著幼兒很忙碌導致誤點吃飯的爸爸媽媽們是一大福音啊週六下午的人潮不多這不合理啊雖然一歲多的女兒不受控很吵鬧但這裡是友善幼童店家很感謝店員的各種友善幼童服務也很感謝同一時段其他的客人的包容店裡的沙發區很舒適很適合幼童點了經典雙人套餐贈雞肉片跟倆倆痛風套餐最難忘的應該是蝦子都是去殼上桌的這個服務真的很棒食材都很新鮮肉質也不錯爆米花很香很好吃冰淇淋是的奶茶很濃郁熱茶茶包選擇豐富扣掉外送親自到店已經是二訪了這一次點石頭鍋口味很好比上一次點的麻辣鍋跟養生鍋更喜歡一直加湯喝了好幾碗停車交通很方便旁邊就是哈拉影城停車場</t>
  </si>
  <si>
    <t>手藝</t>
  </si>
  <si>
    <t>凱恩斯岩燒牛排 台北大安店</t>
  </si>
  <si>
    <t>['肉', '牛排', '麵包', '肉質', '主餐', '沙拉', '牛', '海鮮', '生日', '牛肉']</t>
  </si>
  <si>
    <t>前菜酸酸甜甜的水果很開胃肉包起司的部分我覺得很讚味道剛剛好炸海鮮口感很不錯但吃就很好吃真的外酥內軟旁邊的醬汁搭配也是另一種風味捲餅口感不錯但是希望有附手套比較好不然收可能會髒髒的氣泡系列喝起來調味都還不錯風味都很特殊酒搭配岩燒的肉吃起來真的不錯肉菲力很推嫩嫩的剛剛好和牛的部分疑似是澳洲的油花較少所以吃起來有點不這麼入口即化雙人組合的部分食材處理的都很乾淨可攜放食物的棧板是濕的我以為來到平價的店面桌上都用的濕濕黏黏的一大遺憾湯品酥皮很好吃菇味十足喜歡重口味的人很推薦牛清湯喝起來很好清爽清爽的麵包可愛的小法國麵包外香嫩軟搭配醬料吃一大享受甜點冰品中規中矩布朗妮吃起來有點太乾如果有一個是布朗妮冰淇淋的會更好玉米片跟爆米花吃起來都有點軟軟的感覺我個人不是這麼的喜愛店員整體來說這一次的體驗跟服務品質沒有兩年前來的還要優質還有很大的進步空間加油</t>
  </si>
  <si>
    <t>約好1820四人準時到等了十分鐘居然沒人理會櫃檯中有收費人員還有服務人員從我們四人中間穿行而過照理應該幫忙招呼客人居然把我們當空氣沒人出面說一句請稍等看看不是辦法場所又嘈雜空氣中瀰漫著蝦子的腥臭味一氣之下直接到附近的別家餐廳用餐去了1834分有服務員工打電話來確認我說已經去過沒人理會所以就走了電話服務人員只回答所以你們不會來了嗎我說是的對方完全沒有任何說抱歉的話直接掛斷電話這種員工訓練實在是讓人不敢領教以後這凱恩斯牛排餐廳被我列為拒絕往來餐廳實在氣人生意好員工這種傲慢的態度另人不敢苟同看看你們最近的評價都是幾顆星我就住附近當初你們剛開幕時客人也是很少生意漸漸轉好結果評價愈來愈差希望不要看到你們樓起樓塌的慘劇</t>
  </si>
  <si>
    <t>少年</t>
  </si>
  <si>
    <t>分享餐廳 @BELLAVITA 寶麗美食廣塲</t>
  </si>
  <si>
    <t>['服務費', '漢堡', '概念', '牛', '時候', '選擇', '生意', '海鮮', '百貨', '服務員']</t>
  </si>
  <si>
    <t>21010在2的中庭一個超棒的區域環境非常舒適沙發區的沙發也寬敞很大可以把整圈的餐廳食物點來這裡享用很棒的規劃因為在餐廳裡面吃飯餐廳也會收取10服務費在分享餐廳用因為他們也提供服務所以服務費是10是他們收很合理我們沒在餐廳吃飯因為桌椅比較小分享餐廳的桌椅很大且明亮而且你可以點整層各家餐廳的食物所以不會侷限單一餐廳超棒的我們很喜歡很棒的體驗服務人員們都非常親切也會很主動的幫忙整理桌面多了一個朋友家庭餐聚的好地方了而且不要週末來比較不會人擠人小鼎膾的丼飯很精緻也就是不是吃粗飽的美式漢堡很美式也就是漢堡都很好吃</t>
  </si>
  <si>
    <t>19歲的時候在這裡工作已經是11年前了當時剛開幕因為生意有時好有時不好生意不好的時候上班上三個小時主管就叫我回家說今天算休假改天上班補回來當時還沒有像現在一樣這麼的發達可以有這麼健全的制度下去申訴我到現在還記得那個主管當時的嘴臉生意不好就叫人回家還要拿休假補班回來真的很惡劣現在有沒有這樣我不知道但是我19歲發生的事情是真的附帶一提我覺得三千金人很好而且完全沒有架子當時他們都非常親力親為的規劃一切覺得她們還不錯</t>
  </si>
  <si>
    <t>天婦羅</t>
  </si>
  <si>
    <t>初泰信義象山門市</t>
  </si>
  <si>
    <t>['泰式', '蝦餅', '海鮮', '豬', '沙拉', '蝦醬', '月亮', '柚子', '裝潢', '檸檬魚']</t>
  </si>
  <si>
    <t>八個人來用餐大家一致認為餐點好吃口味有做調整不會太辣或太酸不太敢吃泰式道地辣和酸的人也可以享用套餐裡面最喜歡泰式酸辣豬排湯豬排超嫩而且湯是不油膩酸辣口感戰斧豬排也好吃搭特調醬料覺得吃起來口感很清爽泰式香茅沙朗牛排點六分熟但是有點咬不動其他就沒什麼印象了不要小看八人套餐每一道看起來量不多但其實吃起來超飽最後有幾道吃不完打包服務很棒用餐環境舒服下次還會想來建議四人以上一起來用餐才能吃到多一點口味喔</t>
  </si>
  <si>
    <t>吃過很多泰式餐廳瓦城饗泰多第一次遇到盤子都還沒空就急著收甜點都已經打包還是感覺很趕結帳時反應有被趕著走的感覺結果服務生回說後面還有訂位阿根本很多桌還是空的生意也沒說多好不會回訪</t>
  </si>
  <si>
    <t>天丼</t>
  </si>
  <si>
    <t>初牛 台北松德店</t>
  </si>
  <si>
    <t>['牛肉', '牛', '肉', '湯', '口氣', '肉量', '錢', '價錢', '方面', '便當']</t>
  </si>
  <si>
    <t>老闆們是超級暖男剛好手意外割到就馬上拿白藥水跟繃來還外帶了兩個繃回去都捨不得用食物好吃而且可以吃超飽無限續的湯用料也很實在裡面一大堆牛肉不管是吃食物還是吃服務都要來這裡</t>
  </si>
  <si>
    <t>態度超級差態度可以再高傲一點是賺太多還是不想做我是不知道除了我之外也有一組客人直接開罵感覺不是第一次如果是忙不過來應該是要再請人幫忙而不是把客人氣走吧更新您說加強員工訓練員工素質要補償但你自己看有多少人負評你們真的有改</t>
  </si>
  <si>
    <t>五花肉飯</t>
  </si>
  <si>
    <t>初米咖啡 Choose me Cafe&amp;Meals</t>
  </si>
  <si>
    <t>['餐盒', '服務費', '義大利麵', '沙拉', '午餐', '咖啡', '蛋糕', '雞肉', '餐具', '布丁']</t>
  </si>
  <si>
    <t>吃了小隻餐盒的迷迭香舒肥頂級嫩肩牛非常好吃牛肉超嫩不會柴配色很彩色好了就心情很好食材精緻品質好牛肉真的好好吃非常推薦</t>
  </si>
  <si>
    <t>店員態度極差前一天有電話訂位他們沒登記到訂位電話有錄音他們也不肯聽硬說他們系統沒有就是沒有上週五我們約了一位坐電動輪椅的障礙者隔天要訪談上網找到此家咖啡廳週五打電話訂位說要訂明天下午2點並強調兩次也與店家確認是否有無障礙設施隔天週六下大雨到咖啡廳時店家說我們沒有訂位不讓我們進去說已經沒位置我們再三強調前一天早上有打電話過來訂位服務人員一直說他們系統上顯示沒有是我們錯了後來我才想到我的通話都有自動錄音要直接撥訂位錄音檔給服務人員聽他也完全不願意聽不清楚這究竟是個案還是這家咖啡廳員工訓練完全不到位不需要客人至上但至少處理事情時應該釐清事情經過確認責任歸咎於誰想辦法解決問題而不是一味推卸責任覺得自己不可能錯一定是客人錯哪有這種道理後來想安排我們到地下室的位置但我們有坐輪椅的人怎麼可能走樓梯到地下室即使有再硬喬一樓位置出來我也不會想繼續待在這我想我不會再去這間咖啡廳了也誠心建議打電話去訂位的人要再三與店員確認訂位資訊否則就只能吃下這樣的悶虧了</t>
  </si>
  <si>
    <t>干貝</t>
  </si>
  <si>
    <t>初越 新越南河粉</t>
  </si>
  <si>
    <t>['河粉', '湯頭', '牛肉', '雞腿', '小菜', '米線', '香茅', '海鮮', '時候', '雞腿飯']</t>
  </si>
  <si>
    <t>160190今天第一次吃很驚艷香烤雞腿飯160雞腿軟嫩多汁不會柴烤的恰到好處再淋上越南料理專屬的酸甜醬汁真是美味爆表白飯份量好多喔吃的好撐火車頭牛肉河粉190生熟牛肉都有加上一些牛肉丸牛肚牛筋等等食材搭配鮮甜的清燉湯汁感覺吃完後沒負擔食材新鮮烹調美味份量十足價位中上</t>
  </si>
  <si>
    <t>退步很多雞腿飯的肉質非常爛沒有彈性不很新鮮而且調味過鹹同樣的東西已經點了好幾年才幾個月沒吃今天的表現非常的差而且便當類還有小蟲屍體衛生令人擔憂一肚子火</t>
  </si>
  <si>
    <t>小姐</t>
  </si>
  <si>
    <t>初魚鐵板燒 大直店</t>
  </si>
  <si>
    <t>['師傅', '初魚', '鐵板燒', '主廚', '炒飯', '鐵板', '海膽', '廚師', '海鮮', '牛']</t>
  </si>
  <si>
    <t>21久仰大名初魚放在口袋名單裡很久了終於有機會來訪跟以往的鐵板燒印象很不一樣當晚的料理沒有牛排龍蝦等平常高級鐵板燒的食材但是每道料理都令人驚艷從第一道的烏賊調味就很不錯到最後已經很飽了還有一道炒飯所以我覺得以一般正常男女生的食量都是可以吃飽的另外要大大稱讚321晚上第一間包廂的料理師傅一開始店員有問我們是否有不吃的食材朋友剛好去廁所而我也不知道朋友現在不吃牛肉了所以當晚有一道類似壽喜燒燉煮的牛肉光是聞的味道就很濃郁香醇朋友吃完香菇後就把他的牛肉讓給我想不到師父有聽到我們的對話後來又煎了一份豬排給朋友高檔的餐廳或許只要有錢就吃得到但是工作的態度以及對客人的用心不是每一間餐廳都有的絕對會再回訪的也很感謝當晚的年輕師傅讓我跟朋友有個愉快的聚餐</t>
  </si>
  <si>
    <t>80100服務爛到傻眼看得出外場服務人員年輕沒經驗在說話用餐中途不停伸出手來打斷說要收盤子很急著下班外場童韻芝領班服務更是讓人無語想想這輩子吃過的食物中80元便當店服務都比她好一百倍而這種人竟然是領班初魚真的因為這種人完全崩壞吃得出食材新鮮但烹調非常普通完全浪費了食材的感覺同價位無菜單在東區吃過幾間烹調遠遠勝出讓人驚豔的無菜單認為完全沒有必要來這邊初魚名氣大不只走下坡完全崩壞後悔浪費時間來這一次</t>
  </si>
  <si>
    <t>初魚鐵板燒 民生店</t>
  </si>
  <si>
    <t>['師傅', '牛', '鐵板', '海膽', '鐵板燒', '月', '方式', '廚師', '主廚', '初魚']</t>
  </si>
  <si>
    <t>100整體用餐環境非常舒服不會有令人不適的音樂同桌的其他客人聊天也都很小聲讓人能好好的品嚐食物美味用餐體驗非常好每一道菜師傅會詳細的介紹食材和做法很親切有疑問也都可以提出師傅也很健談一開始會先詢問大家有沒有忌口的不吃牛會換成伊比利豬最後炒飯是換成櫻花蝦的但我們都有吃牛就沒有品嘗到海鮮部分都很鮮美肉類也都多汁可口感覺沒有一道是冗菜要讓你吃飽的那種每一道都非常的用心就連最後的炒飯都令人念念不忘回味無窮還有服務也是非常細心我嘴巴破洞吃到桌子上有一兩滴湯汁服務人員幫我收盤子時也細心的注意到拿了衛生紙幫我擦乾淨回訪率100耶愛死了謝謝可愛男友帶我來這慶生最愛的是那道上面有和牛的葛粉湯也太好喝了吧超級無敵香和牛超多汁葛粉也超彈牙滑順跟湯完美的融合</t>
  </si>
  <si>
    <t>非常非常生氣的體驗就算有好的廚師好的食物但服務不佳完全打壞用餐的心情我不知道為何在用這樣的中高級的餐廳用膳需要這麼趕你可以想像你還在用餐服務員一直收東西最後還從你腿上把餐巾收走的感覺沒有詢問是直接告知她要拿走請問放在身上的餐巾不就是為了用餐時可以不要弄髒衣服嗎我實在沒辦法接受還在用餐卻連餐巾都收走的態度你可能說會不會是你用餐太久了所以影響到他們所以想趕我們但我們540報到650就覺得在趕人我又不是吃到飽鐵板燒的出菜速度是廚師該控制的吧而且下一場是740才開始我實在找不出理由真的太離譜今天本來是幫母親過壽沒有想到花了一萬三千多元因為現場有推銷加費食材所以平均一人消費2千多元受到這樣的待遇是在吃戰鬥餐嗎失望極了</t>
  </si>
  <si>
    <t>口罩</t>
  </si>
  <si>
    <t>初魚鐵板燒-台北信義A9店</t>
  </si>
  <si>
    <t>['師傅', '鐵板燒', '廚師', '酒', '龍蝦', '位置', '茶', '事', '冰', '鐵板']</t>
  </si>
  <si>
    <t>傅師傅料理非常好吃又漂亮很有特色食材新鮮又美味看傅師傅在料理菜色時候是一種享受讓我們吃飯過程幽默又風趣酒師林承毅非常專業幫我們介紹酒的來歷和特色時候很專業服務很好又很貼心時時注意我們酒的溫度整個用餐過程舒服輕鬆又愉快氣氛很好我很喜歡</t>
  </si>
  <si>
    <t>聚餐因為有人得新冠想跟店家取消訂位或改期店家說只可以改期並且要附上中標者的看診證明和快篩劑以及加上身份證身份證請問我是在共產國家吃飯還是要去簽什麼約這種侵犯他人隱私的作法讓人傻眼餐點也很一般不會再訪也不會推薦任何人去用餐</t>
  </si>
  <si>
    <t>口水雞</t>
  </si>
  <si>
    <t>別緻餐酒坊</t>
  </si>
  <si>
    <t>['口罩', '油', '嫌犯', '五花肉', '豬量', '蕃茄蛋', '衛生', '補助款', '評價', '警方']</t>
  </si>
  <si>
    <t>2022022520220225東森新聞台北市一間餐酒館遭人持點燃的大龍炮丟擲攻擊警方獲報後積極查緝迅速逮捕嫌犯他供稱是因為不滿女性友人前一晚在店裡頭喝醉認為被灌酒才會報復但我們獨家訪問到老闆他說嫌犯所說的女子跟他本來就是朋友當天是他們一群朋友開心在店內聚會不料會引發後面的風波</t>
  </si>
  <si>
    <t>疫情這麽嚴重沒戴口罩處理餐點很糟糕還流鼻涕咳嗽貴店別避重就輕我進去時你們的店員就沒戴口罩用手ㄨ著鼻嘴看到桌上有口罩才戴起來沒洗手繼續處理餐點疫情之下很多店都倒所以我把餐領了希望你們能改善</t>
  </si>
  <si>
    <t>人數</t>
  </si>
  <si>
    <t>利休日本料理</t>
  </si>
  <si>
    <t>['壽司', '師傅', '牛', '豆腐', '日料', '鮪魚', '茶碗', '牛火鍋', '飯', '堅果']</t>
  </si>
  <si>
    <t>1216501500101234567891011122503801013平日晚間12道料理一人16501500101開胃菜醋髮菜還是海帶酸酸甜甜的2秋刀魚生魚片配上醬油蔥還有紅色的醬還不錯3忘了什麼魚牡丹蝦牡丹蝦壽司好好吃4干貝配海苔醬比目魚鰭邊干貝外觀看起來很厲害但是我吃起來覺得還好是還不錯但沒驚艷比目魚超好吃5青甘鮪魚中腹秋刀魚青甘我覺得普通沒特別愛同行友人覺得好吃鮪魚中腹我們兩人都覺得超讚秋刀魚我們兩人都不太喜歡我覺得有血味是唯一一道不喜歡的料理6炸玉米炸牡蠣炸年糕三個都超好吃尤其是炸年糕超超好吃7海膽鮪魚泥海苔握壽司我覺得還好朋友覺得很好吃8腰果泥豆腐超好吃我好愛9炸蝦鮭魚卵松露茶碗蒸我覺得還好友人覺得超好吃10和牛壽喜燒飯超超好吃和牛醬飯圈都很讚飯很完美每粒不會黏在一起且口感很棒唯一美中不足是覺得飯有點少下次會想在這道上之前問問能不能飯多一些11有蝦頭的味噌湯普通還不錯12黑糖奶酪好吃其實在喝到湯時覺得好像還沒飽不過把湯喝完再吃甜點就飽了而且飽得很剛好再多吃一點就會飽到不舒服的那種有詢問加點的價格鮪魚中腹250和牛壽喜燒380吃完覺得很幸福愉悅每一道都這麼精緻美麗又好吃眼睛看就覺得很美吃起來又享受環境乾淨溫馨不吵雜只有三桌含我們共10個客人服務人員讓人很舒服今天來是為了慶生吃完真的有慶祝到的感覺很舒服開心之前吃過另外一家13的無菜單覺得普普之後就對無菜單怕怕的今天來吃利休覺得好棒好享受好舒服好爽下次會想再來的確是高的無菜單謝謝利休的招待</t>
  </si>
  <si>
    <t>場地</t>
  </si>
  <si>
    <t>剝皮辣椒義大利麵</t>
  </si>
  <si>
    <t>['辣椒', '麵條', '義大利麵', '麵', '鮮蔬', '意大利麵', '料', '臭臉', '鮮蝦', '高值']</t>
  </si>
  <si>
    <t>老闆很年輕有點不太放心想說買看看結果意外的好吃而且很便宜料也蠻多的麵給的份量也多隔天叫外送等了外送員很久麵條也沒爛掉感覺麵條用的很好建議現場購買因為平台好像單價比較高而且老闆的女兒很可愛還會招呼客人耶整個融化</t>
  </si>
  <si>
    <t>小吃</t>
  </si>
  <si>
    <t>劉老太老潼關肉夾饃</t>
  </si>
  <si>
    <t>['肉夾饃', '羊肉', '經典', '肉', '羊肉湯', '肉夾', '水盆', '湯', '蘿蔔', '夾饃']</t>
  </si>
  <si>
    <t>點了肉夾饃羊肉蘿蔔清湯沒有肉但很好喝因為是真的羊熬出來的所謂原味料理應該就是指這個了饃饃單純的鹹味蔥肉清甜肉餡再加上店家的辣渣更是香味更上一層樓辣渣的辣度適中温合感動啊因為市面上很多店家為了欺騙大眾的味蕾過多不自然的調味常常有加糖進料理的狀況這家堅持的美味真的就像店家外面貼的一樣健康傳統的美味讚會再回訪</t>
  </si>
  <si>
    <t>台灣難得的陝西小吃肉夾饃特地慕名而來滋味沒有失望也沒強烈再次必吃的欲念肉有點鹹配了點蔬菜湯就剛好平衡一下真希望可以試試玉帶麵真心希望他們順利補足人力可以正常運作2022721更新家人想要再吃肉夾饃老婆早上十點打電話訂購了豬肉數個和雞肉的給外勞下午去拿高速公路上被告知雞肉的被賣掉沒有了老婆說好可以取消沒想到整個訂單被取消到了現場一個都沒有等了廿多分鐘吃到的是匆匆趕出沒有烤脆的夾饃重點是員工沒有一句道歉或不好意思還一副要不要隨你的態度老婆氣到不行我必須説知道你們生意好大家忙但是錯誤如果在你們真的不要這樣高傲的態度面對客人你們長久這樣的態度面對一定會失去很多客人的</t>
  </si>
  <si>
    <t>加園烏龍麵</t>
  </si>
  <si>
    <t>['烏龍麵', '烏龍', '泡菜', '牛肉', '和風', '湯', '平台', '海鮮', '寬冬粉', '肉']</t>
  </si>
  <si>
    <t>9595蕃茄豬寬冬粉95湯頭清甜清爽麻辣豬寬冬粉95不會很辣吃起來很香湯頭我喜歡份量很有飽足感現煮現吃好吃還會再訪</t>
  </si>
  <si>
    <t>打電話訂餐每次態度口氣都很差不知道在差幾點今天在湯麵裡還吃到蟲子</t>
  </si>
  <si>
    <t>北平同慶樓</t>
  </si>
  <si>
    <t>['酸菜', '烤鴨', '白肉鍋', '鴨', '牛肉', '鍋貼', '蒸餃', '小菜', '肉', '煎餃']</t>
  </si>
  <si>
    <t>清爽的蹄花凍雪菜百頁開陽白菜和濃重的蒜燒茄子每一樣家常菜都能感受到廚師和店家的用心烤鴨火候重而不柴鴨架酸菜湯恰如其分酸菜勾引出鴨架子的鮮甜滋味再以圓滿豆沙鍋餅作為一餐尾聲在台北吃到這麼棒的北京菜式感覺幸福</t>
  </si>
  <si>
    <t>不敢恭維的服務態度今天朋友請吃飯到這家老字號的北平餐館沒想到遇到此生最沒服務品質的服務生我們坐二樓包廂一位年輕女服務生每次進來就催促吃光盤內的剩菜請他不要催著我們吃飯他居然擺譜給了一張臭臉請他拿佐料配蒸餃居然無動於衷完全不理會請教北京烤鴨的問題一副說教的口吻真沒想到這種服務態度聽說這位服務生姓葉真是我此生遇到最沒服務精神的服務生完全不推薦到此用餐除非您不在乎吃飯的氛圍</t>
  </si>
  <si>
    <t>北平楊順順小館</t>
  </si>
  <si>
    <t>['牛肉', '餡餅', '蒸餃', '酸菜', '捲餅', '白肉鍋', '平價', '蔥油餅', '座位', '砂鍋']</t>
  </si>
  <si>
    <t>300點了酸菜白肉鍋京醬肉絲牛肉餡餅牛肉捲餅豆沙鍋餅豬肉蒸餃最讓我印象深刻的是牛肉餡餅滿滿的肉餡以及爆漿的肉汁吃的時候噴的我滿身但真的很好吃牛肉捲餅的甜麵醬和牛腱肉以及捲餅的酥皮非常和諧涮嘴酸菜白肉鍋有豬五花蝦子蛤蜊凍豆腐魚丸絞肉丸還有滿滿的酸菜以及寬粉湯頭有股鍋氣份量非常足夠建議四人以上再點豆沙鍋餅上頭滿滿的白芝麻搭配份量剛剛好的紅豆沙咬下去香味四溢蒸餃的肉汁表現依然突出皮也不會太厚京醬肉絲雖然是全數最普通的但也是相當美味吃完每個人都酒足飯飽滿意的走出大門人均消費僅300元整體給予五顆星評價另外店內座位較緊密空間較小加上空調強度不強建議也可以外帶回家舒適享用</t>
  </si>
  <si>
    <t>沒訂位臨時想過來六點左右到已滿客但有剩一四人桌一位老闆娘之類的阿姨忙東忙西忙他尊貴的外帶打包取餐客人我們兩人一到也不知找誰又不好意思打擾她但看起來只能問她我請問直接坐還是要跟妳說阿姨問幾位我兩位阿姨回要併桌哦等一下明明很滿是要跟誰併然後一直走來走去忙來忙去我們就尷尬的站在那東閃西閃深怕擋到她路等了很久她終於於弄完兩位客人取餐跟打包又跑去某桌大呼小叫問客人你是先生嗎客人傻眼看她她自言自語走回櫃台畫著筆記紙說我怕訂位的叭啦叭啦叭啦又不知過了多久我只好再次櫃台打斷她直接問請問等一下是指還有人訂位要等的意思嗎阿姨才邊翻邊看回六點半有人訂要等一下我直接禮貌的謝謝走人問個位大概花了我十幾分鐘杵在那看她表演慌亂秀她對於等一下的意思到底很無緣的店來兩次都沒位子沒餐點評價但有深刻的服務評價</t>
  </si>
  <si>
    <t>北平萬珍樓美食餐廳</t>
  </si>
  <si>
    <t>['烤鴨', '鴨', '便當', '酸菜', '牛肉', '白肉鍋', '鴨肉', '招牌', '午餐', '豆腐']</t>
  </si>
  <si>
    <t>810300400萬珍樓位於南京復興捷運站附近小巷之中店員對初次來店的客人大都會先推上面這菜單招牌烤鴨海鮮蔥油餅及酸白菜鍋這樣點來不需要大腦方便得緊但若常來吃真心建議來份烤鴨三吃再單點每道佳餚單價都不高份量也足建議選擇喜歡的菜來搭配烤鴨810人用餐人均差不多在300400左右真的便宜又舒爽道道功伕菜店家招待的拌白菜心白菜心的清脆與花生酥脆相輔相成酸酸甜甜的滋味增添不少食慾一鴨三吃的第二吃清炒鴨肉高麗菜高麗菜浸滿鴨油的香甜可口好吃推薦攻略必去特色人氣美食必吃傳統餐廳平價台北萬珍樓北平北京烤鴨推薦攻略必去特色人氣美食必吃傳統餐廳平價台北萬珍樓北平北京烤鴨推薦攻略必去特色人氣美食必吃傳統餐廳平價台北萬珍樓北平北京烤鴨推薦攻略必去特色人氣美食必吃傳統餐廳平價台北萬珍樓北平北京烤鴨雖然萬珍樓沒有現切烤鴨的服務但必須得說這價位能有這口感及滋味著實不錯鴨肉三吃的最後一吃這湯香濃地讓人一碗接著一碗酸菜的酸雨筍片的甜中國菜就是尋求一個中庸和諧卻讓你欲罷不能</t>
  </si>
  <si>
    <t>麻婆豆腐吃了也不下100次什麼叫做原本麻婆豆腐裡就沒有絞肉菜色每一次口味都不一樣在這住了大半輩子也曾吃過這家餐廳原老闆的手藝後來由大廚跟他向廢物一樣的老婆接手後真的連一星都不想給態度傲慢擺架子除了老的員工給他們一星老闆跟老闆娘裝啥趕快倒店換別家餐廳進駐吧</t>
  </si>
  <si>
    <t>十二籃粥火鍋 敦北店</t>
  </si>
  <si>
    <t>['粥', '海鮮', '餐厅', '螃蟹', '沙母', '乾鍋', '鍋', '蟹', '蛋黃', '美食']</t>
  </si>
  <si>
    <t>十方長</t>
  </si>
  <si>
    <t>['酒', '主廚', '心情', '鴨胸', '經驗', '消費者', '麵包', '創意', '牛排', '層次']</t>
  </si>
  <si>
    <t>6非常好的用餐體驗不論是食物葡萄酒或是服務我們坐在吧檯區當我們看到廚師從原物料開始料理起時我們便知道餐點一定不會難吃果不其然我們點的6道小點都非常好吃可以感受到廚師在選用佐料時的用心隨手點的精緻澱粉也令人驚豔必要之推酪梨章魚葡萄酒單也很可愛有點像喝別人家藏酒的感覺可以感受到選酒人的熱誠會頻繁換酒單非常適合兩人持有開放態度輕鬆放空的聚餐型態</t>
  </si>
  <si>
    <t>東西是好吃的還有服務態度感覺像是老子有錢不缺客人你愛吃不吃老子東西好吃不缺客人你愛吃不吃疫情期間口罩掛下巴一直講話反正就是酷哥</t>
  </si>
  <si>
    <t>南山鐵板燒</t>
  </si>
  <si>
    <t>['鐵板燒', '鐵板', '師傅', '火鍋', '廚師', '雞腿', '便當', '湯', '牛肉', '油']</t>
  </si>
  <si>
    <t>196480001080200300週日齊總監帶我到位在南海路上一家民國64年創立的南山鐵板燒用餐看到店面後我並沒有抱著期待的心情想說不就是一間平價鐵板燒進去之後從點餐到用餐最後結帳我給它滿滿的五顆星評價我非常喜歡員工的服務態度我曾吃過一客要價八千元的鐵板燒但那種客製化的服務態度卻讓我非常有壓力南山的服務則是有溫度且自在可以感受到員工的服務熱忱他們的笑容是發自於內心的不覺得假裝我們點的是1080元的雙人套餐美味又可口的滋味需要你親自來吃才能體會不過我建議如果要點雙人套餐最好是伴侶或情侶來吃才能感受那種幸福感畢竟每一道菜都是共吃若非是親密的人反而會覺得麻煩當然自己來吃或跟揪朋友來吃也可以點個人套餐平均消費2百多至3百多</t>
  </si>
  <si>
    <t>非常差口味難吃就算了生食跟熟食不但靠在一起師傅的手碰了生食再碰熟食然後別桌的餐點或是外帶的便當盒都放到我們的面前炒菜時的油水都噴到小孩身上了爛透了絕對不會再來吃我連一顆星都不想給</t>
  </si>
  <si>
    <t>博多拉麵</t>
  </si>
  <si>
    <t>['拉麵', '湯頭', '紙碗', '碗', '炸雞', '豆腐', '叉燒', '麵', '餐具', '湯']</t>
  </si>
  <si>
    <t>食材豐富美味每次吃很有飽足感大力推薦唯獨鍋子使用鋁鍋對想常常光顧的我很排斥希望店家考慮健康因素更換健康的鍋具</t>
  </si>
  <si>
    <t>傍晚時段前去外帶在外填好單進門後廚房一位人員馬上告知1700才營業看了看時間1659確實沒注意到差了一分鐘但廚房人員告知後那臉色讓我感覺到明顯不屑感覺超差到了1700整開門入內那時身旁還有一位客人也要一起進去同樣的廚房那位人員再次告知還沒好喔要我們出去門外等於是我及另外一位顧客又出去門外等當下很讓人無言整體態度只讓我感覺好像人員都不太想上班疫情嚴重的時候內用改成紙碗沒問題但都過了一段時間疫情也沒有當時爆發嚴重但內用仍然是紙碗只讓我感覺是懶的洗碗隨著這次消費體驗跟感受以後不會去了</t>
  </si>
  <si>
    <t>卡好食堂</t>
  </si>
  <si>
    <t>['丼飯', '醬汁', '泡菜', '雞肉', '肉', '甜味', '者', '裙帶絲', '親子', '品項']</t>
  </si>
  <si>
    <t>100親子丼飯100元好豐盛的一碗雞肉好吃醬汁好吃飯也好吃下次要再回訪</t>
  </si>
  <si>
    <t>東西不難吃老闆態度不差但是跟客人講話還有做料理的時候都把口罩戴在下巴請問這樣戴口罩有什麼意義沒有公德心跟職業道德</t>
  </si>
  <si>
    <t>卡帛素食烘培‧義式廚房‧港式餐點 總店</t>
  </si>
  <si>
    <t>['素食', '麵包', '卡帛', '蛋糕', '蛋', '點心', '風味', '旦糕', '義式', '餐值']</t>
  </si>
  <si>
    <t>à220211930之前就常常在總店或育達店買麵包但昨天第一次在總店用餐吃完覺得非常驚嘆一定要來給個好評卡帛的麵包餐食都沒有添加蛋全店產品分為全素奶素我自己是不吃蛋奶又愛吃麵包但全素的麵包真的不好找所幸有卡帛麵包種類多又便宜育達店跟總店都能選購超方便不過個人覺得總店全素的麵包跟旦糕比育達店多而且總店的人員較多也較為親切走進店裡她們都會馬上給予服務謝謝各位姐姐們餐食的部分種類非常多有義式港式和其他異國風味料理分單點套餐販售我點的印度咖哩燴鷹嘴豆飯以這個價位單點220來說份量給得很足和其他義式餐廳一點點的份量相比多很多值高所以比較會吃的朋友歡迎來卡帛吃完肚子還餓的話旁邊還有旦糕麵包可以選購卡帛根本是天堂而且它們的用料一點都不馬虎我點的印度咖哩燴鷹嘴豆飯咖哩味濃厚但依然吃得到西芹紅蘿蔔等配料的天然風味好吃最棒的是卡帛開到21昨天1930後附近的素食餐廳幾乎都關了幸好卡帛還在還有供餐用餐環境整潔典雅也足夠舒適真的很喜歡簡而言之非常推薦卡帛以後一定會常來的</t>
  </si>
  <si>
    <t>卡拉拉涮涮鍋</t>
  </si>
  <si>
    <t>['湯頭', '火鍋', '肉', '蛤蜊', '銅盤', '湯', '醬料', '牛肉', '銅板', '肉質']</t>
  </si>
  <si>
    <t>初訪結論絕對會再回訪如果想吃銅盤烤肉的話記得要跟服務人員說一下因為一樓的位置才有提供銅盤只是一樓的座位安排得頗窄要走去裝調味和飲料要很小心不然蠻容易撞到別桌的如果不介意跟別人併桌是沒有問題的不然假日無法訂位人潮真的多到食後感第一次去很推薦火鍋銅盤烤肉都點會吃得很滿足幸福加倍雙重享受就是讚火鍋的搭配是黑毛豬蛤蜊火鍋的配菜沒有廉價的火鍋料而是新鮮的蔬菜丸子芹菜丸好吃豆腐等經過蛤蜊和蔬菜們滾煮後的湯頭有夠清甜鮮美真的會好喝一直喝黑毛豬給得很大片份量也很足很嫩會越嚼越香蛤蜊很新鮮大顆飽滿又多汁最重要的湯頭熬得好所有浸煮的料都會變得美味加倍卡拉拉就是這樣的一個存在銅盤烤肉的搭配是羊肉牛肉羊和牛都是點最便宜的來吃羊肉吃起來不騷兩種肉的份量給得都很足大片也都很軟嫩好吃油脂的部分都很適中不會吃到很膩能在火鍋店吃到銅盤烤肉真的是讚死</t>
  </si>
  <si>
    <t>其實食物是好吃的但用餐快結束時店員居然在用餐的客人前收拾包含醬汁的碗盤並倒在一起處理成廚餘甚至有別桌用完的餐點第一是不尊重第二有非常嚴重的衛生問題店內空間狹小所以在去裝飲料跟醬汁時有被店員撞到而且抹布弄髒了衣服也完全沒有收到店員的道歉人為因素造成用餐不愉快</t>
  </si>
  <si>
    <t>印加媽媽秘魯餐館</t>
  </si>
  <si>
    <t>['雞', '香菜', '香料', '烤雞', '沙拉', '魚', '風味', '秘魯菜', '牛肉', '青醬飯']</t>
  </si>
  <si>
    <t>等很久不知道為什麼湯和沙拉也可以等那麼久主菜也等很久也許店家應該先提醒點了魚肉和牛肉的飯吃完覺得很一般醬汁很稀炸魚排酥脆但是沒味道醬汁也沾不太上去反正重開始等就在後悔了不值得</t>
  </si>
  <si>
    <t>印尼小吃</t>
  </si>
  <si>
    <t>['沙拉', '風味', '蝦醬', '花生', '飯', '炒飯', '花生醬', '食品', '鄉愁', '蔬菜']</t>
  </si>
  <si>
    <t>就算有點貴貴的看起來也很普通不過超級超級超級好吃</t>
  </si>
  <si>
    <t>非常非常非常難吃的炒飯飯非常的濕黏而且還加三色豆印尼炒飯不是加了油蔥就變印尼炒飯的總之覺得非常的失望一點都不道地不好吃</t>
  </si>
  <si>
    <t>原味咖哩屋</t>
  </si>
  <si>
    <t>['咖哩', '咖喱', '牛肉', '南瓜', '雞肉', '小辣', '飯', '馬鈴薯', '紅蘿蔔', '辣度']</t>
  </si>
  <si>
    <t>我算常客習慣點牛肉咖喱好吃份量足覺得對的起價格咖喱香氣濃郁牛肉條燉的軟嫩幾乎入口即化搭配馬鈴薯跟紅蘿蔔有飽足感加上醃菜解膩高麗菜清甜可口就不知不覺吃了許多年啦</t>
  </si>
  <si>
    <t>在這邊工作十多年最近發現真的變得不好吃之前都吃不辣的最近一次點小辣竟然是加辣油會不會太台式不是應該在咖哩中加入辣粉嗎而且牛肉也不軟爛很硬有筋咬不斷胡蘿蔔就真的是塊狀也不軟還有生生的感覺馬鈴薯也是不鬆軟綿密價格也不便宜到底是怎麼了這家店真的不推薦大家來吃網路上的評論也都是幾年前但現在真的變得不好吃我想這附近其他家的咖哩飯隨便應該都勝過這家</t>
  </si>
  <si>
    <t>又見南村</t>
  </si>
  <si>
    <t>['便當', '飯', '肉飯', '麵', '配菜', '牛肉', '牛肉麵', '瓜仔', '麵條', '湯料']</t>
  </si>
  <si>
    <t>20302100菜單上寫2030打烊非常感謝老闆2100多了還讓我們進店幫我們做好吃的麵雖然蠻多選項都沒有了但是每樣推薦的小菜都好吃</t>
  </si>
  <si>
    <t>代附近樓上的住戶發聲開店有一段時間了但這一個月以來房間都是便當味食物味有時還會有菜發臭的味道晚上睡覺都被臭醒請問你們的排煙管是發生什麼事了嗎店家可否儘快改善此問題</t>
  </si>
  <si>
    <t>双聖民生店</t>
  </si>
  <si>
    <t>['冰淇淋', '經典', '早午餐', '聖代', '餐飲', '服務員', '冰', '冰品', '家庭', '情懷']</t>
  </si>
  <si>
    <t>口福鵝肉店</t>
  </si>
  <si>
    <t>['鵝肉', '麵', '炒飯', '酸度', '柴', '酸菜', '羊肉', '彈性', '湯頭', '乾麵']</t>
  </si>
  <si>
    <t>鵝肉好吃鵝腸湯好喝麵覺得偏鹹</t>
  </si>
  <si>
    <t>爛外帶一碗鵝肉乾麵份量小就算了肉給不到五塊全部都是骨頭麵跟湯都沒什麼味道竟然能在東湖開這麼久非常失望</t>
  </si>
  <si>
    <t>古亭讚食堂 Guting Like Restaurant</t>
  </si>
  <si>
    <t>['黃魚', '湯', '服務員', '炒飯', '平價', '蛤仔', '廚師', '海', '肚片湯', '小時']</t>
  </si>
  <si>
    <t>熱炒店的價格大餐館的享受料理不但味道很好而且還份量很足去吃過的餐點都不雷基本上整張菜單可以放心點用餐環境也非常不錯不但桌椅整潔空間明亮服務生的服務態度也很優質非常適合家庭聚餐的餐廳值很高</t>
  </si>
  <si>
    <t>31000853411服務真是有夠差一開始全部的菜都上到別桌又直接再端過來能確定別桌都沒吃嗎盛完湯後發現有一顆臭掉的蛤仔整個湯也都很腥臭告知服務人員卻回應蛤仔是今天送來的應該不會有問題你們想要怎樣我們說那不要這湯了結果結帳時櫃檯阿姨說以後不要等吃剩了才說這次算了我幫你扣掉這位阿姨一碗湯才幾顆蛤仔分完3碗也就沒了好嗎湯都沒喝你沒看到嘛都花了1000在這吃飯有差這碗85元的蛤仔湯能不能用腦想想你們沒道歉反而說這種話能不能不要這麼臉大我們經常去你們那吃飯每次都3個人去哪一次不是快兩千要不是你們今天要啥沒啥的也不會改點蛤仔湯東西好吃又怎樣這算什麼是沒付錢其他菜的錢吃個東西還要受這種氣莫名其妙也不自省對不起這樣高的評分我今天把評分從4星改成1星如果可以1星都不想給</t>
  </si>
  <si>
    <t>可汗大叔 原三國群鍋</t>
  </si>
  <si>
    <t>['海鮮', '湯頭', '火鍋', '商業', '午餐', '牛奶', '海鮮盤', '湯底', '蔬菜', '龍蝦']</t>
  </si>
  <si>
    <t>吃過無數次的愛店身為一個火鍋控真的非常推薦大家來品嚐他們家的火鍋蔬菜熬煮的湯頭鮮甜就算商業午餐的火鍋餐點用料也非常實在大方菜盤豐富有特色肉類也給的很足夠海鮮真的很超值而且熟記客人特殊需求真的讓人感覺得到店家的用心和溫暖我很常分享給朋友帶她們一起來吃飯大家也都很喜歡真的是零負評的好店家</t>
  </si>
  <si>
    <t>食尚玩家網購辣蟹醬蝦肉爛爛的不夠新鮮</t>
  </si>
  <si>
    <t>台北君悅酒店 Bel Air 寶艾西餐廳</t>
  </si>
  <si>
    <t>['牛排', '麵包', '蛋糕', '主餐', '干貝', '寶艾', '濃湯', '鴨肝', '牛', '巧克力']</t>
  </si>
  <si>
    <t>12因為早餐吃太飽所以我們只點了一份套餐單點主餐餐前麵包一人兩塊掌心大的麵包吃完還問要不要續奶油給的超級大方完全用不完奶油本身沒什麼味道但因為麵包有核桃搭配起來還是很香開胃菜蟹肉北海道干貝蟹肉很紮實好好吃干貝搭配魚子醬所以干貝本身的鮮甜好像比較不明顯湯絲瓜濃湯應該有加一些松露但個人覺得絲瓜甜更明顯很好喝從沒喝過絲瓜濃湯覺得很特別是沒有料的純濃湯主餐香草奶油肋眼我們點的主餐都是有經過調味的牛排因為常吃其他牛排館都是給鹽巴蒜頭等吃肉品的原味所以覺得寶艾西的調味滿特別的這道香草奶油肋眼香草味很重反而奶油味吃不太出來我們點了三分熟但感覺好像有五六分嚴格說起來吃完沒什麼記憶點評價普通主餐煙燻日本和牛很好拍照會用一個罩子罩住和牛端上後才將罩子拿起來冒出燻煙這道比前一道好吃煙燻味一開始有點嗆但反而減少了和牛的油膩感搭配旁邊處理到完全無嗆味的蒜頭非常好吃甜點巧克力塔超級好吃是很多層次的巧克力蛋糕有巧克力鮮奶油巧克力碎塊底層的巧克力餅乾全部都是巧克力但因爲口感豐富一點都不膩推推生日蛋糕壽星附一個約五吋的扁型蛋糕口味是莓果核桃以免費附贈的來說超級大方又不敷衍心意很足因為男友不吃鵝肝否則最想試的其實是威靈頓牛排整體而言會再回訪而且求婚桌白天天氣好超美只是太陽12點過後西曬會越來越熱</t>
  </si>
  <si>
    <t>四個人去吃肋眼牛排上來薄的跟我家牛排一樣威靈頓牛排一點牛肉口感都沒有最後還粉在口腔裡像嫩筋泡多了主餐上來零零落落先來了兩個剩下兩個不見蹤影直到詢問才匆匆忙忙端出來前面出的兩個早就冷了服務員完全不記得客人點了什麼每個人的甜點都擺錯了還一點愧疚感都沒有感覺很差餐廳完全沒有管理</t>
  </si>
  <si>
    <t>台北君悅酒店 雲錦中餐廳 Yun Jin Chinese Restaurant</t>
  </si>
  <si>
    <t>['水餃', '香氣', '豆腐', '烤鴨', '鱈魚', '中卷', '味', '座位', '蝦球', '白肉']</t>
  </si>
  <si>
    <t>食物環境服務都非常好烤鴨要先預訂量很多很多煮成粥裡面的鴨肉也還是很多覺得美味卻又划算鹹蛋黃中卷和茶薰鱸魚非常驚豔麻婆豆腐超香但很辣一點點就可以配很多飯非常桌位間距大比較不會互相干擾是個適合安靜聚餐的地方整體來說是君悅裡面我覺得最滿意的餐廳</t>
  </si>
  <si>
    <t>中午去用餐上菜速度很慢以外餐廳客人不多光一個結帳還花了半小時讓客人在走道上乾等服務人員一直說快好了至少我在走廊等10分鐘前20分鐘在座位上等好不容易結帳完成後看了明細發現多收一道菜又要刷退再重刷整體感受非常糟糕</t>
  </si>
  <si>
    <t>台北月見ル君想フ</t>
  </si>
  <si>
    <t>['咖哩', '香料', '咖喱', '肉醬', '雞肉', '奶茶', '小菜', '飯', '音樂', '風味']</t>
  </si>
  <si>
    <t>是一家有各種風格衝突在一起卻不奇怪的店當日黑板上四種口味的咖喱都吃到了每個口味都好好吃啊我選不出來全部都要而且還可續飯真的讚死馬薩拉豆泥時蔬咖哩有點泥的口感很好吃裡面有我愛的秋葵檸檬雞肉咖哩微微酸又有洋蔥的甜味超開胃完全需要再來一碗飯椰奶鮮蝦咖哩是很溫順舒服的椰奶香感覺用鮮蝦會更讚經典肉醬咖哩我吃完其他三種才回頭來吃嚇到那個看起來簡單普普的肉醬吃下去超級香只能說店家的香料類很強第一次來吃的話很推薦經典肉醬咖喱喲開胃小點香料醃漬雞肉好吃只是可能剛從冰箱拿出來一咬下去好冰敏感性牙齒嚇一跳堅果佐卡門貝爾起司沾金桔果醬也不錯吃香料奶茶好喝會想再回訪</t>
  </si>
  <si>
    <t>801467昨天外帶咖哩時發現飲料只有八分滿裡面還有14的冰塊和櫃台人員反應飲料裝的太少時得到的回覆是因為很容易打翻所以我們都會裝的比較少我黑人問號所以外帶飲料不含冰塊量只有67分滿原因是怕客人撒出來真的是很省成本欸傻眼</t>
  </si>
  <si>
    <t>台北真北平餐廳</t>
  </si>
  <si>
    <t>['鴨', '美食', '便當', '烤鴨', '蒸餃', '餐飲', '記憶', '鱔魚', '菜道', '華人']</t>
  </si>
  <si>
    <t>超級豪華雙主菜便當真的好吃</t>
  </si>
  <si>
    <t>台北美味小館</t>
  </si>
  <si>
    <t>['獅子頭', '砂鍋', '魚頭', '菜飯', '獅子', '豆腐', '牛肉', '湯頭', '白菜', '頭']</t>
  </si>
  <si>
    <t>91300023餐點好吃價位合理環境乾淨服務親切9大1小不到3千桌面剛好吃完沒有剩菜看起來應該是家庭式經營所以服務上沒有一些連鎖大餐廳正常的正式但多了一份親切感店裡有位小姐姐服務到位感受的到他對工作的熱情獅子頭的口感是正常食物應該有的表現如果想吃非常彈牙的建議到一些連鎖大餐廳吃工讀生微波加熱加一大堆化學添加物的店家周邊停車格算多找一下不難停餐廳不大五張大桌好像23張小桌就是這樣廚師才可以顧到每道菜的品質今天吃的每道菜食材都很新鮮高麗菜是用高山的鮮甜脆口整題來說非常值得推薦的一家餐廳肯定會再度光臨</t>
  </si>
  <si>
    <t>獅子頭大而無當口感結構鬆綿快接近分子料理的泡沫感而味道則接近午餐肉罐頭實在是吃不習慣</t>
  </si>
  <si>
    <t>台灣G湯-石牌店</t>
  </si>
  <si>
    <t>['雞湯', '麻油', '麵線', '雞肉', '湯', '湯頭', '辣椒', '小菜', '肉', '苦瓜']</t>
  </si>
  <si>
    <t>忙碌了一天突然想吃戰鬥餐來慰勞自己很久沒來台店一進門給這新裝潢感動到超級乾淨明亮整整齊齊漂漂亮亮的霸王烏骨雞湯現點現作香氣迷人份量比我想的多雞肉飯超級好吃醬汁甘甜鹹香配上雞絲肉和米飯不知不覺一碗就被我吃的精光心想下次要帶家人一起來吃</t>
  </si>
  <si>
    <t>問說套餐內容有什麼店家請我自己看菜單看了菜單問說套餐的麵可以換成麵線嗎店家回應小姐我們這裡沒有賣麵麵就是麵線你可以認真看菜單態度奇差無比倒湯的時候還把掉出來的料直接夾回鍋裡再撈到外帶碗裡</t>
  </si>
  <si>
    <t>台灣第一家塩酥雞（東湖店）</t>
  </si>
  <si>
    <t>['魷魚', '衛生', '鹽酥雞']</t>
  </si>
  <si>
    <t>先訂還忘記做</t>
  </si>
  <si>
    <t>台發切仔麵</t>
  </si>
  <si>
    <t>['雞肉', '切仔麵', '小菜', '雞腿', '湯頭', '生意', '玉米雞', '話', '原味', '雞']</t>
  </si>
  <si>
    <t>太晚去就什麼也沒有的一家店食物簡單美味怎麼都吃不膩必點煙燻雞肉如果無法早一點到店裡品嚐建議可以先打電話預約外帶雞腿非常搶手但個人喜歡雞背肉就算煙燻雞肉完售原味玉米雞也很美味大家對於切仔麵的評價似乎有點落差我喜歡鮮美的大骨湯底風味淡雅細緻炎熱的夏天吃碗麵切點小菜搭配油脂豐潤的雞肉和爽脆的涼筍飽食一頓後再喝幾口清爽的湯結尾滿足的一餐推薦給住在大直地區的朋友值得一試</t>
  </si>
  <si>
    <t>服務態度很差單獨用餐也沒有滑手機聊天老闆竟然說才吃一碗麵竟然吃這麼久很誇張花錢吃飯還要受氣</t>
  </si>
  <si>
    <t>台電勵進餐廳</t>
  </si>
  <si>
    <t>['酸菜', '蔥油餅', '白肉鍋', '酸白菜', '肉', '白肉', '火鍋', '經典', '湯頭', '古早味']</t>
  </si>
  <si>
    <t>吃肥義大利麵專門(原 喔啦義大利麵)</t>
  </si>
  <si>
    <t>['紅茶', '義大利麵', '平價', '薯條', '粉紅醬', '脆薯', '濃湯', '雞肉', '青醬', '麵包']</t>
  </si>
  <si>
    <t>餐點超好吃品質穩定內用紅茶無限續杯又好喝值高環境舒服店家親切從剛開業吃到現在十年多了從小學吃到大學以前住台北的時候每週都會來吃現在在高雄讀書每次回台北還是一定要來吃餐點品質超級棒免費續杯紅茶也是很好喝的紅茶值很高很難找到其他那麼好吃又不貴的義大利麵店了小套餐的濃湯麵包也很讚其他的飲料也都很好喝哦推拿鐵蔓越莓汁柳橙汁環境乾淨又舒服每次來沒有一次是有覺得哪裡不乾淨的看得出來店家很用心在經營老闆跟闆娘都很親切還會關心冷氣會不會太冷會不會不舒服給超過五顆星</t>
  </si>
  <si>
    <t>常客不小心打翻飲料還要罰款10已經道歉了態度很差叫我們不要再去消費我介紹很多客人去吃我帶去的朋友也不敢領教你老婆的態度那天是倒紅茶不小心撒一些在地上身上沒有帶衞生紙擦也有說抱歉19塊服務費也付給你們了這不是10服務費的問題而是你們要人付10服務費的態度是態度實在讓人不能接受以後我們也不會再去你們的店了</t>
  </si>
  <si>
    <t>合點壽司 がってん寿司 內湖店</t>
  </si>
  <si>
    <t>['壽司', '烏龍麵', '種類', '椅子', '醋飯', '裝潢', '新鮮度', '佳餐點', '薯條', '生魚']</t>
  </si>
  <si>
    <t>吉品初筵 台北忠孝店</t>
  </si>
  <si>
    <t>['下午茶', '吉品', '點心', '海鮮', '烤鴨', '港點', '鴨', '裝潢', '港式', '桌']</t>
  </si>
  <si>
    <t>398612306高級広東海鮮料理の吉品海鮮がプロデュースするレストラン若い世代のための新しい形態のお店を開きましたお得な飲茶アフタヌーンティーセットもありますインテリアはモダンチャイナ風の若々しい雰囲気ですベビーチェアーありますメニューは点心のほかに広東ロースト海鮮料理チャーハン野菜料理など様々な種類の料理を用意しています他にコース料理もあります398元の飲茶アフタヌーンティーセットは2時半から6種類の点心と1種類のデザートが含まれていますアルコールはビールやワインなどがあります平日の午後6時ごろに利用しました点心を中心に注文しました養生スープ鶏肉とかぼちゃが入っています漢方の川貝の味が少しします広東風の上品な味付けでした香港を思い出す良い味です広東風腸詰め入り大根餅大根の甘い風味がとても良い一品です絶妙な焼き加減で実に美味しく仕上がっていました広東風ソーセージチャーハン広東風ソーセージ臘肉が小さめに切られてチャーハンに混ぜてあります旨味が良くご飯全体の味を盛り立てていましたタレの味も良いですとても美味しいですエビの蒸し餃子一粒が大きいですえびの旨味が凝縮されていましたとても美味しいですアワビシューマイアワビが一つずつ使われていますアワビのダシが良い味でした潮州風蒸し餃子柔らかいもち米の生地の中に豚肉えびなどが入っていますあまり食べたことがない点心です黄ニラとエビの春巻き春巻きの生地から美味しさが違いました歯触りも良く香ばしさが口にひろがります豚バラの黒豆蒸し軟骨入りの豚バラ肉黒豆の味がアクセントになっています鶏肉ちまき普通でしたゴールデンエッグタルト程よい甘味で上品でしたサービスとても良いですお皿を新しいものに変えたりお茶を注いでくれたと常に気を配ってくださいました吉品だけあってどれもクオリティーが高かったです次回はアフタヌーンティー大皿料理も食べてみたいです</t>
  </si>
  <si>
    <t>2022年訂你們竹北遠百店初一的年菜當天領取的時候發現少了一份炒飯打電話跟你們確認你們告知不能退錢只能請他再找時間過來餐廳領取炒飯說要事先告知哪天你們好提早準備所以約好初三中午過去拿結果初三當天過去櫃檯交待人員告知門口椅子等候或者留電話好了會電話通知所以我有留電話在現場門口等近30分沒有任何人員過來或是電話來電一直到我受不了過去櫃檯詢問才發現餐點早就好了被擺在一旁我說怎麼沒有任何電話通知等很久了櫃檯接待人員非常沒有誠意的說飯還是熱的啦敷衍了事急著馬上轉頭就接待其他的客人忽略我品質及服務態度令人失望</t>
  </si>
  <si>
    <t>吉品海鮮餐廳 敦南店</t>
  </si>
  <si>
    <t>['所在', '杏汁', '海鮮', '湯頭', '燈光美', '粤菜', '菜品', '裝潢', '話']</t>
  </si>
  <si>
    <t>2</t>
  </si>
  <si>
    <t>吉品涮涮鍋</t>
  </si>
  <si>
    <t>['海鮮', '菜盤', '蛤蜊', '火鍋', '紅茶', '火鍋料', '牛肉', '奶酪', '食品', '肉類']</t>
  </si>
  <si>
    <t>海鮮海鮮海鮮這間建議訂位再來店內座位有限價格不算平價但食物水準真的超乎預期入店後店員整理好位置會奉上用保鮮膜包好的菜盤裡面都是蔬菜沒什麼火鍋料真的大推隨餐附有紅茶和醬料盤醬料已經準備好選擇辣或不辣就好推薦選辣今天點了大眾牛肉鍋海陸鮮蝦蛤蜊梅花豬海鮮部分真的值得這價格非常新鮮好吃蛤蜊還是活的鮮蝦新鮮到一撥就下來肉品部分也相當不錯份量足肉質不粉不柴胃口小的人建議不要點附餐會吃不下</t>
  </si>
  <si>
    <t>極差什麼都沒上就先上白飯搞到後來飯冷了只能用羊肉湯泡飯火鍋吃到變湯泡飯無言21752人白飯和湯上來差沒有幾分鐘就是讓客戶先吃白飯配湯是嗎不是等客戶湯上了菜上了刷過才吃嗎這樣煮過差2030分鐘請問飯還是熱的嗎要吃一口熱飯這麼困難嗎另外我和服務員說了什麼都沒有就先上飯嗎服務員回我這是標準的換個角度說吧你去一家店點2000多元只給你先上一碗白飯你的感覺如何在這你們回應還在凹不知道有什麼意義就像是要個道歉和吃一碗熱白飯很難</t>
  </si>
  <si>
    <t>吉比鮮釀餐廳 - 信義店</t>
  </si>
  <si>
    <t>['啤酒', '酒', '餐食', '牛肉', '漢堡', '選擇', '地點', '沙拉', '三麥', '蒜香']</t>
  </si>
  <si>
    <t>吉比鮮釀餐廳 - 敦北店</t>
  </si>
  <si>
    <t>['啤酒', '酒', '波菜', '沙拉', '價錢', '蛋糕', '薯條酒', '系列', '紅蘿蔔', '美味']</t>
  </si>
  <si>
    <t>吉野家 內湖湖光店</t>
  </si>
  <si>
    <t>['肉', '袋子', '牛', '雞', '錢', '環境衛生', '牛丼', '機會', '拉門', '座位']</t>
  </si>
  <si>
    <t>店員都很親切友善餐點非常好吃又經濟實惠喜歡的朋友們都歡迎到這邊買喔</t>
  </si>
  <si>
    <t>真的越來越難吃</t>
  </si>
  <si>
    <t>吉野家 大安店</t>
  </si>
  <si>
    <t>['牛丼', '肉', '錢', '座位', '動作', '碗', '泡菜', '飯', '顧客', '櫃檯']</t>
  </si>
  <si>
    <t>出餐快服務好用餐環境乾淨舒適</t>
  </si>
  <si>
    <t>這次應該是第5次了自己去外帶一樣漏東西之前可能顧客多我都可以體諒這次只有我一組顧客回家才發現一樣繼續漏東西跟客人確認餐點有這麼困難嗎一直要顧客再回頭去拿漏掉的東西你們都不會想要改進嗎</t>
  </si>
  <si>
    <t>名廚燒臘店</t>
  </si>
  <si>
    <t>['便當', '配菜', '燒肉', '主菜', '鴨腿', '燒臘', '叉燒', '肉', '炒飯', '飯']</t>
  </si>
  <si>
    <t>115125不算太貴但也不算便宜落在可以接受的價位115125肉挺好吃的肉的軟硬度適中不會硬到咬不下去也不會軟到咬不動是我吃過的燒臘店裡面最好吃的有熱湯及飲料紅茶只不過中午人潮有點多老闆阿姨很親切問候</t>
  </si>
  <si>
    <t>衛生評價能給負10顆星的話我願意花新台幣1000仗著生意好敷衍客戶了事打發客人真的很糟糕當天內用點菜時看見客戶把手穿過玻璃在菜盤上方指指點點真的有夠噁心糾正店家之後被打發說沒看到平常他們都會注意隨後入座內用又看到一樣的情況至少三次根本沒糾正客戶放任隨意爛透再也不去</t>
  </si>
  <si>
    <t>名順海鮮料理</t>
  </si>
  <si>
    <t>['炒飯', '肉絲', '平價', '生意', '蝦', '禮拜', '結果', '結果味', '美價', '美食']</t>
  </si>
  <si>
    <t>炒飯超夠味快炒也好吃值和口味都不錯的快炒店</t>
  </si>
  <si>
    <t>疫情外帶很正常什錦湯麵店家無法趟麵分開還跟我說不然我自己帶回家煮每次帶回去吃湯頭都變難喝走位與店家說明無法改進叫我自己回家煮那我來名順買幹嘛東湖開的最久對待客人卻是講的很扯又沒多好吃東湖還有很多好吃的不缺這間普通態度又差</t>
  </si>
  <si>
    <t>后倉和漢酒肴</t>
  </si>
  <si>
    <t>['丼飯', '便當', '飯', '豬排', '廚師', '用料', '碗', '筍乾', '簡餐', '素食']</t>
  </si>
  <si>
    <t>店內無浮誇裝潢但碗內用料實在好吃便宜實在是這家厲害的地方大推大推肯定二訪菜不過油與過鹹非常好吃</t>
  </si>
  <si>
    <t>君品酒店 - 頤宮中餐廳 Le Palais</t>
  </si>
  <si>
    <t>['鴨', '港點', '烤鴨', '一絕', '聼', '燒片鴨', '皮鴨', '禮', '經典', '美食']</t>
  </si>
  <si>
    <t>吾餓得食/內湖美食 內湖小吃 內湖餐廳 港墘美食 港墘小吃 港墘餐廳</t>
  </si>
  <si>
    <t>['小菜', '牛肉', '年糕', '左宗棠雞', '主菜', '肉絲', '牛', '雞腿', '配菜', '豆乾']</t>
  </si>
  <si>
    <t>300_若要排名起台北市最多美食的行政區內湖肯定是後段班但美沙內湖有趣的矛盾點是這裡有號稱全台北最難訂的私廚喜相逢麵館再更有趣的是師出喜相逢同門家族兄弟也落腳內湖開了家庭式簡餐小館吾餓得食選障人上餐館最乾脆就是問店家推薦什麼老闆推薦必屬良品這道香乾牛就是如此這種快炒菜最忌收汁不全底部還留著油汁湯水所幸吾餓的牛肉炒豆乾乾乾爽爽不油不柴鑊氣十足豆乾切成薄絲不搶牛肉風采反與牛肉絲搭配形成一韌一軟的雙重口感醬油甜味和牛肉鹹香完美平衡難怪店家驕傲的說這道菜在美國經營餐廳時候就是熱門菜色一路從美國紅回台灣耶吾餓的套餐就是標配三菜一湯一主食飯內用吃到飽重視養身老闆還特別選用藜麥飯平均價位300元內這樣的水準和價格在內湖怎麼還可能有不能打的付帳時和老闆聊起喜相逢才知道全家族出了多位料理人算是取得食神基因密碼的一家但既是同宗老闆也不希望客人將自己視為喜相逢的替代品先別說此生應該是吃不到的喜相逢了用心對待食材和料理的餐館怎樣都是無可取代的_</t>
  </si>
  <si>
    <t>呂桑食堂</t>
  </si>
  <si>
    <t>['糕渣', '金棗茶', '金桔茶', '美食', '卜肉', '白斬雞', '特色', '粉肝', '肉', '湯']</t>
  </si>
  <si>
    <t>不知道什麼叫做傳統的宜蘭菜看到牆上真正一大片圖片的介紹還是不太清楚對於有選擇障礙的我們再這樣多數人用餐的餐廳裡面是有一些小小的壓力向店員請教哪些是推薦的料理經過解釋以後比較能夠幫助我們選擇在等待上菜的時候享受店家提供的金桔茶暖暖的非常好喝宜蘭小炒可一次品嚐到粉肝和鴨賞喜歡三星卜肉外皮特別的口感宜蘭西魯肉吃起來有點像魯白菜等內容確實非常豐富豆酥四季豆是讓人驚艷的夠味的豆酥讓四季豆更加的美味看著牆上各式美食的圖片只是覺得自己的胃太小了改天該好好的計劃多找一些好朋友一起來享受這邊的美食特別是甜點</t>
  </si>
  <si>
    <t>餐點份量大價格合理但是真的很難吃尤其肉類味噌烤肉紅麴肉都是選肥肉吃了非常膩非常噁心</t>
  </si>
  <si>
    <t>品鱻100元熱炒</t>
  </si>
  <si>
    <t>['豬肝', '平價', '價錢', '經濟', '生意', '酒', '海鮮', '豆腐', 'อร', '山藥']</t>
  </si>
  <si>
    <t>哈古小館。au petit cochon</t>
  </si>
  <si>
    <t>['餐盒', '便當', '雞腿', '麵包', '蔬菜', '飯', '配菜', '鱸魚', '豬肩', '湯']</t>
  </si>
  <si>
    <t>橄欖油炒鮮蝦細扁麵很美味蒜香跟食材的香氣很濃用料也都很新鮮吃起來的感覺很幸福耶店內也有排餐一樣美味而且還有超好吃便當可以外帶很推薦還有最推崇的是店員非常親切有禮貌整體感受很棒</t>
  </si>
  <si>
    <t>感覺份量十份不足第一次吃到這種雞腿只有半隻的餐盒建議菜單名稱不要用板煎雞腿應該改叫板煎半雞腿比較不會有欺騙消費者的嫌疑</t>
  </si>
  <si>
    <t>唐門潮雞排內湖分舵 口水雞 涼麵 炸全雞 丼飯-內湖必吃雞排|炸物美食|炸物推薦|日式丼飯|熱門下午茶|宵夜推薦</t>
  </si>
  <si>
    <t>['雞排', '薯條', '雞', '炸物', '肉', '老闆人', '麵皮', '雞肉', '評價', '雞翅']</t>
  </si>
  <si>
    <t>12345歡迎追蹤訂閱金亮亮部落客1薯條外脆內鬆搭配濃郁的松露醬完全太喜歡2秘制潮雞塊孜然口味不太明顯表現也是不賴好久沒吃到令人滿意的炸物3蒜香雞排的蒜香也是清淡型的雞排炸粉類似派克雞排沒有撒很多胡椒粉但是吃起來是有味的4明太子醬味道不錯不過我還是最愛松露5雞翅形狀很好啃咬滿酥脆好吃的</t>
  </si>
  <si>
    <t>週日還沒打烊時間為什麼電話不接我要訂3份雞排很難我在南港店都沒這樣被甩鍋補充我是晚間2041分打電話到貴店的在補充如果是這樣提早有事情打烊也要接電話說我們提早打烊而不是在還沒2100以前拒接2041電話兩通都拒接讓我收回兩顆星很難我改成1顆星你的體諒我有點無法接受請您們大老闆跟我說明為什麼是這樣處理客人</t>
  </si>
  <si>
    <t>商越涮涮鍋</t>
  </si>
  <si>
    <t>['湯頭', '菜盤', '冰淇淋', '火鍋', '飯', '海鮮', '醬料', '豆皮', '紅茶', '火鍋料']</t>
  </si>
  <si>
    <t>20今天晚上第一次吃實在驚為天人食材非常新鮮無論是肉類海鮮青菜等等而且每一口都可以感受到老闆娘對食材的用心挑選及手工菜的功夫用餐時我完全沒有使用任何調味料因為食材本身就很新鮮甘甜調味料只會是多餘的芋頭軟綿入口即化而且超大塊非常物超所值整體環境整齊明亮乾淨手作甜點更是讚不絕口還特地外帶回家享用店裡享用時完全可以感受到老闆娘的用心經營及服務人員的服務熱情老闆娘說已經在地服務20多年真是相見恨晚啊所以現在只要有休假一定要再去享受一番</t>
  </si>
  <si>
    <t>7070外送完全不推薦整體份量少到可憐豆皮70元只給兩片加購豆皮一份70元只給破掉的兩片扯到爆炸</t>
  </si>
  <si>
    <t>喵屋 Meow 輕食餐廳</t>
  </si>
  <si>
    <t>['貓咪', '貓', '貓貓', '親人', '們', '鮮奶', '金針菇', '便當', '重點', '學生']</t>
  </si>
  <si>
    <t>100150今天光和朋友聊天都忘了拍美貓這裡不能用餐廳的標準來要求吃是搭配貓認養才是重點和老闆聊天真的是很有感覺貓中途到送養真的是一個漫長路程但老闆和母親真的很有愛心送養貓也不會另收認養金做中途是用賣餐點來當收入基消才100元在高通膨時代真的太低了建議考慮增加至150元來打平支出因為本身有養貓救貓所以在這用餐大部分時間就是聊天等貓睡飽想理人了才會摸貓和貓玩如果期待來這裡可以讓貓像玩具一樣任你摸真的不要太期待貓的特點就是有個性又傲嬌本來很想捐贈一點點小錢補助貓咪伙食但被婉拒所以愛貓人士想支持這樣愛護貓的店來此用餐真的請多多消費而且店內消費很便宜學生聚會或上網看書真的可以來這裡祝福這麼有良知的店生意興隆願貓貓都能找到幸福店內有隻美眼虎斑和送養的貓長的很像一下這隻已送出的貓照片希望喜歡虎斑貓的認養人可以去店裡認養喔</t>
  </si>
  <si>
    <t>四姊的意大利麵</t>
  </si>
  <si>
    <t>['義大利麵', '青醬', '麵', '平價', '海鮮', '奶油', '小時', '雞肉', '濃湯', '茄汁']</t>
  </si>
  <si>
    <t>20ツ_好吃從小吃到大童年的味道茄汁海鮮義大利麵超好吃滿滿的都是料有魚有蝦仁有菇有魷魚圈超贊的也不貴加麵吃超飽就是現場等要20分鐘ツ_</t>
  </si>
  <si>
    <t>幾年前曾經好吃過現在居然爛爆青醬只有顏色是青醬蒜香沒蒜奶油用的是劣質的奶精</t>
  </si>
  <si>
    <t>四川蜀渝小吃</t>
  </si>
  <si>
    <t>['麻婆', '豆腐', '川菜', '宮保', '白飯', '特色', '高麗菜', '雞丁', '美食', '四季豆']</t>
  </si>
  <si>
    <t>阿姨推薦來嘗鮮好吃的川味兒出菜確實不快但吃到正宗的回鍋肉以及有酒香的焦鹽獅子頭還有醋溜白菜都很對味整體很滿意加上老闆及老闆娘熱情一聊之下了解這家店是第二代掌廚是家老店滿滿的故事與回憶以及老闆娘夫婦對餐館的情感讓這一次用餐非常愉快會再光顧</t>
  </si>
  <si>
    <t>33道菜等了一個小時才上了兩道一道送錯桌用餐體驗非常糟</t>
  </si>
  <si>
    <t>四川龍府</t>
  </si>
  <si>
    <t>['麻辣鍋', '湯頭', '火鍋', '湯底', '蝦', '豆腐', '牛肉', '蝦子', '鴨血', '酸菜']</t>
  </si>
  <si>
    <t>哈哈被好友帶路去嚐試本來就愛好鍋物的我一定要來吃看看啊雖然評價很兩極但吃過之後必須給予肯定的是食材很新鮮每一道菜品都很好吃當然你說要特川味可能沒有但改良過更符合普羅大眾囉我們當天點的是麻辣鍋湯頭不會過鹹香辣順口最最最大中我的是香菜皮蛋鍋真的是清甜中帶有獨特的香氣續湯續到不行煮大白菜非常四川燃麵跟水煮魚都很好吃豆腐煲最後扣飯吃也是很迷人並沒有怪味適合五六好友一起去品嚐會再回訪</t>
  </si>
  <si>
    <t>打卡送的蝦子一拖再拖問了五次有了每次都說等一下時間到說要關火才問能不能改外帶傻眼要不然就不要有這活動服務也就普普通通有的店員態度普普有的看似不太耐煩</t>
  </si>
  <si>
    <t>國賓中餐廳</t>
  </si>
  <si>
    <t>['國賓', '川菜', '烤鴨', '鴨', '港點', '豆腐', '牛', '四季豆', '海鮮', '點']</t>
  </si>
  <si>
    <t>12202080202220264國賓飯店12樓的川菜廳20多年前就名揚台灣它的川味創意菜贏得老饕們的青睞舉凡南瓜粉蒸肥腸家常碗豆酥鮮麻橙皮蝦椒燒皮蛋開水白菜成都燒鴨將樟茶鴨剁塊加雞湯花椒辣椒同煮的川味名菜味道有川菜的神輔之以台式的地氣很符合台灣人口味20多年來盛況不衰今晚因好友過80大壽再度來嚐鮮發現菜色發展更多元化以川菜為底穿搭粵台讓川菜口味變成更混血的百搭好吃有料不拘一格這就是台灣精神以下是混血的川菜呈現六喜碟雙刀耳片椒麻雞四季豆餅瓜仁吻仔香烤烏魚子小蔥豆腐尤其四季豆餅是用蔥油餅包川味四季豆很有創意熱菜花膠雞豆花雞豆花用雞茸做成豆花狀與花膠同燉清爽有鮮不膩國賓掛爐烤鴨現烤桌邊現切有如交響樂味臨其境麻油大沙公麵線台式的出現紅運佛手即紅燜豬手軟爛有味黃燈籠酸魚湯清酸爽口魚肉緊實杏汁木瓜這道菜是港粵式甜品在香港是杏汁官燕燉木瓜盅在台灣是杏汁燉木瓜盅配脆油條有接地氣的甜品另外壽星安排兩款紅白酒助興其中一款白酒是挑的法國靠近德國邊界的亞爾薩斯有特殊花蜜香氣大夥直呼好喝破表如照片好菜好友好酒好氣氛將晚宴的高潮洋溢在忘我的歡愉境界聽國賓高層說國賓飯店將在2022年2月春節過後將會拆除重建要到2026年才會新的國賓在原址重現各位老饕把握這幾個月重溫舊味不然4年以後再見</t>
  </si>
  <si>
    <t>川菜廳非常不專業年菜少給我一個菜我說訂不辣的菜給我一個超辣的退款弄半天弄不好國賓有夠爛爛飯店難吃又不專業每個接電話的人都像高中生一樣有夠爛</t>
  </si>
  <si>
    <t>坦都餐廳有限公司</t>
  </si>
  <si>
    <t>['烤餅', '咖哩', '咖喱', '海鮮', '雞肉', '羊肉', '雞腿', '菠菜', '特色', '脆餅']</t>
  </si>
  <si>
    <t>環境典雅舒適菠菜起司球前菜好吃甩餅與脆餅可口茄子羊肉魚咖哩口味溫和不會辣是一間口味不錯用餐環境宜人的聚會餐廳</t>
  </si>
  <si>
    <t>現場的服務人員很不專業給了非常錯誤的資訊</t>
  </si>
  <si>
    <t>塔吉摩洛哥料理</t>
  </si>
  <si>
    <t>['羊膝', '羊肉', '香料', '牛肉', '米布丁', '特色', '麵包', '風味', '堅果', '冰淇淋']</t>
  </si>
  <si>
    <t>5115601240300500這天是縣市長選舉日台北的天氣雖有陰霾卻無雨是個舒爽的天氣與家人一起到塔吉摩洛哥料理餐廳用餐一車滿載5人出發大約下午一時十五分到達餐廳我其實只是泊車小弟在東區的大街小巷來回穿梭尋找著車位附近停車場價格高得驚人每半小時60元起而且也都客滿沒車位我帶著愉快的心情聽著音樂愈開愈遠幸運停到路邊停車格一看導航地圖距離餐廳竟有12公里路程走路運動一下吧這間摩洛哥料理餐廳位在巷子內門口有隻駱駝的裝置藝術品店外招牌及外觀很有特色與質感進入餐廳即被一股異國風情所震攝很溫馨又有情調這氛圍感染了我昨日有人說摩洛哥在南美洲但牆上畫出摩洛哥地理位置卻在北非可見一家人的地理都不太好店內裝潢很有異國風及文化涵養擺了很多有關摩洛哥的裝飾物品例如分別象徵愛真理和平自由和正義的五角星國旗駱駝壁畫及燈具連椅子都很特別有些廚師與內外場服務生是外籍朋友或許有些是來自摩洛哥餐廳生意很好用餐時間呈現客滿狀態用餐方式是點一份主食免費搭配番紅花飯或麵包或加價40元的谷司谷司套餐有三種價位組合可加飲料甜點湯或沙拉等主食價格區間多在300元至500之間也有雙人套餐或是高檔食材的主食點完餐後大家聊著許多有趣的話題沒多久餐點上桌我們單點了開胃菜沙拉及湯品醬料及麵包很有特色大家都放棄使用餐具用手直接抓吃外籍服務生老闆用可愛的外國腔國語介紹醬料及吃法很親切主餐亦陸續上桌主餐是用非常奇特且色彩絕美的陶鍋盛裝一上桌後服務生立即將美麗的鍋蓋移至鍋邊讓我們看到內裝食物我忍不住把鍋蓋又蓋上來欣賞及拍照因為鍋具實在很特別後來服務生把鍋蓋都拿走我猜是怕佔空間也怕我們摔壞吧摩洛哥料理的特色是肉類料理尤其是牛肉與羊肉佐上許多特殊香料口味偏重但非常好吃絕對一試成主顧我點的羊膝肉不但份量足又是我喜歡的軟嫩口感好夢幻的滋味餐後飲料點了薄荷茶及咖啡喝薄荷葉在杯內點綴好真實甜點也很特別有甜棗及棉花糖餅乾突然想起摩洛哥有參加這屆的世界盃足球賽加油喔用完餐結帳時發現櫃檯小妹不會開收據因為她不會寫國字數字我便代勞了並在餐廳內合拍了一張全家福分享這間餐廳的美好一群人走出餐廳才想到車停一公里外大家一起散步慢慢消化吧</t>
  </si>
  <si>
    <t>真的不知道這麼評價怎麼來的欸滿心期待三個人點了三份不同的大家吃完都沈默了很家常菜的感覺沒有記憶點也沒有任何異國香料或是好吃的點然後一進門就看到衛生紙上很多果蠅廁所洗手台還有小蟑螂在跑覺得很失望</t>
  </si>
  <si>
    <t>墨賞新鐵板料理餐廳</t>
  </si>
  <si>
    <t>['廚師', '師傅', '鐵板', '生日', '美食', '主廚', '主菜', '鴨胸', '用料', '濃湯']</t>
  </si>
  <si>
    <t>墨魚廚房 PASTACO&amp;CURRYTACO｜台北內湖旗艦店</t>
  </si>
  <si>
    <t>['咖哩', '墨魚', '咖喱', '布丁', '布蕾', '牛排', '豬排', '小菜', '焦糖', '玉米']</t>
  </si>
  <si>
    <t>821236今天第一次和家人來這裡吃點的是主廚墨魚還有8火烤牛牌特餐點綠咖哩紅咖哩加焗烤咖哩飯墨魚很軟嫩很好咬有新鮮主菜配菜也很不錯有兩塊地瓜有青豆甜玉米還有德式香腸旁邊小菜有珊瑚草滿特別的味道豆腐湯是有鮭魚的味噌湯喔還有一小杯的布丁這布丁也蠻優的不會太甜對了現場還有免費的飲料整體上超值又好吃我全部吃光光超推的除了咖哩飯還有日式定食看起來也很不錯還點了高鈣起司條也很讚小朋友會愛超推來這家第2次點雞排烏龍湯麵雞排厚實不會粉很多很好吃12來吃第三次試試鯖魚定食目前為止吃了3次主食完全不踩雷很好吃話說我姐1個月內來吃超過6次你就知道這間店有多好吃了所以必推</t>
  </si>
  <si>
    <t>點了一份牛排筋偏多有點咬不爛</t>
  </si>
  <si>
    <t>夏綠蒂 · 小私廚｜義大利麵｜台北餐廳｜下午茶推薦｜Pasta｜寵物友善｜松山機場美食｜</t>
  </si>
  <si>
    <t>['燉飯', '辣椒', '義大利麵', '海鮮', '蔬菜', '鱸魚', '特色', '創意', '水果', '座位']</t>
  </si>
  <si>
    <t>24整體來說非常喜歡下次還會再來光顧店內給人的感覺很溫馨不論是環境或服務人員還會詢問口味餐點是否ＯＫ店內環境非常的乾淨座位與座位之間也不會像某些店家太想賺錢而把桌數與位子增設到過多連走道都讓人不好經過保持著舒適的距離今天很幸運的店內也沒有太多人沒被吵雜聲打擾是個適合24人朋友聚餐的地方全店採自助式所以看好菜單後就直接去櫃檯點餐結帳不要像我們一樣因為第一次來傻傻的在座位上等候店內僅有現金付款沒提供其他付款方式餐具等同樣也是自行取用但餐點用的差不多時服務員會先行來詢問是否需要先收拾才不會讓桌上太凌亂今天點的是剝皮椒香海鮮義式圓直麵十三香肋眼當歸燉飯何首烏枸杞麻油雞燉飯炭香雞翅佐剝皮椒香海鮮醬夏綠蒂經典檸檬塔透紅佳人蓮霧果粒塔熱帶水果茶冰主餐的部分堪稱色香味俱全義大利麵的醬料有完全的附著在麵體內很入味而不是只有在表層無味辣度的部分可以調整無論是麵或者海鮮的份量都很有誠意唯一小可惜的地方是與朋友在某些品項想吃飯但這個品項口味只有麵想要麵的選項又只有飯所以煩惱了很久希望未來品項可以改成麵飯能自由選擇炭香雞翅佐剝皮椒香海鮮醬有點小可惜就是也沒有到大好也沒有不好不會特別留下印象一盤是4支這次沒有點湯與沙拉品項但有看到網友推薦南瓜湯剛好今天也沒有南瓜湯飲料水果茶的裝瓶則讓人感到份量充足最後唯一美中不足的地方是甜點真的小到不行與價格來說值是偏低如果你像我一樣是一個愛好甜點的人會覺得不滿足這部分會建議飯後另外再去個下午茶咖啡廳或者到你愛的甜點店買一個小蛋糕會感覺比較有個完美的</t>
  </si>
  <si>
    <t>真的不知道為何分數會那麼高點了熱沙拉菜單上寫明有生菜但是實際上出現的全部都是便宜的玉米筍花椰菜然後味道也非常普通味道就是煮爛的花椰菜味超級不推如果你要吃沙拉補充菜量的話千萬不要來</t>
  </si>
  <si>
    <t>大來小館 金華店</t>
  </si>
  <si>
    <t>['滷肉飯', '水果', '米粉', '古早味', '梨子', '家人', '封肉', '蝦捲', '拼盤', '店面']</t>
  </si>
  <si>
    <t>非常棒的一次用餐經驗好吃的台菜餐廳真的難找大來小館果然沒有讓我失望老闆娘推薦的菜色每一道都很好吃店內冠軍滷肉飯好吃到我可以吃三碗從冷盤前菜招牌菜芋頭米粉湯每一口都可以吃出店家對食材品質的用心下一次會再帶家人二訪好吃推薦給大家</t>
  </si>
  <si>
    <t>又貴又爆爛到不可思議菜油到不行收服務費居然找連刷卡機也不會用的店員扣住發票浪費我的時間居然所謂的總經理也不快點來處理完全無視客戶服務這種店給一顆星都嫌多除非錢太多想花錢買罪受千萬不要去</t>
  </si>
  <si>
    <t>大埔鐵板燒</t>
  </si>
  <si>
    <t>['蛋', '荷包蛋', '鐵板', '平價', '蛋蛋', '評論', '衛生', '經濟', '厚甲', '鐵板燒']</t>
  </si>
  <si>
    <t>超級好吃人超好的老闆們</t>
  </si>
  <si>
    <t>爛服務態度極差</t>
  </si>
  <si>
    <t>大埕鐵板燒</t>
  </si>
  <si>
    <t>['鐵板燒', '鐵板', '青菜', '衛生', '訂單', '小時', '鱈魚', '白飯', '問題', '豆芽菜']</t>
  </si>
  <si>
    <t>很棒的一餐服務態度很好餐點美味未來一定還要來</t>
  </si>
  <si>
    <t>大安森林食堂</t>
  </si>
  <si>
    <t>['動作', '天', '天婦', '定位', '日本風', '森林', '米飯', '綠蔭', '要點', '都市']</t>
  </si>
  <si>
    <t>大安站那邊 精緻熱炒</t>
  </si>
  <si>
    <t>['豬肝', '中卷', '白飯', '金沙', '脆皮雞', '酒', '脆皮', '炸物', '座位', '時候']</t>
  </si>
  <si>
    <t>用餐感受很好餐點上菜速度很快重點也很好吃整體吃下來非常滿意</t>
  </si>
  <si>
    <t>90整間店吵的要死就不說了東西要走精緻路線也沒關係了訂位的時候告知我們後面有人預約要我們九十分鐘內要用完離開所有點的菜都很快速的上完大家為了配合時間也都吃的狼吞虎嚥結果東西都吃完了唯獨活動送的就是不來問了才說根本沒打到單又叫我們等所有人對著空桌乾等等到時間都過了也還是沒來直到結完帳人都走到門口才問我們要不要打包做個活動這麼不乾脆不如就不要做</t>
  </si>
  <si>
    <t>大家素食</t>
  </si>
  <si>
    <t>['飯', '素香飯', '湯', '水餃', '乾湯麵', '者', '素燥飯', '素食', '美價', '脆丶素']</t>
  </si>
  <si>
    <t>老闆親切食物美味乾淨</t>
  </si>
  <si>
    <t>大富貴美食天團雲端廚房</t>
  </si>
  <si>
    <t>['鵝肉', '滑蛋', '松露', '油條', '蝦仁', '排骨', '滷肉飯', '花', '師傅', '飯']</t>
  </si>
  <si>
    <t>這家餐廳真的大門很小但食材確是大大真材實料金莎蛋黃蝦大隻又新鮮松露滑蛋蝦仁也是東江鹽焗雞也不會太鹹雞肉很入味金大娘炒鮮奶很特別的口感涼拌鳳爪酸辣的很開胃富貴排骨也做的很軟容易咀嚼富貴百花釀油條口味較重但也是很特別的廣式料理整體而言好吃很下飯沒吃二碗飯很難真的也是三五好友聚餐的好所在我覺得值還不錯也推薦給來北部的朋友值得來享用餐哦備註雖然大廚加持但名不虛傳先預訂會減少等待的時間哦</t>
  </si>
  <si>
    <t>服務態度跟環境衛生0分一進門就聞到濕臭霉味碗是髒的跟服務生反應一句話都不說只是拿個新的放在桌上上菜時也是什麼都沒說直接放在桌邊位子也不願意喬用餐一個多小時從來沒有整理過空盤或垃圾連掀開蓋子的茶壺都假裝沒看到這樣還要收10服務費幽默餐點還可以但口味非常重且油膩</t>
  </si>
  <si>
    <t>大尾7號食堂</t>
  </si>
  <si>
    <t>['海鮮', '蝦球', '大尾酥酥', '鬼哥', '下酒菜', '網友', '花招', '肉類', '耐心', '老板']</t>
  </si>
  <si>
    <t>超級讚東西好吃大尾哥跟服務人員態度都很好很用心感謝離開的鬼哥讓我們知道有那麼棒的用餐環境讓我們可以開心的享用餐點跟相聚在一起</t>
  </si>
  <si>
    <t>價格不便宜份量又少口水雞糟透了多人聚餐不適合的地點當天10人聚餐收費6000多元有收開瓶費相信大家跟我一樣沒吃飽只好再去吃第二攤</t>
  </si>
  <si>
    <t>大戶屋 微風廣場店</t>
  </si>
  <si>
    <t>['茶碗蒸', '微風', '菜絲', '茶碗', '大戶屋', '服務員', '白飯', '牛肉', '主餐', '雞肉']</t>
  </si>
  <si>
    <t>2406040320205這是一個關於服務人員用心替客戶著想的評分由於我們用分了兩次點主餐第一次點了主餐加2個茶碗蒸一個是隨套餐40元一個算單點60元第二次單點一個主餐服務人員看到如此點餐主動告知單點茶碗蒸可以跟隨第二次點餐用加點方式只需40元並主動更改兩次點餐帳單此時尚未出餐可能我們兩次點餐間隔時間較久第一次點餐的餐點送上來時已附了兩個茶碗蒸待第二次點餐餐點出餐時也附了一個茶碗蒸所以我們共收到3個茶碗蒸我們告知服務人員服務人員很客氣的說沒關係讓我們多享用一個茶碗蒸結果這個站在客人角度幫忙改單改價的行為不只讓我們省了20元且還多了一個茶碗蒸站在公司角度是少收到20元還不小心多送出一個茶碗蒸請問大戶屋會惩罰這個沒有讓公司收到最多錢的員工還是會大大獎勵因為她的體貼讓餐廳多贏得一位5分滿意的客人</t>
  </si>
  <si>
    <t>昨中午前往用餐ㄧ進餐廳在等服務員帶位結果你們櫃台ㄧ位個子矮的小姐臉很臭我印象是店長旁邊沒人她自己在那邊大聲嘆氣誒真的超沒禮貌感受很糟糕誒有夠難聽感覺應該是故意嘆給我這客人聽的想到就生氣很莫名其妙誒很差勁的服務員態度</t>
  </si>
  <si>
    <t>大戶屋南京復興店</t>
  </si>
  <si>
    <t>['定食', '雞肉', '白飯', '飯', '茶碗', '味', '大戶屋', '沙拉', '豬', '蔬菜']</t>
  </si>
  <si>
    <t>14150250300旧正月連休でもほぼ営業しているのでありがたい私が行ったのは2月14日店内はガラガラ何度か来ているがほぼ日本の大戸屋クオリティの食事なので懐かしい味を楽しむには非常によい特にうどんはこのコシのあるシンプルなうどんを食べられるところがなかなかないので重宝するこれで150元なら満足うどんのつけだれは正直微妙だが生卵納豆などのトッピングも嬉しい価格が基本的には250300元くらいなのでもう少し安いともっとリピートするなぁ</t>
  </si>
  <si>
    <t>鰻魚三吃定食餐點510菜色單調吃的很寒酸感但價位有些貴和牛壽喜燒定食400牛肉有肉騷味青菜有些老又鹹完全沒有享受美食的感覺有些失望況且沒有什麼服務還需付10服務費</t>
  </si>
  <si>
    <t>大戶屋東湖店</t>
  </si>
  <si>
    <t>['定食', '飯', '服務員', '白飯', '豬', '座位', '鹽麴', '雞肉', '點數', '豬排']</t>
  </si>
  <si>
    <t>1000大戶屋真的是老少咸宜的餐廳帶小孩的家長也很適合來餐點口味讚還提供兒童椅兒童餐具兒童餐點真的讓我們愛不釋手店內非常乾淨桌子地板也不會油膩服務人員親切動作迅速餐點好吃這次豬排麵衣有點含油建議再大火逼油一次更酥脆好吃本季兒童餐小禮物很可愛小孩為了車車吃得一乾二淨白飯真的超級好吃灑上芝麻鹽更讚這幾次消費滿千獲得了全餐振興券可以兌換甜點小菜很超值12月底前用完</t>
  </si>
  <si>
    <t>今天跟家人去吃飯的時候幫我們帶位的男服務員在介紹餐點的時講話非常模糊且小聲之後我點了一道碳烤雞豬雙麴送菜時問了服務員這是什麼飯他沒回應又走掉了後來女服務員應該是上錯桌我準備開始吃的時候可能女服務員發現上錯桌什麼話都沒說直接把菜拿走我覺得可以在加強服務員的態度因為今天真的吃的很不愉快</t>
  </si>
  <si>
    <t>大撰生猛活海鲜</t>
  </si>
  <si>
    <t>['酒', '交通', '價錢', '味', '地點', '平價', '小盤', '50六星級', '蝦', '男']</t>
  </si>
  <si>
    <t>大河屋 燒肉丼 串燒-中信南港店</t>
  </si>
  <si>
    <t>['熊貓', '丼飯', '河屋', '明太子', '噌湯', '湯', '飯', '雞腿', '海鮮', '肉']</t>
  </si>
  <si>
    <t>238383498214116疫情微解封能夠在外面吃飯是一種小確幸值很高的日式料理大河屋是米塔集團旗下的品牌目前在台北新竹台南及高雄有分店日式丼飯238起串燒38起更提供飲料及味噌湯免費喝到飽我覺得滿划算的味噌湯的部份料滿多的旁邊還有蔥花可以自己加跟一般味噌湯不一樣的是他們家用的是凍豆腐會吸湯汁的那種口味上也滿好喝的我大概喝了34碗有大河屋燒肉丼串燒裝潢是日式屋台情境風保留大量木製柵欄裝飾使用傳統薰木裝潢再搭配特有的燈光擺飾非常有特色在大河屋點丼飯只要加98元就可以升級成套餐多了開胃小菜甜點飲料比原價214元足足少了116元這麼好康的價格當然要加點啦丼飯串燒都超級好吃</t>
  </si>
  <si>
    <t>下午5點去貴店用餐某位女員工態度非常糟糕根本是來砸招牌的服務費收1成連基本開水也沒有送來還要事後拜託尊店員才要送過來而且還是拜託兩次兩次喔</t>
  </si>
  <si>
    <t>大湖餐館 內湖</t>
  </si>
  <si>
    <t>['油條', '鮮蚵', '家常菜', '獅子頭', '銀絲卷', '生意', '白斬雞', '寵物', '年菜', '菜餚']</t>
  </si>
  <si>
    <t>123451菜餚美味價格平實值非常高2用餐環境乾淨明亮服務親切第一次去我們點了獅子頭後又想要點湯時老闆娘熱心提醒因為獅子頭裡的湯已經夠我們兩人吃3一個月內已經三度造訪品質穩定都很好吃4推薦必點是三杯中卷獅子頭油條鮮蚵5洗手間是在大門外面要詢問店員才找得到</t>
  </si>
  <si>
    <t>店員態度極度差勁訂位時已說兩隻大狗但進入時店員對鄙視眼神以及嗆辣的態度以及說謊程度讓我非常不舒服預約12點11點多到店員反而怪我們太晚到我覺得員工的教育訓練是否要確實這樣的餐廳讓人不想再去第二次非常差勁連一顆星我都不想給</t>
  </si>
  <si>
    <t>大直創義麵</t>
  </si>
  <si>
    <t>['義大利麵', '麵', '辣椒', '檸檬', '男', '時候', '創義麵', '海鮮', '奶油', '顧客']</t>
  </si>
  <si>
    <t>老板娘很可愛非常好聊天餐點比較大眾化不過算是少數好吃的義大利麵個人非常喜歡店裡的裝飾風格希望有機會能再次光臨享用</t>
  </si>
  <si>
    <t>用餐時間20220606中午現場客人兩桌共三人創義麵真的是許多大直人從小吃到大的以前每次有人問我大直有什麼美食或是只知道對面的兄弟麵館我都會告訴他們大直有一間很棒的義大利麵可以試試曾經我真的是個忠實顧客但這次消費是絕對是我最後一次踏進這間店今天點了香辣培根茄汁麵寬麵改細麵點餐時有特別告知香辣檸檬海鮮麵首先香辣培根茄汁沒有換細麵但影響不大想說可能跟廚房點單沒有講到或是廚房忘記第二道上來的時候很明顯不是香辣檸檬海鮮並詢問是不是炒錯了這時候老闆娘開始說你就是點檸檬奶油鮪魚麵如果點辣的我這十幾年都會問乾辣椒要多辣我剛剛沒有問你對不對那就是你沒有點這是我的習慣不會錯你是都看到檸檬所以說錯了沒關係我幫你重炒我是一個有乳糖不耐症的人怎麼可能點奶油基底的義大利麵同行友人也確實聽到我點香辣檸檬海鮮因為上次點一個芥末雞肉超可怕之後在創義麵只吃這個跟火辣米酒蛤蜊再來我們坐在電視機下方的位置老闆娘再回應我的詢問時是站在整間店的中間用喊的並且一直重複上面的對話整個吃飯的心情都被破壞了內用的人數也才三個人兩桌半個小時吃下來也沒有外送或是自取可以撇開尖峰時間犯的失誤吧點了兩樣也沒一個做對還要教訓你的顧客真心不懂老闆從去年開始疫情嚴峻就是不帶口罩怕染疫所以真的快一年多沒有來吃從漲價之後水準一直下降以前晚餐時間一位難求前陣子就算疫情趨緩開放內用人也少到不行真的不是沒有原因同樣的價格好胃小廚好適廚房都可以滿足你沒有逼迫人的服務也沒有不帶口罩的廚師如果要評價的百元麵隔壁就很夠了</t>
  </si>
  <si>
    <t>大直小館</t>
  </si>
  <si>
    <t>['港式', '炒飯', '紙包雞', '蘿蔔糕', '白飯', '招牌', '紙包', '伊麵', '麵', '豆腐']</t>
  </si>
  <si>
    <t>每一道菜都很特別最喜歡紙包雞跟肯德基不一樣調味很好肉質也很好非常下飯唯獨炒飯較濕軟不合口味店家服務很不錯我們同事聚餐讓我們吃完飯還坐著聊天</t>
  </si>
  <si>
    <t>店員好像是忘記做了其他菜都到了只剩下豬肝第一次提醒店員後又等了10分鐘沒來第二次提醒等了11分鐘之後決定要去結帳了結帳時跟店員說我們的豬肝沒上結果店員要我們坐回座位等不讓我們結帳附上烤焦的豬肝四樣菜大概是1200多</t>
  </si>
  <si>
    <t>大肉食堂</t>
  </si>
  <si>
    <t>['排骨', '肉', '青菜', '炸雞腿', '油', '配菜', '雞腿', '碗', '香', '食後感']</t>
  </si>
  <si>
    <t>路過一開始以為大肉肉會很多實際上是配菜量好多很豐富而且不油不重鹹健康口味又不像水煮健康餐那樣難吃今天點蒜泥赤肉飯肉新鮮燙的剛剛好肉量適中有彈性是健康吃得飽價位又不貴的好參館</t>
  </si>
  <si>
    <t>點了梅菜扣肉飯完全不入味</t>
  </si>
  <si>
    <t>大連風味館</t>
  </si>
  <si>
    <t>['酸菜', '白肉鍋', '燻肉', '大餅', '湯頭', '火鍋', '韭菜', '餅', '水餃', '白肉']</t>
  </si>
  <si>
    <t>大連風味館假日人潮非常的多大多一桌一桌吃著酸白菜鍋對酸白菜鍋非常有興趣今天只有兩個人用餐下次多找幾個人再來一起吃今天特別點了招牌的燻肉大餅餅皮非常的彈配上甜麵醬類的特調醬汁以及蔥絲一口咬下醬汁肉香麵皮香氣融合在一起非常可口讓人想再多吃一個一套總共有四份蔥絲不夠可以再請店家加生意好的青菜只剩高麗菜炒的脆脆的剛剛好口感不錯韭菜煎蛋也沒了改換蔥花煎蛋很大一份蛋香四溢酸菜水餃也沒有了只剩高麗菜水餃滿大一顆的內餡很飽滿調味也很棒難怪在吃飯的中間一直有人進來買冷凍水餃對了還有一開始原本要點餛飩麵也賣完了生意真的太好了下次要早點來吃期待下次的到來囉</t>
  </si>
  <si>
    <t>沒吃過不知道味道怎樣但還是非常生氣訂位的時候有現場客人所以很敷衍我的電話說當天有5779問我要哪時段我說57然後她又自己問還是要1730因為吃飯一個半小時我就問那這樣1900吃到2030可以嗎她就回小姐1900幾乎都滿囉那你幹嘛不說79這個時段已經滿了於是我就馬上回那就1730期間我也沒有任何猶豫但不知道是老闆娘是怎樣態度很差的說你先決定好再打給我就逕自掛掉我的電話看到最低評論果然都是關乎店家的態度問題</t>
  </si>
  <si>
    <t>大門匚</t>
  </si>
  <si>
    <t>['咖啡', '便當', '鹹餅', '明太子', '沙拉', '配菜', '獅子頭', '白切', '碗', '等級']</t>
  </si>
  <si>
    <t>是大直很用心做的健康便當物超所值最愛吃烤的雞腿飯用餐環境很好很乾淨大推</t>
  </si>
  <si>
    <t>營業時間跟上登記不符而且也不是店休日</t>
  </si>
  <si>
    <t>大鵬灣食堂</t>
  </si>
  <si>
    <t>['海鮮', '畫作', '裝潢', '魚', '生魚片', '特色', '美女', '美食', '畫家', '藝術']</t>
  </si>
  <si>
    <t>101416310016000800010000100隱身靜謐巷中小小招牌低調卻是網路熱搜名店是東港著名張家食堂老三開的台北分店是號稱台北最會調製黑鮪魚料理食堂還是店老闆是舉辦了多場轟動畫展的美女畫家張琇珍大鵬灣食堂不算大餐廳前小庭院花樹扶疏景致優雅季節到了還會開上大紅的山茶花食堂內部分成用餐區和大小包廂用餐區暖色裝潢餐桌擺設寬敞佈置鮮花及美女老闆畫作顧客用餐享用美食時更能欣賞美美畫面味覺視覺雙重享受小包廂10桌大包廂則是1416人大桌二級防疫期間大鵬灣食堂8月3日起開放內用實聯制量測體溫餐桌隔板梅花座餐點分食防疫措施十分到位今天我們七個人到訪用餐店家阿沙力的給了大包廂海鮮食材東港直送新鮮簡單調製就是美味盛裝餐點的器皿看得出用心搭配也講究防疫期間上餐時服務人員會幫忙將餐點分食值得一提的是服務人員分裝餐點時會用心擺放的美美的瞧見就食欲大開美味加倍服務態度又親切直接給她按個讚唄大包廂牆面上佈置了一幅100號的美女老闆張琇珍畫作一般成名畫家1號作品約60008000元張琇珍的作品則是要價10000元100號就是一百萬下回您前往大鵬灣食堂用餐記得去朝聖欣賞一下</t>
  </si>
  <si>
    <t>我以為我在吃我媽煮的菜這價格恐怖啊</t>
  </si>
  <si>
    <t>天下三絕 牛肉麵/紅酒</t>
  </si>
  <si>
    <t>['牛肉麵', '牛肉', '排骨飯', '湯頭', '麵', '生日', '排骨', '小菜', '拼盤', '裝潢']</t>
  </si>
  <si>
    <t>為什麼外送給我送錯食物很差勁</t>
  </si>
  <si>
    <t>天然臺湘菜館</t>
  </si>
  <si>
    <t>['豬腳', '長輩', '湘菜', '便當', '四季豆', '老字號', '鳳梨', '醬汁', '特色', '生菜']</t>
  </si>
  <si>
    <t>無意間發現是米其林三星的餐廳如意湘蹄是必點的招牌菜脆脆的烤豬腳配上鳳梨罐頭醃小黃瓜很特別大骨還可以帶回家煮白菜樟茶鴨點了半隻但份量很夠每片鴨肉都皮脆肉嫩且厚實夾在雙方裡配上切絲的大蔥和甜麵醬很好吃烤青紅椒跟想像的不一樣軟嫩中又有脆脆的口感加上豆豉的調味甜甜辣辣的很下飯蝦鬆的蝦肉很實在上湯魚生小份的就滿大鍋的魚肉彈牙又新鮮青菜也夠多蔥油餅是從來沒吃過的口感炸得又薄又酥脆不是一般的麵皮口感有點像千層菜餔餅整體吃起來很不錯長輩很稱讚下次會想再來吃店員的服務很親切環境也還不錯飯後水果給這餐做了很好的結尾</t>
  </si>
  <si>
    <t>雷雷雷天然臺是老店了二十多年前吃過一次喜宴盤子跟調羹都有缺損破口從此對他們的印象非常深刻因為公司的就在天然臺對面路過時看過廚師蹲在餐廳後面吸煙所以懷疑是管理鬆散的餐廳也許是信念創造實相吧過年前熬不過朋友說試試看吧就去吃了果然一餐飯吃完只覺得吃了混濁的一肚子的菜完全沒有滿足感一共點了八道菜竟然沒有一道菜是讓人家覺得回味的舉例涼涼的樟茶鴨不香宮保皮蛋軟爛黑色的辣椒沒有宮保的鍋氣和香辣配料花生更是過期的臭臭的油耗味甜點滿是人工香精香料其他的菜色平淡乏味就不用講了總之覺得菜色不新鮮又不講究衛生盤裡有異物告訴服務生也沒回應整過過程吃得不舒服而服務人員冷漠僵硬沒有熱誠真是符合這家餐廳的風格雖然天天路過但從此絕念了</t>
  </si>
  <si>
    <t>天酥陀</t>
  </si>
  <si>
    <t>['肉', '燒肉', '小菜', '肉質', '肉品', '白飯', '醬料', '泡菜', '座位', '牛']</t>
  </si>
  <si>
    <t>202110272402024020211027推薦三牛組合240飯加錢換蔬菜簡評個人式燒烤店員優異熱情提醒入口大門很不顯眼可刷實體信用卡店員很熱情很熱心謝謝你們開心的服務大家讓客人們可以開心地享受你們的烤肉燒肉一騎之前好像是串燒後來改成自助燒肉店不收服務費有許多日本清酒啤酒就像在日本下班時會去的居酒屋一樣店內座位大概二十位左右可以兩人一爐有許多醬料在烤好食材後換不同風味口味沾著吃排油煙超有效率整間屋子比想像中的燒烤店好非常多爐子上方有打燈好辨識肉的熟度加分排風罩有保護措施撞兩次頭都不痛一人建議點一份240的套餐才會溫飽這次吃了六種牛肉部位翼板比想像中軟嫩多汁可以五分熟牛舌脆脆彈是新鮮的表現可以烤焦香一點五花油脂豐沛五分以下配飯或夾菜板腱比翼板多了勁油花少一點可以三分牛小排我喜歡熟一點把油逼出來牛橫膈大概要七分熟吃得出富有牛的香甜風味與咬勁這裡的肉都有醃製過再沾醬就有點可惜對我來說是除非點的量又再更多想要換換口味時才需要的感覺那同樣是個人爐的燒肉相比牛肉品質天勝環境油煙天勝服務天勝清酒天勝飽足感勝值勝可以刷實體卡存載具再次謝謝店員的熱心與熱誠</t>
  </si>
  <si>
    <t>生意好了服務差了</t>
  </si>
  <si>
    <t>天銅鐵板燒</t>
  </si>
  <si>
    <t>['廚師', '師傅', '鐵板燒', '鐵板', '高麗菜', '雞腿', '豆芽菜', '仙草蜜', '平價', '白飯']</t>
  </si>
  <si>
    <t>到附近投宿就順道來這邊吃吃看沒想到真的是意外發現一家好餐廳先說因為我真的很愛吃鐵板燒對鐵板燒的要求雖然不會說是多高標但至少有一定水準我覺得這家店有幾點真的很值得提一下餐點方面我們點雙人餐在量上店家真的是滿滿的誠意有蝦有魚有沙朗牛有雞肉而且菜還會詢問需不需要加一點現場還有自助的飯湯飲料跟甜點那天是仙草蜜就怕你沒吃飽在口味上也不用多說青菜炒起來相對清淡但主菜的沙朗煎得軟嫩雖然比要求的五分更熟了一點但我有發現店家好像也很擔心客人看到太生的肉不敢吃都會多煎一下配上蒜片跟鹽這個不是一般常用的玫瑰鹽我覺得好像是鹽混一點粉提鮮味真的是很棒的組合另外香煎雞排真的超好吃酥脆的外皮加上恰到好處硬度的肉真的不愧是店裡招牌之一啊服務方面我覺得核心就是老闆本人老闆跟員工對客人真的非常的友善也很主動想要關心幫忙客人所以大家都有種等等這不是鐵板燒店吧的錯覺感覺得出來老闆不是在經營一家店而已也很認真培養跟每一個到店的顧客的關係但我想說的不只是這個至少我覺得更重要的是老闆對員工很親切時不時確認新來的年輕廚師出餐狀況也會適時在旁邊教導忙得時候就自己下去一起幫忙我看到的是無論現場人多還少老闆對員工說話口氣一律親切禮貌有些要點外帶的也不會趕著要廚師出餐會叮嚀廚師不要急也會提醒客人有些餐點現做比較久一點讓兩邊都維持舒服的經驗在餐點品質控管上我想特別說老闆真的都有在看注意現場廚師狀況的時候就會特別看一下肉是不是應該再煎久一點外帶餐點菜量放的不夠等等我覺得老闆在這方面真的非常用心內用顧好外帶也一點都不馬虎說這麼多真的無償給滿分因為在餐點外這家店有太多的優點了</t>
  </si>
  <si>
    <t>曾經是宿舍旁邊必回味的好店現在就是間貴又髒又難吃的破店尤其是服務態度本來還想給一次機會但這次真的太誇張大媽叫號隔兩秒就換下一組我跟朋友兩人就站在旁邊一個回頭就看到大媽帶客人入座而我們的劃位被劃掉了進去問說請問不是換到我們了嗎大媽說叫過了請問你叫兩秒換下一個那是在寫心酸的嗎然後我們看到旁邊還有兩人位我們問說那還要重寫嗎她說要然後劃完再帶我進去嗎有夠白癡所以我們說那我們不吃了她說啊有位置不吃喔到底什麼態度是我要求你做給我吃嗎重點是全程沒有正眼跟我們說話過態度超級差味道變了之外本來還想給一次機會但以後絕對不會再去了</t>
  </si>
  <si>
    <t>天鍋宴西湖店</t>
  </si>
  <si>
    <t>['海鮮', '生日', '菜盤', '火鍋', '壽星', '月', '肉', '冰品', '肉品', '蛤蜊']</t>
  </si>
  <si>
    <t>22100428攝影神奇傑克一家2大2小愛美食真實的感受好吃好湯頭內湖區的火鍋這裡的服務真實的優秀愛吃肉類的一家今天的把兩個菜盤也換肉非常大桌的肉吃到飽湯頭環境100分服務讚推薦給大家當月壽星還可以抽獎喔我們8月抽到生日抽到42片豬肉片綜合魚漿8個松阪豬</t>
  </si>
  <si>
    <t>其實有點失望剛剛用餐天花板漏水起初服務人員覺得我們反應態度保持懷疑然後本來就吃的比較趕換個位置跟處理也沒有來說一下有沒有可以延後使用時間整體食材還可以就是被滴到水很煩</t>
  </si>
  <si>
    <t>太鼓判 ODEN BAR</t>
  </si>
  <si>
    <t>['宵夜', '位置', '種類', '香', '首選', '雷', '關東煮', '酒屋', '酒', '貴貴']</t>
  </si>
  <si>
    <t>態度很差</t>
  </si>
  <si>
    <t>夯麵坊(東湖店)</t>
  </si>
  <si>
    <t>['平價', '義大利麵', '麵', '美食', '經濟', '學生', '種類', '座位', '濃湯', '平價值']</t>
  </si>
  <si>
    <t>外帶拿錯害我吃了一次不爽的午餐</t>
  </si>
  <si>
    <t>夯麵坊成功店</t>
  </si>
  <si>
    <t>['平價', '義大利麵', '麵', '值', '價錢', '公道', '燉飯', '烤麵', '蛋包飯', '經濟']</t>
  </si>
  <si>
    <t>奇福扁食</t>
  </si>
  <si>
    <t>['扁食', '餛飩', '小菜', '湯頭', '紅油', '乾麵', '青菜', '蝦', '肉燥', '麵']</t>
  </si>
  <si>
    <t>店面乾淨明亮肉燥飯是瘦肉肉燥帶點甜味白飯硬肉飯比例剛好當成早餐也很清爽扁食湯麵裡的扁食雖然小顆但內餡鮮美多汁燙青菜有別於一般小吃店只用油跟鹽巴調味吃得到高麗菜自然甜味餐點吃起來都美味而沒有負擔總體而言是一家可以常常吃的餐廳</t>
  </si>
  <si>
    <t>這家也是騙錢店口袋名單之一肉燥飯50飯量普普肉燥超級少等於乾吃白飯燙青菜35量比小朋友拳頭還少價值頂多50根本不值85錢真好騙</t>
  </si>
  <si>
    <t>奪愛Dazzle Indian cuisine</t>
  </si>
  <si>
    <t>['咖哩', '香料', '麥餅', '烤餅', '咖喱', '蔬菜', '奶茶', '雙人', '奶油', '脆餃']</t>
  </si>
  <si>
    <t>用餐環境舒適點了雙人經濟套餐超滿意吃好飽咖哩餃肉跟薯泥餡都很美味奶油咖哩先生非常喜歡菠菜口味的也不錯烤餅比較薄脆配咖哩吃也很香用餐環境好晚餐時段生意也滿好的出菜速度不算快可能要有相對充足的時間來吃</t>
  </si>
  <si>
    <t>本來滿心期待朋友介紹的餐廳結果非常難吃服務也差香菜蔬菜扁豆片超級鹹芒果奶酪香精味很重招牌咖哩脆餃非常油下面墊的衛生紙都是油服務生從別桌收盤子放到我們這桌就走了告知服務生後卻是服務生再道歉非常糟的經驗不會再光顧</t>
  </si>
  <si>
    <t>女九餐廳</t>
  </si>
  <si>
    <t>['自助餐', '滷味', '便當', '學生', '大一', '時候', '營養', '飯', '女', '牛奶']</t>
  </si>
  <si>
    <t>60300常往來癌醫陪診聽說校園內有這間食堂就很想來今天終於和姊妹來菜色不如外面漂亮自助餐裝潢但側色也不少尤其給學生的餐廳真的清潔又注重營養都不會太油膩的菜色青菜蛋又有肉及魚尤其魚肉便當竟只要60元真的太划算這是台北耶所有青菜鮮嫩肉又彈有味看我們挑了三盒便當菜加上一個便當都300元有找太讚如果不想吃這自助餐樓上也有各種餐點可以選擇</t>
  </si>
  <si>
    <t>自助餐菜色一成不變味道很淡且炒菜的胖廚師態度不佳好像這裡只有這家店所以都不會倒</t>
  </si>
  <si>
    <t>好味港式快餐</t>
  </si>
  <si>
    <t>['便當', '燒臘', '肉', '叉燒', '燒肉', '配菜', '飯', '主菜', '烤鴨', '湯']</t>
  </si>
  <si>
    <t>140211好吃啦五星五星高中補習就會來吃了吃到現在口味都沒變蜜烤雞腿飯叉燒140加飯油蔥2醬1蘿蔔乾1整個超大一盒都快蓋不起來中午時間來已經在排隊了店員動作迅速但對不熟悉流程的人來說店員口氣可能會稍嫌不好畢竟人很多店員都忙得要死蜜烤雞腿偏甜吃多稍微會有點膩口記得要準備綠茶解解膩但是是真的好吃叉燒也是不會乾柴搭配上油蔥跟蘿蔔乾真的是蠻過癮的店家的小菜都是涼菜所以請各位不要誤會說什麼菜都不熱之類的店家排隊處都有明確告知囉啾咪總結有路過突然想吃便當是會特地繞路去買的好吃讚讚</t>
  </si>
  <si>
    <t>連一顆星都不想給每次菜都是冷的台北人真可憐只能吃這種東西連便當都要自己裝價錢還很貴不懂為什麼還那麼多人國稅局在哪裡這都不用開發票嗎</t>
  </si>
  <si>
    <t>好好食房 Soup Up- 西湖店｜內湖雞湯專賣店 ｜內湖美食｜台北雞湯｜西湖捷運站</t>
  </si>
  <si>
    <t>['雞湯', '麵線', '湯', '雞肉', '麻油', '湯頭', '辣椒', '飯', '蔬菜', '蘋果']</t>
  </si>
  <si>
    <t>口味偏重但東西很好吃材料新鮮麻油豬肝味道好薑絲是不需要的因爲豬肝一點腥味都沒有</t>
  </si>
  <si>
    <t>價位是單客平均250內容為雞湯配飯或是配麵但體驗過一次有點可惜服務態度不是很好因小朋友的關係多要了一副碗和湯匙卻被店員白眼感到很驚訝另因第一次點餐詢問餐點內容也被不耐煩的態度回覆</t>
  </si>
  <si>
    <t>好米亞餐酒館</t>
  </si>
  <si>
    <t>['燉飯', '炸雞', '豬排', '義大利麵', '松露', '戰斧', '鴨胸', '薯條', '軟殼蟹', '沙拉']</t>
  </si>
  <si>
    <t>350消費價位350人付款方式信用卡現金好米亞餐酒館從名字就可以知道這家餐廳真的是好東西用餐時間是晚餐時間工業風配上木質裝潢與昏黃的燈光氣氛很棒但就是客人一多就稍微有點吵北海道干貝佐白可利醬肥美的干貝裹著炸得酥脆的外皮配著白醬咬下可以嚐到鮮甜海味他奶奶的卡拉強烈推薦喜歡吃炸雞的朋友一定要點這道醃製過後的腿排肉裹上乾粉炸得酥酥沾上特調的塔塔醬令人回味無窮蒜味奶油明太子細扁麵超喜歡他們的明太子義大利麵明太子醬給的毫不手軟一旁的鮮蝦更是美味新鮮味道混合得恰到好處夏季限定芒果派來到好米亞絕對不能錯過他們的甜點酥脆的千層外皮與不過於甜膩的鮮奶油配上新鮮芒果是很棒的滋味相當滿足香蕉黑娜娜奶昔內有綿密細緻的香蕉與巧克力還有些許堅果顆粒口感很棒不會太過甜膩</t>
  </si>
  <si>
    <t>不是很好吃干貝沙拉佐蘋果泥端上來讓人傻眼蘋果泥在最底下一點點而已義大利麵和燉飯也都很膩套餐柳橙汁喝起來像是加很多水的超商果汁坐在靠近廁所附近的位置一直隱約聞到外面飄來的菸味且單價都滿高的</t>
  </si>
  <si>
    <t>好胃小廚Buon appetito cucina</t>
  </si>
  <si>
    <t>['燉飯', '麵包', '義大利麵', '海鮮', '奶油', '沙拉', '明太子', '松露', '綠茶', '麵']</t>
  </si>
  <si>
    <t>26070臨時參考評論才來此用餐並無事先心理準備門口裝潢有些斑駁了室外座位也有明顯積塵因此未進門前其實有些掙扎店內小巧空間有限服務人員只有2位一直忙不停但態度都很親切和善也許因為一開店就來消費洗手間非常乾淨整潔不久室內約已六七成滿果然是高分餐廳若是套餐沙拉可以選擇酒醋或沙拉醬兩種多不錯吃連著香蒜麵包和玉米濃湯會一起上不論是點麵或飯都可以事先免費加量還好忍下來分量其實是足夠的這次有點海鮮飯和麵其中一項有嫩煎干貝物超所值至於其他海鮮配料都很新鮮沒有魚腥味質地依然勁淡菜個頭不大但個人剛好偏好小顆的因為太大個兒淡菜的內臟實在難以下嚥蝦子除了頭尾其餘部分都去除了而依然新鮮飽滿有嚼勁手藝果然了得另外不論奶油蕃茄或青醬味道都不錯另外也點一個特別的奶油蘆筍帕瑪生火腿細扁麵除了醬汁濃郁麵條軟硬適中外它的香氣從未在其他地方品嚐過也不想問老闆娘下次一定要再來試一次大直實踐大學附近除了有小學當地居民外因為還有國防部空軍司令部與海軍司令部支撐餐飲市場的基底人口不小但平日停車就不大方便至於假日崇實路兩側就會有不少空餘車位或是在實踐大學也有付費停車場大直捷運站也不遠交通很是便利</t>
  </si>
  <si>
    <t>如星閣‧康師傅法式餐廳</t>
  </si>
  <si>
    <t>['師傅', '牛排', '美食', '麵包', '生魚片', '鴨腿', '沙拉', '海鮮', '洋蔥湯', '戰斧']</t>
  </si>
  <si>
    <t>師傅廚藝沒話說船釣的新鮮海鮮吃了生魚片馬賽濃湯英式炸魚連我久居英國的朋友都誇好吃就連套餐的沙拉一點都不含糊油醋醬好滋味朋友吃了連誇要帶老公再來</t>
  </si>
  <si>
    <t>690點了一份690套餐真的沒辦法等到主菜上來沙拉湯麵包我不知道在幹嘛我不想被折磨了</t>
  </si>
  <si>
    <t>妖食 手作食堂（寵物友善）</t>
  </si>
  <si>
    <t>['雞湯', '簡餐', '雞腿', '配菜', '主菜', '紫米飯', '午仔魚', '湯', '例湯', '口水雞']</t>
  </si>
  <si>
    <t>35快笑屎不懂欸老闆親切食材用心烹調為啥這麼多好吃還給只3顆心是要表現自己多麼高貴蛤大方點給五顆心很難嗎啊要他們店家位置多一點還不5顆星是要怎麼賺錢錢多多換大一點的店位置多一點看完評價超級黑人問號用心的人事物請大方多些熱度和鼓勵社會會更溫暖和諧謝謝</t>
  </si>
  <si>
    <t>學校附近的餐廳午仔魚套餐含湯250午仔魚本身真的是好吃的除此之外配菜本身不油很是清淡配上紫米飯可以知道店家的立意良好但是我覺得如果要開餐館最起碼的溫度要出來而不是主餐是熱的飯是冷的菜也是冷的可是我是一上桌就開吃真的不明白為什麼菜跟飯會完全沒熱度而且紫米飯還是濕軟黏在一起這樣的品質端出來還要250完全不解還不如吃隔壁的隨意小吃隨意吃也就沒那麼講究品質250我可以去吃一頓養生的涮涮鍋至少什麼都是熱的總之主餐午仔魚很棒除此之外可以說是溫度跟例湯破壞了這一切因為配菜本身的味道是好的但是湯的味道差</t>
  </si>
  <si>
    <t>妞呀小廚</t>
  </si>
  <si>
    <t>['甜湯', '蛋', '咖哩', '配菜', '熱湯', '湯品', '湯', '肉骨', '辣椒雞', '泰式']</t>
  </si>
  <si>
    <t>老闆娘很親切滿會推薦菜色的讓怕酸或怕辣的人也能找到合適的餐點點套餐會有兩樣配菜熱湯甜湯湯是自助式的妞呀咖哩雞飯介於微辣跟小辣之間咖哩的味道很不錯重點是雞腿肉超級嫩嫩到令人驚艷的那種很愛甜湯料多實在</t>
  </si>
  <si>
    <t>幾周前我帶同事來吃當時因為附的配菜半個滷蛋不完整有反應過請店家換過今天去吃時吃完看了別人的配菜却發現明明別人有二配菜一蛋我們吃的時候卻沒有蛋感覺很差如果要少給別人東西要不要錢也少給只是半個蛋的問題但就是讓人很不舒服今天是否因為有反應不周到之處就要遭到這種對待嗎半個蛋就可以毀掉我對這家店原有的好感</t>
  </si>
  <si>
    <t>姊姊的廚房-和平店</t>
  </si>
  <si>
    <t>['主菜', '排骨', '湯', '配菜', '油', '牛肉', '便當', '健康餐', '雞腿', '肉里肌']</t>
  </si>
  <si>
    <t>無意間路過此餐廳來訪一次從此成為主顧每一個餐點都有他各自的獨特風味少油少鹽的家庭料理值得你一再回味的好味道無錫排骨很好吃肉質緊實軟而不爛醬汁也很下飯非常推薦這家老闆是個年輕的小帥哥好廚藝老闆娘是個漂亮的姊姊值得你一訪再訪的好地方</t>
  </si>
  <si>
    <t>有氣氛的便當店但是店裏有油煙也不適合久坐可能期待很大所以太失落就只給一顆星餐點都是150元起跳配菜也一般湯也一般奶茶咖啡都唉什麼都有但什麼都沒有做到位</t>
  </si>
  <si>
    <t>婷婷咖啡簡餐</t>
  </si>
  <si>
    <t>['魚', '簡餐', '咖啡', '熟客', '水果', '橙汁', '雞腿', '魚類', '種類', '老人家']</t>
  </si>
  <si>
    <t>從大安站出來往東豐街走已經過了中午所以找一家可以吃飯的地方走到婷婷前有一名女士招呼我們進入看一看菜單是很家常的菜是簡餐就進去了原來這家專門服務已退休的老人家所以都是熟客不只是常常來的熟客年齡也很熟少油少鹽是重點那位招呼我們進去的女士也是客人幫個忙而已餐點來了不快也不慢很多青菜不得不說點的乾煎馬頭魚是整條魚煎得真好蘇但不柴非常好吃飯後有咖啡及水果感謝老闆提供優值餐點給大家</t>
  </si>
  <si>
    <t>媽咪素食餐點</t>
  </si>
  <si>
    <t>['素食', '香氣', '蔬菜', '價錢', '味覺', '小店', '店面', '滷菜', '蛋奶', '大小']</t>
  </si>
  <si>
    <t>無菜單素食餐廳我已經自認為對食物很挑剔龜毛的人評價水準也很不主流然而這家店老闆娘對美食的執著程度應該是我的兩倍我吃這個燉煮蔬菜舀起來有一層油脂富含濃郁的香氣我問老闆娘是不是橄欖油老闆娘說應該是香料還有蔬菜烤過才燉煮的香氣油脂的香氣濃郁到我脫口問他是不是有燉肉高湯老闆娘詫異說她是純素的餐廳連蛋奶都沒有我在思考我的味覺失靈還是她煮得太厲害太濃郁我自認為味覺很好的說甜菜根清爽沒有草腥味卻也沒有失去甜菜根原本的味道剖半的馬鈴薯鬆軟保有有馬鈴薯的甜味每一口都很享受店面是完全沒有裝潢的店面看起來跟一小吃攤一樣還有一位跟我一樣既自信又傲氣的老闆娘網路平價說這家餐廳菜色很家常我卻完全不覺得老闆娘的菜色明明都很厚工我很挑剔一般食物吃不習慣外面餐廳少有符合我標準的就算符合我的標準對我也是裹腹用少會有讓我喜歡的大概是專為我這種人開的店這樣的狀況下價格就不是我會很嚴格評價了的項目了</t>
  </si>
  <si>
    <t>口味家常但因外食素食難尋我們之前大概一個月都會去吃一兩次當時比較困擾的是永遠不知道這餐吃多少錢都是老闆娘說了算或是常常不小心點了太多因為每次分量都不一樣所以從搞不清價錢晚上用餐時間店裡客人也不多常常只有我們一桌頂多兩桌其實很懷疑食材是怎麼管理的他們都是預煮好幾個小菜放在現場賣有點像自助餐可是預煮的量和客人數不太成比例上周最後一次去消費時整個怒了店裡只有我們一桌客人我們照例坐和往常一樣的位置那天因為兩人不太餓只點一份餐老闆娘就說因為你們今天點的比較少店裡並沒有低消規定所以要移到小桌請注意當時店裡完全沒有別的客人而且在我的經驗裡至少去了20次以上只有一次客滿卻堅持要我們換小桌直到我們離開也都沒有任何一組客人進來我想我們算是常客了吧還受到這樣莫名其妙的對待想去的客人好自為之吧希望你們運氣夠好用餐的心情不會被破壞補充我一直在懷疑是不是我們都沒有買老闆娘推薦的饅頭什麼的所以她很不爽客官們自己觀察吧</t>
  </si>
  <si>
    <t>子元壽司割烹</t>
  </si>
  <si>
    <t>['師傅', '河豚', '手藝', '魚', '生魚片', '壽司', '天婦', '夫妻', '酒', '好友']</t>
  </si>
  <si>
    <t>友人ご夫妻の招待で初めてお邪魔しました入り口に入るなり炎天下の台北から一瞬で涼しい日本を感じさせられる日本風の庭作りがとても印象的で思わず料理の方も期待してしまいますのれんをくくると目の前は広々としたカウンター席もとてもいい感じでした席につくなり店長の徳さんがにこやかにいらっしゃいませと綺麗な発音で私達を迎え入れてくれましたあとから聞いたら徳さんは東京の料理学校で勉強され軽井沢の万平ホテルにも修業されたとか次から次へとクオーリティの高いつまみが繰り出されそして江戸前寿司はどれもとても美味しかったですまた徳さんの手作りの漬物も本当に口当たりがよくついついお酒も進み気がついたら私達が最後の一組となってしまいました台北で大人気な日本料理店の一つである子元寿司さんをお邪魔することが出来てとても幸せでした徳さんにありがとうそして蔡ご夫妻に感謝</t>
  </si>
  <si>
    <t>菜色份量少料又很差蛤蠣湯的蛤蠣內部都沒有熱加茶要一直講才來加最後還10非常糟糕的值1人250010完全不值</t>
  </si>
  <si>
    <t>孫立人將軍官邸（陸軍聯誼廳）</t>
  </si>
  <si>
    <t>['婚宴', '地點', '特色', '建築', '歷史', '手藝', '玻璃', '下午茶', '時光', '景']</t>
  </si>
  <si>
    <t>學學食驗室</t>
  </si>
  <si>
    <t>['便當', '滑蛋', '冷氣', '裝潢', '飯', '地', '藝術', '豬排', '設計感', '蝦仁']</t>
  </si>
  <si>
    <t>服務親切每份餐點都非常用心好吃極了且用餐空間舒適讓我非常放鬆享受</t>
  </si>
  <si>
    <t>以前是全家的最愛但後期常常被包場無法接散客今日特地再次前往也是包場不對外營業而臉書無公告建議要前往用餐一定都要電話確認對於老客人而言真是非常失望而且浪費時間</t>
  </si>
  <si>
    <t>定食8 康寧店</t>
  </si>
  <si>
    <t>['定食', '噌湯', '湯', '白飯', '裝潢', '菜絲', '飯', '生魚片', '茶碗', '白飯味']</t>
  </si>
  <si>
    <t>餐點很好吃又健康每次我們都點松露牛排和綜合壽司飯後總有簡單的幸福感尤其是組長陳麗嫦總是超親切又非常有效率請到這樣的員工真是老闆的福氣</t>
  </si>
  <si>
    <t>整個變得很差尤其結帳的服務人員的態度結帳錯誤多算一個餐點就算了沒道歉還很自以為的說我直接刷退感覺就很常結帳出問題結帳結超久比等餐點還久我實在很懷疑為什麼有辦法當上主任拉麵也很難吃之前提供的沙拉還有飯跟味噌湯都沒有了根本沒必要去吃這間附近美食多的是</t>
  </si>
  <si>
    <t>定食8-南門店</t>
  </si>
  <si>
    <t>['位子', '值', '定食', '豬排', '交通', '豬排咬', '生魚片類', '碗', '要點', '變化']</t>
  </si>
  <si>
    <t>好吃新鮮美味</t>
  </si>
  <si>
    <t>家園江浙小館</t>
  </si>
  <si>
    <t>['豆干', '肉絲', '家園', '雞丁', '肉', '排骨', '獅子頭', '交通', '菜餚', '橙汁']</t>
  </si>
  <si>
    <t>55545552303204603202501680豆干肉絲五分橙汁排骨五分豆酥鱈魚五分紅燒獅子頭四分干扁四季豆五分火扁尖全雞湯五分整體五分這家館子算是在地老店是古亭旁蠻有名好吃的小館適合家庭聚餐每個月都會與家人一起來吃上菜速度蠻快的若非客滿的話通常不用等太久豆干肉絲小230第一次吃到這家店的豆干肉絲時非常的驚艷一般的豆干肉絲豆干會切的比較粗但這家的豆干切的非常細整個入味與白飯很搭很下飯這道菜算是必點橙汁排骨小320橙汁排骨基本上也是必點排骨非常的軟嫩搭配獨特醃製的百香果蘿蔔不是很確定是否為蘿蔔如果沒吃過建議可以試試不過最近幾次的蘿蔔感覺品質不是很穩定有時候會比較軟較沒有咬勁豆酥鱈魚小460雖然今日沒點但也特別推薦一下與一般餐廳吃起來不同雖然份量不多但吃起來有一種很扎實的感覺且很香大概只有這家的豆酥會讓我完整把整盤吃完紅燒獅子頭小320雖然是名稱為紅燒但其實蠻清淡的獅子頭本身較有味道湯頭其實是清淡的干煸四季豆小250這道非常推薦有很多蒜末與蔥花搭配一些肉燥像是鹹酥雞的炸四季豆但多了一些美味吃起來就是幸福火胴扁尖全雞湯1680這道湯算是大菜需要前一天預訂因為是用當天的土雞熬煮的一整隻土雞再加上金華火腿以及白菜等有些食材名稱不曉得該怎麼說總之這道湯雖然貴了點不過基本上算是真材實料每年過年都會帶上一鍋冬天喝起來特別滿足除了價格稍貴這鍋雞湯真的沒啥好挑剃了</t>
  </si>
  <si>
    <t>8月20日星期六晚上六點我們一家六人到貴店聚餐坐在二樓靠窗的位置我們還訂了一鍋價格貴貴的需要提前一天訂的雞湯原本滿懷期待這次的菜餚但很遺憾的應該不會想再去了我們有點了一道芋頭燒雞大夥吃了以後有人反應味道怪怪的有食物發酵的異味當我們向工作人員反應時她把芋頭燒雞整盤端走後過了一會跑來跟我們說經師傅確認過確實這道菜有問題理由是天氣熱食材放沒幾天可能沒注意到就變質了請我們再另點其他的菜然後呢就這樣這是你們貴店的處理方式因為我們不想破壞當時聚餐的氣氛也沒打算要貴店給個交代但貴店怎麼會對於出了一道臭酸的菜色給客人吃後處理方式是如此隨便不是我們客人應該要主動要求你們店家如何處理ㄟ而是你們要主動積極平息這個事件ㄟ今天如果是你們家園小館食物有蟑螂再還沒吃的時候端走再換一盤就算了我們全部的人都有把芋頭燒雞吃下肚耶你們不擔心我們回去會拉肚子嗎有慰問過嗎你們有任何表示嗎都沒有好像反正貴店生意就是好少我們一桌客人也無妨如果你們繼續用這種擺爛的方式來面對客人我相信終究有一天貴店會出大事弄到生意慘淡</t>
  </si>
  <si>
    <t>家食堂</t>
  </si>
  <si>
    <t>['水果', '酸菜', '肉', '咖啡', '小菜', '白肉鍋', '液體', '湯頭', '火鍋', '湯']</t>
  </si>
  <si>
    <t>2已經2訪每次都點火鍋鱸魚和雞肉鍋都很讚食材新鮮而且吃得出食物的原味因為說會趕時間感謝店家還特地幫忙先開火煮好貼心喔好吃氣氛好溫馨而且不貴還附飲料水果很讚服務超好</t>
  </si>
  <si>
    <t>晚上六點半用餐兩位用餐點了白玉酸白菜和芥藍牛肉原本一直很喜歡貴店但昨日我朋友吃完白玉酸白菜後半夜便開始上吐下瀉送急診掛點滴打針已經拉到和吐到脫水由於他當天只吃早餐午餐沒有吃且都待在家裡未出門故一定是晚餐出問題麻煩貴店留意衛生及食安</t>
  </si>
  <si>
    <t>容燒居酒屋-松山加盟店丨寵物友善餐廳-松山日式居酒屋|必吃串燒|深夜串燒|必吃美食|寵物友善餐廳|平價美食</t>
  </si>
  <si>
    <t>['寵物', '狗狗', '狗', '豆腐', '串燒', '居酒屋', '店狗', '炒飯', '善', '料']</t>
  </si>
  <si>
    <t>富田鐵板燒</t>
  </si>
  <si>
    <t>['鐵板燒', '平價', '商業', '午餐', '鐵板', '湯', '雙人', '白飯', '肉', '椒鹽']</t>
  </si>
  <si>
    <t>點了雞排套餐再加點蔥蛋荷包蛋香菇內用的白飯飲料與湯是可以免費自取一開始上菜的高麗菜與豆芽菜是好吃的菜本身的鮮脆多汁搭配上椒鹽的調味鹹鹹的非常下飯好吃搭配半熟蛋跟菜一起混著配飯吃很讚蔥蛋吃起來比較普通沒特別驚豔如果覺得味道不夠可以搭配香菇本身的蠔油醬配著吃蠔油炒香菇也不錯吃雞排選擇椒鹽口味非常好吃雞肉沾著椒鹽一口咬下去會有汁冒出來的口感很好吃肉的口感也很嫩</t>
  </si>
  <si>
    <t>老闆態度非常差每次去都很大聲說沒位置要等很久服務人員說可以他收拾一下老闆又說現在沒空要等20分鐘感覺一副怕自己很忙一樣然後加點的食物沒上還問說我剛剛有點嗎無言光這幾次服務已經讓我完全不想再去</t>
  </si>
  <si>
    <t>富錦樹台菜香檳 大直店</t>
  </si>
  <si>
    <t>['電梯', '服務員', '白斬雞', '米粉', '問題', '豬肝', '醬汁', '樹子', '合菜', '豆腐']</t>
  </si>
  <si>
    <t>新式台菜也是訂位時就非常期待的餐廳吃到完全忘記手機先吃的這件事所有的菜色都讓人驚艷且滿意從冷菜的白斬雞鮮美且熟度剛剛好軟但是不會失去口感豬腳不會有太重的藥膳味完全不油肉跟皮都非常美味豬肝堪稱經驗酥脆不硬加上醬的香非常好蒸烤海魚午仔魚很新鮮且大隻大概是我吃過最大的鮮美且旁邊的茴香可說是神來一筆帶著一絲的香氣但絕對不搶戲沒照片的還有鮮蚵油條這蚵仔讓我非常訝異因為新鮮度可以跟嘉義漁港的一比調理的熟度也非常剛好另外值得一提的是我選了台灣的小威石東做佐餐酒覺得酒非常好一開始酒與較清淡的肉類並不算搭配但是到了比較海鮮以及後面口味較重的菜就變得非常的合完全可以理解為何餐廳會取香檳這個名字如果來吃飯真的很推薦也搭配台灣的美味氣泡酒喝酒不開車開車不喝酒</t>
  </si>
  <si>
    <t>電梯問題實在很差勁這次真的讓人感受差到最高2021年8月29日下午500開車進入飯店地下停車場票口閘門進入後停在第一層可以停的樓層2樓結果無論是春大直商場的電梯或是飯店的電梯電梯上下按鈕都沒作用我們就被困在地下二樓打電話給餐廳我們詢問電梯為何沒反應接線人員無法理解為何電梯沒反應一直問我們是搭什麼電梯在哪一個樓層我們表明商場與飯店的電梯都沒作用餐廳接線服務員完全無法給我們指引叫我們走樓梯也好但她沒有這麼做她只會一直跳針說我們在哪一個樓層等沒有幫助的問題我們無奈的先掛斷電話地下停車也沒有任何員工詢問我們開車駛離停車場到達停車場入口旁飯店的門口門口完全沒有任何人我們按了喇叭警示飯店服務員出來跟他們說電梯有問題而且也說了無論商場或飯店的電梯都有問題那個男性服務員只冷冷的說我們要去商場應該要搭商場電梯感覺與他們無關也不是很想繼續幫助我們的樣子但他說可以開到商場前方走進餐廳詢問我們是開車不是走路商場門口那個區塊無法開車進去你知道嗎我們趨於無奈再次打電話給餐廳請他再次協助確認電梯問題結果有一個男性服務員接手跟我們確認是要搭乘2的電梯而不是3的我跟他說電梯旁沒有看到任何標示表明樓層或是太昏暗標示不清但我們是開車進入票口後的第一個可以停車的區域就停了那應該就是2吧那個男性服務員還是跳針一直說我們應該要搭2的電梯我們的心情已從無奈轉為憤怒我說這樣無法進入餐廳我想要取消訂位接下來電話立即被男性服務員掛斷一個米其林一星居然沒跟客人繼續確認訂位取消事宜馬上把電話掛了這樣還可以得到殊榮我只能很慶幸當時沒有吃成我們只好回家回到家再次打電話給餐廳請他們經理協助確認電梯為何有問題我這麼做只是希望讓餐廳知道這是一個很大的問題希望不要再有下一個受害者過了半小時後約下午545分一位聲稱是店長的女性服務員來電說明她了解整個過程的結果她說那個掛我們電話的男性服務員不是他們的員工他們的員工都是女生店長覺得可能是樓管她繼續說電梯的確出現問題導致完全無法運作無論是地下哪個樓層都無法達成至商場或飯店她也說她聽樓管說我們從停車場困住出來後有另一組客人也同樣遇到被困住的問題她說樓管已經處理好電梯的問題現在可以達成至商場餐廳了希望我們可以繼續回去用餐謝謝店長的用心但我們短期不會給你們機會了當然也希望幾點希望你們改進1加入電梯出問題的2請協助與商場主管溝通在電梯口加入明顯標示指示樓層號碼3確保電梯只遠端監控與問題通報機制在電梯無法運作時立即派人前往4請協助與商場主管溝通停車場至少派1人在停車停車場入口處取票區進行體溫量測實名制監督與各種引導作業我們去的那個時間點從地面上開進地下室完全沒有看到任何一人在停車場的任何一個地方5餐廳訂位時提早提醒停車相關指引謝謝希望你們會更好</t>
  </si>
  <si>
    <t>富順樓 - 光復店</t>
  </si>
  <si>
    <t>['烤鴨', '鴨', '鴨肉', '蔥油餅', '牛肉', '平價', '需求', '排骨', '酸菜', '建議']</t>
  </si>
  <si>
    <t>11三個人吃一桌通通吃光光的林先生我們三個人點了11道菜一桌菜通通吃完不打包它的烤鴨皮下脂肪比較少鴨肉也比較厚實有些人說柴但是我說這是我心目中的烤鴨最愛紅燒蹄筋必點吃了就知道蔥油餅是厚切行家特愛京都排骨是超人氣餐點肉肉彈的應該是豬小排醬汁不油不膩的酥炸肥腸是我朋友的愛說超厲害我必點才行熱炒豆苗應該是大火快炒我們自己在家裡炒不出這美味清炒高麗菜的鮮甜就不在話下了若是你愛吃白飯點個鍋巴蝦仁還可自行拌飯變成好吃的燴飯韮黃牛肉牛肉夠大超有誠意地</t>
  </si>
  <si>
    <t>服務態度極差還搞不清楚訂單內容在客人面前爭執大小聲就算了還指著客人搞的我滿臉問號然後最後還漏餐真的是服務態度要再加油欸</t>
  </si>
  <si>
    <t>實踐大學學生餐廳</t>
  </si>
  <si>
    <t>['自助餐', '豬排', '午餐', '滷味', '飯', '阿姨人', '經濟', '狀況', '燈光', '湯']</t>
  </si>
  <si>
    <t>11喜歡這裡的自助餐菜色多樣但中午12來通常都被搶光光要的話要11多就來這時候就很多可以選擇的菜色這裡還有輔大豬排滷味拉麵金鶴有飯有麵以及美而美早餐店而各店家都很親切價格也會比外面稍微便宜對於我們學生來說是選購午餐或晚餐的好去處如果非用餐時段也可以去那邊自習燈光不會太昏暗辛苦的清潔人員隨時隨地維護清潔狀況所以環境也不會因為是餐廳而髒亂油膩膩</t>
  </si>
  <si>
    <t>寧波排骨大王</t>
  </si>
  <si>
    <t>['排骨', '排骨飯', '便當', '配菜', '白飯', '熱湯', '標準', '雞腿', '同事', '主菜']</t>
  </si>
  <si>
    <t>傳統好料值高重點是美味有誠意的附湯可以指定配菜而且有店家特製的菜埔可以免費加是我每次到有附近的工作時必須提早到去享用的美食</t>
  </si>
  <si>
    <t>吃豆芽菜吃到菜瓜布的鐵絲絨噁心</t>
  </si>
  <si>
    <t>寶祥 (原 三兩味)</t>
  </si>
  <si>
    <t>['牛肉麵', '湯頭', '牛肉', '麵條', '餛飩', '肉', '小菜', '麵', '紅油', '筋']</t>
  </si>
  <si>
    <t>薑汁燒肉飯肉肉裝滿滿超漂釀到家打開好驚喜竟然是像便當一樣的雖然只有一格蔬菜但是那個菜真的炒的超好吃沒有任何奇怪的味道每一口都好吃而且還有一個荷包蛋有時候在外面買便當或餐盒常常買到很難吃的配菜就會很桑心有這種情況的各位很推薦來點這個肉肉掀開還有好多肉還有好多有充分煮出甜味的洋蔥有洋蔥的甜味不死鹹也不會口乾舌燥沒有薑的嗆味不吃薑的人不用擔心吃起來就是很正常日式醬汁的味道飯類的照片比較少所以上來推薦一下還有推薦大抄手大餛飩是夠大的大餛飩就如別樓所說是常見的溫州大餛飩尺寸但是這間店更用心的感覺店內很乾淨裡面的人超親切生意也很好感覺很受居民喜愛的店我點的是紅油鮮蝦大抄手麵麵很抄手可以調整辣度極度怕辣的我本人覺得小辣可以沒有抄手麵的照片因為我當時很餓</t>
  </si>
  <si>
    <t>麻油雞超不夠味超解完全是水煮雞</t>
  </si>
  <si>
    <t>寶船日本料理</t>
  </si>
  <si>
    <t>['生魚片', '壽司', '鮭魚', '便當', '服務員', '定食', '事', '飯', '師傅', '芥末']</t>
  </si>
  <si>
    <t>120240480150180180好吃是間常吃的日式料理店簡單吃吃時會點烏龍麵牛肉炒飯豬排飯便當雖然常吃但好懶得寫就讓我慢慢補吧炙燒比目魚握壽司120貫非常推薦我覺得是炙燒比目魚握壽司的頂標了比目魚很大片非常大方會請師傅燒焦一點入口即化有一片紫蘇葉所以不會膩我喜歡先吃一口沒有葉子的再加葉子吃花壽司240滿喜歡這道食材的味道都滿好比例也滿好小黃瓜炸蝦玉子燒肉鬆醃菜綜合生魚片小480今天有水針章魚鮭魚黑鮪魚給得很大方都滿好吃的蛤蜊湯150這個好喝耶像是土瓶蒸做為湯底很豐富的味道鮭魚炒飯180炒得鹹香味十足吃得到鮭魚是好吃的炒飯鍋燒烏龍180我滿喜歡這個湯配料也不少蝦蚵仔蛤蜊魚香菇木耳等等不過今天有點兒甜啊鱈魚肝菜單上的日文是寫鮟鱇魚肝但點餐時說是鱈魚肝有點像是罐頭的比較普通</t>
  </si>
  <si>
    <t>很差改評分由4分變1分空位子還很多就因為我是一個人就讓我坐那個你們準備給取餐用的位子而且餐點都上了還一箱貨直接給我放桌上連說都沒說一聲真的超級無禮完全沒在意用餐人感受還收服務費</t>
  </si>
  <si>
    <t>寶養素自助餐店-菜碗、供菜、素食便當專賣店-可送慈恩園及二殯</t>
  </si>
  <si>
    <t>['素食', '心', '蔬菜', '裝潢', '維他命', '美食', '自助餐', '自助餐值', '自然', '菜量']</t>
  </si>
  <si>
    <t>素潔自然沒過多調味對長輩牙口友善的處理方式吃得到自然蔬菜氣息感覺對身體很好耶更重要的是價格像老鄰居般親切耶</t>
  </si>
  <si>
    <t>以前住附近很常在這裡買印象都很好食物也不錯幾年過去有次買很失望每道菜的量極少菜也很涼本來想說是時段關係過了幾個月也就是今天再去12點的時間疫情也是二級尾聲根本不至於菜色菜量少最重要的是所有菜都是冷的12點菜也是冷的</t>
  </si>
  <si>
    <t>小上海</t>
  </si>
  <si>
    <t>['小籠包', '牛肉麵', '油豆', '粉', '肉', '芝麻包', '粉超', '細粉', '肉包', '肉質']</t>
  </si>
  <si>
    <t>小南亭 和風洋食 創意居酒屋 內湖科學園區店</t>
  </si>
  <si>
    <t>['定食', '咖哩', '飯', '青菜', '起司', '蛤蜊', '湯', '烏龍麵', '咖哩飯', '蒜味']</t>
  </si>
  <si>
    <t>2169其實今天與男友晚餐並不是要吃這間而是要吃旁邊一間的春和捲食但時間已晚所以已沒開但這間其實整體上還沒進店裡光看菜單就覺得感覺東西都很好吃的樣子我跟男友都點了定食男友是點烤豬絞肉排起司口味我是點烤椒鹽中卷定食的部分有附味增湯白飯小菜沙拉2擇1湯的部分69元味噌湯就可以升級為蛤蜊湯我覺得蛤蜊很新鮮所以湯喝起來又更讚了吃了男友點的一小塊烤豬絞肉排吃起來有微焦感的味道特別的好吃只是有點不會形容那味道但絕對不是真正的那種燒焦的味道只能說焦的剛剛好肉排裡面也不會乾微濕潤濕潤的很好咀嚼而我點的椒鹽中卷有附一半的金桔可以讓淋在中卷上頭吃起來微酸的感覺很清爽並不油膩老闆人很好用餐完畢我們結帳時他關心的詢問我們有吃飽嗎吃得還行嗎都是面帶微笑的讓人吃完還能很開心的離開的一家店菜單有好多種類每個都好想吃是一間會讓人一直光顧的美食店</t>
  </si>
  <si>
    <t>這種品質份量好意思在賣300多加一份炒青菜收105比便當店還難吃誇張</t>
  </si>
  <si>
    <t>小器食堂微風南山atre店</t>
  </si>
  <si>
    <t>['定食', '白飯', '炸雞', '鮭魚', '漢堡', '餐具', '飯', '豬肉', '微風', '湯']</t>
  </si>
  <si>
    <t>來小器食堂用餐多次覺得這裡的餐點一直維持著穩定的品質食材新鮮調味適當白飯和味增湯也非常美味今天帶孩子來用餐點了龍田揚炸雞套餐和特製番茄櫛瓜豚肉排第一次來小器的兒子把餐點吃光光讚不絕口這裡的服務人員也相當友善親切是個能讓人放鬆用餐的環境</t>
  </si>
  <si>
    <t>用餐到一半時突然被男店員請去櫃檯買單難道不能讓客人坐著好好用餐嗎怕客人跑單就點餐時直接付費或是吃完再結沒道理在吃一半時要客人放下餐具走去櫃檯吧當時時間也才八點半而已有這麼急著想關帳嗎結完帳過沒多久又有另一位女店員趁我們正在進食時過來詢問要不要續湯謝謝店家的好意但是在別人正在用餐動作時來講話真的很沒禮貌我們並不是吃到停不下來的程度店裡客人也不多店員真的可以等客人落筷再作詢問連續兩次被店員打擾吃飯有夠差的用餐體驗</t>
  </si>
  <si>
    <t>小天使精釀啤酒餐廳</t>
  </si>
  <si>
    <t>['啤酒', '義大利麵', '薯條', '天使', '起司', '披薩', '裝潢', '松露', '沙拉', '酒']</t>
  </si>
  <si>
    <t>6這次點到的都蠻好吃很喜歡每道都滿讚的松露蘑菇蛋奶麵很香松露味不會讓人過度負擔麵體微偏硬很讚雞翅麵衣是顆粒比較大的所以很酥辣醬是的味道甜辣玉米超愛玉米本身就有甜顆粒也很大真的是優質本玉米起司醬很厚重其實是可以少一點但整體於我而言還是不錯只是可能有些人會覺得偏鹹我是覺得沒有辣感完全不吃辣的人還是覺得有辣味但在他們可接受的範圍披薩麵衣有嚼勁也有麵香只是覺得調醬可以再多一點就不會覺得稍乾不過還是不錯吃點的是有蝦的口味忘記名字了小天使6種口味啤酒大夥聚餐直接點了各種需求跟口味都能嘗試酥炸馬鈴薯的醬很特別甜辣醬加上乳酪馬鈴薯也炸得很酥好吃伯爵鮮奶茶好喝也能配合一分糖也很香不甜剛剛好冰淇淋核桃熱蛋糕也不錯但可以不用把焦糖醬都全部回淋下去會甜到死服務也很好聚餐好地方</t>
  </si>
  <si>
    <t>真的很不推來吃早午餐廚師和服務人員都沒睡飽整個厭世到不行真不知道他們來上班幹嘛食物普通雞肉柴牛肉義大利麵味道淡口味完全不行然後女服務態度傲慢點了拿鐵十幾分鐘沒有來詢問回答我有點啊還沒做怎麼了嗎真的很可笑妳們餐廳才怎麼了有這樣的團隊真的是怎麼了</t>
  </si>
  <si>
    <t>小學日燒肉丼食堂 (內湖店)</t>
  </si>
  <si>
    <t>['泡菜', '丼飯', '肉', '湯', '牛肉', '平價', '雞腿', '丼', '花椰菜', '飯']</t>
  </si>
  <si>
    <t>60味道覺得普通但是服務態度很好所以給五星可能店裡推推燒肉飯我點了泡菜豬肉丼跟泰式椒麻雞腿丼泡菜豬丼就是那個味道中規中矩不雷因為價格實惠所以值很高泰式椒麻雞腿丼跟想像中的完全不一樣哈哈哈但是味道是椒麻雞的味道沒錯但是肉的部分偏柴炸的皮是很薄的那種皮我不喜歡每個人觀感不同有驚艷到所以我不是很喜歡哈哈哈但是醬汁部分是椒麻雞的味道沒錯偏酸但是我喜歡吃酸所以很炒時蔬味道較清淡但是就是炒高麗菜份量還行一份60內用有湯可以自己盛無限量供應的樣子蠻好喝的喝了兩碗裡頭的豆腐很嫩中午很多客人會來食用外帶者要提前打電話預訂摟每個人的口味觀感都不同以上僅為我的心得評論</t>
  </si>
  <si>
    <t>點一個餐等了一個多小時送到的時候都是冷的了沒辦法接這麼多單就不要接單浪費時間都沒胃口吃了</t>
  </si>
  <si>
    <t>小將日式料理</t>
  </si>
  <si>
    <t>['師傅', '味', '壽司', '海膽', '烏魚子', '熟食', '美食', '車', '氛圍', '生食']</t>
  </si>
  <si>
    <t>料好價美超好吃的啦值得超級多訪老闆加油加油</t>
  </si>
  <si>
    <t>料理普通雷店當心被當盤子</t>
  </si>
  <si>
    <t>小小樹食 大安店</t>
  </si>
  <si>
    <t>['蔬食', '素食', '創意', '肉', '酪梨', '者', '乾凈', '飯糰', '韓式', '雷鹹甜']</t>
  </si>
  <si>
    <t>小小樹食 敦南店</t>
  </si>
  <si>
    <t>['素食', '蔬食', '燉飯', '蛋糕', '皮蛋', '沙拉', '野菇', '紅油', '佛陀碗', '韓式']</t>
  </si>
  <si>
    <t>2150店內乾淨明亮店員也都穿著長白袍有點像是食物實驗室裝潢相較大安店較有高冷感店內中間有一顆大樹從天花板可以看到別桌點的菜但是會頭暈使用線上菜單還有多種組合會有選擇障礙要用手機閱讀選菜真的很吃力只好自備紙筆寫下想要的菜這時店員很貼心的來要主動幫忙點餐但我們還沒思考好店員補水很勤水杯不會低半杯以下上菜速度適中空盤子也收的很快服務上有幾個小遺憾坐在小圓桌較擁擠入座後沒主動提供放包包的籃子後來主動詢問才拿了一張椅子來給我們放廁所清潔需再加強垃圾筒紙張滿出來散落地上桌上沒有提供小餐巾紙只有大張的口布紙不好使用兩人用餐點了二套獨享餐嘗試多種菜色燉飯令人驚豔會想再試試不同口味的燉飯番茄蔬菜湯這是少了牛肉的番茄牛肉湯底紅油皮蛋豆腐餃2顆吃的當下只充滿著紅油的辣回到家才發現沒吃到皮蛋松露薯球半份薯球炸的又酥又不油松露味道濃厚太好吃了半份根本不夠墨西哥風味烤玉米半份玉米上灑了起司粉再加上檸檬味道似曾相識在多力多滋餅乾裡會出現的味道釀番茄酪梨沙拉半份沙拉醬的口感偏酸番茄有梅粉味很不一樣的沙拉烤蔬菜沙拉與綜合菇溫沙拉的概念也最平淡的一道餐但調味功力還是值得讚許胡麻醬味道淡淡的羅望子是神秘的味道不會吃推莧菜蘆筍青醬燉飯這道菜真的太厲害能吃到米心還可以吃到米的香氣醬汁也完全融入飯中一碗飯中可以吃到多層次的口感跟味道生巧克力塔150元跟想像中的塔不太一樣上面很多亮亮的粉入口後先是覆盆子跟巧克力醬的口感接著是堅果的塔皮最後還有硬硬的香草莢會卡牙最後如果還有一塊牛排就會是個六星完美的西餐廳了</t>
  </si>
  <si>
    <t>只適合拍照的地方要聊天吃東西也不太適合只有100分鐘入座就開始算時間義大利麵真的是不值得那個價錢吃了很多家素食餐廳他們的食物真的是有很大的進步空間太膩不然就是真的不好吃時間還沒到還會有店員來說用餐時間是幾點後面還有定位什麼的前面定位講一次帶位講一次入座用餐還要講一次讓人感覺很不好你們是快餐嗎本來想先吃吃看再帶長輩來我打消念頭了</t>
  </si>
  <si>
    <t>小廚仙拉麵-煎餃吃到飽｜拉麵｜雞白湯拉麵｜附近美食｜拉麵店</t>
  </si>
  <si>
    <t>['煎餃', '披薩', '拉麵', '服務費', '義大利麵', '奶茶', '咖啡', '餐具', '雞肉', '泡芙']</t>
  </si>
  <si>
    <t>裝潢好氣氛佳女老闆和善大方最主要的是食物好吃經濟實惠拉麵口感不錯不會死鹹下次會再來品嚐他們的其他美食值得繼續支持喔物超所值</t>
  </si>
  <si>
    <t>吃了煎餃餐點都有點焦掉食物水準大概是網咖等級的只有服務態度還不錯大概是因為我沒有想煎餃吃到飽所以很失望吧</t>
  </si>
  <si>
    <t>小木屋鬆餅 台北石牌店</t>
  </si>
  <si>
    <t>['鬆餅', '奶油', '紅茶', '巧克力', '座位', '下午茶', '茶', '雞腿', '學生', '平價']</t>
  </si>
  <si>
    <t>鬆餅好吃尤其喜歡碳烤雞腿蔬菜鬆餅可以吃到大塊雞肉跟外酥內軟的鬆餅用餐區寬敞座位多有些小木屋鬆餅的座位很少只能外帶但這間比較容易有座位可內用裝潢也不錯服務人員態度也好比較可惜的是現在沒有炸物可以點我覺得他們的炸物還滿好吃的另外飲料也稍微淡了點如果可以濃厚點就更完美了</t>
  </si>
  <si>
    <t>看評論就知道鮮奶油問題還是沒解決鮮奶油遇熱會消泡變水狀我知道不知道的是為什麼外帶要用熱餅包而且店員沒事先告知後面有打電話去一開始電話中說消泡正常結果我要外帶還給我熱餅是故意的嗎不過後來店員也說要補償不過那麼熱的天也不想再去白受氣了謝謝石牌小木屋讓我給出第一次1顆星</t>
  </si>
  <si>
    <t>小李子清粥小菜</t>
  </si>
  <si>
    <t>['粥', '小菜', '清粥', '宵夜', '地瓜', '稀飯', '發票', '生意', '價錢', '蝦仁']</t>
  </si>
  <si>
    <t>20220925202111420191216201920220925從帶位點菜到加稀飯的服務先生都親切機敏菜色多樣新鮮非常推薦202111要地瓜粥問4次最後還忘記給地瓜粥的先生真的很經典服務先生很多記得的人很少20191216以前就算你們菜給的量少價格高服務態度參差不齊因為習慣還是會來你們這裡吃清粥小菜但今天你可以為了多賺一個人頭不管我們的排隊順序以一人之差讓他們先入座2019之前復興南路清粥小菜們鬥下來的冠軍因為生意好菜色豐富新鮮校園停車場帶位的姊姊親切看著我長大</t>
  </si>
  <si>
    <t>2021年疫情影響只能外帶花了810元稀飯4碗米有霉味跟飼料味道米心全碎裂明顯劣質過期米豆干2份很鹹臭酸很明顯茄子1份很油勿仔魚莧菜1份味道正常麵筋1份味道正常鹹蜆仔1份味道正常鹹魚一塊味道不像以前好吃但尚可接受滷豆腐一份臭酸的老母吃了一碗稀飯半碗莧菜和豆腐上吐下瀉我只吃了半碗稀飯飼料味和霉味濃到讓人沒胃口胃痛了一整晚無法睡覺發票一樣不主動開索討才有花810元只吃到一點點東西其他都扔掉不敢吃還換來母子二人身體的病痛面對這個老鄰居吃了十幾年的老店我不想看到你倒店但也不想再踏進你店門因為你的米有問題已非第一次也跟你講過很多次了結果才改沒多久又恢復壞米供應同樣疫情所逼營生困難有些人選擇良心與忍耐而你選擇金錢我只能說市場會決定你店的命運而你未來人生的果取決於你良知的因2020年來此內用給了3顆星一個人吃了510煎馬頭魚150稀飯20樹子苦瓜60四季豆2份120白花椰菜60花生豆干2份100東西好吃服務好地方乾淨少兩顆星是因為1稀飯的米霉味很重吃他們的東西很多年了每次米都很香不知是不是老闆為了省成本而換了劣質米如果是希望老板仔細再考慮一下是否要繼續使用這種不好的米因為這樣會把忠實客戶嚇跑我就是2從不主動開發票客人有索取才會開</t>
  </si>
  <si>
    <t>小林海產</t>
  </si>
  <si>
    <t>['牛排', '臭豆腐', '牛肉', '酒', '炒飯', '地點', '生意', '虛名', '羊肉', '腰子']</t>
  </si>
  <si>
    <t>小林食堂 一間壽司</t>
  </si>
  <si>
    <t>['魚', '師傅', '定食', '海鮮', '茶碗', '壽司', '生魚片', '散壽司', '湯', '噌湯']</t>
  </si>
  <si>
    <t>看過深夜食堂嗎這裡給人家第一眼印象就是好像去過就是這樣的熟悉感彷彿置身在日本的傳統老店而這裡的掌枱的胖先生刀工更是一等一你真的懂日本料理嗎胖師傅看我將山葵和醬油湊和在一起並將握壽司整陀的沾在一起他好奇的問沒錯跟他學了那麼久對於日本料理的認知才略懂略懂在這裡我不需要推薦什麼好吃放心交給胖師傅就好但建議來這裡的客人多向胖師傅請教日本料理的知識一定滿滿的收穫這裡我看得到匠心也看得到細心與熱心我說的是大美女啦只是想吃飽的不一定要來以為很懂的可以來試試想交朋友的這裡是好地方喔</t>
  </si>
  <si>
    <t>預約好了1:30結果到了以後前一組客人還在慢慢吃根本沒有要走的樣子等了20分鐘就走了爛金華街新店面</t>
  </si>
  <si>
    <t>小蒙牛頂級麻辣養生鍋-內湖店</t>
  </si>
  <si>
    <t>['火鍋', '冰淇淋', '海鮮', '湯頭', '肉', '肉質', '肉品', '牛肉', '家庭', '家人']</t>
  </si>
  <si>
    <t>小貳食樂little two/內湖美食 內湖美食2021 內湖外帶美食 內湖便當 內湖必吃 內湖火鍋</t>
  </si>
  <si>
    <t>['火鍋', '便當', '菜盤', '肉質', '鯖魚', '紅茶', '牛肉', '湯頭', '機會', '簡餐']</t>
  </si>
  <si>
    <t>300近西湖捷運站內科的家庭式料理生意非常好卻見店家仍然十分熱情好客在外場帶位點餐送餐的男店員態度超出水準謝謝您把餐廳外場控制得這麼好梅花豬肉火鍋才300元肉質菜盤則深得我心青菜非常多樣且新鮮高麗菜萵苣青江菜還有芥蘭花額外還有香菇南瓜秋葵玉米番茄等等都非常新鮮沒有任何可以挑剔之處店家還有擺放新鮮美麗的花束盆栽認真經營餐點之餘也確實感受得到店家對於氛圍的營造很少看到如實內外兼具內外表現都這麼突出又實在的店家謝謝您的付出往後會繼續光顧並且介紹給同事們</t>
  </si>
  <si>
    <t>小隱私廚JamesKitchen</t>
  </si>
  <si>
    <t>['特色', '下酒菜', '座位', '所在', '炸物', '烏龍', '酒', '麵料']</t>
  </si>
  <si>
    <t>小食泰泰式料理餐廳/泰國菜/外送/台北泰式料理推薦/美食外送/外送便當/泰國菜推薦/會議便當/台北外帶美食/泰式料理外帶/台北餐廳推薦/台北美食推薦/台北必吃泰式料理 Fanthaisy</t>
  </si>
  <si>
    <t>['泰式', '美食', '冰淇淋', '創意', '香蕉', '起司', '男生', '風味', '軟殼蟹', '超贊']</t>
  </si>
  <si>
    <t>不好的用餐體驗</t>
  </si>
  <si>
    <t>小高玉迴轉壽司</t>
  </si>
  <si>
    <t>['壽司', '生魚片', '醋飯', '便當', '魚肉', '鮭魚', '師傅', '握壽司', '蘿蔔', '玉子']</t>
  </si>
  <si>
    <t>非常精緻美味的握壽司有別於連鎖迴轉壽司的速成握壽司小高玉的握壽司雖然出餐稍微慢一點但是能感受到廚師的用心每一碟都像是藝術品一般將高玉的精緻帶進平民中成為人人都能享用的起的美食推薦綜合生魚片可以一次吃到各種魚種比較每個魚種不同的風味和口感這邊的魚肉多了一種淡淡的熟成味有甘甜的滋味和其他迴轉壽司的魚肉有極大的差別其他握壽司們魚肉也非常的美味魚肉也好好的蓋在醋飯上並沒有因為趕工而降低品質雖然價格較其他迴轉壽司稍微高了一點但是十分的值得</t>
  </si>
  <si>
    <t>太扯了吧價值完全看不出550還要加一成服務費的明蝦天婦羅野菜類只給23樣整盤東西少成這樣還敢收這種價格不心虛嗎且價格沒有寫在菜單上覺得是遇到炸騙集團且服務只有上菜茶水自己加哪裡值得收取服務費永遠再會</t>
  </si>
  <si>
    <t>尚鼎鐵板燒</t>
  </si>
  <si>
    <t>['飯', '主餐', '同事', '鐵板燒', '湯', '鐵板', '外送員', '塔香', '吸菸客', '衛生']</t>
  </si>
  <si>
    <t>闆娘很親切服務好東西好吃</t>
  </si>
  <si>
    <t>超級噁心裡面菜有頭髮就算還兩根連家人的飯裡也有頭髮想要增加蛋白質也不需要這樣吧害我整個都沒胃口花了近千元的錢全部倒掉真的不推薦這間沒衛生的鐵板燒</t>
  </si>
  <si>
    <t>屠老師的店</t>
  </si>
  <si>
    <t>['老師', '雞飯', '魚', '水煮魚', '水', '蛋糕', '特色', '檸檬', '茶', '湯']</t>
  </si>
  <si>
    <t>太好吃了我們六人用單點的方式一起大家都非常滿意菜很下飯調味恰到好處烹調手法高明最推薦水煮魚和麻辣香鍋蝦水煮魚其實不會太辣也不油膩有花椒香湯也可以容易入口配上鮮嫩魚片非常好吃麻辣香鍋蝦超級豐富的一道裡面有好多種食材都很入味吃得我們津津有味茶拿鐵味道特別自家特別調製很推薦鮮奶油巧克力戚風蛋糕太好吃了必點啊其實每一道都很好吃很用心都自家製作的店內許多屠老師的珍藏非常有個人風格非常推薦來這裡用餐</t>
  </si>
  <si>
    <t>50老圓環50塊便當都比這邊好吃要不是最少要給一顆我連一顆都不會給</t>
  </si>
  <si>
    <t>山巖涼雨/內湖美食/內湖餐廳/內湖咖哩/內湖炸物/內湖燒烤/內湖Restaurants</t>
  </si>
  <si>
    <t>['唐揚雞', '燒肉飯', '串飯', '雞', '狗', '炸蝦', '水', '紅茶', '豬排', '雞腿']</t>
  </si>
  <si>
    <t>雞腿串飯超好吃肉嫩多汁蔥鹽也很下飯</t>
  </si>
  <si>
    <t>我是透過外送這家店以這個價格不應有這個水準的食物東西來到已冷所有餐點都難吃到一個點炸物還有强烈油味又硬又黑飯份量少咖哩太稀跟水一樣毛豆沒味道只有黑胡椒味1002四個餐一份唐揚雞完全不值得錢不是很容易賺吃了一頓不好又不飽的晚餐</t>
  </si>
  <si>
    <t>山海樓</t>
  </si>
  <si>
    <t>['米粉', '雞', '米糕', '烏魚子', '拼盤', '特色', '豬', '裝潢', '炒飯', '水果']</t>
  </si>
  <si>
    <t>202110198010198010202110非常滿意體驗到精緻的台菜風格山海樓珍寶盒錦198010山海樓套餐梅198010錦與梅共通菜色甘蔗燻雞煙燻香味很好肉質水分稍欠達那滷野生鮑調味偏甜口感不錯馬告鹹豬肉不會太鹹馬告的檸檬草香氣帶來一些清新感但沒有特別喜歡綠竹筍新鮮細嫩又甘甜醉蝦相當入味又保有鮮蝦的甜味喜歡酥炸生蠔內部半生熟新鮮無腥味對於不敢吃生蠔的人來說是相對容易嘗試干貝冬瓜盅各種食材成小丁狀刀工賞心悅目錦炸和牛黑松露滋味豐富有層次沒有牛騷味平常不喜歡吃牛肉都非常喜歡無花果薄麵糊內部保有滑潤漿果口感紅蟳海鮮米糕米糕本身不錯但沒有特別驚豔梅炒馬祖淡菜調味很棒充分調和淡菜的雜味並襯托鮮味鵝掌鮑魚蓬萊牛肉換菜清新淡雅吃得出鮑魚的鮮甜與口感鵝掌滑潤有彈性炒米粉不愧是經典菜之一滋味甘甜鮮美米粉保有口感不軟爛蝦米品質高留有香氣無腥味非常喜歡</t>
  </si>
  <si>
    <t>家人聚餐慕名而來到山海樓空間規劃用餐環境餐點菜色這可能相當主觀但今日用餐觀感是零分人員服務問題蠻嚴重的抵達時找了10多分鐘找不到我們的訂位但2天前還和我們確認預定菜色直接翻開名單問我們是哪一桌自己找只告知是樓上但電梯有1234樓的按鈕熱菜比前菜冷盤還早抵達用餐環境吵雜以為在百元熱炒這些都是小事最令人反感的是最後我們分批坐電梯下樓時有位服務人員在側電梯不知爲何開關速度極快我爸爸是一位70多歲的長輩直接被電梯夾住頭部服務人員冷眼相待接著我們分批下樓集合後發現爸爸的耳朵有傷口忍不住嚷嚷了起來起初無任何人員出面接著一位男性服務人員冷面的說是要幫你們叫救護車嗎我爸爸不想張揚覺得他忍耐得住想回家休息我們只好作罷如果米其林是這樣評鑑的如果星星是這樣拿的故事和大家分享要前往山海樓請注意自己的人身安全73山海樓</t>
  </si>
  <si>
    <t>山茶花鐵板燒 Sazanka Teppanyaki</t>
  </si>
  <si>
    <t>['鐵板燒', '師傅', '主餐', '龍蝦', '山茶花', '鐵板', '主廚', '牛排', '海鮮', '牛肉']</t>
  </si>
  <si>
    <t>每一口都是驚艷非常好吃值得推就連魚的刺都挑的乾乾淨淨煎的酥脆超愛牛奶貝佐龍虎斑清湯很鮮甜海鮮都很新鮮小羔羊排肉質厚實沒有腥臊味鮮嫩好吃火候掌控非常好和牛十分軟嫩搭配佐料蒜片更是無比加分最後的甜點和茶飲也不馬虎完美收尾每道都可以感受店家對食材的用心精選以及料理舒適的座位和高級的裝潢根本是視覺味覺上的雙重享受服務也很棒很細心吃的很愉快值得大家前來品嚐</t>
  </si>
  <si>
    <t>一開始也是看到評價才來這家餐廳用餐本來不想寫評價但想給之後用餐的人參考還是想把用餐心得寫出以高價位的鐵板燒來說整體份量過少尤其是主餐肉的份量過少服務人員的訓練需要加強回答客人的語氣似乎有些不耐煩讓客人感到不舒服花費了高價的餐費但並沒有得到相對應的服務和餐點品質</t>
  </si>
  <si>
    <t>山鍋物（團緣涮涮屋）</t>
  </si>
  <si>
    <t>['肉', '海鮮', '菜盤', '湯頭', '奶茶', '蛤蜊', '牛', '團緣', '火鍋', '湯底']</t>
  </si>
  <si>
    <t>12345山火物3284服務生詳細的介紹飲料可續杯菜盤不要可選擇其他更換現在有夏季活動可選擇一項1當然要就是奶茶喝到了奶茶真讚不過因為我不喝太甜所以再加了水依然超級好喝2兩人原有兩菜盤更換一菜盤一蛤蜊不浪費菜盤3點了霸氣外肉牛超級豬隊友一端上來那牛真的很霸氣十足嚇鼠我惹不吃牛的我乖乖吃豬哇賽欸很嫩欸幸福4夏季活動選了花枝羹一拿過來就是開始一股樂趣出現了那一挖沒在開玩笑怎麼挖都一定有魷魚好吃欸5蛤蜊一下鍋等著它打開它肉一澎不得了一想像那真多汁果真一吃下去鮮甜食材的重要性本身是重點但也是相關煮的人怎麼煮也是有差的唷豬肉不要一放下去就不理會因為老了真的肉的質感沒那麼好吃我每一片都是喇著喇著看到他微縮了確認熟了就要馬上吃了能吃到他的彈嫩蛤蜊一開殼再靜置放一下澎起來馬上吃能吃得到鮮甜汁不過後面真的吃太飽蛤蜊想說先拉起來放一回肉都乾扁沒有認真煮的口感也是有差的喲他的桌面是大理石紋路那是真的邊煮食看了心情舒舒服服的重點食材好吃才吃的也開心環境廁所整齊整潔乾淨其實在出發前有看了評論不過真的要親自體驗過才能擁有自己吃貨食記評論這東西我們自己也是做吃的好吃不好吃都有自己語論自由但自己也別被左右親自去體驗了才能感受到真正的好吃或者是所謂的雷當作磨練自己的嘴再來這裡的環境包括裝潢風格視覺上挺舒服的最後的甜點我們選擇的是銅鑼燒說真的我們最後真道吃不下外帶回家去這看到網路上說甜點很差勁但說真的他們食材給的確實很棒又多的豐富及新鮮值個人覺得確實高甜點我個人是有兩個胃已飽到不在意它是對半的銅鑼燒老子吃到這頓確實飽又爽心情上也真的很好一整餐下來會是再二訪的山鍋物內湖區成功路四段28號3樓好體驗的食記</t>
  </si>
  <si>
    <t>櫃檯沒有人一直傻等了五分鍾才有人理等候區也沒有座位訂位7點罰站到720才能入座2外場人力嚴重不足只有一個人要點餐出餐收桌結帳一切都要等很久3為了霸氣外肉來吃可是什麼都賣完了麻辣鍋底沒有牛板腱沒有豬梅花沒有蛤蠣沒有白飯還要等現煮20分鐘只好勉強點根本不在預期中的餐4桌子有抹布臭味雖然請唯一的外場人員擦了還是一樣有味道很影響食慾5上菜非常慢菜盤上了之後等了20分鐘肉才來649元伊比利豬非常普通6看了食記來吃的非常失望唯一優點只有肉片多如果可以我連一顆星都不想給</t>
  </si>
  <si>
    <t>岩串燒</t>
  </si>
  <si>
    <t>['串燒', '明太子', '炒飯', '烏龍', '湯', '牛舌', '培根', '鹽', '軟骨', '馬鈴薯']</t>
  </si>
  <si>
    <t>吃了幾串串燒後深深看到某間店的影子其實吃了有點開心因為味道差不多但位置卻不是那麼難預約也有一些跟某間店不太一樣的菜色吃起來也很有新鮮感如果細節能在更進一步那真的就無敵了</t>
  </si>
  <si>
    <t>鮭魚卵炒飯很好吃醬燒牛肉第一串很好吃但是加點就變成又柴又硬一堆筋的肉而且還沒人把你的意見當成話鹽烤雞軟骨非常難吃大雷不建議點服務不錯就是過於積極有點嚇人希望再加油吧</t>
  </si>
  <si>
    <t>崧家唐揚專賣店 崧家唐揚げ</t>
  </si>
  <si>
    <t>['炸雞', '烏龍麵', '歐姆蛋', '塔塔醬', '咖喱', '咖哩', '蛋', '雞腿', '烏龍', '雞']</t>
  </si>
  <si>
    <t>餐點超美服務親切東西好吃好吃推薦喔</t>
  </si>
  <si>
    <t>天啊烏龍麵湯頭到底怎麼做的烏龍麵又軟又爛還有海帶湯我喝一小口差點沒噴出來老闆娘介紹的那麼有自信我原本還有期待的真的有夠傻眼一夜干還可以就這個可以吃能讓我評一星的店真的很少意思是不會再來吃</t>
  </si>
  <si>
    <t>川楓酒食館</t>
  </si>
  <si>
    <t>['明太子', '酒', '烏龍麵', '飯糰', '酒類', '豆腐', '皮蛋', '平價', '肥腸', '居酒屋']</t>
  </si>
  <si>
    <t>店內空間不大但人潮很多如果沒有事先訂位應該就沒辦法吃到餐點品項很多而且都很好吃肉串都烤得很軟嫩不會很乾柴難咬烤飯團也令人驚艷同行朋友讚不絕口當然有些菜色口味較重比較適合搭配酒類整體來說算是蠻不錯的居酒屋很適合三五好友一起聚會小酌聊天下次有機會會再跟朋友一起來用餐</t>
  </si>
  <si>
    <t>這間店有收10服務費服務品質還差到不行在此店被炸飯糰的盤子燙到手向店員要冰塊冰敷並提醒上菜應告知要小心結果當下紅色長馬尾女店員沒有先關心燙傷而是狡辯隨便應付就走掉了爾後還出現甩櫃子的行為請店員送餐時要提醒顧客需要氣成這樣這種真的不要做餐飲服務業了老闆也毫不在意顧客的用餐品質沒有來了解情況消極且低品質的服務還收10服務費反正店家也沒在看評論不痛不癢這麼大牌的店不敢恭維絕對不會二訪請我吃也不想來這麼糟糕的用餐體驗大開眼界鮭魚起司炸飯糰99明太子炒烏龍99脆皮肥腸39孜然羊肉串59椒鹽豬五花串45柚子胡椒豬五花串49酒香蛤蜊湯79</t>
  </si>
  <si>
    <t>川豐異國料理</t>
  </si>
  <si>
    <t>['配菜', '湯', '泰式', '飯', '牛肉', '炒飯', '椒麻雞', '雞肉', '雞肉飯', '好吃值']</t>
  </si>
  <si>
    <t>120西湖市場裡少數美味的泰式料理套餐主菜四菜一湯價格合理份量充足值得再訪即使配菜也很用心不是粗製濫造充數例湯普普通通但120可以吃到這樣的主餐配菜在物價偏高的內科戰場已經算物超所值了三峇牛肉三峇幾乎就是空心菜了牛肉絲比例算多也很嫩調味很下飯辣度可調整但中辣仍舊不辣覺得老闆可能忘了吧</t>
  </si>
  <si>
    <t>川香園小館</t>
  </si>
  <si>
    <t>['口水雞', '小辣', '牛肉麵', '辣度', '小菜', '花椒', '麵', '高麗菜', '炸醬麵', '香氣']</t>
  </si>
  <si>
    <t>10今天逛完展覽晚上和老同學約了吃飯他推薦這邊我早早到了現場在外面的塑膠板凳坐著等同學看到餐廳場地不大坐位也不算多但是有蠻多外帶的可能看我在外面等人的樣子有點傻一個可愛的親切長髮女服務員出來問我是否要內用還是外帶我解釋了等人的狀況她就好心的讓我先就坐點餐果然美女心腸都很好可以進去吹冷氣了這次我們兩人點了一個一份燃麵還有10個水餃口水雞涼拌馬鈴薯絲跟涼拌木耳分吃先說燃麵我選家常麵屬於粗麵感覺跟燃麵的辣油蠻搭的不會掛太多油但味道很香然後是另我驚豔的口水雞香麻的辣味配上軟嫩雞腿肉真是好吃阿配上木耳和馬鈴薯涼拌感覺很棒水餃也是辣味但是驚豔感就比較低點中式川菜在用油上比台灣菜還重些如果不是常吃的人可能在菜色選擇上就會不小心點到太膩的今晚最後有點膩但是是我同學點的這就考驗個人經驗了倒是與店家無關這次用餐是很滿足的久久吃一次辣的還是很爽我們燃麵點中辣未來也會想嘗試鍋類的餐點推薦喜歡辣跟重口味的人去吃噢</t>
  </si>
  <si>
    <t>肥腸砂鍋真的一塊肥腸都沒有湯頭跟麵完全不搭不是加個花椒就叫川味欸火鍋料是不會雷到哪去但就是比較麻的火鍋而已還有水餃不給醬</t>
  </si>
  <si>
    <t>左爺爺的港式茶餐廳愛國店</t>
  </si>
  <si>
    <t>['港式', '牛河', '炒飯', '牛肉', '茶', '蘿蔔糕', '公仔麵', '肉', '麵', '奶茶']</t>
  </si>
  <si>
    <t>干炒牛肉河粉炒的有點焦香非常非常好吃椰香馬蹄條超級超級超級好吃就是我吃過的那種好吃的味道甚至酥脆感還勝過其他記憶中的魚子燒賣排骨水晶餃都很棒蟹肉羹湯就還好且剩三分之一碗時太鹹可能是我沒攪拌均勻蘿蔔糕是所有裡面最普通的熱咖啡也道地但奶油多士太甜裡頭加的煉乳不合我個人口味總的來說還是家值得推薦並再訪的餐廳不是每一品項都討喜才能叫好餐廳畢竟口味這種東西是很主觀的況且比起其他名店的大地雷這家的水平真的值得嘉許了謝謝廚師跟外場服務人員今晚提供這麼棒的饗宴謝謝您們</t>
  </si>
  <si>
    <t>非常離譜的一餐可以看照片史上最糟糕黯然銷魂飯叉燒極度柴尤其邊緣那一塊蛋居然過熟毫無蛋汁超難吃</t>
  </si>
  <si>
    <t>巴西里小館</t>
  </si>
  <si>
    <t>['義大利麵', '燉飯', '麵包', '明太子', '海鮮', '沙拉', '起司', '結果', '牛肉', '濃湯']</t>
  </si>
  <si>
    <t>現場享用超級美味我點牛肝菌雞排燉飯其實我不是很愛吃燉飯因為味道比較重不是那麼愛但這家的味道讓我很能夠接受加上雞排炸得酥脆又不柴和燉分一起享用超絕配家人們點的餐點大家的評價也都不錯飯量十足加上附餐更是相當的滿足呢</t>
  </si>
  <si>
    <t>最近因為疫情關係改用外帶結果連續兩次都搞烏龍很差勁的消費體驗心情糟糕透了現在經過看到這家店只有反胃而已</t>
  </si>
  <si>
    <t>巷上食璞川菜客家菜</t>
  </si>
  <si>
    <t>['芋頭', '米粉', '米粉湯', '肉', '客家菜', '湯頭', '旗魚', '家庭', '聚會', '家人']</t>
  </si>
  <si>
    <t>124900服務很好價錢合理值高服務人員服務也是非常好真的很貼心他會希望來的客人每一道菜都吃到所以有些菜會分成一人一份這是所有餐廳都沒有做到的菜很新鮮鐵板蚵仔雖然不大顆但是非常新鮮好久沒有吃的這麼新鮮的蚵仔小管是菜單上沒有隱藏菜不用沾任何調料就非常驚艷小管的料理方式比水煮清蒸的方式都還鎖住小管的鮮味四方封肉軟嫩入口即化香甜好吃酸辣魚也料理調味的完美無比完全不會搶了魚的鮮味水煮牛肉辣的剛好非常下飯吃完不會像在熱炒店一樣油膩跟口乾舌燥另外我們有點甜點銀絲卷也是非常好吃附的熱茶也是很用心在泡白飯煮的非常好吃粒粒分明彈有勁說真的很久沒有吃到這麽有水準的餐廳氣氛好服務好餐點超好給五顆星都不夠我們八個人吃一桌12道菜也才4900真的是非常划算終於在台北有一個在水準之上的口袋名單了</t>
  </si>
  <si>
    <t>九個人一起去現場用餐因後面有事要提早離開來不及吃到水果跟店員反應水果打包帶走當時有看到店員原本裝了一盤水果裡面有蘋果跟小蕃茄滿滿的一盤結果沒想到店員竟然就只是隨手抓了20顆小蕃茄給我說就這樣9人份一人可以大吃兩顆我問他剛剛有看到原本會送上桌的還有蘋果跟比較多的小蕃茄怎麼只有這樣店員很不耐煩的對我揮手示意要我快離開的回說就是這樣當下覺得感受很差因為我只是在問為什麼沒有照原本會送上桌的量打包店員實在不用這樣的態度而且如果連水果都要這樣偷工減料其他食物的品質就真的不知道了印象很差</t>
  </si>
  <si>
    <t>巿民大道涮涮鍋信義店</t>
  </si>
  <si>
    <t>['菜盤', '海鮮', '肉', '火鍋', '肉質', '結果', '服務費', '湯頭', '牛肉', '醬料']</t>
  </si>
  <si>
    <t>用餐環境很棒食材新鮮又好吃服務態度也都很親切又快速會想一直回訪的店</t>
  </si>
  <si>
    <t>打電話去問11點結束營業可以內用嗎店員居然回我你能在11點前吃完嗎就這種待客態度還想做什麼生意一般結束營業時間都是11點停止接客我跟店員講的意思也是1040到這店員卻是怎麼說的希望老闆娘看到我的評論我吃了你們家也有三年了你們店員平常態度我就覺得有問題了做事也在打水漂</t>
  </si>
  <si>
    <t>市長官邸餐廳</t>
  </si>
  <si>
    <t>['咖啡', '市長', '建築', '午餐', '下午茶', '牛排', '氛圍', '古蹟', '庭院', '場所']</t>
  </si>
  <si>
    <t>29019020開放的態度迎客的摯情寬闊的庭院參天的老樹動人的雕塑日式的房舍溫馨的餐廳藝術的展覽有趣的講座廊上的燈籠室外的桌椅後院的修竹親切的服務使市長官邸成為一個民眾能進入的美好場所在餐廳裡我點了熱咖啡一一皇家加甜點一一夢布朗栗子分別是290元和190元單看價錢有點貴不過喝到嘴裏發覺加了也就是用二十年以上白蘭地調配的基酒再儲存在橡木桶中四年以上的皇家咖啡真的與眾不同單純的白蘭地咖啡口感就是清清爽爽香香醇醇著實好喝蒙布朗這傳自法國義大利貌似覆蓋著白雪的甜點光看外表就讓人驚喜一一碧綠瓷盤中立著一座栗子泥層層包覆海綿蛋糕而成的圓錐形山峰峰頂有一顆深紅色碩大栗子造型既別致色彩又端麗真是悅心娛目不管是栗子栗子泥或者海綿蛋糕口感全都細膩滑順鬆軟濕潤味蕾被如此溫柔地對待我沉醉在它的美好滋味中了</t>
  </si>
  <si>
    <t>在思古幽情的歷史建築裡用餐或喝茶聚會本是美事一樁但市長官邸的下午茶鴨胸義大利麵真的是不堪一試很後悔沒拍下照片佐證這義大利麵完全是調理包來著多湯汁且是勾芡我還以為上桌的是鴨肉焿佐著45片腥味鴨胸肉及數片節櫛瓜及4半的小紅蕃茄附餐一杯咖啡或茶包紅茶要價490元10服務費麵只吃了23口就無法再下嚥了市長官邸整體建築及庭院感覺是美好的但用餐就罷了吧是難得非常糟糕的餐食經歷</t>
  </si>
  <si>
    <t>布克湖義式坊</t>
  </si>
  <si>
    <t>['義大利麵', '平價', '麵', '好吃值', '披薩', '經濟', '位置', '義式', '社區型', '筆管麵']</t>
  </si>
  <si>
    <t>不能加麵到底是什麼鬼東西</t>
  </si>
  <si>
    <t>布查花園法式料理</t>
  </si>
  <si>
    <t>['麵包', '豬腳', '牛排', '田螺', '主菜', '蛋糕', '主餐', '沙拉', '平價', '午餐']</t>
  </si>
  <si>
    <t>記得那天是疫情前的聚餐大家開開心心的品嚐美味可口的午餐每一道料理都很用心麵包也超好吃環境也舒適真的是值超高的餐廳一家餐廳可以開這麼多年是每道料理都非常用心搭配食材真的很優質老闆娘也非常親和用餐環境還不錯重點自己帶酒不用開瓶費真是太貼心了希望疫情解除後能馬上訂到位子繼續跟姐妹們好好歡聚一下疫情解封後立馬又約了</t>
  </si>
  <si>
    <t>餐點上來都是冷的味道不夠鹹還可以加強但是服務品質真的很需要改善店家表示當日用餐時段訂位全滿整趟用餐下來一次加水服務都沒有跑去請服務人員加水已經渴到不行了服務生卻堅持要先收盤子完才要處理但一離開就忘了後來還是自己出去裝水上餐後甜點等一杯咖啡還要三請四請才有只能輸服務品質真的要加強蠻失望的</t>
  </si>
  <si>
    <t>希斯酪義大利麵</t>
  </si>
  <si>
    <t>['麵包', '義大利麵', '蔬菜', '番茄', '奶油', '麵', '羅勒', '布丁', '蛤蜊', '蒜香']</t>
  </si>
  <si>
    <t>3這家非常的棒這家非常的棒這家非常的棒很重要所以說3次這次意外從北投散步路過希斯駱義大利麵店因為外觀裝潢相當溫馨而進去用餐才意外發現真得是一間很棒的店個人因為喜好義大利肉醬麵所以點了它相當好吃讚不絕口可以感覺得出來廚師的用心並不會因為是簡單的料理而馬虎強烈建議路過的人可以進去試一試已經吃一段時間了只要到奇岩都會想到這家店它會是我的口袋名單後來才知道原來評價這麼高真的名符其實一點也沒有假</t>
  </si>
  <si>
    <t>吃完口乾舌燥感覺應該味精加不少哈哈哈</t>
  </si>
  <si>
    <t>希臘左巴-古亭店</t>
  </si>
  <si>
    <t>['特色', '香料', '沙拉', '主餐', '蔬菜', '蛋糕', '香氣', '風味', '商業', '起司']</t>
  </si>
  <si>
    <t>希臘料理在台灣好像相對比較少見這次嘗試之後真的非常喜歡整體的料理很清爽也很有特色可能是先前沒有嘗試過希臘料理每一口都令人感到驚艷家鄉味蔬菜濃湯濃郁卻不膩蔬菜的香氣和香料很和諧口感滑順菠菜蘑菇湯濃濃的蕈菇味很有特色的湯品但要看個人對蕈菇的接受程度我是很喜歡但同行的朋友不太習慣這個味道香料烤雞拌熟沙拉沙拉很清爽以前吃膩了一些常見口味但這個沙拉的醬料很特別我非常喜歡而且雞肉好嫩好香彈的口感完全不會乾柴很推薦家傳香烤茄子起司小鞋茄子不會有粘膩軟爛的口感吃起來很清爽上面是一些比較希臘風格的肉臊吃起來清爽又不會有肉的腥味到底怎麼辦到的希臘家常茴香酒牛肉燉菜鍋牛肉彈軟嫩裡面的蔬菜也很入味湯有蔬菜的甘甜滋味有別於常見義式料理蔬菜湯的調味希臘料理的香料很有特色米飯粒粒分明是我喜歡的裡面還有一些藜麥雖然咀嚼起來不像一些白米愈嚼愈甜粒粒分明的口感同樣呼應了希臘料理的清爽地中海花香純露起司蛋糕只能說非常好吃原本以為就是個乳酪蛋糕但上面的裝飾讓口感更清爽不容易膩蛋糕本體也有一種特殊又自然的香氣真的很棒希臘傳統核桃酥一開始看起來稍微油膩了點但吃起來完全不覺得膩內層是的千層酥甜甜的口感讓人好喜歡千層上面有碎核桃讓口感更加豐富肉桂的香氣在這道料理當中更是畫龍點睛</t>
  </si>
  <si>
    <t>服務很差勁詢問及訂位皆沒任何回應</t>
  </si>
  <si>
    <t>帝拉摩義式餐廳 telamo italian bistro</t>
  </si>
  <si>
    <t>['沙拉吧', '主餐', '沙拉', '燉飯', '義大利麵', '青醬', '蔬菜', '麵', '雞肉', '雞腿']</t>
  </si>
  <si>
    <t>2030不知道是因為情感的原因還是因為口味的原因是我吃了上百次卻吃不厭的地中海料理餐廳地中海式健康沙拉總是有不同蔬菜及白肉搭配在一起的鮮甜相宜層次口感義大利麵則是有主廚將近二十年還是30年我搞不清楚了擇善的堅持在這裡舉辦過各式聚會總是能夠讓我第一次來的朋友驚艷能夠在這樣的地段在這樣輕鬆又有文化底蘊的餐廳吃到健康調味卻不失美味的好滋味著實會讓人驚訝於是我的朋友們一再回訪就這樣吃了多少年我真的忘了</t>
  </si>
  <si>
    <t>來訪時間是週六晚上七點30熱門晚餐時段店內坐客率大概只有23成滿滿的空位一進門就覺得奇怪週末一般店家都是座無虛席怎麼這家店這麼空吃到飽一個人快五百但我的感覺價值不值三百吃到飽沙拉霸幾乎沒有肉只有各種的蔬菜與澱粉肉大概只有1沙巴拉大概1020道菜只有一道杏鮑菇紅蘿蔔雞肉是有肉的但滿滿的一大盤杏鮑菇跟紅蘿蔔佔了98雞肉只有2吧努力的找只找到了兩塊然後整個沙拉吧就沒肉了還有另外兩道有那種冷盤沙拉的火腿碎片勉強可以嚐到一點肉味食材成本來說肉是比較貴的可收了快要五百元的價位如此吝嗇給肉覺得值無敵爆低非常糟糕的體驗絕對不會再來第二次</t>
  </si>
  <si>
    <t>師大第一腿-甄品味</t>
  </si>
  <si>
    <t>['便當', '泰式', '雞腿', '麵', '飯', '雞腿飯', '湯', '白飯', '美食', '炒麵']</t>
  </si>
  <si>
    <t>22213044501301030143016302030北京美食范兴小食澳音小食推荐北京食定太阳吃饭苏威饭吃台大美食台大食品科技大学食品便东日记临恒在达兰达食美食日记吃貨222店內環境明亮整潔店員服務態度佳居然還有免費炒麵湯免費取用白飯不夠也可以自己加主菜的醬不夠也可以自己加還有辣菜餔泰式烤雞腿飯1304450以130元的便當來說超級好吃值超級高烤雞腿調味跟口感都超級讚飯也不會太濕是粒粒分明的那種唯一小可惜的就是旁邊的菜汁會浸到飯裡導致飯到最後會偏濕不過還可以接受雞腿真的太好吃了配菜調味也非常棒不像很多便當店的菜不是太淡就是太苦不知道在吃什麼鬼平常對炒麵沒興趣的我覺得還不錯配上辣菜餔更讚推薦給大家營業時間1030143016302030星期日公休台北美食台北小吃台北小吃推薦台北便當台北午餐台北晚餐台大美食臺大美食科技大樓美食便當日記臨停在台北台北美食日記</t>
  </si>
  <si>
    <t>中午替同仁訂購五個便當其中兩個為泰式椒麻雞飯打開餐盒才發現沒有附上泰式醬去電詢問店家給出的方案竟然是1現在自行過去領取2下次消費再補給試問1已經以外送方式訂購的消費者會方便為了一包醬料驅車前往嗎2這不是速食店套餐的飲料誒少了泰式醬就只是一般的雞排飯當下沒有收到又有什麼意義呢後續店家完全消極應對沒有要處理的意思即使視為做錯品項要求回收餐點並退費都不為過不過我也不打算為了一頓飯繼續浪費時間了有了這麼糟糕的體驗未來當然不會在貴店繼續消費你們可能不缺我們這組客人但敗壞的是你們自己的名聲</t>
  </si>
  <si>
    <t>幸和殿手作料理 - 內湖日式料理、日式火鍋、商業午餐</t>
  </si>
  <si>
    <t>['生魚片', '壽司', '雞肉串', '鮭魚', '美食', '明太子', '香蕉', '酒', '主廚', '創意']</t>
  </si>
  <si>
    <t>2016é內湖巷弄裡的超讚日料離內湖科學園區很近附近有西湖停車塲可以停車食材超新鮮美麗店長的超優質細心介紹餐點餐酒主廚是2016世界廚王台北爭霸賽的亞軍食材新鮮料理又有想法美味擺盤華麗色香味俱全值得朋友同事下班後的餐會活動好地方特選刺身手工甜不辣記得要沾店家特製的辣椒胡麻過貓明太子雞肉串梅香炙鮭香蕉卷明太子玉子燒祕醬滷烤豬腳握壽司薩摩豚肉味噌鍋炒烏龍漬物三品都是我的最愛有時假日也是會過來飽餐一頓的</t>
  </si>
  <si>
    <t>等了很久進日本料理餐廳卻說沒有壽司可以點這顯示了店家的服務品質與態度有問題1時間是晚間2025一家日本料理餐廳壽司米竟然就沒有了這是對餐廳本身服務的不尊重2我們在門口等了許久如果有這麼重要的缺料應該立刻知會所有等待的客人</t>
  </si>
  <si>
    <t>府岸台菜海鮮城</t>
  </si>
  <si>
    <t>['海鮮', '海瓜子', '蚵仔', '麵線', '美食', '白斬雞', '青菜', '螃蟹', '平價', '魚']</t>
  </si>
  <si>
    <t>海鮮超級新鮮超級好吃竹筍炒鹹蛋好吃蛋炒麵好吃蚵仔酥好吃</t>
  </si>
  <si>
    <t>貴杉杉嚇死人了服務是不錯一直問好不好吃不下十次為了給老闆面子我每次都回答好吃或許因為說好吃一條小煎魚580元二個海螺680元二個人去吃結帳1900元因為沒有菜單價錢好像是老闆自由心證下次打死我也不敢再進門</t>
  </si>
  <si>
    <t>庶民經濟便當</t>
  </si>
  <si>
    <t>['雞腿', '便當', '庶民', '經濟', '椒麻', '肉', '椒麻雞', '飯', '配菜', '芹菜']</t>
  </si>
  <si>
    <t>458045每次經過都忽略這家店剛好這次的試試看好像發現寶物一樣哈哈這家便當真的值好高一個雞腿便當才80元而且速度又很快我點了椒麻雞腿雞腿很大而且很酥脆咬下去很大聲吃起來很滿足陪著飯吃好舒服飯也好吃不會太黏菜的部分有很多可選也都不錯只是難免偏油了一點我自己是很喜歡這家便宜好吃現在每個禮拜好像都會吃一次哈哈上班午餐好地方</t>
  </si>
  <si>
    <t>剛剛去買2個椒麻雞便當可以點3樣菜我點一道炒小白菜從上面看到是剛炒的可是那位歐巴桑一直從下面撈中午的剩菜我就說不要給我中午的她才撈一些新炒的給我但是回家一看幾乎是已經變得很暗沉的菜色真是氣死我了這種商家真的很沒有商業道德試問誰會想買隔頓菜來吃以後決不會再去買了敬告要去買的消費者要注意點菜時商店給的菜色新不新鮮</t>
  </si>
  <si>
    <t>康寧雞腿達人</t>
  </si>
  <si>
    <t>['雞腿', '便當', '炸雞腿', '值', '經濟', '選擇', '配菜', '飯', '高值', '蜜汁']</t>
  </si>
  <si>
    <t>食材品質好口味清淡營養均衡店員個個親切熱情已列為個人到內湖必訪的店家祝貴店生意興隆</t>
  </si>
  <si>
    <t>現在給菜的阿嬤給的有夠少都已經漲價到80塊了給菜小氣巴拉這阿嬤是從50塊便當那邊訓練過來的嗎給的有夠少</t>
  </si>
  <si>
    <t>廚客 飯麵小館/文山美食/文山餐廳/文山炒飯/文山乾麵/文山小吃/台北美食推薦</t>
  </si>
  <si>
    <t>['炒飯', '招牌', '蝦仁', '飯', '用料', '蝦霸', '票', '青菜', '蛋炒飯', '機器']</t>
  </si>
  <si>
    <t>75剛好路過看到這家新開的店門口有個很像拉麵店的自動點餐機蠻新奇的點了蝦仁炒飯75元炒飯很香蝦仁也給的很大方而且飯炒的粒粒分明很有水準另外還點了招牌乾麵上面料蠻豐富的有魚丸豬肝跟肉絲乾麵是類似撈麵的麵條口感很棒調味也很夠滷味拼盤選了蘭花干跟海帶滷得非常入味很適合外帶回家當下酒菜配啤酒當宵夜整體店家服務也非常用心會再來用餐</t>
  </si>
  <si>
    <t>你送我一個負評我還你一個爆單做不出來前面沒停車的地方也被檢舉過今天好不容易有地方停拎著保溫袋走過來叫做不專業讚哦</t>
  </si>
  <si>
    <t>強記港式小館</t>
  </si>
  <si>
    <t>['港式', '燒臘', '肉', '便當', '燒肉', '麵', '撈麵', '粥', '雲吞', '水餃']</t>
  </si>
  <si>
    <t>95100110這濃滑才是粥這彈性才是港式油條沙田滑雞粥95100差少少在於要留心碎骨頭但畢竟帶骨肉才燒得香肉醃足七七四十九小時吃得到酒香粥底不死鹹還有冬菇提味110元加上自助式普洱茶超級抵食正</t>
  </si>
  <si>
    <t>中午時段人潮眾多外帶點餐跟內用點餐亂成一團全部都靠門口阿姨的金頭腦跟他手上的那疊筆記小抄原本內用兩位沒位子在旁稍後結果被阿姨給忘了然後改成外帶外帶一份牛腩撈麵雞腿飯絲襪奶茶原本想說被阿姨遺忘就夠慘了回去打開袋子一看雞腿飯只給我雞腿啊飯呢阿姨我的飯呢我也懶得回去要飯反正就這樣這店在午餐時段就是亂成一團</t>
  </si>
  <si>
    <t>彌敦道茶餐廳</t>
  </si>
  <si>
    <t>['港式', '公仔麵', '煲仔飯', '炒飯', '奶茶', '蘿蔔糕', '牛河', '西多士', '牛肉', '銷魂飯']</t>
  </si>
  <si>
    <t>1255裝潢簡單樸素有別於一般茶樓但價位略低現場人不多才放心內用上菜後還主動送上小碗方便我們分食貼心服務給個讚港式茶餐廳的公仔麵料理總是必點但彌敦道總算沒吃到硬麵條給個讚乾炒牛河的牛肉不會乾柴河粉也很湯汁也不過多享用完更不會剩一盤子油算是恰到好處加一讚金錢蝦餅特別和一般餐廳的像工廠冷凍現貨再炸不同內餡滿滿蝦肉而且並非碎肉也給個讚絲襪奶茶為港式茶餐廳必點喜歡這較濃的茶味店裡附免費溫熱茶水自取但這溫度這疫情還是算了現場有優惠打卡或給5星食評打88折本無意廉價賣了自己的評鑑但享用後感覺其實還不錯更不會覺得口渴家人也都滿意再加一讚剛好5星附帶一提目前自取外帶也有折扣值頗高當時食客雖不多但各式外送堆得像小山可見這才是主客群但現吃也沒被冷落停車得各顯神通但附近都不便宜</t>
  </si>
  <si>
    <t>廣東炒麵有夠弱</t>
  </si>
  <si>
    <t>彦亭食堂</t>
  </si>
  <si>
    <t>['天丼', '平價', '丼飯', '炸蝦', '炸物', '小菜', '噌湯', '湯', '天婦', '海陸']</t>
  </si>
  <si>
    <t>看了評論來的舊舊被磨到變色的地板和熟門熟路看起來就是住附近的客人證明是家受歡迎的老店吃了綜合天丼天婦羅炸物和唐揚雞份量多價位看到會覺得老闆一定是個好人的程度吃過後發現大家評分好不只是因為便宜大碗是因為天婦羅真的厲害外皮薄脆蓬鬆包裹的蔬菜新鮮多汁還有三條品質很好可以吃到彈性和甜味的炸蝦白飯煮的非常棒像在日本吃到的白飯至於唐揚雞外皮有醬漬過後炸是重口味吃完有點刮嘴巴不是我的愛但喜歡的人應該會很愛吧店員服務態度良好如果要說缺點因為是小店內用無可避免的空氣會有油炸的味道結果蓋過食材本身的香味</t>
  </si>
  <si>
    <t>有個店員態度很差沒有來過也不曉得營業時間快到了菜單看了五分鐘左右就被用口氣很差的態度問啊你們是要吃什麼蛤進去之後另個店員要給我們圖片菜單以為我們還沒點餐就被那個店員說都點完了還在東看西看什麼就沒有來過不能看店裡有什麼是要自取的嗎這種人還是不要做服務業吧待內場就好了謝謝不要再荼毒客人了請老闆好好教育一下謝謝</t>
  </si>
  <si>
    <t>彩 日本料理</t>
  </si>
  <si>
    <t>['種類', '牛舌', '壽司', '樣式', '自助餐', '生魚片', '選擇', '豆皮', '話', '秘密']</t>
  </si>
  <si>
    <t>彩虹園蔬食小館</t>
  </si>
  <si>
    <t>['便當', '麵', '素食', '炒飯', '飯', '合菜', '五穀飯', '燴飯', '預警', '豆乾']</t>
  </si>
  <si>
    <t>彩虹園蔬食小館品項多可以提供選擇品質不錯價錢公到離內湖捷運站不遠的巷子內目前因為疫情只提供外帶小而美的素食小館值得推薦享用分享很好</t>
  </si>
  <si>
    <t>彭家園</t>
  </si>
  <si>
    <t>['豆腐', '排骨', '芋泥', '脆皮雞', '芋泥鴨', '裝潢', '問題', '肉質', '酥鴨', '牛肉']</t>
  </si>
  <si>
    <t>沒有雷的經典老店不用超高價錢吃到超棒料理芋泥鴨必點必點必點芋泥香加上鹹香鴨肉吃完不會口乾舌燥超棒我很願意一個人外帶一整盤回家吃炸子雞好你以為他會很乾錯了超嫩又還有汁吃一塊我整個後悔想說我怎麼可以小看他鹽酥蝦整隻都可以吃下去霹靂香的蝦下酒最佳良伴瓊山豆腐冬天吃熱呼呼的蒸蛋超級嫩搭上羹湯暖呼到不行雞湯拜託人多一定要點好喝到不行整個心心念念不過濃有清爽感又味道豐富的湯一次喝十碗沒問題真的是很願意自己跑來單點菜吃的一家店爽感真的高</t>
  </si>
  <si>
    <t>第一次去也是最後一次去了反應了兩道菜酸試了一口還回去老闆並沒有要理會的意思照樣算錢也沒有說要換一道給我或者幫我調整味道很失望不會想再光顧</t>
  </si>
  <si>
    <t>御盤de食堂 套餐 日式料理 ｜松山區 微風南京 小巨蛋站店 B2</t>
  </si>
  <si>
    <t>['沙拉', '沙拉醬', '飯', '洋蔥', '白飯', '定食', '生菜', '紅蘿蔔', '湯', '微風']</t>
  </si>
  <si>
    <t>不只是餐點好吃還是服務態度非常好的餐廳我今天被的司機棄單了其實完全不關餐廳的事在我去電了解之後餐廳很有心的要解決問題讓我最終能夠享受到超美味的餐點以及無上的服務態度這麼棒的餐廳一定要強推</t>
  </si>
  <si>
    <t>服務差客人一直被忽視價錢不算公道整體風格大走鐘非常讓人失望</t>
  </si>
  <si>
    <t>心月</t>
  </si>
  <si>
    <t>['生魚片', '壽司', '毛巾', '牛肉', '肉質', '懷石', '龍蝦', '茶', '鮭魚', '明太子']</t>
  </si>
  <si>
    <t>1200懷石套餐1200推薦指數吃貨語錄每一道都好精緻滿滿的幸福感追蹤跟著吃貨們一起吃美食河豚魚皮凍清爽的前菜的口感擺盤用了櫻花形狀的盤搭配紅紅的水果醋但不會酸淡淡的海鮮味生魚片可以選擇要不要炙燒今天吃到的是干貝青魽鮭魚蜜柑鯛綜合捲魚肉本身非常鮮甜另外綜合捲結合幾種魚外面裹蘿蔔十分甘甜不吃生食可以換熟食炸天婦羅有蝦子雞肉玉米筍香菇地瓜節瓜酪梨手卷有酪梨魚卵飯美乃滋喜歡酪梨的人應該會很愛這道酪梨味充足美乃滋完全不搶戲干貝山藥球小碗一打開濃郁的干貝鮮蝦甜味撲鼻而來山藥球裡面有栗子碎肉口感綿密還吸附了蝦跟干鮮甜明太子尖梭魚上層塗了明太子烤過的魚肉非常細緻好吃沒什麼魚刺有一點辣辣的明太子香氣還附上了自釀的番茄及金棗酸酸甜甜正好解了膩薑絲炒牛肉牛肉湯汁這道十分下飯可以另外向服務員們詢問白飯單吃本身也不會太鹹鮮魚味增湯味增湯裡的魚肉豆腐都不少在這寒冷的冬天喝上一碗熱湯整個人都暖了起來午仔魚紅魽握壽司炙燒火烤的香氣加上鮮甜的魚肉真的很幸福不吃生食這道換成星鰻酪梨握壽司當季水果蘋果蓮霧芭樂蘋果有雕花在精緻的每道菜中水果顯得比較普通草莓慕斯草莓超多整體草莓味非常濃郁不會太甜有淡淡的牛奶味真的是完美的甜點收尾除了料理美味服務也相當熱情及貼心讓人感到賓至如歸熱毛巾換了好幾次在上握壽司前茶還從烏龍茶改為日式煎茶上水果及甜點時還有詢問是否要咖啡是讓人想一再回訪的餐廳</t>
  </si>
  <si>
    <t>點了1900跟2600的套餐生魚片新鮮但不驚艷整體調味過多味道混雜沒有層次反而會有種不知道在吃什麼的感覺蝦子有極重的藥水味咬一口整個口腔都是藥水味很不舒服搭配的芥末不夠香味道不夠溫潤日本炸茄子滿好吃的魚凍冰涼的昆布海瓜子調味台式烏魚腱口感有嚼勁但有油炸的油味烤明蝦吃起來很粉腥味在口腔久久不散烤魚表皮脆脆的魚刺處理非常乾淨檸檬跟紫蘇鹽提味的恰到好處是很好吃的烤魚但是居酒屋也能吃到這種水準的烤魚莎朗牛排熟度剛好蒜片的脆度跟香味都有鰻魚鮑魚豆腐鰻魚腥味極重尤其是魚皮的部分波士頓龍蝦口感彈醬汁調味不錯但也是台式松阪豬料理的很像熱炒店端出來的料理而且豬肉無論是松阪豬還是培根烤物都有極重的豬腥味蛤蜊湯吐沙乾淨蛤蜊新鮮薑絲很細湯清甜咖啡不香附的是便宜的奶球服務不錯會定時更換熱茶跟熱的濕毛巾但是整體店的氛圍並不精緻可刷卡整體而言餐點體驗極差食材新鮮度不夠料理手法台式味道混雜不精緻沒有讓人吃到食材的原味不會回訪</t>
  </si>
  <si>
    <t>心泰原創泰國料理</t>
  </si>
  <si>
    <t>['泰式', '蝦餅', '海鮮', '咖哩', '軟殼蟹', '豬', '牛肉', '辣度', '飯', '月亮']</t>
  </si>
  <si>
    <t>好久沒吃到超喜歡的泰式餐廳了店員服務非常周到菜單介紹很詳細很多少見的菜色我每一道都好想吃根據菜量建議還是先點四道檸檬草烤魚沙拉烤魚很香脆脆的口感擠上檸檬汁後吃起來清爽開胃配飯吃或包生菜都很讚綜合燒臘拼盤泰北香腸太陽豬酸肉非常喜歡配菜的配置很解膩中間特製的醬料很好吃香料口味的香腸是第一次吃到還蠻喜歡的瑪莎曼南瓜牛肉南瓜加入椰奶後醬汁非常甜牛肉燉的軟爛入味第一次吃到南瓜口味的咖哩不知不覺吃了好多飯不吃辣的很推薦點這道海鮮炒水蓮海鮮的料都埋在水蓮中間一開始拍的照片看不出來由於朋友不太能吃辣所以這次點的菜色都沒什麼辣度喜歡吃辣的人務必跟店員要特調的辣椒醬料這次吃到了魚露辣椒跟茄子辣椒真的超級讚又辣又香我愛極了店員也有跟我們分享不定期會製作特製醬料我們幸運的前後被招待了飲料跟甜點椰香紫米滿滿的料吃起來不會死甜吃到超級飽好開心下次會再來</t>
  </si>
  <si>
    <t>連續兩天點了同道菜做法跟配菜配料不一樣問了服務生只給了廚師做法統一所以第一次吃覺得好吃去了第二次味道也不一樣如此隨心所意的料理方式還以為是在家裡清冰箱餐廳裡面好多蚊子</t>
  </si>
  <si>
    <t>忠南飯館</t>
  </si>
  <si>
    <t>['家常菜', '家鄉味', '美食', '油', '經濟', '最愛', '肉', '肉絲', '平價', '飯茶']</t>
  </si>
  <si>
    <t>悅上海</t>
  </si>
  <si>
    <t>['上海菜', '肉', '蝦仁', '便當', '結果', '蔥油餅', '排骨', '小家庭', '牛腩', '蛋糕']</t>
  </si>
  <si>
    <t>ㄉㄛ朋友帶路好吃又道地的上海菜對於沒吃過上海菜的人來說非常好入門炸冬筍超好吃非常特別割包也很讚滷肉嫩滑不膩醉雞超醉大概雞生都在喝酒炒鱔魚超級超級好吃非常嫩而且完全不腥入味到不行蔥油餅跟醃蘿蔔等都也是水準以上ㄉ美味總之非常推帶長輩去大家都會開心的餐廳不過味道都偏重一定要記得點白飯ㄛ</t>
  </si>
  <si>
    <t>朋友慶生宴帶了一個12吋蛋糕赴宴委託櫃枱置於冰箱冷藏誰知櫃枱人員陽奉陰違口頭答應卻未動作等到用餐尾聲切蛋糕時蛋糕面的糖霜紙因鮮奶油久置室溫冒水氣而遍佈皺紋一個大家期待的造型蛋糕頓時灰頭土臉難以見人女性洗手間空間太小座式馬桶距離門邊約僅20公分不到大概只有小朋友才能方便吧</t>
  </si>
  <si>
    <t>悅華軒</t>
  </si>
  <si>
    <t>['港式', '粵菜', '蘿蔔糕', '交通', '港點', '關係', '炒飯', '乳鴿', '白菜', '羊排']</t>
  </si>
  <si>
    <t>好久沒有拜訪悅華軒好吃依舊不太容易吃到好吃的脆脆搭配勾芡的廣東炒麵意猶未盡港點的蘿蔔糕好吃燒賣蝦餃及鳳爪都在都有水準上服務又好下次找多一點朋友來多點些菜</t>
  </si>
  <si>
    <t>服務態度非常糟糕的店臨時想到家附近有一間港式餐廳致電外帶時一位小姐電話中特別提到五倍券88折也確定了總金額到現場取餐確認金額時發現數字不對詢問了一下櫃檯人員沒有折扣擺臭臉取餐前看到門口貼了一張外帶自取9折又詢問了一下口氣非常差說都沒有折扣喔立即在我面前斥喝著一位大姐說去門口撕掉9折的告示很無奈的說好吧我打折扣給你買了2千多塊雖然消費金額不高服務態度真的不需要這樣我也不需要被施捨9折第一次購買以後絕不會再消費也會通知身邊好友一定要避免踩雷</t>
  </si>
  <si>
    <t>慶熹宮</t>
  </si>
  <si>
    <t>['小菜', '煎餅', '海鮮', '韓式', '泡菜', '豆腐鍋', '石鍋', '孩子', '牛肉', '肉']</t>
  </si>
  <si>
    <t>小菜多樣又好吃餐點都很好吃價格親民服務也很親切值高而且交通便捷在捷運石牌站附近是值得一再光顧的韓國料理店</t>
  </si>
  <si>
    <t>預定好的餐點到現場才說沒有講了半天一直堅持沒有直到最後店家才發現是自己漏單</t>
  </si>
  <si>
    <t>憨人灶咖</t>
  </si>
  <si>
    <t>['龍蝦', '海鮮', '生魚片', '海膽', '用料', '魚', '干貝', '螃蟹', '鹽', '牛']</t>
  </si>
  <si>
    <t>82720225值得推薦的好店值得推薦的好店值得推薦的好店8272022朋友生日來訪這間無菜單料理店非常好吃的無菜單料理推薦大家一定要來吃唷食材用料好料理烹調方式好份量足夠值高也沒收服務費只收現金生魚片部位好也新鮮今天提供5種魚大家清爽的結束第一回合鮑魚魯涼筍食材選用及調味很爽口烤物青甘下巴和整尾堅魚肉質軟嫩表皮烤的恰到好處內部魚肉還保留一定水份真的吃的不意樂呼茶碗蒸搭配勾芡及海藻類佐料口味很別緻沙公海鮮鍋蛤蜊沙公青菜小玉米一併熬煮的湯頭非常鮮美沙公也非常新鮮留清湯底加入小卷雞蛋松露非常非常香濃郁的口感也非常棒烤大蝦烤的恰到好吃肉質鮮美干貝海膽鮭魚卵香甜可口炸丁香魚非常美味烤比目魚握壽司應該是部位關係油脂非常肥厚入口即化口感讓人回味無窮爆炒巨型牡蠣風味很好牡蠣新鮮最後以為吃完粥品沒了還來了個牛排煎的恰到好處真的很飽</t>
  </si>
  <si>
    <t>20210507造訪這次被安排在靠近碗盤整理區旁的吧檯位店員整晚都在我們旁邊乒乒砰砰超大力放碗盤根本沒辦法好好吃飯因為吃不完無菜單的套餐組合所以點單點結果上來的串燒有一半是稍冷的可能是為了一次出一盤炒烏龍麵也沒什麼味道玉子燒也是快吃完前提醒才上菜的吃完人均6700多真心認為以這價位的餐點服務品質不應如此而且沒開發票僅有收據問號欸</t>
  </si>
  <si>
    <t>懿品小珍 台北牯嶺店</t>
  </si>
  <si>
    <t>['鴨血', '涼麵', '豆腐', '水餃', '麻辣鴨', '湯頭', '辣度', '臭豆腐', '小菜', '韭菜']</t>
  </si>
  <si>
    <t>今天中午慕名前來這家各大新聞媒體報導的涼麵麻辣湯品店門口即標榜著使用台灣豬標章的店家在帥哥店長介紹招牌菜色後不一會兒滿桌令人食指大動的餐點香氣撲鼻而來餐點介紹招牌涼麵沒有硬邦邦或是彈的的口感吃得到純粹無添加增加口感或防腐劑的麵條佐以濃郁香氣的芝麻醬均勻的攪拌後入口尾勁帶有一點醋味像是在急速行駛再甩尾的瘋狂體驗一口一口的完食麻辣鴨血大塊鴨血跟兩小塊臭豆腐半掩著藏於金針菇麻辣湯液下湯頭雖然不是清香的麻辣口感卻也是很順口爽快的刺激著舌尖湯裡加上蛋花聽說是老闆娘的私房創意不妨試試看真要說缺點臭豆腐只有兩塊真是意猶未盡鴨血好像不用錢的大氣放進碗裡的尺寸可以跟臭豆腐一樣會比較容易入口韭菜水餃濃郁的韭菜包藏於不乾硬的餃子皮入口大小適中十足的滿足感烏梅汁在一口接著一口享受麻辣鴨血後辣感刺激著味蕾需要冰涼的飲品來降溫從沒想過烏梅汁居然這麼搭餐點評價招牌涼麵麻辣鴨血韭菜水餃小菜烏梅汁再訪指數附近雖有停車格但停車不易需要碰碰運氣</t>
  </si>
  <si>
    <t>點了10顆水餃其中4顆皮都煮破餡料已經沒有味道還有一顆煮爛到餡都不見了只剩皮人員看見這麼基本的煮水餃煮成這樣還好意思裝盒給客人還是因為是外帶反正客人帶回家就認了是嗎很不老實的態度實在不可取建議商家不要隨便應付顧客</t>
  </si>
  <si>
    <t>我的家 My Home</t>
  </si>
  <si>
    <t>['牛排', '高麗菜', '火候', '圓鱈', '主廚', '身體', '直火', '程度', '聚會', '胃']</t>
  </si>
  <si>
    <t>環境的氛圍很舒適很放鬆食物的部分不管是何種餐點如高麗菜牛排生蠔吃完都覺得身體沒有負擔但是卻品嘗到直火炭烤的強度以及食物本身的鮮甜味是在別的地方吃不到的讓我非常喜歡每一次都會讓人食指大動搭配餐廳選的葡萄酒更是另外一種享受</t>
  </si>
  <si>
    <t>只能說值真的不高真的很普通但是很貴就是普通燒烤店的東西感覺是家庭經營的餐廳做興趣的所以價錢也是隨便喊</t>
  </si>
  <si>
    <t>扶旺號 - 松壽 A11 ToGo</t>
  </si>
  <si>
    <t>['炒飯', '吐司', '鐵板', '薯條', '蟹腳', '捲餅', '老婆', '紅茶', '小姐', '牛排']</t>
  </si>
  <si>
    <t>速度很快招牌吐司很好吃豆漿奶茶不能調甜度本來以為應該會很甜但甜度也還好但如果可以少糖更好</t>
  </si>
  <si>
    <t>我是一個殘障人士我老婆今天老婆找了一家我想吃食物給我吃結果老婆點餐時那妹妹不知道在忙什麽東問西問都不知道然後似乎什麼東西都聽不到所以我老婆就用大聲的跟她點餐在點餐前已經等了15分鐘光點餐然後就去超市買個東西去上完廁所後去拿東西他居然把我的東西藏起來看到我老婆一來就先把她駡一頓他説拒絕服務惡客人說把錢退給你然後跟我要發票接著把食物丟到垃圾統他説我老婆常常這樣老婆説她第一次買你們的東西店家説不好意思就算我認錯人他們拒絕服務我説沒關系阿你都對我客訴的是你的妹妹結果是這店家完全是無視實在太差勁了</t>
  </si>
  <si>
    <t>拉圖爾精釀柴燒餐廳 La Tour Craft Beer &amp; Wood Grill</t>
  </si>
  <si>
    <t>['啤酒', '燉飯', '酒', '義大利麵', '炸物', '裝潢', '薯條', '松露', '奶油', '沙拉']</t>
  </si>
  <si>
    <t>16餐食的口味都很棒歐洲料理融入台灣食材這個組合不少見但要好吃才會讓人願意掏錢店裡看到很多都是三五好友一起用餐菜的份量不若美式餐廳那樣的多但人多就可以一次點很多口味一起分食不錯店內氣氛舒服店外很好拍照今晚最喜歡的菜是豬膝松露野菇燉飯超香一入口就燦笑柴燒干貝墨魚米型麵米型麵的口感我好喜歡太喜歡了提拉米蘇蛋糕本體很少主要是奶油不過口感滑順香而不膩我甚至想自己歐德一盤都好吃也都是好驚艷的口感店員推薦的柴燒紐西蘭小牛嫩肩16油封蒜野菇醬汁好嫩好好吃滿足</t>
  </si>
  <si>
    <t>捌伍添第 85TD Chinese Restaurant</t>
  </si>
  <si>
    <t>['美景', '炒飯', '景觀', '電話', '鵝', '風景', '點心', '芭樂', '景色', '午餐']</t>
  </si>
  <si>
    <t>185253中文在後雅閣1852前雅閣主廚的新據點每一樣都非常好吃特別推薦燒鵝燒鵝皮脆且皮下脂肪肥厚吃起來比烤鴨更為美味燒鵝體積大半隻燒鵝5個大人可做3吃我們選了鵝肉卷鵝腿鵝炒米粉炒米粉出人意料的美味高度推薦天氣晴朗時北市車水馬龍美景盡收眼底非常享受餐廳服務也非常的好並可提供英文解說是宴請外國客人的好地方</t>
  </si>
  <si>
    <t>下午到傍晚訂位電話完全打不進去前一秒還在通話中下一秒就變沒人接還沒吃到飯就先被氣死</t>
  </si>
  <si>
    <t>捷克公寓</t>
  </si>
  <si>
    <t>['牛肉', '麵包', '糰子', '啤酒', '佐麵', '特色', '大蒜湯', '薯條', '白醬', '美食']</t>
  </si>
  <si>
    <t>1503901803902600922_鄄味しい0922_ビール信義區美食捷克公寓第一次吃到捷克料理沒有到捷克旅遊過也不知道是什麼樣的料理與台灣不同的是捷克的主食不是飯或麵而是麵團子很特別的主食店內空間雖然不大但是乾淨整潔氣氛很棒很有歐洲餐廳的感覺跟朋友一起來聊天小酌或是一個人放鬆休息都很適合餐點豬油渣佐麵包最常見到的吃法都是搭配起司一起吃沒想到竟然還可以搭配豬油渣一起吃一開始還滿抗拒的但吃了之後覺得好搭燉牛肉佐麵團子我們燉牛肉基本上就是跟飯一起吃突然改成跟麵團子一起吃感覺很不習慣吃了第一個發現麵團子跟燉牛肉一起吃是那麼的適合牛肉燉的剛好鹹度適中肉也不會太柴或太生大蒜湯很濃厚的一晚大蒜湯遠遠的就可以聞到大蒜的香氣喝下去的時候大蒜的香氣在嘴裡散開整個身體都熱了起來里肌白醬佐麵團子里肌肉軟嫩好吃再搭配上白醬甜甜的口味和麵團子一起吃一個接著一個吃停不下來捷克特有種一半黑啤酒一半白啤酒看到馬上就決定一定要來試試看半半啤酒到底是什麼味道口味偏苦但是卻很順口喝完一口會想要再喝下一口尤其這種天氣喝杯啤酒真的很消暑豬油渣佐麵包150燉牛肉佐麵團子390大蒜湯180里肌白醬佐麵團子390捷克特有種一半黑啤酒一半白啤酒260喜歡的朋友歡迎收藏追蹤0922_尋找更多的美食分享給大家捷克料理信義區信義區美食啤酒半半啤酒台北台北美食台北美食推薦美食美食推薦美食日記美味美味しい0922_ビール台北美食部落客</t>
  </si>
  <si>
    <t>布朗尼微波到變硬</t>
  </si>
  <si>
    <t>探索廚房</t>
  </si>
  <si>
    <t>['龍蝦', '生魚片', '下午茶', '種類', '牛排', '晚餐', '海鮮', '品項', '螃蟹', '牛肉']</t>
  </si>
  <si>
    <t>週五晚上來吃晚餐兩人位置蠻好坐的雖然整場客滿但不擁擠菜色豐富多元生魚片很新鮮麵包蟹很肥美甜點好吃整個晚上用餐氛圍都蠻愉快的希望可以更改進的地方果汁可以是現打新鮮新鮮蔬菜的種類再多一點</t>
  </si>
  <si>
    <t>最近去探索廚房吃晚餐說真的非常失望因為這家五星級主打龍蝦雪蟹和其他高級食材上也一堆評價說龍蝦和雪蟹好吃但現場完全沒有服務生說是賣完了不再供應所以那些有關探索廚房的評價和食記是在誤導顧客嗎害人不淺耶評論都比過時又虛假不實的評價準確多了跟業者狼狽為奸不會展示真實負面評價的做為比較組美福彩匯自助餐至少能提供每人半隻香煎龍蝦和干貝豐海陸百匯也有龍蝦活動反觀探索廚房卻在偷工減料怎麼這麼不要臉訂這麼高貴的價格號稱五星級酒店實在很可笑真後悔沒選擇買美福彩匯自助餐的餐劵事前做了這麼多研究卻買到垃圾</t>
  </si>
  <si>
    <t>揚屋大眾日式料理</t>
  </si>
  <si>
    <t>['平價', '定食', '小菜', '生魚片', '飯', '茶碗', '炸蝦', '雞腿', '咖哩', '魚']</t>
  </si>
  <si>
    <t>本來要吃隔壁的意大利麵卻因為裡面一位小妹妹招手就決定試試看結果出乎意外的好吃味增魚套餐老公讚不絕口還有鯖魚烤的好好吃另外的烤雞腿也非常美味飯後還有紅豆湯喔這是一家下次還會想去的店家超讚</t>
  </si>
  <si>
    <t>基本出餐服務與桌面清潔整理都做不好服務生豪無專業</t>
  </si>
  <si>
    <t>揪鬪本家</t>
  </si>
  <si>
    <t>['海鮮', '明太子', '丼', '生魚片', '丼飯', '壽司', '小店', '吧台', '魚', '小孩']</t>
  </si>
  <si>
    <t>巷內不起眼的低調小門小巧的傳統日本料理店風格有吧台和三張小桌可容納人數不算多建議提前訂位比較常去吃商業午餐價位不算低但相當精緻生魚丼飯類和燒烤類都很好吃除了現有菜單以外也有設定不同價位的無菜單料理另外店內小黑板還有當日漁獲大部分是養殖魚種有時遇上現流魚種價格也不算貴烤一尾非常好吃且划算疫情期間座位皆加裝透明隔板兼具衛生且聊天無礙入店也切實做好量體溫和酒精消毒令人非常安心</t>
  </si>
  <si>
    <t>東西好不好吃吃不知道因為根本進去後就吃不下隔壁桌小孩很吵也能理解不是店家的問題又是尖叫又是吵鬧還想拿筷子攻擊人我有直接對小孩警示整個過程店家沒看到也有聽到小孩很吵最後吵鬧的家長帶著小孩離開門沒關也有聽到店員抱怨一聲說門都沒關結帳時店員一句慰問屁聲都沒有我們只是早一組客人進來就被安排在那邊那是不是晚一組進來就可避免掉我認為店家也是有這個責任在的東西好不好吃不知道但是環境爛到不行服務生也爛到不行以後不會再來更不會推薦人寧願去吃附近石二鍋</t>
  </si>
  <si>
    <t>搏感情</t>
  </si>
  <si>
    <t>['酒', '炒飯', '啤酒', '居酒屋', '氛圍', '鮭魚', '好友', '生啤', '種類', '感情']</t>
  </si>
  <si>
    <t>店長親切待人和善一進店裡氛圍就不一樣尤其這邊鮭魚炒飯特別好吃還有各種小烤物吃完都撐了值那麼高一起邀約三五好友喝喝酒聊聊天就是種享受生鮮食材都非常好吃安全精釀啤酒任君挑選包場還有不一樣的服務呢說真的牛肉和魚品質都特別好</t>
  </si>
  <si>
    <t>用點了四樣東西結果其中一塊烤鮭魚下巴尺寸竟然小到懷疑自己點錯大概是一個正三角形邊長約七八公分份量約為正常鮭魚下巴的四分之一然後竟然要價140元麻煩店家在網站上把份量寫清楚否則有種受騙上當的感覺</t>
  </si>
  <si>
    <t>摩斯漢堡 國家音樂廳店</t>
  </si>
  <si>
    <t>['音樂會', '小孩', '動作', '位子', '晚餐', '漢堡', '牛肉', '速食', '錢', '雞塊']</t>
  </si>
  <si>
    <t>環境很舒適服務員親切貼心</t>
  </si>
  <si>
    <t>吃過的摩斯裡面服務人員態度最差的如果沒有熱忱建議轉職取餐好像我欠店員錢一樣然後不斷的讓前面一群練完功的阿姨解壓縮點餐因為便利才來但美好的一天從店員的臭臉開始真的心情很不好</t>
  </si>
  <si>
    <t>摩斯漢堡 興隆店</t>
  </si>
  <si>
    <t>['紅茶', '座位', '漢堡', '早餐', '杯', '冰塊', '問題', '電話', '女', '起司']</t>
  </si>
  <si>
    <t>服務態度佳環境整潔不知道這些圖畫是什麼意思可能是店員對於烏俄戰爭所畫的畫</t>
  </si>
  <si>
    <t>除夕這天晚上八點多到九點至買了金沙海老珍珠堡套餐飲料點的是豚汁蔬菜湯回家打開湯蓋一看怎是玉米湯當下打電話沒人接到官網申訴隔天下午摩斯興隆店打來我沒接到電話晚上回撥竟沒人接之後摩斯再也沒打來且載具時間怎是129晚上七點多摩斯系統亂七八遭給錯發票日期</t>
  </si>
  <si>
    <t>撒椒魚餐酒館(一品本店)</t>
  </si>
  <si>
    <t>['湯', '炒飯', '商業', '牛肉', '水果', '魚', '手藝', '午餐', '白飯', '結果']</t>
  </si>
  <si>
    <t>先來個結論好吃聚餐好地方可以吃飽飽又開心的回家這次是和同學們來吃套餐店內裝潢很舒服輕鬆沒有油膩的油煙感很棒店內環境很喜歡點了鐵板山豬肉肉質很不錯炒的很入味讚讚台式鹹酥雞四人份是足夠的沒有骨頭超貼心重點是不會太油喜歡培根高麗菜香噴噴第一道上馬上吃光光糖醋雞丁大推超級下飯配飯會一直想吃下去肉的份量給的很足也不柴呦滑蛋蝦仁蝦子很大隻本身就超愛滑蛋的我吃的很開心金砂豆腐豆腐外層有炸過加上鹹蛋炒吃起來很香走過路過不要錯過阿</t>
  </si>
  <si>
    <t>值極低如果不是我媽去買卷根本不值得來吃高麗菜又生又硬魚大尾的只有這麼小要570蒼蠅頭長得跟認知的完全不同韭菜超大一根豆乾切的大小不一不會再來老闆態度還很差</t>
  </si>
  <si>
    <t>攤 台灣 TUA</t>
  </si>
  <si>
    <t>['事', '酒', '款項', '特色', '月', '帳單', '誠信', '主人', '創意', '事情']</t>
  </si>
  <si>
    <t>老闆人很好認真努力有心經營菜色非常好吃經過疫情的衝擊還是屹立不搖撐起一家店值得鼓勵與讚許</t>
  </si>
  <si>
    <t>口味不行價格很高</t>
  </si>
  <si>
    <t>教父牛排 Danny's Steak House</t>
  </si>
  <si>
    <t>['牛排', '老饕', '教父', '熟度', '滿分', '麵包', '馬鈴薯', '裝潢', '經典', '牛肉']</t>
  </si>
  <si>
    <t>新味珍復古熱炒</t>
  </si>
  <si>
    <t>['煙味', '小時', '酒', '姐姐', '平價', '桌', '位子', '沙茶', '牛肉', '老闆人']</t>
  </si>
  <si>
    <t>菜好吃又便宜服務態度也不錯特別是店員超可愛超正</t>
  </si>
  <si>
    <t>這家我常去從第一代老闆就有去了店面換位置跟改裝後門口總是有人抽菸所以會要求坐二樓但現在的老闆娘總是把人少的我們安排在靠近冷氣口的位子出風口是直接對著頭而且開道得超級冷之前還有其他客人吃到後來穿著厚外套躲到旁邊不願再回座多次反應也沒用因為離冷氣較遠處的位子可以併桌所以怎樣都不讓人數較少的客人坐過去即便那邊沒人坐這次再去跟二樓服務人員反應換位子他直接不理人再問一次他就說等一下然後跑下樓等了好久終於回來卻依然不理我們再問一次就又跑去樓下我決定不等直接走人服務跟環境真的差東西也不是好吃到非吃不可這種只為了賺錢犧牲客人的店不會再光顧了</t>
  </si>
  <si>
    <t>新屋客家麵</t>
  </si>
  <si>
    <t>['客家', '小菜', '湯頭', '客家麵', '麵', '板條', '乾麵', '麵食', '湯圓', '客家人']</t>
  </si>
  <si>
    <t>物超所值美味可口愛吃客家美食的人絕對不要錯過哦</t>
  </si>
  <si>
    <t>第一次光臨每樣食物都太鹹我點的小菜醬油膏加非常多完全無法吃完我說燙青菜只要燙熟就好不要加醬油膏不要加東西上菜之後確實沒有加醬油膏但是加了非常多油蔥豬油非常不推薦</t>
  </si>
  <si>
    <t>新東陽麥記港式燒臘</t>
  </si>
  <si>
    <t>['脆皮', '燒鴨', '乾切皮', '精華', '飯', '酸菜', '配菜', '路', '衛生紙', '茶']</t>
  </si>
  <si>
    <t>餐點好吃用餐環境佳還有加購飲料很好喝出國前可以先來用餐機場價格這樣可以</t>
  </si>
  <si>
    <t>難吃得要命全部東西都是冷的只有飯溫溫的燒鴨的皮完全就是吸滿油脂的衛生紙我真心後悔踏進這間店花180吃這種食物</t>
  </si>
  <si>
    <t>新葡苑 內湖店</t>
  </si>
  <si>
    <t>['點心', '港式', '西裝', '蘿蔔糕', '盤子', '經驗', '結果', '油條', '油', '桌']</t>
  </si>
  <si>
    <t>以為是屬於比較便宜大碗路線的連鎖港式結果意外的還蠻喜歡主食都表現的中規中矩水煮牛肉很香有入味蠻不錯吃但重點還是甜點小南瓜造型裡面是奶黃皮雖然油多但很好吃酥而但又不至於黏總歸一句熱的時候很好吃</t>
  </si>
  <si>
    <t>後悔沒有看完下面其他人的評論結果我們親身經歷了他們趕人和非常糟糕的態度建議剛好在看這篇評論的人一併看一下其他人的經驗如果問我們我們一句話絕對別受氣消費1對於出菜速度我們沒有問題2但是盤子筷子盛放湯匙的器具很明顯上面都是油漬3出菜人員出菜如果你有其他菜在桌上他們看著你自己把菜移開他們再放上去4我們吃完後想多做一會當時是0830穿著西裝的女性主管示意不斷請人收盤子剛吃完立刻被收走5不確定是不是我們人相對少怕我們不付錢我們發現其他桌都沒有被強行要求先結帳我們就被要求先結帳其他桌都是出去才結我們是被女性主管直接要求先結帳還以為我們誤會結果看了其他人評論也有類似這種被趕人的經驗也提到同是西裝的女性主管</t>
  </si>
  <si>
    <t>新葡苑 復興店</t>
  </si>
  <si>
    <t>['下午茶', '結果', '點心', '點', '蘿蔔糕', '推車', '港式', '炒飯', '時候', '港點']</t>
  </si>
  <si>
    <t>599新葡苑最近網路上大家紛紛討論的港點下午茶吃到飽餐廳趁著假日趕緊帶家人來嚐鮮地點位於復興館消費方式每人599元餐廳採半開放式空間光線明亮整體用餐環境也讓人感到非常舒適菜單上的菜色全都提供單點吃到飽現場有懷舊的蒸籠推車外也提供了煎炸料理燒臘熱炒粥類湯品與點品等讓顧客們可以點的開心吃的開心稍微介紹一下讓我印象比較深刻的幾道菜這次勇敢了嘗試鳳爪這道料理原本對爪類料理有恐懼的我吃了他們家鳳爪後真心覺得愛上了還重複點了好幾次腐皮卷也很厲害外皮酥脆內餡飽滿家人們都很喜歡鹹魚雞粒炒飯米飯粒粒分明口感彈海鮮焗白菜分量適中起司焗烤的部分香氣濃郁燒賣類都在水準現場每位服務人員都非常熱心親切不時會幫忙留意茶水的部分協助添加熱茶還會主動關心餐點有沒有送齊第一次來這邊用餐感受就非常好真心推薦給大家</t>
  </si>
  <si>
    <t>必須說除了今天幫點餐的一位主任以外其餘遇到的外場人員包含櫃檯都很親切有禮1點乾煸四季豆一位主任級的說這是有辣的喔可以嗎因為媽媽不吃辣詢問辣度是否能做調整林主任不耐煩的回應就是固定小辣想說那好沒關係結果最後才又講還是要做不辣可以選擇辣或不辣一開始為何不直接講就好這就算了點完餐說所以是5樣小點嗎我不是常客也沒有去記我剛點了幾樣小點且除了小點我還有點其它的菜隨後她把她手寫的紙給我看要顧客看懂妳的字跟菜名縮寫會不會太為難人了空氣凝結了幾秒她才自己再複誦一次我們所點的所有菜名2點完餐請她留一本菜單下來想說如果要加點能加點結果林主任把菜單本用丟的丟在椅子上3用餐到一半那位主任突然很大聲的吼叫一聲似乎是她以為推車上的東西掉下來現場氣氛頓時尷尬好幾位外場人員前往關切最後還是由其中一位男士服務員代她向顧客說抱歉嚇到顧客的當事人只在那一直碎念嚇我一跳嚇死我了真的是有夠傻眼</t>
  </si>
  <si>
    <t>新醉紅樓菜館</t>
  </si>
  <si>
    <t>['酒家菜', '家人', '潮州菜', '湯', '價錢', '經典', '拼盤', '生意', '經驗', '師傅']</t>
  </si>
  <si>
    <t>很經典的潮州菜老牌好吃不貴像滷水拼盤鵝掌豬腳石榴雞芋泥鴨蚵仔煎鯧魚米粉都很好吃是家人或同事聚餐的好地方客人很多包廂要提早訂位</t>
  </si>
  <si>
    <t>三菜一湯2300很不值得吃完付錢發現很多項餐點的價錢跟菜單上不同據說菜單都小份超過一人用餐服務生會自動加價加量但未告知消費者點菜時服務員在未告知我們價錢狀況下自動幫我們加量導致我們整個在不知情的情況下超過預算讓我們經驗非常不好有一種被騙的感覺後來想對發票看到底每個項目多少錢時也才發現餐廳沒開發票給我們實在是很糟糕的經驗不會再去這間餐廳了</t>
  </si>
  <si>
    <t>新韓館</t>
  </si>
  <si>
    <t>['韓式', '海鮮', '煎餅', '肉', '小菜', '炸雞', '午餐', '雙人', '雞湯', '商業']</t>
  </si>
  <si>
    <t>52025星吹吹吹啦這次因為朋友聚餐想要吃飯唱歌的餐廳因為本身也愛吃韓式上網找了一下看到很多人都推新韓館所以就來了這次超過20人所以一早就訂了大包廂包廂內有2台螢幕唱歌可以盡情唱隔音好即使開著門也吵不到隔壁老闆老闆娘人都超好很熱情的招呼因為我的疏忽少算人頭老闆也來關心夠不夠吃還招待菜讓我們吃飽真的很貼心啊服務的同仁也很不錯熱心重點都很帥內人鑑定吃的部分基本上都很好吃新鮮握壽司入口即化生魚片新鮮戰斧牛排嫩海鮮煎餅酥酥四季豆炒松阪豬香豬腳雞湯濃郁菜包肉一口接一口肉烤的香嫩配上泡菜超好吃總之基本上都好吃的光是熱情的服務會讓我有再回去光顧的理由真的是很好的一家店</t>
  </si>
  <si>
    <t>這間店就是點單價高的會被當貴賓點單價低的態度會變很差可以去受氣試試看喔口味不差啦但沒有好到態度可以這麼差就是了</t>
  </si>
  <si>
    <t>新高軒信義店(A11-B2)</t>
  </si>
  <si>
    <t>['可樂餅', '咖哩', '咖喱', '咖哩飯', '咖喱飯', '樂餅', '牛', '肋條', '牛肉', '炸雞']</t>
  </si>
  <si>
    <t>旭成鐵板料理 台北101店</t>
  </si>
  <si>
    <t>['鐵板', '麵', '櫃檯', '價錢', '蛋', '評論', '牛排', '豬排', '美食', '雞腿']</t>
  </si>
  <si>
    <t>旭成鐵板燒是我很喜愛的店家在百貨公司的美食街來說是值蠻高的美食小卷雞腿滿滿的滿足感好吃又實惠值得推薦</t>
  </si>
  <si>
    <t>很後悔沒有先看評論點了豬排蝦套餐真的很難吃豬排炸蝦都難吃飯也很硬稱得上一般食物的只有配菜的豆干跟青菜</t>
  </si>
  <si>
    <t>旺芳茶餐廳</t>
  </si>
  <si>
    <t>['港式', '粥', '菠蘿油', '麵', '冰火', '花生', '奶茶', '西多士', '茶', '鳳爪']</t>
  </si>
  <si>
    <t>粥品超厲害還要再點就賣光了撈麵好吃雲吞好吃蘿蔔糕好吃奶茶好喝服務親切餐廳氣氛很好室裝很棒很適合聚餐</t>
  </si>
  <si>
    <t>д糟透了點了一杯鹹檸七來喝結果呢完全就是一杯汽水一喝就是汽水而已裡面雖然有一整顆非常非常完整到不行的鹹檸檬但是完全沒有味道啊只有七喜汽水的味道耍人嗎不知道店家要攪拌還是沒切沒味道的話點這杯根本沒意義還是外帶用嘴巴直接喝的那種紙杯子蓋子封膠帶了就代表是完成品了結果直接喝還只是汽水花這錢買了一小杯七喜汽水誇張д圖片是打開自己拿叉子戳開檸檬才有味道然後反而太鹹唉</t>
  </si>
  <si>
    <t>昆明園 Kunming Islamic Restaurant</t>
  </si>
  <si>
    <t>['咖哩', '烤餅', '午餐', '商業', '奶茶', '咖喱', '雞肉', '牛肉', '配菜', '優格']</t>
  </si>
  <si>
    <t>食物超好吃老闆超熱情桌上有世界各地的紙鈔每次來都感覺被財神爺加持業績旺旺中午商業午餐物超所值一定要來吃吃看喔</t>
  </si>
  <si>
    <t>上當喲居然兩年前的事還關注給你個讚問題是當時也受邀陪甘肅來訪團一起品原地方口味但上來的菜與其他桌的品名是一樣出的料大大不同很讓請客的人臉上無光客人也叫說菜不是這麼回事難吃也有可能是導遊與你們間怎麼算帳所造成的</t>
  </si>
  <si>
    <t>明月湯包餐館</t>
  </si>
  <si>
    <t>['湯包', '價錢', '平價', 'ถก', '油湯包', '鍋', '豐值', '蔥油餅', '籠包', '炒飯']</t>
  </si>
  <si>
    <t>服務人員態度非常差</t>
  </si>
  <si>
    <t>明水三井</t>
  </si>
  <si>
    <t>['餐盒', '盤子', '一点', '菜品', '湯品', '点餐师', '燈光', '特色', '紅石榴', '羊排']</t>
  </si>
  <si>
    <t>明水三井 二館</t>
  </si>
  <si>
    <t>['生魚片', '壽司', '服務員', '小時', '問題', '反應', '桌', '結果', '經理', '咖啡']</t>
  </si>
  <si>
    <t>超讚服務好餐點美味動作快是我家廚房</t>
  </si>
  <si>
    <t>上菜順序詭異火鍋吃到一半直接上來分量也非常少全家來吃沒有一個人吃飽服務態度也沒有到很好壽喜燒甜到還以為上的是甜點雖然食材基本水準還是一樣但整體感覺很差空有三井名號但名不副實服務生來問口味如何反應說壽喜燒太甜以及吃不飽的問題也是敷衍一下完全沒要解決的意思所以是問心酸的嗎要加點壽司說已經要休息了結果旁邊桌點壽司卻可以上這是怎麼回事都比你們的服務生還聰明建議要吃三井還是去農安本店無論是分量還是服務都好太多了這邊雖然是分店但感覺起來根本就像某種三井山寨版太差了然後不要說什麼精緻料理就比較少農安本店完全不會有這種問題窮酸跟精緻還是有本質上的差別</t>
  </si>
  <si>
    <t>明水選品</t>
  </si>
  <si>
    <t>['壽司', '便當', '海鮮', '飯', '熱食', '時候', '餐盒', '涼麵', '日料', '價錢']</t>
  </si>
  <si>
    <t>1我今天和女兒在三井一館二樓用餐很幸運遇到賴炤榤先生他非常親切體貼讓我們感覺賓至如歸托他的福今天擁有美好快樂的用餐體驗祝福他三井是不錯的餐廳但是有時無法保持最佳品質今天有賴先生又感受到最高境界的三井魅力希望三井可以好好愛護照顧這麼優良為客人著想的為三井ㄧ生懸命努力的工作人員請給予嘉獎鼓勵</t>
  </si>
  <si>
    <t>挺糟的米飯的部分讓我懷疑這壽司飯該不會是從早上就放到晚上吧可以這麼硬唯一好一點點的是龍蝦壽司的飯但連最基本的稻荷壽司豆皮那股油耗味真的嚇到我</t>
  </si>
  <si>
    <t>星 hoshi table</t>
  </si>
  <si>
    <t>['創意', '主廚', '日料', '裝潢', '草莓', '師傅', '廚師', '料理長', '火焰', '特色']</t>
  </si>
  <si>
    <t>423</t>
  </si>
  <si>
    <t>中午時段前往用餐另一組客人約10人從我們入場後持續大聲聊天喊叫中間完全沒有停過還在室內抽電子菸素質超差之後詢問店員室內可以抽電子菸嗎他也知道不行但上述情況發生時店員全都不管花錢找罪受不會再去第二次</t>
  </si>
  <si>
    <t>春月日式食堂 - 丼飯 日本料理 生魚片 高cp值 握壽司 手捲 炸物 烤物 推薦 必吃 家庭聚餐 朋友聚餐 人氣好評 日式烏龍麵豬排</t>
  </si>
  <si>
    <t>['生魚片', '丼飯', '鮭魚', '豬排', '小菜', '平價', '烏龍麵', '丼', '芥末', '飯']</t>
  </si>
  <si>
    <t>2這次選擇鮪魚店家給予鮪魚有兩個部位一個部位較軟一個部位較有彈性鮪魚較為鮮甜美味本身對於魚種食材選用也有挑過所以評價給予很高分再來本身就愛鮭魚卵所以個人只要有鮭魚卵的東西必點鮭魚卵這食材比較麻煩但是店家選用的也不遜色絕對不會有鮭魚卵的那種腥味可以點來食用看看一定也會跟我一樣愛上鮭魚卵由於比目魚邊沒有拍到這食材也很傲嬌用不好很容易吃起來有嚼勁但店家呢真的蠻厲害的一樣不建議吃太多比目魚邊本來就很好吃吃太多會容易膩不要跟我一樣笨笨的想多吃就點很多先點2貫吃完再點才是王道最後面在來個炸麻糬當結尾這餐就會變得很值得記得吃飯時間很多人趕時間建議提早先到再來因為我愛鮭魚但是鮭魚太厚很容易膩所以有跟店家要求可以切薄一點所以裝盤才會跟大家不一樣千萬別欺負店家</t>
  </si>
  <si>
    <t>之前內用經驗還不錯但今天點外送鯖魚丼190元收到這樣的餐點真的很傻眼看之前評論也有人反映同樣狀況請重新檢視餐飲內容外送也不要再販售此產品不然會嚴重流失客源</t>
  </si>
  <si>
    <t>春申食府</t>
  </si>
  <si>
    <t>['上海菜', '雞湯', '場地', '地點', '素食', '餐厅', '首選', '鱸魚', '隱私性', '量']</t>
  </si>
  <si>
    <t>ㄎㄧㄤˉ</t>
  </si>
  <si>
    <t>時時香 RICE BAR - 微風南山店</t>
  </si>
  <si>
    <t>['窗', '甘蔗蝦', '高麗菜', '豆腐', '豆酥', '紅燒肉', '紅藜飯', '空心菜', '辣椒', '雞湯']</t>
  </si>
  <si>
    <t>第二次來訪時時香繼第一次吃之後一直念念不忘雖然價格稍貴但是聚餐時還是會想要再來回味一下這次點的機乎都是十大人氣天菜裡推薦的無敵豆酥嫩魚阿婆紅燒肉厚煎菜圃蛋東方乳酪空心菜剝皮辣椒雞湯霸王甘蔗蝦另外還有點干鍋五更腸旺總結根據我和朋友投票結果最喜歡的是阿婆紅燒肉入味軟嫩有膠質甜鹹加上黑糊椒的調味真的讓人驚豔值得一試另外剝皮辣椒雞湯無敵豆酥嫩魚都是我的最愛一定要點來吃但是干鍋五更腸旺就一般般味道就是外面都吃的到的五更腸旺以他的價格來說確實有待加強總結十大人氣推薦裡的每一樣菜都沒有雷都很值得點喔</t>
  </si>
  <si>
    <t>花了三千多店員忘記給停車折扺讓人跑上跑下說要送到一樓給我結果沒抄到電話號碼讓人乾等十幾分鐘結果是我自己從右側棟3的停車場坐電梯走到最左側6樓時時香來領停車劵服務糟糕他們會忘記結帳時記得跟他們確認要不然會浪費很多時間</t>
  </si>
  <si>
    <t>晶湯匙泰式主題餐廳(復興SOGO店)</t>
  </si>
  <si>
    <t>['泰式', '海鮮', '蝦醬', '盤子', '蝦餅', '奶茶', '小時', '雞肉', '金錢', '雙人']</t>
  </si>
  <si>
    <t>7165000這家是我吃過最好吃的泰式料理媽媽生日我們一行人7大1小點了一份6人套餐和其他多樣單點的菜和飲料有點點太多大家都撐到不行消費5仟多覺得好吃價格也很泰式料理海鮮就是靈魂新鮮又美味菜色多樣口味變化多重點是媽媽吃的開心又喜歡</t>
  </si>
  <si>
    <t>常常來這裡吃泰式可能因為換了廚師做菜上的管理真的需要加強115晚上來這裡用餐點了黃金咖哩但是卻有酸的味道一開始還以為改了食譜結果一問才知道是廚師用別的湯匙交叉使用不過後來是沒什麼大問題也沒有腸胃不適但是如果用的器具是用生食的那後果不堪設想希望以後廚師做出來的可以試吃不然出了什麼大問題壞了晶湯匙的招牌</t>
  </si>
  <si>
    <t>智靜素食館</t>
  </si>
  <si>
    <t>['素食', '自助餐', '福袋', '種類', '油', '纖維量', '習慣', '者', '良食', '色']</t>
  </si>
  <si>
    <t>1900曾經順路常消費的素食餐廳去年因居家防疫習慣自立自強下廚後似乎沒再消費今天有點懶採購晚餐前順手看附近是否有良食福袋未售出時間將屆尚餘一份惜食下單預訂很快獲得店家回應19時餐廳還營業中老闆已打包好等我們上門拎著福袋沈沈的七菜一湯大碗白飯纖維量豐盛勝過我自己下廚謝謝老闆</t>
  </si>
  <si>
    <t>幾乎大多數的菜色都很油為什麼要放那麼多油啊吃起來很油膩</t>
  </si>
  <si>
    <t>曉拾光義式餐廳-錦州店</t>
  </si>
  <si>
    <t>['義大利麵', '麵包', '午餐', '濃湯', '商業', '披薩', '會員', '麵', '沙拉', '系統']</t>
  </si>
  <si>
    <t>整體環境雅致又愜意沒有大餐廳的拘束感是個可以放鬆用餐的好地方餐點看起來精緻嘗起來挺好又不貴是餵飽自己以及日常家聚或與同事餐敘的好地方</t>
  </si>
  <si>
    <t>非常爛員工點錯餐點送錯餐點貴公司到底有沒有實施員工訓練搞不清楚客人點的餐點到底是什麼同一個時間點錯送錯兩次貴公司員工都是閉眼睛在工作還得要客人親自去問餐點狀況問完才知道客人當初點的餐點還沒有補做有錢也不會再來消費態度品質極差一堆搞不清楚狀況的員工</t>
  </si>
  <si>
    <t>曉食堂-日式料理 中正南昌</t>
  </si>
  <si>
    <t>['定食', '米', '湯', '小菜', '肉', '熟蛋', '白飯', '雞塊', '蛋叉', '沙拉']</t>
  </si>
  <si>
    <t>定食菜色豐富調味優秀若考慮進價格是划算的</t>
  </si>
  <si>
    <t>女店員全程沒有表情且收錢和給餐都非常沒有禮貌客人已經伸出手要接外帶好的餐點了這位店員卻無視直接放在旁邊桌上走人服務態度只值一星</t>
  </si>
  <si>
    <t>曜日義式餐酒館</t>
  </si>
  <si>
    <t>['寵物', '義大利麵', '燉飯', '狗狗', '明太子', '海鮮', '奶油', '薯條', '水', '鴨胸']</t>
  </si>
  <si>
    <t>39061046空間感舒適餐點美味實惠服務細心點了評價中最熱門的海之味果然實至名歸以這道390的價位跟美味程度在台北市可以打趴一堆餐廳了麵體熟度拿捏得很剛好有嚼勁不軟爛醬料的調味濃郁不膩口完全不輸我最愛的羅馬餐廳且值高得多鮭魚卵測試了一下是真的蝦子四隻吃得出新鮮且已剝殼干貝雖然是合成的但這個價位我覺得合理整體是一道會想再吃一盤的餐點環境的部分音樂的選擇音量大小都很恰當不會吵到聊天很吃力也不會安靜到尷尬癌發作桌椅大小及間距很適中不會跟隔壁離得很近不方便聊隱私話題桌與桌中間都有透明隔板食材桌面質感很好空間也是大的不會上完餐點覺得桌面塞不下店內有兩個半開放包廂比較大的向外靠落地窗大約可容納610人另一個較小在餐廳內側大約容納46人開胃菜的部分點了雞翅有點鹹醬汁收得太濃沒有記憶點飲品的鳳梨檸檬奶意外滿好喝濃郁清爽酸酸甜甜又不會膩口滿推薦寵物友善餐廳有提供毛孩食用的餐點服務的部分雖然服務生反應比較制式化但他隨時都會留意你用完餐了沒水喝完了沒所以我們的餐盤用完很快就會收走水杯也不會有空的時候覺得很細心整體而言是間會想在短期內再訪的餐廳不管是再吃一次海之味或是吃看看別的餐點都行</t>
  </si>
  <si>
    <t>下次會看完評論再選餐廳長頭髮綁馬尾的一位小姐服務人員希望態度可以改進這個價位的服務還有收取服務費算一算100200左右還要看服務人員臉色一個好的餐廳不管是經營上還是教育訓練上都應該要維持一定的品質及水準因為當天可能漏點餐點在上菜的過程中一般餐廳防止漏點意外在上完菜時就應該說我們的餐點上完嘍做為提醒但當天放完菜講完菜名臉很臭的就走了我們還以為有東西還沒上完一直等等足足1個半小時只剩下30分鐘可以吃後來跟餐廳反應沒多久那位小姐走過來跟我們說我們9點打烊看了餐廳其他評論也不止一位都有在說服務這件事不只一位應該不是我個人的感官問題了但貴公司好像都沒有反應也沒有改善很失望</t>
  </si>
  <si>
    <t>曼鯊鯊餐坊</t>
  </si>
  <si>
    <t>['義大利麵', '紅茶', '鯊鯊', '鯊魚', '奶茶', '白醬', '平價', '青醬', '咖哩', '南瓜']</t>
  </si>
  <si>
    <t>女兒近來力推曼鯊鯊的早餐與早午餐今天點菇菇歐姆蛋嫩雞焗烤厚片肉排蛋吐司個人覺得歐姆蛋特別份量大肉排不錯吃飲品也好喝鮮奶茶與特調咖啡整體蠻優的住中正區的一個選擇給在意值的新選擇</t>
  </si>
  <si>
    <t>出餐速度慢且回應口氣服務態度不佳看了店家對負評客人的回應態度也完全沒有想改進的意思</t>
  </si>
  <si>
    <t>月之義大利餐廳</t>
  </si>
  <si>
    <t>['義大利麵', '提拉米蘇', '麵包', '杏仁霜派', '沙拉', '菠菜', '燉飯', '經理', '披薩', '麵']</t>
  </si>
  <si>
    <t>7</t>
  </si>
  <si>
    <t>餐點普通尚可辦公大樓附近義式料理選擇不多但服務體驗糟糕外場一位年紀稍大的人員可能是經理點餐從頭到尾沒看我們一眼左顧右盼態度差請問問題也沒看人頭抬很高講話很快也不介紹但別桌都有不知道是不是因為我們比較年輕知道可能中午用餐時間很忙但也不能這樣不尊重人的態度吧我們平均一個人消費500元以上得到這種待遇很糟糕其他外場年輕人員的服務好多了</t>
  </si>
  <si>
    <t>有饃有樣肉夾饃（酥皮千層餅）</t>
  </si>
  <si>
    <t>['肉夾饃', '饃', '招牌', '羊肉湯', '肉', '羊肉', '餅', '時候', '粉', '小時']</t>
  </si>
  <si>
    <t>75756招牌肉夾饃75元表皮酥脆餅皮有厚度有嚼勁夾著滿滿的肉肥瘦混合適中油脂豐富卻不膩讓人忍不住一口接一口雖然75有點貴但有滿滿的肉吃完其實蠻滿足的雖然跟在中國吃到的熟悉好滋味不是完全一樣畢竟也很久沒吃快忘記那個味道但真的好吃偶爾想大口吃肉的時候會想吃一下大概晚上六點買的馬上就好了不用等很久欸下次有點想吃吃看黃悶雞米飯有吃再新增評論</t>
  </si>
  <si>
    <t>非用餐時間餐點現作久等半小時以上我可以理解但結帳時店內不忙僅兩桌客人店員先誤算成他人帳單價格多一百多元在表明只吃了75元招牌豬肉饃跟60元的蘿蔔湯後店員跟我說收145元我說這樣135元而已店員竟說因為我剛剛幫你上的是85元的牛肉饃所以要收145元這樣沒錯吧蛤看錯單算錯錢就算了等半小時後還能上錯餐點最後還強迫推銷顧客一定要買單東西不難吃但是算錯帳做錯餐還強迫推銷的手法讓人錯愕</t>
  </si>
  <si>
    <t>朋鮨 TOMO</t>
  </si>
  <si>
    <t>['壽司', '師傅', '海膽', '便當', '鰻魚', '魚', '海苔', '生蠔', '海鮮', '水果']</t>
  </si>
  <si>
    <t>10191500150015002000300難得的假日找了幾間平常路過沒去過的壽司店都客滿沒訂到剛好這間還能訂位就衝過來了不知是否因為連假關係中午居然只有我們兩人用餐等同包場一樣的尊榮感受專人服務與師傅的互動愉快位子寬敞舒服不知道這一切的愉悅體驗若人多還能維持講到用餐本體今天點的是中午的一千五加一成無菜單料理共有19道餐點種類多樣化其中壽司前的料理中比較滿意的是瑩烏賊軟嫩味道豐富以及茶碗蒸有大隻蝦肉以及滑嫩順口的蒸蛋烤魚有日料基本水平其他比較沒有特別突出重點壽司部分的蝦壽司跟中腹都是上級之選新鮮軟嫩溫度適中是1500料理價位中吃過最好的食材海膽新鮮味美無藥水味退冰略嫌不足但還在可以接受範圍其餘壽司各有優缺點但整體都在滿意的範圍若以目前1500價位的水平來看這間刷新過我目前用餐過的15002000壽司店排行第一但也許需要後續再訪看看還能保持此高水平的餐點跟服務總之今天的體驗非常滿意而且店家還有提供小朋友的烏龍麵跟烤飯糰等餐點可以單點需要事先預訂而且可以刷卡不用帶太多現金在身上大腹是一貫單點300梅酒是老闆招待</t>
  </si>
  <si>
    <t>訂了防疫便當還沒打開便當單看少得可憐的主菜內容就感覺被狠敲竹槓至少450元以上起跳嘢遠遠比不上飯店防疫便當打開後最基本的米飯偏乾毫無日式料理口感天啊這樣賣只是壞了名聲減損回客率增加負評不要這樣搞千萬母湯啊</t>
  </si>
  <si>
    <t>李Y鹹牛肉麵/便當</t>
  </si>
  <si>
    <t>['便當', '肉圓', '牛肉麵', '燒肉', '肉', '排骨', '牛肉', '雞腿', '豬腳', '湯頭']</t>
  </si>
  <si>
    <t>牛肉大塊很嫩不會咬不動筋燉到半液化了也不會卡牙齒麵體很自然甜湯頭是我最驚豔的不鹹不油沒有味精感好吃</t>
  </si>
  <si>
    <t>曾經去買過有非常不好的經驗現在校正回歸要給他負評價那天老闆娘可能是那個來態度非常之差我只是拿菜單來看他要我直接跟他點就是還沒決定所以看一下菜單但他要我把菜單放下然後就是一個鬼打牆我不知道這是開門做生意的態度我氣到直接不買了而且是再也不去光顧要是可以我連一顆星都不想給他</t>
  </si>
  <si>
    <t>李家韓國食堂</t>
  </si>
  <si>
    <t>['泡菜', '豬肉', '雞湯', '泡菜鍋', '馬鈴薯', '炸醬麵', '韓式', '豆腐鍋', '豬肉鍋', '炒飯']</t>
  </si>
  <si>
    <t>服務態度很好值很高辣度有兩種大辣跟小辣我點的小辣幾乎沒有辣味我很喜歡想吃辣點的可以點大辣看看本來想點泡菜炒飯可是被別人點的豬肉拌飯吸引了於是點了豬肉拌飯結果超好吃的不過個人不太喜歡秋葵覺得跟拌飯也不搭拌飯微甜微辣的醬汁很多吃起來不乾跟清燙的蔬菜料非常搭肉片很厚實不是薄片肉還有附的那個小菜應該是甜不辣很好吃免費的茶很冰涼但沒什麼茶味可以解渴</t>
  </si>
  <si>
    <t>備料準備完全不足一個炸醬麵12點就說賣完到底要害人白跑幾次</t>
  </si>
  <si>
    <t>杭州小籠湯包 民生旗艦店</t>
  </si>
  <si>
    <t>['炒飯', '小籠包', '蝦仁', '古早味', '絲瓜', '上班族', '絕品', '炒飯神', '特色', '獅子頭']</t>
  </si>
  <si>
    <t>地點很優用餐環境讚服務也熱誠</t>
  </si>
  <si>
    <t>東方泰國料理館</t>
  </si>
  <si>
    <t>['泰式', '蝦餅', '椒麻雞', '月亮', '青菜', '蝦醬', '空心菜', '啤酒', '奶茶', '平價']</t>
  </si>
  <si>
    <t>在泰國待了五年回台灣後也試了瓦城非常泰等餐廳卻都失望而歸因緣際會來到這家餐廳終於可以吃到道地的泰式料理了真的太棒了餐廳雖不大但菜道地又好吃而且老闆招待殷勤服務親切值得一來再來的好餐廳尤其椒麻雞冬陽湯打拋豬月亮蝦餅都值得一試餐廳還供應泰國聖獅啤酒會讓人覺得身處泰國</t>
  </si>
  <si>
    <t>吃到綠色蟲子店家完全沒有想道歉的意思還想正常收費</t>
  </si>
  <si>
    <t>東湖 好餃子</t>
  </si>
  <si>
    <t>['鍋貼', '餃子', '煎餃', '特色', '餃子皮', '超酥', '訓練', '票', '下巴', '內餡']</t>
  </si>
  <si>
    <t>東湖小森屋日式丼飯專賣店</t>
  </si>
  <si>
    <t>['咖哩', '丼飯', '炸雞', '唐揚雞', '烏龍麵', '雞咖哩', '豬排', '美食', '配菜', '醬汁']</t>
  </si>
  <si>
    <t>110516唐揚咖喱雞丼飯110唐揚雞5塊1塊比較大算6塊超好吃比一堆日本料理店拉麵店都還要好吃必點咖哩不錯微辣感覺得到香氣但嘴巴不辣很值得想嘗試其他口味但唐揚雞太優秀又不想換其他種類</t>
  </si>
  <si>
    <t>東湖阿水越南美食</t>
  </si>
  <si>
    <t>['河粉', '牛肉', '湯頭', '海鮮', '月亮', '蝦餅', '豬肉', '美食', '香茅', '春捲']</t>
  </si>
  <si>
    <t>12第一次嘗試只有先點幾道嚐鮮價位上以目前北市吃過的來說算便宜份量多吃完直接確定會二訪每種連月亮蝦餅菜都給蠻多真的不需要額外點燙青菜牛肉丸河粉朋友點的丸子不算多但量也合理湯頭好吃乾拌蝦仁河粉還行但蝦子偏乾河粉真的太多了完全吃不完最後河粉部分吃12後放棄月亮蝦餅越式第一次吃到越式的很新鮮蠻不錯的附的醬料檸檬必加至於蔬菜最後還是單吃燙青菜普普通通雖然有加滷汁但還是偏清淡因為上面每道都附一堆菜個人覺得這道是多點了</t>
  </si>
  <si>
    <t>炒河粉味道很淡不香整體太水很像牛肉燴麵乾煎香茅排骨太柴沒有什麼香茅香氣炸春捲勉強給過但份量偏少味道偏台牛肉丸河粉湯頭還可以但沒有鮮味牛肉丸的口感太過彈很機器口感吃不太到牛肉味從來沒吃過河粉裡面放大陸妹的整個味道都不對</t>
  </si>
  <si>
    <t>東門餃子館</t>
  </si>
  <si>
    <t>['水餃', '餃子', '酸辣湯', '牛肉', '煎餃', '鍋貼', '酸菜', '白肉鍋', '小菜', '最愛']</t>
  </si>
  <si>
    <t>松濠和式鍋物專賣</t>
  </si>
  <si>
    <t>['火鍋', '冰淇淋', '湯頭', '牛肉', '牛肉鍋', '菜盤', '綠豆湯', '湯底', '家庭式', '湯']</t>
  </si>
  <si>
    <t>家庭式經營的小火鍋東西品質不錯價格也算實惠環境整理的也乾淨還會回購也會推薦給朋友</t>
  </si>
  <si>
    <t>貴服務態度差菜單寫不清楚造成誤導很糟糕</t>
  </si>
  <si>
    <t>松鶴鐵板燒</t>
  </si>
  <si>
    <t>['鐵板', '鐵板燒', '白飯', '青菜', '結果', '平價', '師傅', '羊肉', '廚師', '衛生']</t>
  </si>
  <si>
    <t>時常叫外送吃過很多間大埔有好吃的也有難吃的但這間真的遠遠超越其他所有大埔白飯煮的超好吃濕軟黏不像一般外食店又乾又硬沒在平價餐廳吃過這麼好吃的白飯湯也很有味道很鮮美不像其他間跟熱開水差不多沒遇過這麼有誠意的鐵板燒餐湯青菜炒出原本的甜味口感也介於軟嫩跟清脆之間的恰到好處調味也非常剛好份量也都把便當盒塞滿滿看了就爽快炒羊肉更是好吃到我不知道該怎麼形容怎麼可以同時調味很重卻又充滿食材原味我從沒吃過這麼好吃的炒羊肉你們這樣要其他間大埔怎麼活怎麼可以這麼好吃呢如果外送能新增一些單點品項就更讚了我要花錢拜託讓我花錢吃爆你們真的好棒一定要維持下去</t>
  </si>
  <si>
    <t>寒流10度的晚上5:35分到店發現店門半掩打電話到店內問開店時間店員說六點於是和其他客人一起在外面等等到610分明明看見店員在備菜確不開門於是再次打電話詢問這次竟然說不知道開店時間要看老闆甚至說不確定今天會不會開於是一眾大約十個客人白等了這些時間不願再寒冬中等一間不知道會不會開的店只好各自散去最近幾次來發現為了做外帶的訂單內用客人常常要在餐桌上等很久才會開始上第一道菜或是菜都吃完了主餐還沒上感覺對內用的經營不再那麼用心</t>
  </si>
  <si>
    <t>林文必涼麵</t>
  </si>
  <si>
    <t>['涼麵', '雞排', '最愛', '泰式', '原味', '炸雞排', '雞絲', '雞排飯', '貢丸', '蛋花湯']</t>
  </si>
  <si>
    <t>桃太郎海苔飯捲屋</t>
  </si>
  <si>
    <t>['好吃值', '飯捲']</t>
  </si>
  <si>
    <t>飯捲新鮮好吃</t>
  </si>
  <si>
    <t>梁社漢排骨 萬芳店</t>
  </si>
  <si>
    <t>['排骨', '排骨飯', '便當', '雞腿', '飯', '配菜', '肉', '地板', '店長', '白飯']</t>
  </si>
  <si>
    <t>愛心幫小孩好吃更有愛心</t>
  </si>
  <si>
    <t>飯很硬料很少肉已變老變硬菜已經發黃到底多久以前就做起來等態度差便當用推的沒聽到號碼用吼的請問有欠你衛生差出餐跟廚餘相鄰在隔壁</t>
  </si>
  <si>
    <t>梁社漢排骨-石牌北護店</t>
  </si>
  <si>
    <t>['排骨', '飯', '店面', '雞腿', '服務員', '小孩', '配菜', '結果', '味', '油雞飯']</t>
  </si>
  <si>
    <t>5台灣的排骨便當很常見各有各的特色梁社漢的排骨肉很扎實厚度夠魯的肉較軟嫩教好入口它的配菜有5種感覺菜色豐富不會感到單調不夠吃我的套餐把茶換成湯筍湯還是秋葵味味增兩種湯頭都做的很精緻不馬虎很到位出乎我預期的好喝値得一試</t>
  </si>
  <si>
    <t>店員態度很差一直逼我們要點套餐說套餐比較划算但是套餐的東西沒了也沒有先說點了今日套餐一小碗魯肉飯一小碟菜和一盤紅糟肉一杯茶竟然要118而且查了外面的菜單竟然發現外面賣的還比較便宜不是說在學餐還會便宜3040塊嗎結果還賣的比外面貴也不是這樣賺學生的錢吧希望學校可以把這種劣質店家趕出去不要再鬧了</t>
  </si>
  <si>
    <t>楓川日本料理</t>
  </si>
  <si>
    <t>['生魚片', '丼飯', '海鮮', '定食', '蘋果', '平價', '壽司', '鮭魚', '飯', '錢']</t>
  </si>
  <si>
    <t>酪梨壽司超好吃入口即化還有生魚片也是是我在台灣吃到最好吃的尤其是青干好迷人時蔬菠菜好大一盤很超值也好吃</t>
  </si>
  <si>
    <t>悔不當初沒注意看到該店服務態度極差的負評店裡服務人員年長的那位的服務態度令人不敢恭維甚至到惡劣1不主動提醒或提供顧客背包放置處或可以另外拿別桌椅子來放卻口氣很差的抱怨顧客你背包掛椅背這樣會擋住他送菜2長輩點餐時稍微詢問餐點詳細內容就顯不耐煩誰知你家楓川壽司有含什麼萬一有過敏食材呢一句話就圖片那個3收菜單也不耐煩的動作之大都揮到顧客的臉還不自覺一句道歉都沒有甚是可惡4同桌大部分人用餐結束但有一位大人因有先餵小朋友吃飽才用餐這位奇葩的老太太就坐在鄰桌狂盯我們看一副快吃走人老娘要收拾桌子明明就已非尖峰時刻用餐店內也無其他客人在候位感覺很差很沒同理心食物的部分鮭魚丼飯的生魚片還不錯但飯略乾而雖有照燒醬的牛小排但是吃出肉的品質有待加強總之是一次非常不好的用餐經驗也不可能再去一次的一間店</t>
  </si>
  <si>
    <t>楽坡BonBox - 台北內湖店 / 樂坡舒肥健康餐盒</t>
  </si>
  <si>
    <t>['餐盒', '便當', '蔬菜', '飯', '肉', '配菜', '雞胸肉', '紫米飯', '醬', '醬料']</t>
  </si>
  <si>
    <t>我個人很喜歡蒸得很熱的香軟之黑金藜麥飯目前吃過最優質可口第一名的健康紫黑米飯加上彈的水煮蛋好吃的地瓜泥球以及常更換之數樣都很新鮮的配菜已吃過厚軟的黑木耳紅椒黃椒秋葵綠色葉菜類固定配菜大塊紅番茄及高麗菜再淋上香濃可口的日式胡麻醬整盒餐點吃起來口感豐富很耐吃不會膩更覺得蠻有營養的肉品方面最喜歡彈脆口的新鮮伊比利松阪豬肉已點過好幾次都吃不膩耶是會常點的肉品選項謝謝老闆用心的備餐營養新鮮好吃的食物我會繼續點餐的</t>
  </si>
  <si>
    <t>榛品越南河粉</t>
  </si>
  <si>
    <t>['河粉', '牛肉', '咖哩', '春捲', '麵包', '咖喱', '豬肉', '湯頭', '米線', '粉湯頭']</t>
  </si>
  <si>
    <t>帶點越南風格的小吃店感覺店員都是越南在地過來工作的朋友多一點親切感再加上菜單滿滿都是越式開頭豐富的菜色選項讓人選擇困難症上身味道都蠻不錯香氣十足份量對得起這個價錢也難怪在這邊生意不錯不想等太久的的可以先電話來點餐也可以外帶每次想要吃吃東南亞料理的時候都會想到這家看了菜單才想起這裡是越菜為主不過每次都還是吃得很開心推薦越式沙嗲或是乾拌麵類再加上一點越式小菜生鮮蝦捲涼拌雞絲之類然後應該不是越式的酸辣類也蠻好吃的</t>
  </si>
  <si>
    <t>上次三訪吃酸辣河粉都快吃完了才發現湯上面飄著一隻長的很像油蔥的小強屍體太驚嚇忘了先拍照跟店員反應整碗直接被收走本來說要再煮一碗給我但到底誰還吃得下後來沒收我錢但跟店家要一杯水想漱漱口也沒有真的超傻眼大家要注意別把小強當油蔥吃進肚裡了</t>
  </si>
  <si>
    <t>榮榮園浙寧餐廳</t>
  </si>
  <si>
    <t>['江浙菜', '美食', '浙寧菜', '蝦', '特色', '臭豆腐', '价格', '胃口', '禮貌', '筍絲']</t>
  </si>
  <si>
    <t>樂埔町 Leputing</t>
  </si>
  <si>
    <t>['建築', '庭院', '庭園', '創意', '主菜', '主餐', '奶油', '牛排', '氛圍', '方式']</t>
  </si>
  <si>
    <t>20218730老屋新生在這幾年在台灣是個顯學尤其是在台灣這個經歷多元民族文化洗禮充滿歷史轉折的寶島各種風格的歷史建築獲得重新整修洗去多年塵埃後重新得到大眾的欣賞與注目位於杭州南路的樂埔町也是箇中翹楚曾是日治時代舊錦町警員宿舍樂埔町的建物本身就是完全的日式建物經過立偕生活文化團隊的重整後再次重現當年的風華建築與環境走進樂埔町的大門右邊可見立著紅色大傘的日式庭園好像一瞬間來到了京都踩著碎石路可來到傳統木造的主屋長廊拉門風呂押入れ床の間重建團隊刻意盡量保留了原本的建議結構並改為藝術品的展示區尤其是可欣賞到內庭園的玻璃長廊真的美得不可方物後庭美麗的枯山水風格庭園是由日本及箱根植木攜手打造更是整個建物的最大亮點一邊用餐一邊欣賞這美麗的庭園真的是件賞心樂事小純這次是夜間到訪讓我想起多年前夜訪京都高台寺的感覺若有機會非常希望能夠白天再來一次好好欣賞這美麗的庭院由於建築本身的限制樂埔町的客席極少主由二個圓桌包廂及一個方形客室組成一共只有四十席而且不翻桌所以想要用餐一定要先訂位今天的座位在長廊邊的方形客室餐桌佈置非常日式桌上放有一本樂埔町的簡介由建物歷史重修理念各展示藝術品到食材的介紹都有非常詳盡餐點介紹除了優美的環境外曾二度獲得米其林的樂埔町在餐飲上的表現也是可圈可點樂埔町無論中餐晚餐都以套餐形式呈現揉和了法式創意與日式手法餐點的呈現非常優雅古典但精神與作法都極為新穎混搭食材也非常講究每季餐單也會做更換晚間套餐除了主廚招待的歐式麵包佐荔枝奶油為八品套餐2021冬季菜單如下先付透抽白花菜魚子醬先將白花菜磨為泥狀為底片成薄片的透抽放置其上再點綴上魚子醬是個很鮮甜的開頭八寸鰹魚梅子蕃茄鰹魚生魚片中包著醃漬的梅子與蕃茄丁上面則加上昆布柴魚湯作成的晶凍碎味道酸酸甜甜也把魚的鮮味帶出口味非常清爽很開胃個人超喜歡蓋物鮮蚵百合根碳烤魚頭高湯最下面是鮮奶油與蚵仔湯底作成的蒸蛋放上烤過的彰化芳苑出產的新鮮蚵仔再淋上以烤魚頭高湯作為的欠汁再綴以山葯片蚵仔的鮮甜及烤魚頭的香氣融入綿密的蒸蛋非常濃郁的海味非常美味吸物烤鴨清湯鴨肝白菜白菜的剖面塗上滿滿的鴨肝夾心再由服務上淋上烤鴨清湯醇厚的鴨肝香味與烤鴨湯非常搭配是很有儀式感的一道燒物烤魚白蘿蔔豚骨白湯烤過紅皮刀魚非常有彈性不像一般魚肉那樣鬆散魚的味道很濃厚而且有咬勁豚骨湯汁中點上了綠色的蔥油及紅色的辣油不但增添了烤魚的風味而且視覺效果極佳配上味增蘿蔔及濱水菜讓整體像幅藝術品般的美麗強肴牛小排栗子地瓜美國等級的牛小排油脂豐富味道也很好但令我驚艷的反而是配菜的栗子地瓜泥質地絲滑甜而不膩牛小排配上地瓜泥一起吃能夠讓牛小排的甜味更明顯卻不互相搶味超級好吃食事桂丁雞牛蒡台東池上冠軍米桂丁土雞是台灣本土自行培育最接近國際頂級標準的雞肉在地食材經過多年悉心開發與培育桂丁雞肉有甜而多汁是被許多國內頂級米其林餐廳採用頂級雞肉而樂埔町採用最頂級級桂丁雞的腿肉部份作成肉腸加上池上的冠軍米及牛蒡絲一同以日本菊花陶鍋炊煮開蓋後整個炊飯滿溢雞肉香味味道也非常甘甜最意外的是咬起來居然有蝦卵般彈的感覺原來是炊飯中還混有雞的軟骨碎口感十足非常好吃的一道炊飯水物柑橘白乳酪茉莉球狀的玻璃杯底部是白色乳酪上方一層是透明晶亮的茉莉茶凍中間則是血橙臍橙及香吉士三種不同的糖漬柑橘片及無麩質巧克力蛋糕最上面再以香吉士糖片封頂構成這個好像玻璃球般精緻美麗的甜點但令人驚喜的不只是它美麗的外觀味道同樣也是值得稱讚這麼多不同味道的元素混合在一起原本還怕會很複雜衝突但卻是意想不到的和諧柑橘的酸茉莉的香奶酪的濃與巧克力與奶油的醇組合成非常爽口清新的美味不會太甜非常成人的口味超級喜歡這樣的甜點拿來獨賣都絕對沒問題作為套餐甜點可見樂埔町的用心服務與評價一個好的餐廳當然不是只有環境優美餐飲品質好就可以服務也是非常重要的一環樂埔町的服務水準自然不在話下由於我已約定的時間稍微早了一點到所以就在餐廳各處走走拍拍服務人員主動的問我要不要到內庭去看看還熱心的幫我開門介紹上菜的時候每道菜色都會很仔細的介紹就算被我們詢問也都很殷勤禮貌真的非常友善細心除此之外樂埔町在晚間730提供還古箏現場演出讓整個用餐體驗更是舒適精彩整體來說這一次的用餐體驗非常非常的優秀是值得一訪再訪的餐廳唯一有一點點小的建議就是希望無酒精飲料的選擇可以再多一點除此之外真的是近乎完美歡迎追蹤粉絲專頁純溜躂</t>
  </si>
  <si>
    <t>這是一間對小孩青少年非常不友善的餐廳我們4個小孩從4歲到18歲有點3份3仟多的套餐在家人長輩面前被服務生叫駡了6次全家消費了二萬五仟元以上服務生嚴厲到好像她是我們的老闆當天有其他桌都比我們吵鬧大聲還有人包場吵得人聲鼎沸服務生竟回答他們在開他們打著百年建築的名號行使著對客戶的不公平待遇即使其他服務人員來道歉也有收取我們已被羞辱的服務費真的好不可思議大家去之前還是要先看去過的人的經驗評論不要像我們花了大把錢餐點食材都很普普還不愉快很可怕的用餐體驗</t>
  </si>
  <si>
    <t>樂檸漢堡 THEFREEN BURGER（台北信義遠百門市）</t>
  </si>
  <si>
    <t>['漢堡', '薯條', '短褲', '牛肉', '樂檸', '生菜', '肉', '雞塊', '座位', '俠牛']</t>
  </si>
  <si>
    <t>今天到遠百店用餐時有跟櫃台男店員反應排隊動線不清楚的問題原本我們是靠著櫃檯排隊已經先看菜單決定要什麼了但是後來發現後面的客人是往反方向排隊詢問店員排隊動線後才被引導至另一個方向導致原本自己的排隊順序順延了當下並沒有不悅但是點餐時反映給店員下次希望可以及早引導顧客點餐排隊順序或是櫃檯標示更清楚一點動線原本排的地方地板上的防疫宣導文字是順向的看就以為是那個方向以及順便提醒用餐區的桌面有許多炸物的碎渣有空的話可以麻煩清潔一下店員非常友善的幫我們回答問題且也感謝我們為餐廳提供良好的回饋這樣的服務態度讓我覺得很親切店員收到客人的意見並沒有不耐煩或是臉臭而是感謝顧客提供餐廳改善的空間可見樂檸漢堡員工素質良好公司在員工訓練部分成功員工態度的親切為品牌形象非常加分也提供給我開心的用餐經驗餐點也很好吃會回訪</t>
  </si>
  <si>
    <t>漢堡還行但服務態度非常不行點菜傲慢東西少給整個影響用餐心情不會再給機會的那種糟糕</t>
  </si>
  <si>
    <t>樂湖Le lakeshore</t>
  </si>
  <si>
    <t>['義大利麵', '裝潢', '寵物', '牛排', '沙拉', '海鮮', '小朋友', '燉飯', '牛肉', '蛋糕']</t>
  </si>
  <si>
    <t>店內環境舒適氣氛佳每道餐點都相當美味擺盤用心番茄濃湯以番茄蔬菜打成泥為基底沾薯條麵包都很搭氣泡飲令人驚艷又美又有層次牛排鮮嫩多汁搭配紅酒醬我特別喜歡海鮮義大利麵用料實在又新鮮奶酪也是濃郁又好吃店長人很親切值得再訪的好餐廳大推</t>
  </si>
  <si>
    <t>路過想預約告知我們廚房目前做不出餐點我們說我們只是要進來喝咖啡而已但另一位店員卻又跑來說他們現在沒位置不接客了裡面位置還很多這位店員不等我們回應就一直要開門把我們送出去態度超級差不會想再來了</t>
  </si>
  <si>
    <t>樂澄日式食堂</t>
  </si>
  <si>
    <t>['生魚片', '鮭魚', '烏龍麵', '蘿蔔', '湯', '品項', '丼飯', '壽司', '親子', '炒飯']</t>
  </si>
  <si>
    <t>123樂澄食堂以實惠的價格供應優質的料理回訪無數次我推薦的品項是1烤鯖魚烤功厲害皮脆肉多汁油脂豐而不膩貼心地附了檸檬2綜合生魚片豪氣的厚薄度新鮮美味3鮮味蒸蛋豐富配料有蛤蠣雞丁等搭配蛋茶碗蒸能感受得到樂澄料理的用心不能錯過的是壽司丼飯附的醃漬蘿蔔爽脆甘甜口感是出色的配菜後來得知醃漬蘿蔔是店內自製的漬物難怪在其他日式料理店不常見好吃</t>
  </si>
  <si>
    <t>一百元的炒烏龍麵打開來就是這樣0值很低</t>
  </si>
  <si>
    <t>樂禾田拉麵</t>
  </si>
  <si>
    <t>['拉麵', '湯頭', '豬排', '蒜味', '麵', '湯', '豬排丼', '家庭式', '豚骨', '平價']</t>
  </si>
  <si>
    <t>100好吃湯頭偏清淡好喝也不口乾加麵吃完很有飽足感花100初能吃到很滿意</t>
  </si>
  <si>
    <t>湯裡有蟲噁心</t>
  </si>
  <si>
    <t>樂芙味蔬食料理</t>
  </si>
  <si>
    <t>['素食', '杏仁', '蔬食', '豆腐', '杏鮑菇', '時候', '猴頭菇', '果汁', '麻油', '白木耳']</t>
  </si>
  <si>
    <t>180180160環境它是有上下兩層的店假日的生意超級好提早訂位比較可以避免要等位子廁所在一樓有特別設計過佈置的蠻美的也非常之衛生舒適店內很多的佈置都是小熊維尼的拼圖蠻可愛的店內空間算還不錯而且上下兩層感覺就很厲害餐點宮保味丁煲180這是我點的一道最最最滿意的一道他屬於比較重口味但是那種很夠味卻不會過鹹的那種菜單上面寫會辣但其實在點餐的時候是可以調整辣度的喔裡面有杏鮑菇百頁青椒花生粒跟地瓜最讓我驚艷的是它的地瓜超級好吃又綿密吃到之後馬上跟好友分享杏鮑菇它是有切刻紋的所以吃起來更加的入味它的醬汁也讓我很愛很愛我都狂拿它的醬汁來混飯吃超好吃呀一滴醬汁都不能浪費麻油好香蘑菇麵180真的好香好香喔光是味道就大贏了很多它裡面料很多有杏鮑菇豆包玉米筍猴頭菇等等它的麵是麵線喔麵線吃起來就是最搭麻油的超香超適合吃麵還會一起吸到湯汁呢它的湯是那種有很香的麻油不過喝起來卻一點也不會過油呢光是這點我就覺得很可以了而且也不會因為薑而太辣也是非常喜歡的一道料理喔雪白奶香燉飯160由於前面兩者的味道都是比較重的因此吃到這一道會覺得味道比較淡不過直接吃這一道的朋友覺得味道其實這樣剛剛好吃著吃著也不會太膩而且燉飯裡面的料很多尤其是上面的杏鮑菇切刻紋後在乾煎哇噻好香好脆喔會讓人驚艷的杏鮑菇</t>
  </si>
  <si>
    <t>點了蒲燒飯還寫每日限量讓人覺得會很好吃但實際上很乾吃起來也糊糊的給了一片檸檬加了反而沒有加分餐點個人覺得不好吃環境有點悶熱可能節能減碳冷氣不強因為一份餐點220所以一切標準皆提高了再訪機會不大</t>
  </si>
  <si>
    <t>樂雅樂餐廳 內湖店</t>
  </si>
  <si>
    <t>['牛排', '早餐', '家庭', '麵包', '小時', '服務員', '家人', '湯', '沙朗', '桌']</t>
  </si>
  <si>
    <t>613今天613下午現場只有一位服務人員她很忙但很親切又有效率態度讓我覺得很滿意留意她與其他桌的互動也很好值得讚賞</t>
  </si>
  <si>
    <t>中午一位女服務人員態度很不好只是問一下單點加套餐內容就很不耐煩態度超差虧這間還是日式餐廳</t>
  </si>
  <si>
    <t>樂雅樂餐廳 南港店</t>
  </si>
  <si>
    <t>['早餐', '服務員', '牛排', '小時', '白飯', '麵包', '桌', '粥', '家庭', '牛肉']</t>
  </si>
  <si>
    <t>20221111其實已經來過好多回不知道今天怎樣這麼這麼這麼多人好險劉太太早點訂位不然鐵定也是被勸退敗興飢腸鏕鏕的外面一群點了買一送一的綜合餐有雞有魚還有牛搭配時蔬玉米盤五顏六色漂漂亮亮令人食慾大開雖然附餐只點了一份但醬的搭配一樣讓倆人肚皮滾滾圓滿回家20221111的晚餐謝謝樂雅樂</t>
  </si>
  <si>
    <t>第一次到貴餐廳用餐這種服務態度真的不敢相信女服務生送餐會把餐點整份放在餐墊紙的外面桌上完全是空的狀態也可以放的這麼隨便10服務費是付假的嗎請她幫忙打包等了一個小時才送達的餐點看了一眼一句話沒說頭也不回的離開做完自己的事才回來幫我們打包醬也沒打包後來還是我們主動跟其他服務人員要才補上聯繫樂雅樂公司的顧客意見快一個禮拜了一通簡訊或是郵件都沒有再也不會踏進這家爛餐廳了花錢買氣受完全不推薦</t>
  </si>
  <si>
    <t>樂雅樂餐廳 敦化店</t>
  </si>
  <si>
    <t>['家庭', '早餐', '牛排', '咖啡', '人手', '水點餐', '選擇', '西餐', '義大利麵', '素食']</t>
  </si>
  <si>
    <t>樂雅樂餐廳 頂好店</t>
  </si>
  <si>
    <t>['牛排', '麵包', '家庭', '咖啡', '牛肉', '裝潢', '肉', '地點', '漢堡', '雞肉']</t>
  </si>
  <si>
    <t>早晨找個窗邊的位子喝杯溫熱的咖啡配上陽光沙拉真是一種小確幸同時咖啡可以免費續杯好貼心除夕的早上終於有空閒的時間可以慢慢品嚐熱騰騰的咖啡今天點了雙胞蛋早餐組合這裡的雙胞蛋讓我不得不臣服個人喜歡吃半熟的太陽蛋蛋煎的恰到好處除了半熟外也保留了蛋液吸取香滑蛋黃液的剎那感覺有種無比的幸福感哈哈另外蛋白邊緣煎的微焦吃來有點脆脆的我只能給它滿分套餐中的午餐肉可以換成生菜沙拉這樣吃上來也比較健康沒有負擔土司配牛油和草莓醬真是絕配而且套餐內容可以更改自由組合有些只要補足錯額你就可以享用你喜歡的早餐組合非常貼心</t>
  </si>
  <si>
    <t>第一次來吃竟然踩到大地雷餐點普通服務更差請店員送甜點跟我說好之後直接把我的餐點端走我有傻眼的感覺不用問客人是否還需要嗎就直接端走了我裡面還有大大的三隻蝦看不懂這服務態度小孩的是換另一位收的就有問一下是否還需要不然我真的會覺得瞎爆要來吃的自己斟酌</t>
  </si>
  <si>
    <t>樂食堂</t>
  </si>
  <si>
    <t>['定食', '生魚片', '沙拉', '茶碗', '丼飯', '鮭魚', '噌湯', '手卷', '壽司', '豬排']</t>
  </si>
  <si>
    <t>40011251130300在台北能夠吃到如此澎湃豐富又新鮮的生魚片最高檔的海膽干貝鮮蝦生魚片定食才四百多元真的是超高值也要感謝好友的推薦這家餐廳不大平常只要一開門就會立馬湧進多組的饕客坐滿全席很難逮到機會入坐大部份的人只好美食外帶今天要不是好友早在上午1125分就守在門外排隊1130開始營業的話我想我是無福享受的特別是入口的滿足無論食材或價位都讓人魂似飛翔太棒了如果這定食減去海膽不要定食也才只要300多元也是經濟實惠的選項總之這家餐廳會讓我想要再帶其他親友同來品嘗大力推薦</t>
  </si>
  <si>
    <t>店家非常小氣廁所連多上ㄧ次都還請人在外看非常不推不會再去第二次</t>
  </si>
  <si>
    <t>橘屋食堂</t>
  </si>
  <si>
    <t>['啤酒', '炸雞', '酒', '檸檬', '蜂蜜', '烤物', '雞腿串', '定食', '炸物', '平價']</t>
  </si>
  <si>
    <t>超級好吃到流淚老闆除了帥還很有才華每道菜都超級好吃的老闆娘的服務也超好超級推薦給老饕們</t>
  </si>
  <si>
    <t>曾吃完生魚片後拉肚子衛生有待加強</t>
  </si>
  <si>
    <t>橘色涮涮屋A9館</t>
  </si>
  <si>
    <t>['橘色', '粥', '一級', '海綿', '醬', '豬肉', '豆腐', '牛舌', '牛肉', '火鍋']</t>
  </si>
  <si>
    <t>橘色涮涮屋二館</t>
  </si>
  <si>
    <t>['火鍋', '橘色', '片', '海鮮', '桌', '粥', '牛来', '牛肉', '特色', '用料']</t>
  </si>
  <si>
    <t>橘鄉小館</t>
  </si>
  <si>
    <t>['酸菜', '點心', '白肉鍋', '麵食', '餡餅', '牛肉', '火鍋', '家庭', '生意', '鍋餅']</t>
  </si>
  <si>
    <t>超好吃的手路菜北方料理相當讚啊啊啊</t>
  </si>
  <si>
    <t>菜皆偏油盤底都有一層油2四人座位擁擠適合多人來吃3吃兩次都有亂算錢的狀況結帳處理態度也不太情願建議結帳時都對一下帳單喔</t>
  </si>
  <si>
    <t>檀島香港茶餐廳_信義店</t>
  </si>
  <si>
    <t>['蛋塔', '菠蘿油', '蛋撻', '港式', '腸粉', '炒飯', '牛河', '點心', '蝦', '商業']</t>
  </si>
  <si>
    <t>餐點好吃美味喜歡環境舒服乾淨氣氛不錯服務也很好很親切</t>
  </si>
  <si>
    <t>上菜時間超級久最後一道甜點我足足等了40分鐘服務超差根本浪費時間還要跟我們收服務費真不知道服務在哪第一次吃到這麼生氣的餐廳重點是已經跟服務生反應了那位服務生確實也跟我們說會幫處理卻沒有下文真的很傻眼很爛最後我們只能夠打包帶走因為要趕車越想越生氣</t>
  </si>
  <si>
    <t>欣葉台菜 信義新天地A9店</t>
  </si>
  <si>
    <t>['豬肝', '佳餚', '便當', '高檔', '領班', '部門', '選擇', '豆腐', '衛生', '蝦腸']</t>
  </si>
  <si>
    <t>欣葉台菜 忠孝店</t>
  </si>
  <si>
    <t>['豬肝', '麻糬', '經典', '餐點棒', '餐盒', '飯', '預期', '菜餚', '菜合', '職員']</t>
  </si>
  <si>
    <t>爛死等超久</t>
  </si>
  <si>
    <t>欣葉小聚 南港店</t>
  </si>
  <si>
    <t>['便當', '焦味', '量', '道', '较精', '菜餚', '美食', '經典', '禮貌', '生意']</t>
  </si>
  <si>
    <t>欣葉日本料理信義店（10/17起尾牙、春酒15人同行，享2人免費）</t>
  </si>
  <si>
    <t>['生魚片', '下午茶', '自助餐', '家庭', '炸蝦', '款式', '樣式', '特色', '種類', '茶值']</t>
  </si>
  <si>
    <t>欣鍋園涮涮鍋</t>
  </si>
  <si>
    <t>['水果', '甜湯', '冰淇淋', '菜盤', '火鍋', '湯頭', '蛤蜊', '青菜', '醬料', '肉質']</t>
  </si>
  <si>
    <t>真的是意外驚喜看起來一般般的店價格也親民但是用料超用心食材新鮮醬料都是自己煮的還有現切水果自己煮的甜湯也好好喝最後我平常絕對不吃的吃到飽冰淇淋經過探頭一望是冰棒老闆推薦下跟朋友一支結果一吃也是驚艷到因為不甜不膩好好吃</t>
  </si>
  <si>
    <t>做生意蠻不老實的不找零錢不給刷卡逃漏稅嚴重應開發票不開發票</t>
  </si>
  <si>
    <t>歐嬤德式美食 金華店</t>
  </si>
  <si>
    <t>['豬腳', '麵包', '燉飯', '蛋糕', '質量', '麩', '香腸', '餅乾', '飲食', '食品']</t>
  </si>
  <si>
    <t>歐買尬豬霸王豬腳飯專賣店</t>
  </si>
  <si>
    <t>['豬腳', '便當', '滷肉飯', '肉', '豬腳飯', '腿庫', '滷肉', '筍絲', '瘦肉', '滷蛋']</t>
  </si>
  <si>
    <t>160點的是內用160元的套餐份量超夠絕對吃得到飽男朋友是滷肉飯控幫他跟店家說一下他說米飯有點不粒粒分明結塊了我個人還是蠻喜歡的主要是醬汁好吃就好滷肉很香但可能很喜歡吃滷肉飯的朋友們還是建議原味喔像我喜好花椒味的再點麻辣滷肉飯滷肉的醬汁給的很足可以讓你扒完整碗飯腿庫軟嫩下飯雞腿也沒有那個肉跟骨頭之間的血味配菜的部分也都很好吃店家還贈送了冬瓜檸檬茶一杯我覺得沒像評論中的難吃身為附近的居民覺得已經是很好吃的一家了服務態度環境衛生也都不錯店家有支援行動支付街口很方便繼續加油喔</t>
  </si>
  <si>
    <t>真心的難吃浪費我207塊幾乎都丟掉肉柴皮又硬滷肉飯皮還有豬腥味只有荷包蛋差強人意整體味道反胃浪費錢有夠不爽</t>
  </si>
  <si>
    <t>気樂 Kiraku 居酒屋</t>
  </si>
  <si>
    <t>['明太子', '雞肉', '雞肉串', '壽司', '啤酒', '麵', '師傅', '酒', '山藥', '肉']</t>
  </si>
  <si>
    <t>1000石牌駅すぐにある和食居酒屋さんメインは串焼きなんですがこれが激うま台湾でも屈指のレベルで日本でも充分戦えます特にもも肉は一つ一つが大振りで焼きも非常にうまくリピート必至店内も清潔でゆったりとしておりも日本の曲がかかっているのでまるで日本にいるみたいです全ての料理がクオリティが高く日本の味ですお値段はそれなりですが天母や林森北路に比べたら充分良心的1人1000元以内で満足できると思います特に貴重な明太子系の料理は必食で山芋明太子や明太子もも串焼きは2回頼んでしまいました店員さんも気持ちよく対応してくれて日本語で全て本当に日本にいるみたいです駐在員のみならず観光できた人にもおすすめ行くなら予約をしてから行きましょうハズレなしのお店だも思います</t>
  </si>
  <si>
    <t>水中鮮餐廳</t>
  </si>
  <si>
    <t>['服務費', '小時', '小姐', '酒', '肚子', '羊肉', '廚師', '牛肉', '豆腐', '豬肝']</t>
  </si>
  <si>
    <t>孜然羊肉超好吃週六的台啤酒促小姐超漂亮而且好親切</t>
  </si>
  <si>
    <t>等了半小時一道菜都沒有來去問他還兇我們説有告訴我們要等完全沒有説我們生氣他們櫃小姐還比我們兇會不會做生意丫餓著肚子已經喝了一并酒快太差的感覺如果在來頭給你</t>
  </si>
  <si>
    <t>水剌韓式餐廳 - 大直總店</t>
  </si>
  <si>
    <t>['小菜', '韓式', '海鮮', '肉', '煎餅', '排骨', '馬鈴薯', '炸雞', '年糕', '柚子']</t>
  </si>
  <si>
    <t>311推薦3人以上用餐本次用餐三人只點三道菜就吃超飽剩下一半全部外帶原以為只是菜單高價位沒想到是因為份量不是一人份幸好服務員阻止我們點大份馬鈴薯排骨有五種小菜辛奇泡菜是生泡菜口感比較脆沒那麼酸很爽口解膩還有自助飲料吧是百事可樂機台醬蟹朋友說沒有在韓國吃的這麼鹹但很好吃一樣很下飯點之前要注意自己是否對生螃蟹過敏海鮮炸醬麵超大一盆根本四人份吧麵條比想像中軟一點終於知道為何韓國人吃麵都像用吞的滑順入口吃多也不會感覺膩配料超多跟麵的比例大概11魷魚有嚼勁很香小章魚的很鮮甜還有新鮮蝦仁馬鈴薯五花肉招牌排骨湯大概是兩人份排骨超大一塊好誇張人生中第一次吃到燉得這麼軟爛的排骨用筷子輕輕一夾就分離入口即化很香很入味來店一定要點超級下飯的湯小辣有很多配菜像是豆芽菜空心菜金針菇</t>
  </si>
  <si>
    <t>希望表示清楚肉類的份量不然花了這麼多錢來的肉只有兩三塊說實在有點錯愕放個與實際份量相同的照片上去很難嗎不要再欺騙客人了你想坑錢至少要先讓客人知道被坑</t>
  </si>
  <si>
    <t>水姐中越美食</t>
  </si>
  <si>
    <t>['河粉', '牛肉', '湯頭', '牛腩', '咖哩', '水姐', '牛肉河粉', '海鮮', '檸檬', '雞絲']</t>
  </si>
  <si>
    <t>此生吃過最好吃的河粉以前看到越南餐廳都不會吸引我只有這家讓我一個禮拜吃三次老闆很親切推推好吃到不行但是最近看到要頂讓希望還可以繼續開店不然找不到這麼好吃的河粉了還有月亮蝦餅超好吃希望水姊可以繼續經營</t>
  </si>
  <si>
    <t>重新留一遍我確定我是吃水姐老闆看到留言應該是要看看今天的肉是不是出了問題我點了酸辣豬肉河粉跟雞絲木瓜絲這兩樣的肉真的有一個臊味很重當然這種口味的部分的確是個人主觀評論但是老闆的留言讓人有點驚訝這樣的回覆才是毀謗另外一家店吧我根本還沒吃過阿水我今天路過兩家看到阿水裡面沒人但是水姐人很多才想說試看看的我等了很久餐點才上然後肉味真的很重所以覺得失望我下次也會去吃吃看阿水的</t>
  </si>
  <si>
    <t>水牛城美式炭烤牛排（古亭）</t>
  </si>
  <si>
    <t>['牛排', '肉', '老闆人', '牛肉', '漢堡', '香氣', '肉質', '經濟', '濃湯', '店長']</t>
  </si>
  <si>
    <t>水牛城美式餐廳BFLO</t>
  </si>
  <si>
    <t>['漢堡', '沙拉', '薯條', '義大利麵', '牛排', '麵包', '雞翅', '海鮮', '起司', '牛肉']</t>
  </si>
  <si>
    <t>好友相聚家庭聚餐情侶用餐的好地方戰斧豬超棒雞排很優牛排朋友說有待加強</t>
  </si>
  <si>
    <t>點了兩份餐一份是牛排薯條牛肉完全沒有牛肉味另一份是德國豬腳皮很硬肉也很硬真的太難吃了心情很糟糕這兩份餐如果不會做就乾脆撤掉吧只有薯條好吃而已還有服務好</t>
  </si>
  <si>
    <t>永寶餐廳</t>
  </si>
  <si>
    <t>['水餃', '平價', '雞', '韭菜', '美食', '價錢', '量', '地點', '墨魚', '經濟']</t>
  </si>
  <si>
    <t>江南傳奇涮涮鍋</t>
  </si>
  <si>
    <t>['火鍋', '平價', '肉', '冰棒', '湯頭', '海鮮', '肉質', '冰淇淋', '衛生', '冰']</t>
  </si>
  <si>
    <t>江浙大佳園餐廳</t>
  </si>
  <si>
    <t>['人數', '桌菜', '巷弄', '桌子', '素食', '蔬菜類', '經典', '美食', '芋頭', '菜份量']</t>
  </si>
  <si>
    <t>隱藏版的巷弄美食連住十幾年的朋友都沒有發現這裡真的很好吃份量很大價位中等感覺值很高很適合喜歡吃合菜的朋友非常值得推薦</t>
  </si>
  <si>
    <t>訂位時電話中已經說明人數知道坐的桌子要加一兩個位子也已經訂了套餐結果到的時候不斷強調我們人數與桌子應坐人數不符套餐擅自更改內容並未告知問後回答是因應我們的人數調整餐單所以把菜加量菜換掉最後又說因為我們人數太多原本的菜份量對我們來說會不夠我們說沒關係之後菜來了發現根本不是同一道還敢說免費多給我們一點以往是我們家族聚餐最喜歡的一家餐廳換了老闆之後信任度跟味道都大不如前不會再光顧</t>
  </si>
  <si>
    <t>池先生(大安店）</t>
  </si>
  <si>
    <t>['美食', '咖哩', '炸雞', '肉骨', '麵', '雞飯', '肉骨茶', '粿條', '正宗', '肉']</t>
  </si>
  <si>
    <t>汰汰泰式吃到飽 (慶城店)</t>
  </si>
  <si>
    <t>['泰式', '奶茶', '白飯', '椒麻雞', '蝦餅', '豬', '服務費', '月亮', '空心菜', '飯']</t>
  </si>
  <si>
    <t>20211110770510010010010200202111107人晚餐有預先電話訂位店家的服務很明快仔細清楚餐廳不算大晚間生意不錯大約有個7成滿一夥人點了以下餐點泰式椒麻雞鳳梨蝦球月亮蝦餅辣炒豬肉綠咖哩雞蝦醬空心菜泰式炒河粉涼拌皮蛋椰風辣炒松阪豬每個品項都很到位熱手快炒菜的香氣跟調味整體而言非常下飯但不死鹹我覺得是台灣人會喜歡的味上菜速度也很雖然是尖峰時間但送單後約5分鐘左右就一道一道接著來香氣跟熱度都很好基本上就是熱炒100版菜單上有備註不能調整辣度整體最辣的是蝦醬空心菜第二是綠咖哩第三辣炒豬肉大概是一般的小辣程度整桌人都可以接受每道菜設定的份量上不是太大盤對應到價位來說十分就像我們吃台菜熱炒100每一盤100元也是不會太大盤囉所以推薦大家來可以用多人多道的方式點餐今晚10幾道下來吃到很豐富滿足的一餐飲料有立頓版泰式奶茶與可口可樂汽水機白飯是泰國香米整鍋在那邊自己裝香米的部分煮得像一般吃到的白飯長米版帶有黏性跟口感不是在東南亞旅遊會吃到鬆鬆散散的長米晚餐結算下來每個人200出頭我覺得是非常棒的一餐合乎期待推薦大家在附近的話可以一起來吃吃看喔</t>
  </si>
  <si>
    <t>打拋雞根本就是三杯雞連辣味都沒有完全騙很大第一次看到打拋雞的雞肉是用大塊雞肉炒的還騙說什麼知名泰國餐廳的行政主廚騙很大我看這位主廚可能從來沒吃過泰國菜太離譜了根本就是掛羊頭賣狗肉極差連一顆星都不想給極差惡劣</t>
  </si>
  <si>
    <t>沐對 MoonDay 義式小廚房</t>
  </si>
  <si>
    <t>['義大利麵', '麵', '青醬', '沙拉', '平價', '燉飯', '披薩', '濃湯', '蛤蜊', '海鮮']</t>
  </si>
  <si>
    <t>2135213日天氣陰今天到貴店用餐點了田園蕈菇燉飯青醬口味升級套餐套餐有飲料濃湯和沙拉濃湯溫度有熱裡面還有一些菇類非常好喝沙拉配上蜂蜜芥末醬完全無違和很開胃主食燉飯菇類給的量個人覺得是挺夠的味道覺得是中上如果有羅勒提味可能會更棒炸物點了脆薯與洋蔥圈炸的很剛好上頭店家幫撒的胡椒也不會過多餐點完全無雷每樣都很好吃最後是甜點部分要結帳離開時店員才發現未給甜點但當下也立即做處理因為趕時間所以跟店員說不用上也沒關係但該店有提供甜點外帶店員也非常有耐心並快速的給上被遺忘的甜點雖然只是一個小舉動但是挺能感受到負責的態度也很佩服該店老闆教育員工教育的很好就這點必須給店員與老闆五分滿分的五分店內裝潢設計挺讓人喜歡的店外也有提供座位讓想坐店外的客人多一個選擇另外門口桌子均有提供煙灰缸給有抽菸者使用非常貼心店內店員真的每個態度都非常好很少見到一家店幾乎每個店員服務態度與客人溝通都這麼棒的覺得非常加分相信該店的老闆或店長肯定在用人方面有特別篩選與訓練一家店經營不容易覺得在每個細節都能注意到好屬實不容易也謝謝今天該店的每位員工帶給我美味的一餐與非常棒的服務也祝貴店生意興隆有空會經常光顧的</t>
  </si>
  <si>
    <t>點了蒜味燉飯口味過鹹甜點經多次催促像不被理會別人的餐卻一直出整體吃下來感覺非常差不會再光顧了也不會推薦朋友來吃</t>
  </si>
  <si>
    <t>河內越南料理</t>
  </si>
  <si>
    <t>['牛肉', '豬肉', '小吃', '河粉', '風味', '沙嗲', '麵包', '裝潢', '牛河', '蝦']</t>
  </si>
  <si>
    <t>20經過捷運內湖站後方巷子瞧見了河內越南小吃好一陣子沒在越南小吃店吃到好吃的生牛河了點了生牛河和越南鮮蝦生春卷店裡播放的都是老歌像是巫啟賢的太傻吃一口牛河這湯頭的風味好熟悉啊結帳時忍不住問了老闆你們以前店名是叫做蘇美美嗎老闆有點驚訝說道蘇美美是我妹妹她現在回美國了回憶頓時湧上心頭20多年前我剛出社會在大八開雜誌工作偶爾一群人會到越南村吃西貢正宗越南小吃老闆是越南華人蘇美美所以我們都把這家店喚為蘇美美那時台灣還沒有太多越南小吃我對越南風味的認知是從這裡開始的坐在榕樹下生牛河炸春卷生春卷精肉鴨仔蛋越式咖哩點滿整桌陽光穿透樹蔭微風撫過一群人開開心心吃完了再趕回去上班後來蘇美美離婚搬離原址也開了越南小吃後來轉手多次以慘不忍睹來形容簡直太客氣了前兩年才回復正常牛肉河粉回附上九層塔與檸檬角沙嗲風味也不錯咖哩鴨血湯也好喝裡頭還會放一大塊煮得軟綿的地瓜好懷念沾椒鹽品嘗的鴨仔蛋還記得蘇美美跟我說過吃鴨仔蛋能改善偏頭痛症狀老闆說因為台灣少人敢吃早就不賣了過去蘇美美還有賣酸肉原本應該使用豬肉使其自然發酵但考量到衛生安全蘇美美改用美國牛剁碎後拌入黑胡椒和豬皮絲等冷藏使其自然發酵再搭配辣椒片蒜片品嘗那種自然的發酵酸度肉鮮吃來既酸且辣我愛死了但已成絕響還有還有以前我都會點雞蛋蘇打這是將生蛋黃加煉乳沖入蘇打水的飲品老闆說原本也考慮要賣但接連發生幾年禽流感疫情生食蛋黃有疑慮所以也不敢賣店舖外表雖普通但口味卻蠻好的若是到這一帶務必來試試</t>
  </si>
  <si>
    <t>沙茶醬滿滿滿滿滿不好吃</t>
  </si>
  <si>
    <t>沾美西餐廳 Jimmy's Kitchen</t>
  </si>
  <si>
    <t>['牛排', '蛋糕', '鴨肝', '午餐', '鋼琴', '自助餐', '沙拉', '麵包', '湯品', '水果']</t>
  </si>
  <si>
    <t>900100010100010001000901130150051011301500心心念念只有午餐時間提供美味自助餐的沾美終於今天如願跟家人一起去了一早9點多順利成功撥通預訂到中午的位子每個人1000元10服務費8月優惠滿1000送百現折結帳時1000元很古典的西餐廳從洗手間就感受到好服務辛勞的清潔阿姨看她一直整理檯面跟她謝謝後看她更起勁覺得很開餐廳氣氛非常溫馨阿姨阿叔們很多雖然人很多大家慢慢的取餐讓這午餐節奏覺得很舒適雖然種類沒有很多但9成是好吃的11301500真的是聚會聚餐天南地北放空的好環境推薦喜歡一拿再拿的好滋味噢傳說中碳烤羊排拍不到整盤一烤好上盤就消失順利剛好到前方取了5片碳烤香不柴不硬不是厚厚爐烤牛排而是有肉汁的烤牛排嫩碳香好入口讓怕太生太硬的我直呼太好吃了生菜蝦鬆很香蝦好入口鹹香油搭清爽蘿美船嘟嘟好吃非常彈的德國豬腳不柴不油剛好好吃碳烤白蝦需耐心多走幾次一上盤就消失小小聲問師傅幸運吃到10隻肉彈也好剝很新鮮大白蝦透抽搭五味醬很清爽意外好吃蒲燒油脂鯛鯊魚煙醉雞燻鮭魚炒的入味的螃蟹非常好吃只是螯不易取肉豬雞牛手工做的肉凍滋味不同可嚐嚐一碟碟新鮮鮪魚旗魚鮭魚生魚片口感很好最後最迷人的是滿滿用心認真做的各種蛋糕真的很好吃滋味很不同冰咖啡可自取熱咖啡需跟服務人員說想要拿鐵可要鮮奶奶球紅茶很好喝耶還有用心熬的竹筍雞湯苦瓜排骨湯及濃湯還有花生豆花湯沾美的好服務讓你真的感受非常好不因老店不因生意超好就態度輕忽隨時收盤整理桌面隨時加水隨時補餐補飲料讓你從容不迫的想從1130待到1500今天有很多人生日看到傳說中的生日蛋糕大家唱著生日歌都想跟著唱呢我下次一定要再來明白鄭佳怡爸媽喜歡的原因了謝謝妳的攻略分享我有好好用滿足吃</t>
  </si>
  <si>
    <t>複雜的難以解釋原本期待著去用餐切記切記只有中午有自助餐晚餐時段只有沙拉跟甜點不知道是趕時間趕翻桌還是趕下班用餐過程都是趕趕趕趕唯一慢的只有上餐速度晚餐一客1500左右的西餐廳自助區竟然只有沙拉跟甜點三思三思喔對了加水的方式很不專業噴的到處都是今天是來吃牛排的不是來喝牛肉湯的</t>
  </si>
  <si>
    <t>泔 米食堂</t>
  </si>
  <si>
    <t>['米飯', '豆花', '蛋糕', '飯', '豆腐乳', '湯', '戚風', '檸檬', '小農', '蛤蜊']</t>
  </si>
  <si>
    <t>42020600超好吃的紫蘇番茄破布子拌小卷好長的名字從來沒想過紫蘇跟小卷這麼搭炙燒過的小卷搭上超下飯的醬汁真的是神仙美味豆腐上面的奇妙日式醬汁也超好吃讓不敢吃秋葵的我整盤嗑光豆腐乳很香這三樣全部都超下飯導致白飯吃了兩碗湯也超級好喝裡面的料很豐富有洋蔥跟高麗菜湯飯可以無限續不怕吃不飽唯一美中不足的是皇宮菜口感滑滑ㄉ而且有土味但因為一客420我只好把它吞下去戚風蛋糕要加20很鬆軟有種家常的平淡味道店小小的很可愛進到這個空間裡就會想安安靜靜地好好吃飯很神奇我訂位600把最後兩份小卷點走ㄌ勸想吃的朋友們訂位才能確保吃到自己想吃的不會撲空唷</t>
  </si>
  <si>
    <t>法式派翠克餐廳</t>
  </si>
  <si>
    <t>['主餐', '牛排', '鴨胸', '鴨肝', '麵包', '生日', '午餐', '商業', '香氣', '結果']</t>
  </si>
  <si>
    <t>8疫情前好友推薦來吃過一次印象很好這回再點了特別菜單也太大氣了人家是雙主菜我看這特別菜單有藍龍蝦鵪鶉鴨胸老饕牛幾乎是四主菜了啊麵包上桌是暖烘烘但不燙手一片搭配一個柑橘類麵包很怕吃太飽後面吃不下但小姐來問時我們還是又各加一片單吃或沾抹奶油都很不錯第一道淡菜十分符合秋天的溫潤感各種食材之間就像木管五重奏互相搭配和諧互不搶戲第二道竟然就出現我們很期待的法國布列塔尼的藍龍蝦原本以為會是香煎方式上桌結果是香煎之外再加上龍蝦濃湯湯頭不是普通的濃郁可以形容啊用麵包沾一定很好吃雖然有這樣的想法結果喝太乾淨也沒什麼好沾的第三道原本是我有點排斥的鵪鶉之前在幾間星級餐廳吃過對於那個爪我還是覺得看到沒那麼舒適雖然在法國吃的時候朋友說早期只有貴族才吃的到所以是高級食材但肉少又要處理骨頭我這懶人實在不太愛但選擇去骨留了一塊胸肉及腿肉用2種作法呈現其中一種是油封幫我省去費工的部分直接享受美好的味道總算讓我對鵪鶉有好感第四道是我在留法時很愛的鴨胸但回台後極少吃到像在法國那樣嫩度的鴨胸主要是因為台灣人較習慣吃熟一點的鴨胸大多是七分熟以上法國大約五分熟呈現玫瑰色的熟度最佳這道鴨胸讓我吃到肉嫩皮酥的口感真是美味是我在台灣目前吃到最接近法國口味的鴨胸第五道老饕牛排給的大氣一路吃到這裡已經差不多快飽了所以兩塊牛排目測約8盎司對我們我們稍多但因為我真的很愛吃老饕即便吃太慢變涼還是很好吃所以最後還是清空盤子最後一道甜點簡單的美好沒有大膽創新的嘗試但至少是舒服的劃下句點</t>
  </si>
  <si>
    <t>瞎爆了我只是上個廁所把我的餐點收掉根本沒用餐完畢也都不用詢問第一次和朋友來用餐完全就是爛印象沒有專業的服務遜斃了而且非常沒有禮貌不會再來用餐</t>
  </si>
  <si>
    <t>法美園素食館</t>
  </si>
  <si>
    <t>['素食', '自助餐', '蔬菜', '種類', '粥', '衛生', '者', '湯', '蔬食', '時候']</t>
  </si>
  <si>
    <t>好吃到忘記拍照路過看到裡面乾淨明亮食物看起來蠻好吃的就進去吃了價位比一般自助餐店稍高一點有些東西吃下去會覺得滿驚豔的是沒吃過的味道黑糯米苜蓿芽捲豆包蠻好吃</t>
  </si>
  <si>
    <t>很好吃可是櫃檯結帳人員服務態度有時很差非常冷漠感覺好像欠她錢似的身為消費者的我心裡很不舒服</t>
  </si>
  <si>
    <t>波諾義大利料理-台北 Buono Bella Italian Restaurant-Taipei</t>
  </si>
  <si>
    <t>['燉飯', '披薩', '義大利麵', '沙拉', '松露', '特色', '主廚', '美食', '蛋糕', '豬肉']</t>
  </si>
  <si>
    <t>12之前帶家人來大湖公園散步的時候偶然看到的店食材看起來看起來相對較無負擔長者也很適合當下馬上就訂晚上的位置果然沒有讓人失望從前菜到主餐每一個份量都拿捏得很剛好不會太撐又可以讓你吃的滿足其中我們特別有印象的是這幾道1海鮮組合蝦子大隻且新鮮還有分量很足的涼拌花枝2檸檬凍魚子醬原諒我名稱真的記不起來口感很特別尋常餐廳不常見喜歡吃麵包的人也建議點一些麵包來吃他們的起司搭配麵包很好吃整體吃起來氣氛輕鬆聊天的客人也都很有品味會控制音量是一間非常推薦的餐廳對了吃素的人也可以享用哦</t>
  </si>
  <si>
    <t>如果訂外送的要小心檢驗餐點我點的明明是牛小排送來的卻是類似烘肉的豬肉塊連骨頭都沒有所以也不會是帶骨伊比利豬欺負消費者分不清楚牛或豬嗎</t>
  </si>
  <si>
    <t>泰之雲泰式料理(總店)</t>
  </si>
  <si>
    <t>['泰式', '奶茶', '蝦餅', '月亮', '小時', '椒麻雞', '服務員', '豬', '湯', '桌']</t>
  </si>
  <si>
    <t>味道不錯菜色選擇種類也很豐富同時店員也很親切地向我介紹與推薦相關菜色下次一定還會再回訪</t>
  </si>
  <si>
    <t>糟透了套餐中的湯等了半小時客人催了4次氣到走人還宣稱不知道廚房在做什麼也沒多好吃服務又差很久沒有吃個飯這麼生氣</t>
  </si>
  <si>
    <t>泰合平價泰國菜館</t>
  </si>
  <si>
    <t>['泰式', '豬', '平價', '空心菜', '河粉', '高麗菜', '蝦醬', '服務費', '椰汁', '飯']</t>
  </si>
  <si>
    <t>150從小在這邊長大但因為店家的裝潢讓我不敢進去嘗試就是乾乾淨淨很漂亮但就沒有泰式餐廳的感覺一直很怕被雷今天跟媽媽去用餐店內環境乾淨桌位很多但因為叫菜的人較多上菜的時間稍微等待的久了一點但是菜色口味的部分完全沒讓我失望這是我目前遇到第一家週末中午都還有賣商業簡餐的一家店也沒跟你收服務費簡餐跟照片一樣大份量粒粒分明的泰國米煮的恰到好處配上主餐的肉配菜的馬鈴薯煎蛋和蝦漿高麗菜太佛心了連配菜的高麗菜都給我炒蝦醬是要感動死我嗎媽媽點的是紅椰汁牛微辣不會太鹹超下飯加點了一份炸春捲實在有夠好吃外皮酥脆裡面的餡料也很多一份150真的份量很夠人多一點還可以叫桌菜飯後還意外的獲得了餐後甜點一般的泰菜館都是要另外點的店家太佛心了還沒收服務費不多灑點台幣對不起他們桌子都擦的很乾淨餐具的部分一律都是上菜時一併附上的環保餐具衛生無疑慮每個餐桌上也都有衛生紙付費方式除現金之外也支援耍卡很方便有廁所但沒去沒辦法給評論身為從小在這邊長大非常愛吃泰菜的居然都沒發現這家我錯了以後會常常光顧</t>
  </si>
  <si>
    <t>泰式出名重口味這間料理都沒味道不泰也不中然後又貴湯也沒什麼味道泰式蛋都要加泰式醬也沒有還拿出台灣甜辣醬給我們沾飯也不是泰國米我真的不知道這間泰式在哪裡那個女服務生還態度很差為什麼沒有負幾顆星讓我選</t>
  </si>
  <si>
    <t>泰味閣</t>
  </si>
  <si>
    <t>['泰式', '豬', '豬肉', '奶茶', '肉', '蝦餅', '月亮', '海鮮', '沙爹', '值']</t>
  </si>
  <si>
    <t>100020210621雖然就在住家對面但第一次來吃帶媽媽跟老公來非常好的用餐經驗每道菜都非常美味海鮮豆腐煲跟油雞腿月亮蝦餅打拋豬肉都好好吃調味也不會過頭不會死鹹更不會吃得口乾舌燥味道好棒三個人吃六道菜花費才1000初真的好值得喔20210621更新提供外帶真的太好了太想念打拋諸跟涼拌菜了店裡提供手寫資料實聯制也有酒精希望大家多多支持好店讓這家店可以熬過疫情</t>
  </si>
  <si>
    <t>泰和樓</t>
  </si>
  <si>
    <t>['酸菜', '白肉鍋', '蒸餃', '小籠包', '絲瓜', '湯包', '鍋餅', '火鍋', '白肉', '叢林']</t>
  </si>
  <si>
    <t>3餐廳旁邊就有收費停車場很方便寵物車可入內小菜櫃的畫面太美好每種都好想吃啊啊我們點了三項腐皮銀芽卷梅子苦瓜小魚炒豆乾都好吃點起來東北酸菜白肉鍋第一次吃到用這麼多海鮮為基底的酸菜白肉鍋喝起來是溫和鮮味的那種酸裡面的海鮮都很新鮮迷你肉丸好吃絲瓜蛤蜊蝦湯包滿滿的湯汁很鮮甜裡面是很認真的蛤蜊跟蝦肉附的薑絲很嫩真的超好吃牛肉大捲餅牛肉味夠餅皮香不油膩沾點辣椒醬油很好吃蝦肉煎餃煎餃還蠻大顆有煎得漂亮酥脆叢林雞我覺得像泰式酸辣版的油雞合菜戴帽第一次吃到的菜色蛋包裡面是炒過的胡蘿蔔木耳洋蔥干絲肉絲粉絲看起來重口味其實吃起來是清爽的口感很豐富我還蠻喜歡的耶豆沙鍋餅喜歡吃甜點的必點上桌時還是熱熱的大小也切的剛剛好滿滿的紅豆泥餡料不會太甜好好吃食物都好吃菜色選擇多環境乾淨明亮很推薦一樓桌數較少有帶推車或長輩務必提前訂位</t>
  </si>
  <si>
    <t>一入座之後頭上有很強的冷氣直接吹著跟一位胖胖的阿姨反應他不停的找藉口沒有要幫我們換位子或是關冷氣還說吃飯之後就會熱了這根本不是這個問題誰能忍受一股冷氣直接朝著頭吹然後他們家的酸白鍋也很不入味沒有酸菜味太過清淡後來提前說要上甜點類的銀絲卷和鍋餅結果等了超久他們把鍋餅上到別桌然後過了一陣子竟然發現上錯桌再把隔壁那盤端回來給我們做餐飲還沒有基本衛生常識嗎都放了一陣子口水都噴過了也不知道人家筷子有沒有碰過真的非常誇張然後說要換一盤新的又再等一次老闆也沒有主動道歉解釋還要等客人先講才解釋覺得對這間餐廳非常失望餐點也沒有特別好吃第一次來也是最後一次</t>
  </si>
  <si>
    <t>泰好味泰式料理</t>
  </si>
  <si>
    <t>['泰式', '西米露', '椒麻雞', '簡餐', '老闆人', '高麗菜', '海鮮', '湯', '蝦醬', '椰香']</t>
  </si>
  <si>
    <t>非常棒的一間店環境溫馨又舒適餐點非常美味老闆待人親切和善又大方很值得一再光顧</t>
  </si>
  <si>
    <t>2010昨天8月20日去吃最基本的月亮蝦餅可以做到這般難吃不僅小蝦漿還爛爛的椒麻雞偏台式幾乎8成的菜都很不到位没有泰式料理的水平是我們全部10多人公認超級難吃的泰式料理了打抛豬的猪肉還有很重的豬腥味唉實在太難吃了這種店家恐怕無人能及了</t>
  </si>
  <si>
    <t>泰廚鄉</t>
  </si>
  <si>
    <t>['泰式', '平價', '月亮', '蝦餅', '蝦醬', '豬', '空心菜', '奶茶', '白飯', '檸檬魚']</t>
  </si>
  <si>
    <t>值得無數次回訪的優質餐廳每次來必點蝦醬高麗菜辣炒空心菜大薄片綠咖哩雞打拋豬其他有試過也很推薦的酸辣海鮮湯泰式炒河粉月亮蝦餅椒麻炸豆腐基本上建議每道菜都輪流試一次不會失望的最近的新歡是蔥爆牛肉非常鮮甜入味和泰北辣拌豬涼拌版打拋豬的感覺還多了檸檬的香氣非常清爽整體來說是經濟實惠又用心製作的泰式料理服務很棒環境也很乾淨不擁擠推薦給所有住內湖來內湖玩的人</t>
  </si>
  <si>
    <t>環境稍微詭異了點雖然東西是不錯吃202287修改評論吃過幾次後愈來愈失望今天誇張的是綠咖喱牛份量變超小而且一半的牛肉筋厚到根本咬不下去感覺就是花錢買了一盤綠咖喱牛肉汁</t>
  </si>
  <si>
    <t>泰式蔬食</t>
  </si>
  <si>
    <t>['泰式', '蔬食', '素食', '咖哩', '豆腐', '綠咖哩', '薑黃飯', '時候', '臭豆腐', '南瓜餅']</t>
  </si>
  <si>
    <t>150015002502503403402506200200170250整體有的餐點很喜歡有的餐點沒有留下太多印象但是整體而言是很滿足的支持蔬食並且堅持使用在地食材的理念環境舒適寬敞乾淨店內的擺設裝飾很有藝術氣息所有料理的辣度酸度都是可以調整的店員會說英文付款方式刷卡付現使用華南銀行的信用卡或簽帳金融卡滿1500元的話可享折扣1500餐點冬蔭酸辣臭豆腐250元250超級推薦這個這也是店長的推薦之一總共有五六塊吸滿湯汁的豆包酸酸辣辣的冬蔭湯名字裡的臭其實應該是某種香料味直接喝也很好喝不會味道太重湯汁用來沾其他的料理也可以辣味腰果咖哩340元340很濃郁的咖哩配上滿滿一整碗的蔬菜雖然可以沾高麗菜捲或月亮南瓜餅但我們事後覺得應該還是要點一碗白飯或薑黃飯咖哩配飯吃剛剛好泰北高麗菜酪梨捲250元共6捲2506高麗菜葉包著紅蘿蔔杏鮑菇小黃瓜玉米筍和酪梨排列得非常工整漂亮比預期的大原本以為會和越南料理的春捲差不多大小但是對味道有點失望沒有沾附的酸辣醬的話高麗菜捲本身冰冰涼涼的幾乎沒什麼味道雖然裡面有放花生粉但量滿少的味道不明顯如果同時有點咖哩的話沾咖哩也滿不錯的鳳梨炒飯200元200店長比較推薦的其實是泰式炒粑粑絲喔這是因為家人想嘗試而點的不過確實好像沒有很特別像是鳳梨丁版的星洲炒飯月亮南瓜餅小170元250有微微的南瓜味和南瓜的泥狀口感不過沒有留下太多印象</t>
  </si>
  <si>
    <t>這是我吃過最糟糕的食物印度咖哩只吃的到粉味和椰奶調配配菜一堆滿滿的青豆不是隨便加了一些印度香料粉就叫做印度馬薩拉咖哩可以叫它咖哩但不會是印度風味這樣只會誤導大眾巴巴絲是雲南料理是使用特有的麵條既然不是就不該叫泰式巴巴絲端出來無論式風味和麵體都是四不像一樣是誤導大眾再來椒麻雞你們把炸豆包當主體結果果的粉比豆包本身還要厚到底是要吃粉還是吃豆包那就算了我從沒吃過炸的東西可以如此軟爛調味像水一樣最後出來點餐的那位男士假如你的服務態度像機器人一樣連認真講解一下餐點的內容都有障礙甚至讓客人想都沒有時間想就要急著點餐這會非常有事所有的餐點青豆是佔最大量的不就是要吃些蔬菜嗎全部都是豆子是怎麼回事價格貴或便宜都是小事你們怎麼會有辦法在那個地段開這種價錢然後端出來這種莫名其妙的食物我非常訝異你們可以存活到現在還在那地段端出來的料理要嘛就是不會料理要嘛就是非常不用心不然就是剛好那天我們去時廚房在料理的人剛好怎麼了但無論是哪一種狀況都絕對不應該被發生非常糟糕的用餐體驗及味蕾上的殘害</t>
  </si>
  <si>
    <t>泰米香 Thaid. Thaifood</t>
  </si>
  <si>
    <t>['泰式', '椒麻雞', '便當', '蝦醬', '豬', '炒飯', '平價', '海鮮', '雞肉', '蝦仁']</t>
  </si>
  <si>
    <t>12345環境乾淨出菜迅速服務很好食物好吃1環境乾淨2海鮮類食材較高但都在合理範圍3服務滿好親子友善4出菜相當快5食物中規中矩至少我們點的沒有雷清蒸鱸魚好吃新鮮蝦醬高麗菜頗香</t>
  </si>
  <si>
    <t>防疫期間有客人應該是跟店家熟識的人沒戴口罩在店裡走來走去跟店員大聲聊天還直接進廚房跟老闆說話邊講話邊拿餐具餐具上都你口水店員沒人制止防疫工作明顯沒落實吃得不安心</t>
  </si>
  <si>
    <t>泰美</t>
  </si>
  <si>
    <t>['泰式', '蝦餅', '月亮', '海鮮', '牛肉', '白飯', '空心菜', '蝦醬', '豬', '軟殼蟹']</t>
  </si>
  <si>
    <t>外觀很顯眼的黃色招牌很醒目內用環境很南洋風乾淨舒服平日中午人潮不多月亮蝦餅就是想像的味道只是它特別厚吃起來外酥內蝦醬炒空心菜很好吃很嫩黃咖哩炒軟殼蟹非常下飯搭旁邊的吐司一絕可惜太重鹹綠咖哩雞的香茅味重一些打拋豬也是好吃重鹹涼拌青木瓜在炎熱的夏天非常爽口開胃解膩打包回來後用醬汁加了生洋蔥絲也超好吃烤松阪豬就很正常發揮酥炸羅望子魚整隻魚都很酥脆很像在吃餅乾泰式奶茶非常道地解辣整體色香味俱全但有點重鹹重口附近巷弄蠻多收費停車場</t>
  </si>
  <si>
    <t>泰美一直是心中台北最好吃泰國菜愛到一個月吃兩三次但這次晚上點了紅咖哩發現玉米筍竟然黑黑自己有在做菜就是放太久黑掉的玉米筍跟店員反應只說喔會跟廚房反應也沒道歉也沒即時處理紅咖哩整個也是鹹到不行不要跟我說那是道地口味因為以前點那麼多次都不是這樣冬陽湯也是死鹹到吃完後我直接喝掉半瓶礦泉水我覺得通膨大家都辛苦可以理解那就調整價錢沒關係喜歡的人還是會願意接受</t>
  </si>
  <si>
    <t>泰讚泰式料理</t>
  </si>
  <si>
    <t>['指數', '泰式', '平價', '便當', '飯', '白飯', '錢', '海鮮', '櫃檯', '蝦餅']</t>
  </si>
  <si>
    <t>2022021211082148317841785178612871181020220212到訪我們點了1涼拌蔬菜108裡面有小黃瓜高麗菜杏鮑菇洋蔥芹菜香菜蕃茄生菜紅蘿蔔超多種菜很清爽蠻泰式的味道微酸推薦指數2咖喱什錦蔬菜148裡面有玉米筍高麗菜杏鮑菇洋蔥青江菜蕃茄紅蘿蔔九層塔四季豆這道菜我好喜歡很好吃咖哩味十足以後必點推薦指數3涼拌大薄片178忘了拍照了哈裡面有高麗菜洋蔥香菜豬五花片聽他們說還好推薦指數4月亮蝦餅178他們說很好吃趁熱吃蠻酥脆香的推薦指數5綠咖喱雞肉178咖喱味超濃很下飯我老公配著飯吃了好幾碗推薦指數6雲筍烘蛋128蠻大的裡面有筍子彩椒口感蠻豐富的好吃推薦指數7九層塔烘蛋118蠻大的九層塔不少好吃推薦指數推薦指數以上是個人感覺不代表任何立場每個人口味不同所以僅供參考這天去店員都很忙是我們自己去櫃檯拿菜單看的點餐要自己填編號在點餐單上面每個餐點前面都有編號填完再拿去櫃台白飯沒吃的可以不算人頭用餐10</t>
  </si>
  <si>
    <t>來了好幾次每次都算錯錢一開始還以為是偶然算錯而已次數一多就發覺算錯錢並不是特例來這邊吃飯的人結帳前真的要小心</t>
  </si>
  <si>
    <t>泰迪農園咖哩-復興店</t>
  </si>
  <si>
    <t>['咖哩', '蔬菜', '咖喱', '牛肉', '咖哩醬', '蛋糕', '沙拉', '帝國', '飯', '醬汁']</t>
  </si>
  <si>
    <t>280之前回診順便逛了逛復興赫然發現七樓服飾層的轉角隱藏著這間田園咖哩餐廳門口放著兩款蔬食咖哩餐的大立牌滿滿鮮豔的各種蔬菜真是讓我眼睛為之一亮而且以在台北高級百貨公司裡的餐廳如此豐富的料只要280元的價格真的非常親民心想下次回診就是它了中午刻意空著肚子回診前先直奔來吃午晚餐真的是我最愛的滿滿新鮮蔬菜耶高麗菜鋪底上面放好大一朵舞菇青花菜紅蘿蔔蓮藕玉米筍紅黃甜椒馬鈴薯茄子小蕃茄南瓜繽紛的擺盤還有一小碟醃的非常好吃的酸甜白蘿蔔比照片看起來的料還澎湃咖哩的味道不用說也很棒這可是大神找不到的隱藏版高蔬食啊比桃園最近吃的幾家蔬食餐值還高真是感謝自己沒事到處亂逛現在的蔬食者真的是很幸福感謝店家們對蔬食者的友善</t>
  </si>
  <si>
    <t>外帶點餐的時候兩個內用客人不戴口罩就大剌剌的擠到我身邊結帳店員不但不勸阻在我迴避的時候還要硬要叫我回到飛沫橫飛的那兩個客人身邊等待他結帳同時尚未放入展示櫃的蛋糕也就留置在櫃子上方裸露沾染這些客人的飛沫</t>
  </si>
  <si>
    <t>泰鄉食坊</t>
  </si>
  <si>
    <t>['蝦餅', '泰式', '椒麻雞', '便當', '月亮', '豬', '合菜', '平價', '白飯', '午餐']</t>
  </si>
  <si>
    <t>精選朋友吃過都說讚的泰鄉食坊店內裝潢不走網美路線但有莎哇滴咔的泰式氛圍可說是異國感十足合菜出餐速度很快吃過十多道菜皆新鮮可口涼拌菜多層次又清新美味搭配的蘸料是制式化連鎖店吃不到的整個組合的感覺讓人用味蕾體驗舌尖上的泰國原來主廚闆娘是來自清邁道地泰國人開的餐廳呈現精緻的泰式佳餚調味有著完美比例顯著比較合適我個人的口味店家備有香蘭葉無糖無咖啡因和帶有甜味的黑糖冬瓜茶兩種口味自行取用特別推薦餐點他們家的綠咖喱椰汁雞肉搭配帶有天然米香粒粒分明的米飯特別下飯我想這也是一些熟客必點平價美味可口值極高店家除了必點排行是一般熟能知曉的泰式料理之外闆娘的私房菜更是拿手絕活難怪回訪率超高</t>
  </si>
  <si>
    <t>很瞎明明星期五中午有個人套餐結果老闆說沒有提供一定要合菜一個人去吃有錯嗎之前還有去吃幾次沒想到今天餐廳人一多就用很奇怪的理由不讓我吃逼人一定要點合菜以後都不會再去用餐了也不會帶朋友去了</t>
  </si>
  <si>
    <t>泰饌-船麵料理</t>
  </si>
  <si>
    <t>['泰式', '泰奶', '奶茶', '蝦餅', '泰蝦麵', '拳王麵', '龍王', '魚', '月亮', '船麵']</t>
  </si>
  <si>
    <t>好吃辣味對不太能吃辣的人還蠻友善的但我比較喜歡酸一點的味道奶茶味道很濃加了冰塊剛剛好平常喜歡去冰老闆很主動友善的告訴我們有四寶朋友很喜歡辣椒醋店家自己做可以調整味道依自己喜好添加</t>
  </si>
  <si>
    <t>泰鼎泰式料理</t>
  </si>
  <si>
    <t>['泰式', '好吃值', '電話', '蝦', '海鮮', '酸辣湯', '質', '訓練', '蝦餅', '高值得']</t>
  </si>
  <si>
    <t>洞天 粵式煲湯獨享鍋/大安區火鍋/台北美食推薦/台北餐廳</t>
  </si>
  <si>
    <t>['胡椒', '湯頭', '火鍋', '豬肚', '湯底', '肉', '菜盤', '肉質', '霜淇淋', '海鮮']</t>
  </si>
  <si>
    <t>106師出台北106粵式豬肚火鍋得以用較為平價的消費獨享一人式的火鍋在疫情期間是很不錯的選擇這次前來當然也要點點招牌胡椒豬肚湯底作為首次到訪的嘗試微微的中藥味增添了湯頭的風采濃厚的胡椒味也很擄獲重口味人的心湯裡面還有數片不等的豬肚讓湯頭名符其實肉類海鮮菜盤都不用說絕對豐富又新鮮喜歡配餐自取的方式可以嚐到店家用心準備的淋醬除了一般可想像的肉燥南部口味竟意外的還有素咖哩及義式牛肉另外還有台南意麵可以選擇是非常少見的選項飽餐後的心得就是物超所值每一口不用沾醬都好吃最後再來上一碗低甜度的綠豆湯及自己手擠的霜淇淋結束這回合好吃</t>
  </si>
  <si>
    <t>今天是第二次去吃入座的時候沒有被告知限時一個半小時但快吃完的時候被告知時間已經到了下一組客人已經在門口等只好摸摸鼻子趕快整理一下就離開問題是隔壁一個大桌78個人在我們進來前就已經在了還帶了一堆狗然後我們被趕走的時候他們那桌都吃完還佔著位子聊天雙重標準</t>
  </si>
  <si>
    <t>洪師傅鐵板燒</t>
  </si>
  <si>
    <t>['午餐', '生意', '小時', '佛心', '鐵板燒', '鐵板', '醬', '耐心', '師傅', '白飯']</t>
  </si>
  <si>
    <t>50530內湖在地的鐵板燒這價格真的很佛心看看他湯居然還有鮭魚在裡頭給你飯丶湯丶飲料吃到飽真的是佛心來者店家接了50以上的客人是外送如果要用餐請耐心等待530才開門一到已經是客滿老闆都會強調一定要等喔而且說實話真的等蠻久的真的要半個小時起跳好不好吃不錯吃要吃嘻皮值高的這裡就很值得沒有耐心的人請跳過否則保證你會回頭給他一顆星</t>
  </si>
  <si>
    <t>東西变貴了我苦苦等了非常久才拿到我的內用的人一點马上可以吃的到</t>
  </si>
  <si>
    <t>洺町日本料理</t>
  </si>
  <si>
    <t>['壽司', '薑黃', '生魚片', '定食', '鮭魚', '丼飯', '酪梨', '豆壽司', '海鮮', '魚']</t>
  </si>
  <si>
    <t>朋友介紹的約了很久終於去吃第一次的無菜單料理選擇了五百元的形式店家貼心的詢問有什麼需求因為不敢吃生魚片店家詢問是否可炙燒覺得很貼心當天的哇沙米感覺也很搭配料理味道很好螃蟹蒸蛋也很嫩也帶有螃蟹本身的鮮甜壽司也有一份是薑黃做的感覺很健康烤魚也很好吃皮酥肉嫩考的剛好不過焦最後上的味增魚湯很漂亮湯好喝魚肉又多不過有魚刺吃的時候要注意一下招待的明太子洋芋也超級好吃的整體用餐體驗很棒店家又很親切</t>
  </si>
  <si>
    <t>不好吃欸魚都烤焦是怎女店員態度又很差而且吃個飯看到店員的蜜大腿很不舒服</t>
  </si>
  <si>
    <t>浙寧芳家餐廳</t>
  </si>
  <si>
    <t>['蝦仁', '鱔魚', '筍', '肉', '豆苗', '獅子頭', '鱔糊', '銀絲卷', '長輩', '排骨']</t>
  </si>
  <si>
    <t>跟家人一起來吃餐點很美味而且算十分道地中間因為吃得太開心有幾道餐點沒拍到小可惜推薦醉雞豆苗蝦仁砂鍋獅子頭和醃篤鮮醉雞醃漬的非常入味且酒香四溢雞肉口感很嫩很超開胃豆苗蝦仁也是一道色香味俱全的菜色蝦仁鮮香彈牙豆苗口感爽脆又吸飽蝦仁的湯汁吃起來超級鮮砂鍋獅子頭很澎湃算是我吃過數一數二好吃的獅子頭下飯第一名全場最佳是經典上海菜砂鍋醃篤鮮湯頭是道地的奶白色口感層次很豐富跟之前去上海旅行時喝到的相似度很高很推薦想吃上海菜的人來造訪</t>
  </si>
  <si>
    <t>很久沒吃了一時興起全家去吃要點什麼沒什麼想要點的菜全部沒有很多菜色很像在吃美國中餐廳一堆菜的底都是單一種同樣的青菜然後上面放肉老闆娘點菜溝通不良菜量爆量吃不完然後很貴清炒豆苗都炒不出香味東坡肉牛腩都沒有到好吃只有醃篤鮮大家有覺得終於吃到的食物</t>
  </si>
  <si>
    <t>海力士-安居店</t>
  </si>
  <si>
    <t>['小菜', '生魚片', '拉麵', '服務費', '冰淇淋', '鮭魚', '湯頭', '湯', '豆漿', '丼飯']</t>
  </si>
  <si>
    <t>很友善的一間美味餐廳外場2位服務人員美麗又貼心會記住客人的喜好與需求盡量滿足每一位來用餐的顧客推薦給喜愛美食的你們</t>
  </si>
  <si>
    <t>服務生態度很差從進門開始就愛理不理的送餐更是隨便丟在桌上結帳的時候問能不能分開付也說不行就分開找錢給我們是有什麼困難然後這樣要收服務費我滿頭問號就算沒服務費的店家態度都不會這麼差好嗎</t>
  </si>
  <si>
    <t>海峽會</t>
  </si>
  <si>
    <t>['海鮮', '火鍋', '人類', '事宜', '紅色', '高級感', '饗宴', '餐桌', '障礙', '身心']</t>
  </si>
  <si>
    <t>太爛了輕視身心障礙朋友</t>
  </si>
  <si>
    <t>海真私房菜民生店</t>
  </si>
  <si>
    <t>['特色', '私房菜', '饅頭', '家常菜', '眷村菜', '豆腐乳', '臭豆腐', '菜量', '空心菜', '經济']</t>
  </si>
  <si>
    <t>很棒很好吃態度很好</t>
  </si>
  <si>
    <t>涓邸居酒屋</t>
  </si>
  <si>
    <t>['煎餃', '定食', '酒', '沙拉', '奶酪', '小菜', '飯', '小時', '山葵', '雞']</t>
  </si>
  <si>
    <t>100超推薦的巷弄小店100分不論燒烤炸物烏龍麵日式煎餃都超級好吃每道料理都很用心老闆服務親切態度超好超推超推超推值破表每次去吃都好満足</t>
  </si>
  <si>
    <t>同事聚餐湯裡吃到蟲店家只問要不要換一碗還是同一鍋說不用了也沒有任何補償送飲料或打折服務待加強且飯太硬到無法入口疑似隔夜飯</t>
  </si>
  <si>
    <t>涮乃葉 信義遠百店</t>
  </si>
  <si>
    <t>['壽司', '鬆餅', '機器人', '肉', '蔬菜', '牛', '種類', '冰淇淋', '牛肉', '機器']</t>
  </si>
  <si>
    <t>今天第一次來用餐環境真的很優美所有的服務人員態度都非常好互動起來很舒服野菜咖哩醬超好吃蔬菜很新鮮整體真的很棒下次會再來</t>
  </si>
  <si>
    <t>涮涮鍋紅音</t>
  </si>
  <si>
    <t>['湯頭', '火鍋', '肉質', '牛肉', '肉', '菜盤', '肉片', '湯底', '海鮮', '肉品']</t>
  </si>
  <si>
    <t>聽聞這間店的特色已久但是火鍋平時附近就有很多選擇就沒有特別想跑一趟來吃今天吃了的確有喜歡覺得相見恨晚老闆留了一頭雷鬼風的髮型電腦音樂和氛圍完全可以體會如果晚上來會以為在吃飯老闆會很細心介紹怎麼點餐特別推薦店內牛肉是冷藏臺灣松阪豬是溫體其他是冷凍為主的食材湯頭老闆特推蒜味番茄和番茄麻辣最後我們選擇沙朗和松阪豬老闆又推私房料理有特製的牛肉丸豬肉丸和蝦漿請老闆做了豬牛肉丸各二的雙拼煮上五分鐘搭配特製義式醬真的鮮美菜盤算標準特別的是有紅白蘿蔔絲醬料台也有紅白蘿蔔泥也算是別家沒有的食材蒜味和番茄湯頭都喝得到熬煮的真材實料因為湯粉調的湯煮久了衣服都會沾染濃厚臭味醬料台的特色和有蘋果醋醬油沒有台商沙茶醬醋醬油配上蔥花蒜泥辣椒基本大料蠻對味不搶食材味道老闆特別桌邊指導松阪豬一定要煮五分鐘才會脆口可以乾脆當火鍋料一般放鍋裡煮一堆時間不然只有涮過就會要脆不軟的沙朗牛更搞剛老闆會給一個沙漏先熄火沙漏計時漏完降溫了才可以涮肉這裡老闆就直接幫忙涮涮到鮮嫩欲滴的粉紅色再幫我們盛盤和撒上研磨黑胡椒鹽吃起來真的如飯店的烤牛肉一般但是更滑嫩鮮美而且老闆強調這要煮才不會傷肉質更不會出血水和浮渣果然湯頭都能維持清爽乾淨學到東西也吃得更講究最後的手工甜點飲料選了烤布蕾白木耳湯冬瓜檸檬和菁茶收尾的更滿足比起一般小火鍋紅音真的特色夠多吃了滿足又開心</t>
  </si>
  <si>
    <t>很常去吃但幾天前去吃菜盤很不新鮮高麗菜跟青菜都軟軟爛爛的有點失望</t>
  </si>
  <si>
    <t>添好運 HOYII北車站店</t>
  </si>
  <si>
    <t>['港式', '燒包', '炒飯', '蘿蔔糕', '叉燒包', '水', '排骨', '薏米水', '蝦', '服務費']</t>
  </si>
  <si>
    <t>第一次吃添好運很滿意上菜速度快也很好吃只是因為突然很想吃港式跑來吃一點都沒讓我失望酥皮叉燒包滿特別的高麗菜的料理方式也讓人感到很清爽想吃甜點的推芒果楊枝甘露很甜很好喝</t>
  </si>
  <si>
    <t>爛透了我點點了超過2小時都沒來打電話到店面是店經理接到的電話不但沒有道歉一直推到一直說和他們沒關係都是的錯還對我大聲吼叫再怎麼說你身為店經理也不可以這樣吧我說你可以和平台反應你明知道我的餐點2小時沒到我已經等2小時想必我的餐點也都冷了吧有些東西冷了就不好吃他不但不道歉還說我們把做好的餐點放到保溫的地方我當下氣的是即使不是你的平台你應該要幫我解決問題啊而不是在那裡和我大小聲推拖責任真不知道真好運的店經理怎麼不會處理最檢單的客訴問題還告訴我說放了兩個小時的食物不會壞掉你如果到告訴我說不好意思是平台的疏忽那麼我們會馬上派人幫你送過去如果我們和平台之間讓你感到不開心的地方也請您見諒我們會用最快的速度把你的餐點再重新製作一份送到你的手上至於我們和平台之間我們會自己在處理謝謝您的建議跟來電我當天還教店經理說如果不要這樣推卸責任我也不會這麼生氣更可惡的是平台居然要跟我索取費用從這件事情以後我再也不定這一家的餐點及使用根本就是想要詐取客戶的費用因為他們一直找不到外送的人從台北車站這邊過去</t>
  </si>
  <si>
    <t>清奈媽媽印度廚房</t>
  </si>
  <si>
    <t>['咖哩', '香料', '雞肉', '羊肉', '咖喱', '風味', '服務費', '洋蔥', '中文', '英文']</t>
  </si>
  <si>
    <t>6516大部分在台的印度料理是北印度口味而這家是難得又道地的南印度料理這次午餐已經是我們第五六次去了菜單的豐富性讓我們每次都有新鮮感這次點了一個有趣的餐前點心店員介紹說要用湯匙敲開然後放入馬鈴薯泥和洋蔥冷湯一口將整顆酥酥脆脆的球放入嘴巴咬下的那瞬間汁水淋漓香味滿溢充滿口中洋蔥與印度特色香料的味道還有帶著天然香甜味的馬鈴薯泥加上酥脆外皮的口感這道菜冬天吃有趣夏天吃一定開胃主餐點了有濃稠醬湯可以搭配的南印風味咖哩雞搭上米做出來的香香脆脆有米香的甜和邊緣的焦香味搭上層次感豐富而分明的咖哩醬是絕配令人食指大動另一個主餐點了咖哩雞肉煲用了特色香料製成的紅紅的65搭上洋蔥香菜以及各種香料炒成的料理微辣又多汁的雞肉令人簡直停不下來這道菜不論是搭著麥餅或者孜然香飯都非常過癮不知不覺盤底朝天又會想要再來一盤甜點則是選了濃濃異國風味的南印米布丁店員說這是他們當地非常在地的吃法除了當甜點收尾很棒以外如果吃主餐時怕辣也可以點這道來緩解煮得糯糯又滑順的米在牛奶裡面飄舞搭上一些些點綴的杏仁片與堅果非常好吃飯後不免還要來一杯熱熱的香料奶茶充滿印度香料的溫熱茶品順著喉嚨而下溫暖緩和整個食道外那濃郁的香氣會衝上鼻腔讓你的鼻子彷彿喝了第二口茶適合當個完美當然要在開頭就上喝他個爽快也是很棒的下次要提前預約週末限定的套餐店員說這是他們特別準備的非常道地的吃法與擺盤方式大片的芭蕉葉與多達16種的主菜配菜適合兩人以上的聚餐點來吃曾經看人點過那個排場可不一般我想肯定免不了先奉給相機吃個十分鐘才輪得到人動手期待啊雖然大多數店員主要講印度當地語言或用一些英文溝通但點餐的菜單都有編號和照片可以看不用擔心無法點餐如果幸運的話還有機會遇到一位在師大學過很久華語程度很好的店員可以介紹更多道地的吃法和文化非常推薦喔</t>
  </si>
  <si>
    <t>這家店不能用中文點餐只能說英文溝通我也用英文點餐餐點也都有編號碼所以還好重點是都有用號碼點餐了老闆還是上錯兩道菜把我點的菜都弄貴的其他菜讓我感覺老闆不老實生意不是這樣做的我請服務生確認看我點的菜單老闆親自寫其他的然後做其他的為什麼我要買單還多收10服務費我三個人點三道菜一個飲料一個小甜點總共1600真的不推店裡衛生也不用說讓你保證烙賽</t>
  </si>
  <si>
    <t>清水亭 粥麵 內湖店（411巷口第四間）</t>
  </si>
  <si>
    <t>['粥', '粥品', '午餐', '芋頭', '烏龍', '醬油', '膠帶', '烏龍麵', '湯頭', '蛤蜊']</t>
  </si>
  <si>
    <t>在上訂了蛤蜊排骨粥還有芝士玉米粥蛤蜊排骨粥鮮甜美味排骨量也不算少因為不喜歡芝士店家也很大方的調整成青菜真的非常感謝</t>
  </si>
  <si>
    <t>點於11:25就點餐因為一直延誤12:00致電到店上回覆因為單很多下次早點點如果單很多就應該店家關不是這樣回覆客戶我是看到上標示1015才點的</t>
  </si>
  <si>
    <t>游壽司麗水店</t>
  </si>
  <si>
    <t>['壽司', '師傅', '午餐', '商業', '海膽', '價錢', '海鮮', '板', '時段', '鮪魚']</t>
  </si>
  <si>
    <t>263</t>
  </si>
  <si>
    <t>這種價位卻一直得到被放倒的壽司讓人感覺很不專業甚至還是店長第一次發現後有放正第二次不知道是沒發現還是故意裝沒看到讓人感受很差撇除掉這個餐點也普普通通並不驚艷隨便一家壽司店都做得出來的水準</t>
  </si>
  <si>
    <t>湄公河畔餐廳</t>
  </si>
  <si>
    <t>['主餐', '米飯', '美食', '小菜', '家常菜', '評論', '粥', '紅茶', '聲音', '西米露']</t>
  </si>
  <si>
    <t>明明就很好吃老闆娘對小朋友也很親切為什麼有些人就是會在那邊打一分兩分看不懂</t>
  </si>
  <si>
    <t>湖安川菜樓</t>
  </si>
  <si>
    <t>['麻婆', '豆腐', '川菜', '雞丁', '紅茶', '蜜香', '花椒', '肉絲', '茶', '肉']</t>
  </si>
  <si>
    <t>湖安老內湖人的記憶三十年前父親帶著我們一家來吃館子一試成主顧湖安成為我們家時常光顧的餐館三十年後我帶著孩子來一樣成為我們全家最愛的館子甚至孩子們還會邀請好朋友的全家一起來湖安儼然成為我們家的御廚房我最愛的五更腸旺回鍋肉孩子們必點的老皮嫩肉乾扁四季豆紹子烘蛋都是經典菜餚八月再訪內部裝潢為之一亮窗明几淨美味不變老闆娘的用心全部融在湖安裡頭</t>
  </si>
  <si>
    <t>真心不愛是川菜館的菜單川菜館的價位上菜後看起來也是川菜但味道吃起來實在無聊到不行一桌子人跟店員要衛生紙只給兩張真的是欠教育雖然看似老闆娘的人非常熱情但是一想起服務跟口味跟價位就覺得滿滿的生氣</t>
  </si>
  <si>
    <t>湘廚第一味-內湖好評熱炒推薦|在地經營10年店家|好評外帶年菜|聚餐餐館推薦|人氣外送/外帶美食|可提供客製化餐館</t>
  </si>
  <si>
    <t>['桌菜', '手藝', '廚師', '美食', '豆腐', '家人', '湯', '用料', '內湖人', '組合']</t>
  </si>
  <si>
    <t>6來用餐第二次囉依然覺得不錯這次點6人的桌菜其中最吸引人的就是炸湯圓不能不點黃金脆皮雞來這邊一定要點的皮真的是脆的媽媽最愛吃的是鮮蝦粉絲煲好吃又下飯直接再續飯哈哈透抽很特別第一次吃到裡面有芋頭絲意外覺得搭耶來內湖吃桌菜來這邊真的是好選擇對了店家服務不錯很親切家人喜歡跟滿意我也很開心</t>
  </si>
  <si>
    <t>湘鼎坊</t>
  </si>
  <si>
    <t>['魚頭', '砂鍋', '平價', '御廚', '白肉鍋', '風味', '阿姨人', '量', '醋', '酸菜鍋']</t>
  </si>
  <si>
    <t>源味軒</t>
  </si>
  <si>
    <t>['肉', '魚片', '豆腐', '梅干', '客戶', '美食', '經濟', '高麗菜', '路', '同事']</t>
  </si>
  <si>
    <t>店家位在內湖捷運站附近金龍路上附近所有路邊停車格但很常沒有位子建議將車停在捷運站附近的收費停車場再步行過去機車的話就很方便路邊都有空位可以停店家空間寬闊舒適有提供實聯制另有酒精可以消毒雙手店家招牌的客家鹽焗雞是必點的餐點雞肉非常軟嫩不會乾澀吃得到雞肉的原味可以在沾店家自己調製的鹽焗醬吃起來有胡椒的香氣更加分魚香茄子口味很棒有味道但不會過鹹很下飯魚片豆腐煲也是不錯的選擇魚片份量很多魚片吃起來很新鮮雖然有先炸過但是吃起來不會油膩搭配豆腐吃起來份量足夠酸嗆土豆絲則是酸的夠味吃了之後口腔中就會分泌很多口水乾辣椒只是增添香氣吃起來並不會辣青菜豆腐湯份量很多有多種蔬菜還有豆腐也是很棒到選擇店家提供非常棒的家常料理鹽焗雞是必點的菜色其他品項也都表現不錯店家服務態度很棒如果趕時間可以先打電話點餐或是可以外帶適合跟朋友或家人一同前來用餐的餐廳佐佐黃的美食玩樂評鑑</t>
  </si>
  <si>
    <t>等個餐等了40分鐘沒能力接客還接滿位</t>
  </si>
  <si>
    <t>溢香園餐廳成功店</t>
  </si>
  <si>
    <t>['上海菜', '排骨', '肉', '佛跳牆', '臭豆腐', '炒飯', '魚', '飯', '鯽魚', '合菜']</t>
  </si>
  <si>
    <t>8010000很不錯的上海菜口味偏重這次是為了慶祝爸爸80歲生日來吃飯點的是合菜一桌大概快10000菜色挺豐富的大家吃得挺滿意假日現場幾乎都坐滿要來吃飯的朋友們記得先訂位餐廳不大現場大概十幾張圓桌覺得蝦鬆生菜好吃還有湯也很推薦</t>
  </si>
  <si>
    <t>跟內人去吃晚餐最後一道豆沙包竟然有菜味然後去上廁所出來時走道上三個服務生向內場走沒有一個人要禮讓客人這一頓將近2000元的飯吃的很不值得</t>
  </si>
  <si>
    <t>滇味小廚</t>
  </si>
  <si>
    <t>['椒麻雞', '蝦仁', '河粉', '鳳梨', '蝦餅', '米線', '炒飯', '配菜', '泰式', '椒麻雞飯']</t>
  </si>
  <si>
    <t>118100118巷最好吃的餐廳之一過橋河粉或米線很好吃椒麻雞飯也是自己一個人吃都會點這些另外和幾個朋友一起來的話還可以點合菜分下來平均一個人也才100多我喜歡的料理有蝦醬高麗菜泰式椒麻雞炸豆腐蝦仁烘蛋打拋豬月亮蝦餅其他菜色還沒嘗試過每次吃這間店都覺得很滿足帶朋友來吃他們也很喜歡必須大推</t>
  </si>
  <si>
    <t>實在太髒了第二次</t>
  </si>
  <si>
    <t>漁厝台菜海鮮餐廳</t>
  </si>
  <si>
    <t>['青椒', '皮蛋', '手工', '海鮮餅', '特色', '芋香', '芋頭', '脆皮', '人手', '瘦肉']</t>
  </si>
  <si>
    <t>超好質量的食材吃得開心超值美味</t>
  </si>
  <si>
    <t>千萬不要來態度超惡劣</t>
  </si>
  <si>
    <t>漉 海鮮蒸氣鍋-南港中信店</t>
  </si>
  <si>
    <t>['海鮮', '粥', '原味', '龍蝦', '精華', '方式', '湯汁', '蒸氣', '稀飯', '時候']</t>
  </si>
  <si>
    <t>份量足海鮮豐富粥好讚位於中信的一個角落有點不顯眼五人點了四人份的套餐好飽份量很多在蒸氣鍋上的板上煮所有的海鮮跟肉品過程中海鮮的精華跟肉汁都會滲到下面的粥裡變成調味最後的粥超美味建議可以請店員煮爛一點更順口海鮮最開始的蝦跟文蛤我覺得還好但龍蝦處理成容易吃的樣子很貼心魚肉也很彈牛肉的五花分佈很均勻好吃最後還會附上甜湯甜點整體我覺得很不錯店員都會幫忙上盤客人只需要夾菜很適合冬天的聚會</t>
  </si>
  <si>
    <t>靠近出餐口的位置擁擠卻將有幼童的家庭客排在此動線與店家協調此位置不適合能否調整到後方無人的桌位卻被一位高個子女服務生拒絕之後果然在送餐時推車碰撞拉扯到幼童的座椅用餐感受很糟</t>
  </si>
  <si>
    <t>漢來名人坊 世貿店</t>
  </si>
  <si>
    <t>['視野', '景色', '主廚', '消費', '長輩', '話', '裝潢', '菜肴', '經典', '粵菜']</t>
  </si>
  <si>
    <t>漢來名人坊 台北敦化店</t>
  </si>
  <si>
    <t>['腸粉', '烤鴨', '蛋糕', '電話', '燒賣', '粵菜', '炒飯', '招牌', '牛肉', '鴨']</t>
  </si>
  <si>
    <t>20221238004567來吃2022年的尾牙總的來說分數很高每樣菜都很好吃不會很油調味適中不會覺得負擔回家也不會特別口渴但還是有小渴一很特別的是迎賓六小碟算是一道菜有乾癟四季豆炸魷魚絲麻辣鴨血每樣都精緻好吃二京式片皮鴨除了常見的甜麵醬還多了一種哈密瓜蜂蜜芥末醬但是你知道的哈密瓜有一種哈味有的人喜歡有的人不喜歡我個人覺得味道不太夠也不太合三蒜蒸龍蝦蒜味很濃很香蝦肉彈但是1小口就要花掉800左右除非要招待重要的貴賓平常應該不會點四鮑魚燒賣皇每一個燒賣上面都擺放一個完整的小鮑魚是豪華的燒賣來著五黑松露蒸海虎蝦一隻大蝦開背清蒸中間鋪滿黑色的醬料雖然說是松露但或許是蒜味太搶戲我只吃的出來其中的蒜味因為從來沒吃過黑松露也不知道應該是什麼味道但蝦肉非常非常鮮再加上濃郁的蒜味真的很不錯六紅燒和牛肉這牛肉極嫰完全沒有筋醬汁收乾入味相當有水準七網通腸粉滑嫰的外皮白裡透紅加上鮮味極佳的內餡再淋上薄薄的醬汁好看又好吃其他的有點忘了餐具都還滿精緻高級的服務人員很專業也很親切飲料茶水補的很勤桌面也一直維持乾淨來這裡請客絕對夠面子</t>
  </si>
  <si>
    <t>食物好吃可惜服務人員態度不佳訂位時講完電話直接切斷完全不說謝謝再見餐後主人賓客正聊著天小姐把打包的餐點連同提袋大咧咧的直接往桌子正中間ㄧ擺大家很錯愕跟她反應她又把紙袋一提往後面餐檯一放扭頭就走真的莫名其妙後來我們去拿我們的打包餐檯上擺著別桌的炒飯在那邊納涼無人理會真的非常要不得</t>
  </si>
  <si>
    <t>漢來海港餐廳 敦化店</t>
  </si>
  <si>
    <t>['海鮮', '種類', '生魚片', '下午茶', '螃蟹', '品項', '下午餐', '等級', '自助餐', '蝦子']</t>
  </si>
  <si>
    <t>漫時生活 義式手作Pizza/義大利麵/咖啡/自家烘焙豆/空間租借/包場/百人座位寬敞大空間</t>
  </si>
  <si>
    <t>['披薩', '義大利麵', '座位', '插座', '雞肉', '香氣', '牛肉', '鮭魚', '程度', '咖啡']</t>
  </si>
  <si>
    <t>英式炸魚相較於一般一般炸魚薯條使用的鱈魚採用了台灣人接受度高的多利魚下去炸用料方面豪邁不手軟除了整片的多利魚還有滿滿的薯條配上解膩的生菜甚至還有蘋果片塔塔醬中微微帶酸的口味頗有畫龍點睛的效果讓一道以炸物為主餐的料理吃起來清清爽爽無負擔松露洋芋嫩雞大家都知道松露薯條這個完美組合有多美味店家這邊用上了這個小巧思將洋芋泥和松露醬拌在一起結合上各式新鮮蔬菜和鮮嫩雞肉不僅讓味道上層次豐富更添增了爽脆的口感讓人一下就秒殺的超美味松阪豬義大利麵大家都很喜歡松阪豬的爽脆口感而松阪豬本身肥美的油花更讓人一口接一口店家在製作這道創意義大利麵時巧妙的使用辣度極低的糯米椒炒上了洋蔥紅椒及鴻禧菇讓這盤義大利麵吃起來不僅僅可以滿足肉肉控對松阪豬的喜愛更在調味上有辣椒的香氣卻沒一般辣椒的辣度是一道適合所有人的美味料理紅酒燉牛肉紅酒燉牛肉的要訣在於燉的軟而不爛的牛肉和合宜大小的肉塊一旦切得太小塊吃起來就會喪失原本的口感了漫時很大方地切成了完美的一口大小搭配上了各色蔬菜成為了一道色香味俱全的紅酒燉牛肉附上了烤的香酥的麵包搭配熬煮出來的美味醬汁更讓人驚豔的是在牛肉底下還有一大丸薯泥完全吸收了牛肉的精華讓人傾刻間就把盤子也舔地個乾乾淨淨鐵觀音杏仁餅這道甜點是店家這邊尚未上市先讓我們品嘗的點心上方的杏仁片酥酥脆脆配上中間甜蜜蜜的夾層和底下的鐵觀音酥脆的餅配上甜蜜蜜的滋味中和了茶本身的苦味卻又帶出了清香絕對稱得上是非常完美的甜點杏仁片的香氣跟鐵觀音的茶香都十分到味雖然我私心希望甜度稍微低一咪咪但整體來說仍是非常出色的點心</t>
  </si>
  <si>
    <t>點餐前多次詢問店員下午茶85折和折抵餐點的規則都解釋地不清楚告知飲料加點薯條可以折抵30元結帳後發現金額錯誤下午茶飲料沒有折扣告知店員後才又告知不符合折抵30元反而還多付錢店員訓練不足的疏失最後還造成顧客的損失感覺很差</t>
  </si>
  <si>
    <t>潮味決‧湯滷專門店 內湖捷運分社</t>
  </si>
  <si>
    <t>['湯頭', '滷味', '鴨血', '結果', '豆腐', '店面', '熊貓', '時候', '湯', '烏龍麵']</t>
  </si>
  <si>
    <t>餐點新鮮好吃出餐速度快每次肚子餓就想到好吃的潮味決推薦好吃分享給各位愛吃滷味的朋友</t>
  </si>
  <si>
    <t>外送選擇1220送達都1230打電話去問店員態度超差完全沒覺得不好意思說沒有司機其他什麼都不知道也不先通知我們自己一直打去追蹤一直到超過1300都還沒送來沒辦法送或是有狀況何必接單然後也不主動聯繫1315左右收到麵已經爛成一團東西也都溫涼的只能說真的好爛完全沒胃口一半直接倒掉</t>
  </si>
  <si>
    <t>潮味決‧湯滷專門店 內湖江南分社</t>
  </si>
  <si>
    <t>['滷味', '湯頭', '豆腐', '結果', '藥膳', '碗', '訂單', '湯', '問題', '高麗菜']</t>
  </si>
  <si>
    <t>路過第一次吃謝謝在結帳區的綁馬尾櫃檯女生超級仔細的為我一一介紹服務態度良好湯頭好喝醬料區的辣油香又好吃</t>
  </si>
  <si>
    <t>因為實在發生太多次烏龍事件真心希望潮味決能好好教育員工第一次吃的時候親眼看到店員把掉在旁邊的菜又夾回客人的碗裡但是旁邊那個台實在是非常髒後來又久久去吃一次親眼看到店員碗掉到地板上還撿起來用我立刻跟店員說要換新的碗不要用掉在地上的但是店員完全不理我還堅持說他沒掉那請問我是眼睛看到鬼了嗎後來旁邊的男店員跟我說下次怕的話可以自己準備碗我知道他是想緩解氣氛但是聽了反而讓客人更生氣請問帶自己的碗就能解決問題嗎因為你們下次還是會讓其他客人用掉在地上的碗是嗎真的希望能夠培養店員的同理心不要覺得不是自己要吃的就不顧衛生問題</t>
  </si>
  <si>
    <t>潮粵坊港潮餐廳</t>
  </si>
  <si>
    <t>['烤鴨', '鴨', '點心', '片鴨', '脆皮', '蘿蔔糕', '豆花', '醬料', '桌', '港式']</t>
  </si>
  <si>
    <t>35台北美福大飯店潮粵坊作為台北必吃烤鴨名店的成員確實不負眾望鴨皮酥脆帶勁鴨肉肥嫩滑彈相當好吃潮粵坊主推新派粵菜同時也具有表現俱佳的潮州菜及港式點心整體而言裝潢大氣入口處兼作屏風的多寶格抬頭可見由菜譜組織而成的木板裝飾沙刻詩詞的透明玻璃隔板都不愧作為新潮中餐廳的配件不低調卻很搭潮粵坊的烤鴨使用35公斤的宜蘭櫻桃鴨配料塞肚後縫針燙皮後沖涼上糖醋風乾烤香才上桌餅皮有蕎麥紅麴青蔥三款口味差別不大顏色討喜主廚創意在醬料的搭配第一碟式傳統的大蔥黃瓜與甜麵醬較正統的老北京風味第二碟是果乾蜜餞搭配冰梅醬酸甜爽口第三碟則是炸大蔥榨菜花生粉與豆腐乳讓人覺得竟也有此吃法當然還是最推大蔥甜麵醬但潮粵坊的處理讓人覺得能在傳統風味上更提供些新花招新花樣是符合對新潮中餐廳的期待的三吃推薦烤鴨鴨鬆鴨湯後兩者的處理都相當仔細作為獨立的大菜也沒問題鴨鬆爆炒入味配料搭配得宜鹹甜適中鴨湯是搭配娃娃菜的白湯湯色濃郁味道醇厚適口搭配了鮮筍挺畫龍點睛鴨湯最後終究吃不完打包後隔餐加米熬鴨粥熬爛些不用再加調味出鍋後加一點蔥花一樣是人間美味總體而言美福大飯店潮粵坊的鴨好吃廳堂大氣適合請客吃飯</t>
  </si>
  <si>
    <t>晚餐因為疫情訂包廂餐廳食物很好吃但服務很差服務態度也不好自己倒水倒酒倒了好幾次都沒有服務生來幫忙在包廂每次找服務生要加點菜都要一直跑出去花了三千塊一點服務都沒有比一般小餐館才差感受非常不好</t>
  </si>
  <si>
    <t>潮肉壽喜燒-敦南店</t>
  </si>
  <si>
    <t>['肉質', '肉', '桌', '壽喜', '麻糬', '煙', '值', '弟', '奶弟', '臉']</t>
  </si>
  <si>
    <t>澄食小人屋2《金龍店》內湖美食/內湖餐廳/內湖日本料理/內湖生魚片/內湖日本料理/內湖壽司</t>
  </si>
  <si>
    <t>['生魚片', '丼飯', '鮭魚', '海鮮', '醋飯', '壽司', '生意', '飯', '毛豆', '小菜']</t>
  </si>
  <si>
    <t>東西好吃食材新鮮店員超親切附近也不算太難停車套餐的味增湯用料很實在衝著想吃海膽去的海膽超甜超好吃我超愛</t>
  </si>
  <si>
    <t>滿心期待來吃結果太令我失望了第一次吃到這麼不好吃的鮭魚丼飯裡面的飯是硬的還很乾醋的味道也不均勻</t>
  </si>
  <si>
    <t>澄食小人屋《湖光店》台北日本料理 台北丼飯/內湖美食/內湖餐廳/內湖日本料理/內湖生魚片/內湖日本料理/內湖壽司/內湖外送美食</t>
  </si>
  <si>
    <t>['日料', '平價', '生魚片', '最愛', '生意', '比目魚', '滋味', '牛', '牛啤', '牛肉串']</t>
  </si>
  <si>
    <t>澎派海鮮餐廳</t>
  </si>
  <si>
    <t>['海鮮', '帝王蟹', '龍蝦', '澎派', '生魚片', '帝王', '火鍋', '聚會', '螃蟹', '軟絲']</t>
  </si>
  <si>
    <t>超級好吃每道菜的味道都非常到位食材超新鮮朋友聚會家庭聚會商務聚會生日聚會通通超級適合服務超級貼心服務超級好</t>
  </si>
  <si>
    <t>澤 日本料理</t>
  </si>
  <si>
    <t>['壽司', '生魚片', '鮭魚', '丼', '海鮮', '茶碗', '海景丼', '干貝', '毛毛蟲', '奶油']</t>
  </si>
  <si>
    <t>由提供翻譯壽司很好還有天婦羅和雞肉等其他選擇</t>
  </si>
  <si>
    <t>招牌握壽司三百多七貫推薦爭鮮七盤210還多很多貫奶油干貝海鮮丼干貝普普蝦很小隻溏心蛋不行白醬吃到最後小膩</t>
  </si>
  <si>
    <t>炸鷄大獅北市大直店</t>
  </si>
  <si>
    <t>['炸雞', '飯', '雞', '竹籤', '肉', '雞腿', '檸檬', '金桔', '風味', '筷子']</t>
  </si>
  <si>
    <t>202211062022080620221106二訪椒鹽無骨炸雞很推薦炸洋蔥圈粉薄鮮甜炸四季豆也薄脆可口都很好吃20220806初訪椒鹽炸雞超好吃大推薯餅酥脆飲品太甜不能調整甜度</t>
  </si>
  <si>
    <t>499飲料還可以肉真的蠻乾的499的餐份量很少不推不推</t>
  </si>
  <si>
    <t>無一物海產粥</t>
  </si>
  <si>
    <t>['蝦仁飯', '海鮮', '粥', '海產', '蝦仁', '飯', '豆腐', '招牌', '湯頭', '紅糟肉']</t>
  </si>
  <si>
    <t>14523456店面小巧簡單但用餐時並不會感到擁擠午餐時間上班族很多明顯感覺出一家在地老饕愛的店這家的獨特之道絕對是獨特的炸功與蝦仁飯的用心1蝦仁飯感覺是用生米下去高湯煮再起鍋拌豬油鮮甜的高湯加上懷舊的豬油這晚的精髓在於每顆米粒吸飽了湯汁是扒飯的好選擇蝦仁可以選擇加價45加量蝦仁絕對是來店必點2蚵仔酥吃過海產店的蚵仔酥竟然都不如這家的優質乾爽炸皮的同時竟然保留了蚵仔的鮮度吃下去也不會覺得油膩與負擔3紅糟肉使用五花部位瘦肉與肥肉比例剛好不會太柴但仍然能保留肉得口感與嚼勁4基隆天婦羅魚漿味雖然不是很明顯但這家的炸功真的不得不稱讚一下乾爽的功力是贏過其他店家的一大特點金黃脆口的外皮與白皙微的天婦羅肉還沒吃到就已經完全勾起滿滿食慾了5旗魚腹旗魚肉給的大方每塊都是豪邁紮實的旗魚肉透過油炸蓋過了旗魚的魚腥味不像一般的炸魚裡頭都會濕濕黏黏內裡乾爽不膩6蚵仔湯以價位來說稍微小貴了一點蚵仔無腥味大小適中搭配薑絲清淡的路線很適合暖暖胃</t>
  </si>
  <si>
    <t>店內規定一個人低消100我們3個人已經點超過300塊還要強迫我們點滿6樣菜態度惡劣非常不合理永遠不會再來擺明就是壓榨消費者沒有良心的店家不推薦店家回應不誠實且模糊焦點消費者明明遵守低消的規則被強硬要求多點菜而且店內當時空位很多沒有滿場請正視回應不誠實且不檢討自己只是更顯得店家心虛請不要再說謊了我們客人已經點滿低消一人一百卻被強迫再點小菜請店家不要說謊去欺騙大眾請正視問題點</t>
  </si>
  <si>
    <t>無尽蔵居酒屋（無盡藏）文德店</t>
  </si>
  <si>
    <t>['酒', '煙味', '心情', '生意', '座位', '啤酒', '酒蒸', '女生', '服務費', '蛤蜊']</t>
  </si>
  <si>
    <t>食物美味酒好喝餐廳氣氛佳服務讚聚餐聊天的好地方</t>
  </si>
  <si>
    <t>不愉快的消費體驗不會再去吃完一身煙味針對需求店家行為不誠實值低前幾天晚上突然想喝點生啤配點下酒菜路過進去和我說生啤沒了於是我點了一瓶惠比壽大約600那種250和一盤櫻花蝦炒高麗菜180值低但想說算了喝點吃點就走啤酒喝沒兩口背後傳來煙味我坐吧台和背後抽煙的客人距離不到1公尺躲都沒地方躲環境差扣分頓時沒了吃東西心情和內場女生說菜還沒下的話就不要了因為我坐吧台可以看到廚房只見那女生走進廚房和一個男的說了一下然後我眼睜睜看著他把菜從冰箱拿出來然後開火炒菜接著女生面無表情的走出來和我說不好意思已經煮下去了我只有笑了笑這麼不誠實的店家再扣分櫻花蝦炒高麗菜端上來味道其實不錯但是份量偏小大概只有一般熱炒店的一半值低我也認了只想趕快吃完走人吃完喝完去結帳啤酒250炒菜180但是那位內場女生說共收470我想說不對呀問她是不是有收服務費她一樣板著臉回了我說對從我進門到結帳都沒有一絲笑容就算了到底提供了什麼服務好意思收服務費哦可能是針對抽煙客人的煙灰缸部份吧吃了一身煙味和花錢買極不愉快的體驗我是絕不會再去了</t>
  </si>
  <si>
    <t>熹正園大連老菜館</t>
  </si>
  <si>
    <t>['酸菜', '東北菜', '白肉鍋', '茄子', '地瓜', '香氣', '正宗', '乾鍋', '麻婆', '機會']</t>
  </si>
  <si>
    <t>到底東北主廚與老闆娘掌廚之下呈現原味呈現的東北風味店內明亮乾淨點了數道料理都覺得火侯與技術很到位例如最基本的東北酸菜火鍋使用木炭燒大火鍋底酸味適中溫潤裡頭的肉豆腐酸菜都很美味蝦子又新鮮大隻大火滾滾的讓人吃了身心舒暢另外點的涼菜充滿醋溜酸但很舒服開胃又無負擔的起始麻婆豆腐極為出色花椒味香氣撲鼻辣與鹹也不過分搶味滋味濃郁而平衡感十足配飯完全停不下來牛柳過油油而不膩香氣四溢越嚼越香松鼠魚視覺與味覺兼具片而不斷的魚肉經高溫油炸呈現開花狀的樣貌用筷子即可扭轉入口油炸的功伕極好每一口都酥脆卻不硬配上糖醋醬汁真是一整尾的好滋味實力派的東北料理推薦價錢也非常合理</t>
  </si>
  <si>
    <t>年輕服務生一句話沒位置但明明就有一桌10人桌只坐了3人服務生也不詢問是否能接受併桌態度被動連菜單都得自己問自己要ㄧ進門就覺得不開心</t>
  </si>
  <si>
    <t>燒肉中山｜台北信義店</t>
  </si>
  <si>
    <t>['肉', '桌', '燒肉', '肉質', '牛', '肉品', '牛肉', '窗', '雙人', '冰棒']</t>
  </si>
  <si>
    <t>173020302100一個人來吃因為特別整天不吃來點了一個雙人的套餐結果吃的超飽超撐服務員服務超級親切的烤肉功力也一流特別想感謝幫我服務的那位可愛的服務員映荷不但烤的肉熟度完美而且中間我問東問西的她也很親切的回答真的是太棒了時隔一個禮拜今天下午再次打電話來訂位結果接電話的服務員聽完我報的手機竟然認得我還直接問我今天需不需要再讓上次的映荷幫我服務真的太感動了大心耶鑑於上次一個人點雙人套餐太多這次是單點品質還是一樣美味映荷的服務也依然是天花板級別太棒了又過了幾個月之前有幾次臨時起意想來吃但是可惜都沒訂到位置今天抱著碰運氣的心情用網路訂位候補的本來想說大概也不會有位置所以中午吃的比較晚又吃很飽結果剛吃到一半服務員竟然傳來喜訊說有位置1730不過我一聽差點沒摔倒綜藝摔只好跟對方說時間太早怕還沒餓所以就幫我訂到2030滿懷期待來到現場蠻多組客人在等真是辛苦櫃檯小姐了然而中午其實應該算下午的肚子太飽還沒餓所以剛好把時間再往後到2100就去逛一逛再上來結果結果驚喜的是竟然時隔幾個月我一來櫃檯小姐就認出我還直接問我有沒有需要再讓上次的映荷幫我服務真是太好運了吧臨時起意來吃竟然還能遇到她當然今天整個服務也是無可挑剔的好果然好的食材也要有好的功力料理最重要是好心情的吃哈哈哈今天真的吃的很開心再次大推映荷的服務超級親切可愛超級認真而且超級會烤肉最厲害的是連我自己都不記得上次吃的是哪一個肉她竟然記得讚讚讚</t>
  </si>
  <si>
    <t>一進來都沒有介紹菜單哪本是什麼我們就自己看後來問說能不能坐窗邊服務人員告知要等10後來又說會改成候補就可能沒位置後來介紹菜單都很草率而且貴公司的菜單非常難看的懂還沒有認真介紹後來我們點雙人套餐都直接問我們不用加錢的餐點可不可以完全沒有要介紹其他餐點的意思後來我們有多點一個泡芙咖喱最後飲料部分我們說想喝水但服務人員說就是有配飲料還是叫我們點反正整體的態度給人感覺很差之後就開始上菜也忘記要給我們水然後上菜都是放著就走也沒有跟我們講這是什麼更沒有說等等會來服務我們幫忙烤肉我們就坐著一直等最後來服務人員烤肉的時候也是一直烤自己的沒有特別介紹太多也沒有問我這樣的熟度可以嗎最讓我生氣的是當初點餐沒有告知湯有酒他只有說顧名思義就是蛤仔湯完全沒介紹內容我是喝了才發現裡面有酒雖然含量不多但每個人酒量不一我就覺得有點不舒服後來上泡芙才告知上面有一個香菜優格醬雖然可以自己選擇要不要擠進去但當初也是沒有告知內容物總共花了3千只有一道牛肉跟兩盤豬一盤雞還有沙拉一盤跟兩顆泡芙ㄧ碗根本一人份的湯還有兩隻冰棒餐點很普通就算了服務人員的整個態度我覺得完全不值得服務的時候還可以跟同事聊天嘻笑裝潢也很普廁所很髒只能說值很低服務又差不知道為什麼要付10服務費希望提供這份意見能讓貴公司重視員工素質跟餐點品質不然過譽的名聲會毀了這家店</t>
  </si>
  <si>
    <t>燒酒深夜食堂</t>
  </si>
  <si>
    <t>['生魚片', '鮭魚', '魚', '小菜', '筋', '壽司', '丼飯', '小時', '酒', '鮭魚卵']</t>
  </si>
  <si>
    <t>4012345鹽焗烤魚來了好幾次終於嚐到老闆的私房菜古法鹽烤海鱸魚每一尾現烤40分鐘老闆堅持一定要用活魚而且每一尾都是老闆自己去釣的像我們這種海邊吃魚長大的小孩其實不太吃外面弄的魚怕腥怕不新鮮但這家魚肚整理得超乾淨裡面塞滿新鮮蔥薑蒜有內用的座位現吃超享受在開伙時魚一直都是相對麻煩的食材更別說在外租屋族想吃新鮮好吃的魚更難1魚肚整理乾淨2新鮮3口味鮮甜4口感鮮嫩5最重要是省了所有準備食材和料理的麻煩住文山區的朋友一定要來包準一試成主顧外地的朋友專程來吃也非常值得老闆的烤魚要提前先預約</t>
  </si>
  <si>
    <t>生魚片非常不新鮮魚都發黑有味道還敢出厚度也是薄的無奈</t>
  </si>
  <si>
    <t>營養思廚·餐盒</t>
  </si>
  <si>
    <t>['便當', '雞腿', '肉', '餐盒', '健康餐', '雞肉', '營養', '狗狗', '雞胸', '鮭魚']</t>
  </si>
  <si>
    <t>餐點用心好吃很精緻食材新鮮吃得出餐廳的用心健康餐點難能可貴之處竟然可以做得這麼好吃又健康且店員親切服務很周到大人小孩都很喜歡是會再回訪的好去處</t>
  </si>
  <si>
    <t>三杯雞腿肉還不錯但高麗菜苦苦的有種奇怪的苦味滷牛腱便當買完5分鐘就冷掉了</t>
  </si>
  <si>
    <t>爭鮮迴轉壽司 科技店</t>
  </si>
  <si>
    <t>['壽司', '生魚片', '鮭魚', '飯', '位置', '品項', '顧客', '茶碗', '師傅', '小時']</t>
  </si>
  <si>
    <t>2020320203用餐令人驚訝的好吃生魚片冰冰涼涼超幸福怎麼比桃園車站附近那間爭鮮好這麼多</t>
  </si>
  <si>
    <t>之前吃過一兩次但今天用餐經驗相當差候位等了一下進到店裡店員帶位到位置發現地板有上個客人掉下來的食物及垃圾沒清潔乾淨換了一個位置店員貼心的提醒包包可以放桌下的置物架離開前發現包包從置物架拿出髒掉了裏面有杯子和灑出來的醬油告知店員這個狀況並請他們留意環境整潔也只有說不好意思也沒有要清理的意思不知道是太忙沒空清理還是另外餐點似乎漲價後品項變少都要跟店員點了品質也下滑了許多感到非常失望之後想吃類似的餐可能直接多花點錢吃臧壽司或壽司郎了吧</t>
  </si>
  <si>
    <t>爭鮮迴轉壽司-內湖店</t>
  </si>
  <si>
    <t>['壽司', '服務員', '轉盤', '鮭魚', '餐具', '握壽司', '茶包', '噌湯', '花枝', '茶碗']</t>
  </si>
  <si>
    <t>100讚超乾凈菜色新鮮工作人員非常親切地點又在內湖捷運站旁非常方便給100讚</t>
  </si>
  <si>
    <t>爭鮮的效率越來越差了越來越失望幾乎每間給人感覺都不是很好了</t>
  </si>
  <si>
    <t>父母</t>
  </si>
  <si>
    <t>['早午餐', '早餐', '薯條', '酒', '氛圍', '魚', '音樂', '裝潢', '漢堡', '麵包']</t>
  </si>
  <si>
    <t>31五星氛圍享受好店推寵物友善超讚朋友推薦一試成主顧每次都感受到店員服務超好的氣氛也是非常滿意覺得每次走進來都很開心燈光設計陳列風格也是非常討喜跟朋友一起跟情人一起跟家人一起感覺都沒有問題也不違和主要得說價位跟酒類飲料都讓人滿足週三的很值女生都招待一杯調酒啤酒得說下臺虎每天每天喔每天都是買三送一覺得讚店內瓶裝啤酒也是總有更新喜歡精釀必須試試推推小酌怡情好個點</t>
  </si>
  <si>
    <t>東西不好吃飲料也普通油煙重店員也很壓迫還在研究菜單就一直過來催促店內也沒坐滿時間限時還沒到兩個小時就來催促結帳一直被店員打擾覺得不舒服低消一杯飲料無酒精也不便宜食物份量小漢堡都不好吃唯一好吃的只有薯條超級不推薦的阿</t>
  </si>
  <si>
    <t>爽口涮涮鍋複合式音樂餐廳</t>
  </si>
  <si>
    <t>['歌手', '湯頭']</t>
  </si>
  <si>
    <t>食材很新鮮湯頭也蠻好的</t>
  </si>
  <si>
    <t>牛肉麵舖子</t>
  </si>
  <si>
    <t>['牛肉麵', '難吃值', '小菜', '湯頭', '牛肉', '蔥油餅', '麵', '麵條', '生意', '香菜']</t>
  </si>
  <si>
    <t>舊地重遊的一家店位於內湖成功路上一家不錯的一家店是一個我沒有好好珍惜的女朋友帶我去吃的今天也因為懷念與帶我自己的團隊夥伴去吃中餐雖然葉好一陣子沒有吃了果然整家店的產品都沒有讓人忘記也沒有走位的好味道店家使用台灣黃牛肉雖然我沒有特別的感覺差異個人只會分出澳洲與美國牛與和牛的差異這家店雖然沒有什麼牛肉麵節的光環加持但是不管是湯頭麵條與小菜各各都是必吃也可以嘗試的東西今天也要特別介紹如果吃韭菜的朋友一定要點一份他們的韭菜盒子超級棒牛肉捲餅與蔥油餅也是絕妙總之是一家非常樸實的外省味的牛肉麵店家一定還會關顧的</t>
  </si>
  <si>
    <t>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非常難吃值低服務態度差</t>
  </si>
  <si>
    <t>犇 極上</t>
  </si>
  <si>
    <t>['炒飯', '鐵板', '吧台', '座位', '鐵板燒', '香蕉', '牛', '生日', '牛肉', '洋蔥湯']</t>
  </si>
  <si>
    <t>月見好吃呦還有招待菠蘿包內夾最愛的剝皮辣椒主餐很貼心都幫切好了不用擔心手殘有些東西跟犇本身差不多表現的可以和牛超嫩牛油香味超好吃牙口不好很適合月見呈現的也很優蛋黃感覺挑選過又大又黃魚子放沒在客氣的服務也很貼心實實在在注意顧客的需求</t>
  </si>
  <si>
    <t>從來沒吃過那麽難吃的鐵板燒整個套餐710道菜只有鱈魚以及招待的菠蘿夾肉可以入口中間的青醬田螺口感軟爛味道跟不不融合龍蝦吃下去完全是粉的以及夾雜著怪味道吃完15分鍾後肚子馬上絞痛去拉肚子感覺跟本是死龍蝦撈上來煮連冷凍的都不如再來是主餐和牛完全沒肉香也不嫩吃完回到家還感覺很膩怎麼沒有0顆星可以評分差差差</t>
  </si>
  <si>
    <t>獅吼鍋—肉品海鮮任你選 | 中山區火鍋 | 龍江路餐廳 | 濕式熟成牛肉 | 附自助吧檯 | 甜品櫃 | 火鍋</t>
  </si>
  <si>
    <t>['肉質', '蛋', '冰淇淋', '海鮮', '湯頭', '肉', '滷肉飯', '湯底', '蛤蜊', '桌']</t>
  </si>
  <si>
    <t>滷肉飯異常好吃哈哈點心櫃冰烤蕃薯紅豆麻糬都不錯茶凍很漂亮但是口感太硬了冰淇淋也很推好挖好吃鍋中規中矩水準之上</t>
  </si>
  <si>
    <t>牛肉變少了而且肉切的很薄高麗菜也變少了沒有什麼火鍋料總之跟以前的品質差很多實在是很失望不會想要再去吃了</t>
  </si>
  <si>
    <t>玉小蘭 IN Kitchen</t>
  </si>
  <si>
    <t>['水餃', '炒飯', '咖啡', '漢堡', '椒麻', '雞腿', '鮭魚', '爆米花', '小姐', '蝦仁']</t>
  </si>
  <si>
    <t>1服務人員多加1星態度很好空間寬敞原來是美式餐廳啊蝦仁炒飯很棒蝦子超大顆今天還有吃牛肉漢堡單點炸雞腿椒麻豬肉高麗菜水餃贈送的免費熱拿鐵跟漢堡一起的配餐沙拉新鮮薯條酥脆漢堡也有超值的水準其中的蜂蜜芥末醬還有芥末籽不是只有醬值也太高餐點太雖然水餃不合口味就當做在國外吃中餐的感覺咯超級適合附近上班族午晚餐的選擇</t>
  </si>
  <si>
    <t>菜單越改越爛服務態度也是一樣今天吃午餐時發現湯是我最討厭的鴨肉我就單點一份水餃沒想到被收了100元還不給我刷卡收據之後我在準備裝飲料時剛剛櫃檯的小姐就跑來說因為我是單點是沒有提供飲料的問我要不要升級成套餐可以喝飲料因為湯是我討厭的鴨肉我就說不用單點就好我回到座位上等水餃看到的刷卡明細被收了100元我就跑去問剛剛收錢櫃檯小姐說我是單點80元的怎麼被收套餐錢一開始小姐還說我是點套餐說是我自己的問題說我記錯了想硬凹是我的問題我說我一開始點餐不喝鴨肉湯而且我裝飲料的時候妳還跑來問我要不要升級套餐可以喝飲料小姐才改口說是她記錯了立刻幫我退刷信用卡改成單點價格我立刻跟小姐要信用卡明細小姐說因為熱感應沒紙稍後在幫我送到我桌上我也懶得跟它說什麼10分鐘後吃完餐我看收據還沒送過來我也懶的等了直接去櫃檯找她小姐才把信用卡收據給我我下次不會再來這家店吃刷卡消費被多收錢太不老實了出了事情第一時間推給消費者態度惡劣個人感受特此紀錄</t>
  </si>
  <si>
    <t>玉葵屋</t>
  </si>
  <si>
    <t>['臭豆腐', '炒飯', '天貝', '煎餅', '素食', '湯頭', '南瓜', '河粉', '蔬菜', '宮保']</t>
  </si>
  <si>
    <t>120120經過這間不起眼的店真的會不知道在賣什麼但實在太好奇便上網查詢一看竟然有天貝是非常優質能取代肉類蛋白質的選擇其他食物也非常美味份量價錢跟用料食材只能說老闆真的很佛心有沒有在賺錢啊期待下一次再訪香椿蛋炒飯非常香不油膩宮保天貝素余有紅黃椒跟忘記是黃瓜還節瓜使宮保醬不會那麼膩整體吃起來味道很好天貝也處理的不錯不會乾很多天貝吃了會乾也沒有漏掉宮保該有的花生米麻辣臭豆腐非常多塊臭豆腐裡面有起碼高麗菜豆芽菜金針菇木耳很大一碗不過要吃辣的可能會嫌不夠辣鮮菇時蔬煎餅滿滿的青菜與菇跟韓式那種煎餅比也是清爽許多燙青菜吃膩可以取代的好選擇</t>
  </si>
  <si>
    <t>豆腐吃到棉繩我可以理解炒飯吃到棉繩新口味嗎棉繩炒飯</t>
  </si>
  <si>
    <t>王品牛排台北羅斯福店</t>
  </si>
  <si>
    <t>['牛排', '美食', '餐飲', '餐食', '世家', '流程', '濃湯', '牛', '私房菜', '紐約客']</t>
  </si>
  <si>
    <t>態度差勁又惡劣</t>
  </si>
  <si>
    <t>王朝鐵板燒</t>
  </si>
  <si>
    <t>['雞腿', '鐵板燒', '鐵板', '平價', '湯', '高麗菜', '師傅', '蒜片', '仙草', '青菜']</t>
  </si>
  <si>
    <t>五星推推好吃划算鐵板燒住內湖這麼久了終於有機會來試到這家總是人很多的鐵板燒了實在好吃而且絕對開心地飽的要命有吃到飽白飯熱湯還有小魚乾蘿蔔辣椒超下飯最後竟然還有甜點仙草真的是很滿足這次點了乾煎雞腿實在是不錯的嫩煎的剛好皮脆又香有點可惜是蒜片有點冷硬了不然應該更讚也點了紐西蘭牛肉炒得實在是入味而且肉的份量也出乎意料地在平價鐵板燒來說蠻多的畢竟有的感覺是蔥蒜比肉多哈哈可說是物超所值最後才在店門口的貼紙上發現原來都沒有加味精這更是加分超多這樣的味道都沒加味精難怪了不渴真的很值得推薦一下個人覺得鐵板燒點個荷包蛋試試師傅這最簡單也最困難的功力這師傅半熟的剛剛好而且又下飯好吃真心推這家給喜歡平價鐵板燒的</t>
  </si>
  <si>
    <t>今天的叫外送非常失望備註要蒜片沒放便當的肉只有兩格另一格幾乎只有醬高麗菜跟豆芽菜也比平常份量小非常多是因為清明連假後再變相漲價嗎真的非常失望不會想再點了份量真是少的可憐</t>
  </si>
  <si>
    <t>玫卿越南料理</t>
  </si>
  <si>
    <t>['河粉', '牛肉', '炒飯', '麵包', '湯頭', '湯', '咖哩', '春捲', '煎餅', '店面']</t>
  </si>
  <si>
    <t>由提供翻譯喜歡菜單上的食物選擇喜歡他們的春捲和米飯那裡的女士非常友好食物非常好吃他們為您增加一點額外費用</t>
  </si>
  <si>
    <t>湯頭普通河粉很硬等待熱湯泡軟也還是很硬生牛肉不知是用錯部位還是切得太厚口感不對</t>
  </si>
  <si>
    <t>班尼拉香草歐廚</t>
  </si>
  <si>
    <t>['燉飯', '家人', '麵包', '牛排', '雞腿', '海鮮', '機會', '冰淇淋', '米', '豬']</t>
  </si>
  <si>
    <t>跟媽媽來享用晚餐疫情趨緩後第一次在外面用餐店員十分親切偌大的內用空間卻只有我們母女二人包場的概念雖然有些空虛但也因此才能落實防疫安心用餐很喜歡你們的店內環境燈光美氣氛佳室外還有一片小庭院今天點了義大利麵好吃餐點以現場為主希望未來有機會吃到牛排或豬排雞排我不是很愛呀吃完有八分飽不多不少很適合女生還有葡萄醋我超喜歡的謝謝你們</t>
  </si>
  <si>
    <t>這家店剛開的時候全家就來嘗鮮過吃完全家人沒人說得出話默默無語的結束這餐過這麼多年偶然看到這麼多星硬拉著家人再來吃一次結果我家人只想揍我先不管食材怎樣餐點跟好吃完全抅不上邊是偶爾下廚的自煮品質他們的餐具也很奇葩家人點了一份煎雞腿排店家提供的西餐刀完全切不動整桌人的刀都拿去試也切不斷家人切到生氣非常幽默的一家店</t>
  </si>
  <si>
    <t>班杰諾義法餐廳</t>
  </si>
  <si>
    <t>['燉飯', '麵包', '沙拉', '主餐', '義式', '奶酪', '培根', '羊膝', '濃湯', '香氣']</t>
  </si>
  <si>
    <t>400390內部裝潢不是很新有舊式餐廳的感覺座位還算舒適服務人員非常溫柔婉約給人一種溫馨還會開門送客服務周到餐點很細緻味道也很出色值得推薦的美食餐廳強烈建議點套餐咖啡超級好喝洋蔥湯也不太一樣奶油培根蛋黃帕瑪森起司鳥巢麵400元醬汁收得剛剛好剛入口有培根香麵有入味還保有麵體硬度起司味道也很特別值得一試瑪格麗特披薩390元麵皮非常厲害外圈烤得像餅乾中間不會水水的皮也不會厚起司風味特別每樣菜都不雷雖然單價看起來較高食材都有好的品質會想再訪的口袋名單</t>
  </si>
  <si>
    <t>初次來這裡用餐是因為在評論上看到的評價有4.7顆星所以便來此處選擇過情人節的晚餐簡單評論一下今天選擇了鴨胸和燉羊膝的套餐餐點上餐前麵包和濃湯表現不錯不過前菜生蠔的部分個人認為腥味偏重表現欠佳主觀差評鮪魚個人覺得表現不錯主菜部分鴨胸真的差評咬不動筋太多太難咬幾乎難以嚥下不過旁邊蔬菜確實好吃甜點表現不賴飲品也行換服務部分個人認為服務極不貼心前幾道菜上菜急促常常打斷客人聊天或正在做的事後面主菜吃完甜點和飲料間隔時間很久才上甚至需要提醒才上最後結帳也是客人先提醒才送帳單就整個服務沒有暖心的感覺給人消極的感覺有點失望真心建議以一個人約一千多元的價格加上一成服務費可以選擇更好的餐廳</t>
  </si>
  <si>
    <t>珮斯坦咖啡館-美式懷舊餐廳Pasttimes Cafe</t>
  </si>
  <si>
    <t>['奶', '裝潢', '氛圍', '提拉米蘇', '奶昔', '風格', '薯條', '燉飯', '義大利麵', '特色']</t>
  </si>
  <si>
    <t>餐廳環境由外到裡都很用心佈置內部座位寬敞舒適氣氛寧靜悠閒店員也很熱情親切會仔細介紹餐點不是只有那種制式化的服務重點是東西也很好吃當天原本只點了兩樣餐點因為等候稍久店家居然主動說要招待一份薯條而這免費薯條竟是我這輩子吃過最好吃的一點都沒有因為是免費而隨便做任何速食店的薯條完全不能比這裡的薯條有新鮮馬鈴薯香很好的鬆軟口感且完全不油膩薄披薩也很香脆上面的番茄很新鮮奶昔甜度很高但不知道為什麼喝完整杯也完全不會膩可能是因為裡面有加堅果增添香氣跟口感變化吧絕對必再訪的店</t>
  </si>
  <si>
    <t>入座點餐等了五十分鐘後才跟我說沒有奶油培根麵只上了一罐要價一百塊的330罐裝可樂這樣子還好意思收服務費根本就詐騙</t>
  </si>
  <si>
    <t>現場樂團 Live Music SMEXY音樂餐廳</t>
  </si>
  <si>
    <t>['音樂', '歌手', '酒', '樂團', '牛肉麵', '主唱', '歌', '義大利麵', '服務員', '薯條']</t>
  </si>
  <si>
    <t>20002100週五晚上2000入場先用晚餐點了推薦的德國豬腳真的不錯吃就算不聽音樂單純約吃飯也推薦龍蝦湯喝起來像羅宋湯裡面有一顆干貝我以為會是像紐約那樣的龍蝦濃湯甜點是靜岡抹茶塔也是很有水準的甜點連不太吃甜點的男生都會單點來吃2100演出開始去的那天是喬凡喬凡唱歌超好聽實力也很堅強我們覺得吉他手很強居然還能演奏我們隨點的演出結束後去查了一下才發現是柏克萊畢業的音樂性娛樂性都讚</t>
  </si>
  <si>
    <t>非常爛用餐體驗極差服務生沒搞懂點餐流程就算了餐點還一直上錯一開始點餐要二選一也沒說點完之後才來告知前菜二選一過沒多久又來說沙拉也是二選一上錯邊沒關係但在詢問鵝肝牛排時明明眼睛就看得出來是兩種一樣食材還說是不一樣的後來入口明顯都是牛排詢問的時候也來說是一樣的最後要求去後廚詢問才去問真的很爛到底有沒有做員工訓練點的濃湯已經上過一次後來又上一次我們以為是自己多點的詢問一聲是上過的濃湯就丟下一句喔上過了喔那我先收走什麼意思留下一堆面面相覷的彼此昨天是邀請客戶吃飯結果全程搞烏龍我可以理解新夥伴剛上職會緊張會出錯但整個送餐都在錯會不會太誇張即便送了酒賠禮但整體體驗爛到一個不行</t>
  </si>
  <si>
    <t>瑞山韓式簡餐</t>
  </si>
  <si>
    <t>['小菜', '韓式', '泡菜', '肉', '炸醬麵', '湯', '炒飯', '韓國人', '白飯', '牛肉湯']</t>
  </si>
  <si>
    <t>老闆闆娘超親切食物好吃炸醬麵超好吃小菜可以續環境也乾淨超讚超用心的溫馨家庭感料理</t>
  </si>
  <si>
    <t>四個男生來吃飯每個都點了至少150餐點餐點內容只有炒肉跟白飯附贈小菜說小菜可以續但是當我們續第三次的時候就說這個不是給你們吃到飽的小菜不能無限續這樣會賠本一開始如果有說續的次數就算了重點是都說可以續了還抱怨顧客一直續照這樣說起來我們有四個人一人可以續一次分開來要提供8份吧不會再去</t>
  </si>
  <si>
    <t>瑞記海南雞飯 內湖店</t>
  </si>
  <si>
    <t>['雞肉', '雞飯', '薏仁水', '評論', '海南雞', '肉', '粥', '雞', '經典', '美食']</t>
  </si>
  <si>
    <t>超級好吃衛生乾淨服務親切</t>
  </si>
  <si>
    <t>瑪莎義大利廚房</t>
  </si>
  <si>
    <t>['義大利麵', '濃湯', '平價', '湯', '麵包', '奶茶', '椰果', '附餐', '玉米', '紅茶']</t>
  </si>
  <si>
    <t>溫馨平價的義大利麵餐廳店內的音樂及氛圍都讓人相當舒服義大利麵青醬奶油都平淡而美味雞肉嫩而不柴烹煮入味餐點有附餐包飲料及湯無限自取飲料有紅茶奶茶咖啡等還有小珍珠可以自己加另外湯品部分表現都很不錯蔬菜湯有滿滿的蔬菜風味十足整體而言是一間很棒的餐廳更是平日下班後的小確幸</t>
  </si>
  <si>
    <t>瓦城泰國料理 - 台北三越信義店</t>
  </si>
  <si>
    <t>['蝦餅', '泰式', '蝦醬', '月亮', '飯', '時候', '空心菜', '結果', '高麗菜', '牛肉']</t>
  </si>
  <si>
    <t>推爆咖哩雞肉超有味很下飯可以吃好幾碗還有蝦滋圈真的是一整隻蝦酥脆好吃還有月亮蝦蝦餅必點顧吃沒拍到哈哈哈吃完整個超飽</t>
  </si>
  <si>
    <t>要客人用手機點餐三個女服務生擠在一起開心的聊天線上點餐的系統沒有飲料甜點去冰選項有跟服務生說要去冰她說會跟他們說結果送來剉冰的跟她說送錯了女服務生互相看來看去吃過瓦城很多分店就這家服務員很閒態度差有空檔三個女的靠在一起聊天按協助鈴二次沒人過來服務生繼續嘻哈聊天進門沒歡迎光臨用餐完走出去沒謝謝光臨因為女服務生還在聊天客人多時內場的人都認真端很多菜出來外場三個女的真的很閒對客人態度很差妳要什麼同樣是瓦城每家員工教育訓練不同嗎怎麼會有員工不認真做事有空就聚一起聊天桌上服務鈴是假的嗎按了幾次沒人過來要和服務生對到眼揮手才過來</t>
  </si>
  <si>
    <t>甜心堡複合式餐廳</t>
  </si>
  <si>
    <t>['薯條', '鬆餅', '雞蛋仔', '雞塊', '炸物', '蘋果派', '漢堡', '手藝', '老闆人', '娃娃']</t>
  </si>
  <si>
    <t>蘋果派和雞蛋仔美味可口用餐環境優美舒適座位上的娃娃可愛阿姨店員親切有免費和充電插座</t>
  </si>
  <si>
    <t>湯拉麵有塑膠一星負評</t>
  </si>
  <si>
    <t>甩泰咖哩專賣店</t>
  </si>
  <si>
    <t>['咖哩', '泰式', '飯', '牛肉', '醬', '咖喱', '雞肉', '綠咖哩', '紅咖哩', '溫泉蛋']</t>
  </si>
  <si>
    <t>73好好吃喔晚上七點多去買沒有等很久泰式白咖哩雞超讚雞肉超軟嫩完全不柴醬汁的香料味超豐富小辣搭配彈的米飯美味爆炸有加點起司片跟溫泉蛋讓咖喱口感加分再加分紅茶也很好喝溫潤不澀建議老闆再甜一點點像是飲料店的3分糖下次還會來買日式牛肉咖喱也好吃</t>
  </si>
  <si>
    <t>變的超難吃份量好少桌子很油環境很糟老闆丢給ㄧ個不用心的員工經營以後不會再來了</t>
  </si>
  <si>
    <t>田中園 內湖店</t>
  </si>
  <si>
    <t>['漫畫', '點心', '書籍', '雜誌', '牛肉', '泡沫', '小孩', '紅茶', '小說', '豚骨']</t>
  </si>
  <si>
    <t>已是多年來的老主顧了首先點過的餐點都不雷肉該嫩的嫩該脆的脆麵的湯頭也美味用餐又沒有限時間還有很多的雜誌漫畫及書籍可看但這都不是我喜歡這家店的最大原因自從有小孩後更可感受到老闆娘的貼心不用告知都會主動詢問是否需要兒童餐具即使沒點有附湯品的主餐還是會先上湯品給孩子喝最後上的凍類甜品還會換成沒含咖啡因的芒果凍或黑糖凍每次用餐都非常愉快真心希望可以經營的長長久久推薦</t>
  </si>
  <si>
    <t>開太久了說真的普普但很貴</t>
  </si>
  <si>
    <t>田園海鮮餐廳</t>
  </si>
  <si>
    <t>['龍蝦', '海鮮', '三明治', '海產', '沙拉', '好友', '衛生', '價錢', '菜餚', '特色']</t>
  </si>
  <si>
    <t>疆毒串烤 六張犁</t>
  </si>
  <si>
    <t>['串燒', '湯', '肉串', '酒', '涼菜', '孜然味', '香肉', '香味', '飛鏢', '雞肉串人']</t>
  </si>
  <si>
    <t>肉串很好吃孜然味很香肉也很鮮嫩店裡氣氛有點美式居酒屋的氛圍老闆也很幽默價格平價不貴適合跟朋友小聚還有飛鏢可以打推推</t>
  </si>
  <si>
    <t>牛肉湯超級難喝湯很油但沒味道大黃瓜讓湯有一股怪味超小塊的肉要110</t>
  </si>
  <si>
    <t>瘋酒屋 | 瘋Food 和食料理 | 內湖美食 | 內湖居酒屋| 內湖燒烤| 內湖餐廳</t>
  </si>
  <si>
    <t>['壽司', '菸味', '特色', '服務費', '煙灰缸', '家人', '酒', '程度', '蘿蔔酸', '起司']</t>
  </si>
  <si>
    <t>黑寡婦好好喝壽司系列也都好吃整體氣氛放鬆又活潑好玩喜歡</t>
  </si>
  <si>
    <t>餐廳室內居然可以抽菸全封閉空間抽菸合法嗎店家提供煙灰缸明顯違法給我吸了滿腔滿肺的二手菸還要收服務費搞得我喉嚨好痛一身菸味回家要全身換洗我是不會再去了回覆店家留言抽菸客人桌上煙灰缸不就是店家提供的嗎這是什麼不負責任的說法說沒注意到客人抽菸不是一個人耶是一整桌一群人什麼叫會加強訓練把責任推給員工餐廳店家允許店內抽菸明顯違法然後假裝不知道想混過也太不誠實太差勁了</t>
  </si>
  <si>
    <t>白菜小姐義式坊（寵物友善餐廳）</t>
  </si>
  <si>
    <t>['寵物', '狗狗', '白菜', '狗', '義大利麵', '寵物餐', '小姐', '雞肉', '燉飯', '水']</t>
  </si>
  <si>
    <t>環境明亮乾淨空間超大對於帶毛孩的家長們是個超棒的場所食物超好吃值超級高下次一定會再回去消費</t>
  </si>
  <si>
    <t>等很久廚房人手不夠的話外送平台的部分應該等人潮散去再開不然會很失望扣四顆心是扣在自己沒時間等太糟糕了</t>
  </si>
  <si>
    <t>百八魚場 竹圍店</t>
  </si>
  <si>
    <t>['鯖魚', '服務費', '湯', '定食', '白飯', '丼飯', '茶碗', '豬排', '飯', '魚']</t>
  </si>
  <si>
    <t>乾淨寬敞鹽烤鯖魚很好吃不過個人覺得好像魚變小了其他都很好蒸蛋拌飯吃超好吃的</t>
  </si>
  <si>
    <t>櫃檯服務態度差一臉臭臉口氣也不好連謝謝都沒說餐點很多都已售完現在才下午五點耶結果剩下能點的吃完也超失望貴又難吃不會再來了</t>
  </si>
  <si>
    <t>百魚鮮食屋</t>
  </si>
  <si>
    <t>['誠意', '噌湯', '碗', '湯', '位置', '飯', '新鮮值', '味增湯', '丼飯', '海鮮']</t>
  </si>
  <si>
    <t>皇品餐廳</t>
  </si>
  <si>
    <t>['便當', '橙汁', '排骨', '牛肉', '地瓜', '肉', '銀絲卷', '蒼蠅頭', '豆腐', '創意']</t>
  </si>
  <si>
    <t>鐵板鮮蚵超大超新鮮橙汁排骨超美味橙汁天然無添加常贏頭外面找不到的好吃椒鹽魚片也酥脆新鮮紫茄肥腸煲讓不敢吃茄子的我都食指大動喜歡川菜的老饕一定要來試試不是網美店但絕對會料好實在滿足離開</t>
  </si>
  <si>
    <t>買的券五點整就打電話訂餐約六點半取餐到了現場一樣菜都沒開始做六點半在店裡罰站到八點才取到餐沒本事接單就不要接份量少口味重鹹不值得大老遠跑一趟</t>
  </si>
  <si>
    <t>皇膳餐廳</t>
  </si>
  <si>
    <t>['魚翅', '炒飯', '鮑魚', '龍蝦', '媽', '海鮮', '爸', '招牌', '季節', '錢']</t>
  </si>
  <si>
    <t>202102202102202211202102202102去了幾次都不錯服務環境餐點都挺好套餐內容也會更換不無聊雖然除夕等大日子會覺得沒平常優開胃前菜雙色蛋蜂蜜芥末美乃滋蛋沙拉蛋白燻雞雞肉滿嫩有木頭香氣紅燒大排翅湯滿好喝是魚翅應該有的味道詞窮不過煮得濃稠一點會更喜歡原隻鮑魚鮑魚汁味道也很好但同樣覺得煮久點會更好清蒸活龍蝦龍蝦一份半隻腳還滿有肉的不過容器選平盤會比較好動刀叉202102風味海上鮮蒸魚這道比較普通尤其魚做得有點老202102芝士焗明蝦調味是蒜香上面的芝士滿好吃的且熟度很剛好不會老骰子牛不錯醬汁像是台式黑胡椒蒜片脆脆很好黃金蝦仁炒飯唔唔唔我覺得以前更好吃今天這樣不會想專門來吃只是不錯的炒飯而已202211從前評語魚翅餐廳的經典味道很濃郁202102時蔬澎湖絲瓜滿嫩的三片絲瓜有三種搭配不錯胡蘿蔔香菇薑片大陸妹搭配金針菇和干貝醬味道不錯202102冰糖燉官燕燕窩滿長的調味是冰糖加顆紅棗精緻甜湯桃膠銀耳湯甜甜好吃皇膳御點綠豆糕合時水果</t>
  </si>
  <si>
    <t>之前和另一半去吃算常客也有9折卡周年慶也常常去吃結果女服務生亂開平時菜單上沒有的金額4280套餐而我們是點3580套餐3580套餐鮑魚有沙也不換買單沒注意單多算700元隔天去要處理也沒很誠意最忌諱亂算錢不老實的服務生了以後不在去請客也不考慮這家</t>
  </si>
  <si>
    <t>益生寵愛寵物餐廳</t>
  </si>
  <si>
    <t>['寵物', '狗狗', '小孩', '衣服', '玩具', '寶貝', '零食', '愛心', '們', '狗']</t>
  </si>
  <si>
    <t>餐點好吃服務親切哥哥姊姊們耐心的陪害羞的我妞妞玩雖然下雨但在室內可以穿很多可愛的衣服拍美照還有享用好吃鮮食和零食等天氣好會再來戶外區跑跑</t>
  </si>
  <si>
    <t>囂張電話不接噁心騷擾貴又等很久幫網友總結一下</t>
  </si>
  <si>
    <t>真好味茶餐廳</t>
  </si>
  <si>
    <t>['牛肉', '港式', '茶', '奶茶', '炒飯', '菠蘿油', '河粉', '麵', '奶油', '公仔麵']</t>
  </si>
  <si>
    <t>店內很乾淨環境舒適店員加茶很快速服務態度很好鮮蝦腐皮卷超級好吃裡面的高麗菜超脆蝦子也很大隻感覺是店家自己包的跟外面的茶餐廳有不小的差距好吃很多排骨蒸飯搭配辣椒超級對味來不及拍照就被嗑完了</t>
  </si>
  <si>
    <t>出個餐拖拖拉拉還沒做好就叫司機來等浪費彼此時間連借個廁所老闆說壞了你會信爛店家就該讓大家知道一下</t>
  </si>
  <si>
    <t>真心台菜 微風南山店 (Truly Taiwanese Cuisine Nanshan)</t>
  </si>
  <si>
    <t>['泰式', '炒飯', '麻油', '蝦餅', '米粉', '特色', '大腸', '微風', '烏魚子', '雞飯']</t>
  </si>
  <si>
    <t>719今天719晚餐的服務生不論內場或外場都非常優秀和貼心有小朋友吃的滿桌不僅即時提供服務還在忙碌的收餐之虞幫我們多準備碗筷因為我們還要慶生內場人員也很貼心的把蛋糕裝盤真的服務備受溫暖辛苦你們了也謝謝今天的員工讓我們待到最後ㄧ刻也沒有趕人請餐廳幫忙表揚ㄧ下必會再訪菜色都很優秀ㄧ家餐廳可以吃到泰式中式覺得划算</t>
  </si>
  <si>
    <t>服務服務人員盡心盡力環境乾淨整潔菜色1冷盤拼盤僅豬肝有特色另外清蒸鱸魚還不錯2螃蟹米糕非常糟糕螃蟹肉質不佳沒甜味而米糕蒸煮過久軟爛一坨總結餐前看了網站介紹原本高度期待結果大失所望結算金額約14000性價比低故僅給予1顆星給當天辛苦的服務人員結論很開心第一次來就幸運的訂到位子原本滿心期待能在除夕夜帶家人團聚用餐但餐後讓爸媽失望了之後不會再來且不會推薦給親友入火坑心中的真心台菜應該是在食材跟服務上真心經營口味特殊的一間好餐廳而不只是進駐百貨公司的一般熱炒店特別是在除夕夜營業表示都準備好了才對但實際上卻沒有1第二輪表定730進場拖延至810才能入座上菜造成所有客戶都卡在門口等了40分鐘疑似服務人員不足導致第一輪整理過久而造成延後上菜中間雖有贈送果汁一瓶作補償但用餐心情已受損2入場處沒有安排服務人員量測客戶溫度就可入座用餐相當訝異反倒是在入口處有要求手腕上作標示避免誤</t>
  </si>
  <si>
    <t>真明養心殿咖啡中式簡餐</t>
  </si>
  <si>
    <t>['最愛', '苦瓜', '牛肉', '包裝', '簡餐', '豬肉', '白飯', '餐盒', '關係', '長輩']</t>
  </si>
  <si>
    <t>因為疫情的關係現在無法內用但外帶的品質沒想到這麼精緻用心在門口點餐通知上居然還有線上點餐系統真的是太方便了非常推薦給大家餐點超好吃</t>
  </si>
  <si>
    <t>內用價130左右的產品例如大墩豬腳飯原本外送算160元還行現在漲到200雖然東西好吃但外送比內用貴55真的點不下去了點個4份總價貴200以上真的不推了</t>
  </si>
  <si>
    <t>真的好海鮮餐廳</t>
  </si>
  <si>
    <t>['海鮮', '便當', '價錢', '家族', '尊榮', '料', '新鮮服', '方面', '特色', '用料']</t>
  </si>
  <si>
    <t>3280</t>
  </si>
  <si>
    <t>不予置評</t>
  </si>
  <si>
    <t>瞞著爹 內湖壽司丼</t>
  </si>
  <si>
    <t>['海鮮', '丼', '鮭魚', '親子', '丼飯', '味', '種類', '餐盒', '頭', '門']</t>
  </si>
  <si>
    <t>瞞著爹八德壽司丼</t>
  </si>
  <si>
    <t>['丼飯', '飯', '位子', '魚', '飯超', '蝦頭湯', '耐心', '網路', '用料', '生魚片']</t>
  </si>
  <si>
    <t>走味沒有以前那種吃了會令人驚豔的感動</t>
  </si>
  <si>
    <t>石牌 台南滷三塊 五花肉飯</t>
  </si>
  <si>
    <t>['五花肉飯', '土魠魚', '五花肉', '肉', '宵夜', '豆腐', '魠魚', '燥飯', '土', '小菜']</t>
  </si>
  <si>
    <t>2564今天來到聞名已久的台南滷三塊滷肉飯一直都在我的口袋名單裡也是著名的熱門宵夜場越晚越多人今天點了肉燥飯滷高麗菜滷豆腐蔥蛋炸土魠魚虱目魚丸湯肉燥飯是全肥肉的類型肥而不膩且入口即化有膠質卻不黏口雖然是台南口味但不會偏甜反而鹹香入味米飯粒粒分明順口好吃這碗肉燥飯我喜歡滷豆腐外面滷得焦糖色裡面白嫩嫩的配飯剛剛好滷高麗菜口味跟外面常見的滷白菜一樣口味但是高麗菜的口感更好蔥蛋煎的熟度剛剛好裡面還有點半熟蛋液這蔥蛋很美味炸土魠魚有點可惜炸得有點老但是魚肉還蠻新鮮的虱目魚丸湯的湯頭稍微淡了點但是魚丸蠻多顆的而且這麼大一碗才25元餐點便宜又好吃值很高開到凌晨三點半夜想吃滷肉飯這會是我的首選非常推薦64今天又來滷三塊吃宵夜點了上次沒點的五花肉飯跟旗魚鬆飯五花肉飯油油亮亮的三層肉的比例剛剛好滷得有入味吃起來好滿足旗魚鬆飯上先淋了一點滷肉再鋪上滿滿的旗魚鬆口味還不錯但是我沒有很愛吃魚鬆所以三種飯類我還是首選肉燥飯滷肉飯另一個推薦必點的是煎虱目魚肚這魚肚是現煎的所以要等送上桌時中間黑色的魚肚油脂還在冒泡熱熱的吃真的好吃魚肉很新鮮上次點炸土魠魚炸得有點老今天改點羹湯就沒這個問題了土魠魚新鮮沒腥味羹湯勾芡適中口味清甜好喝</t>
  </si>
  <si>
    <t>買尬身為距離滷三塊單程50公里外的忠實粉絲來回要100了隨然有了五楊高架感覺近了一點平常到現場都是以內用為主很難想像大家評論的內容有一天自己也會遇上傻眼的情況因為疫情之後這次看店內人多所以這次選擇外帶生意好忙中出錯大家可以理解真的但不能點了總共13樣但機乎要全錯了這失誤率也太高旗魚鬆飯大3個土魠魚羹3碗滷高麗菜1份滷筍絲1份滷豆腐2份滷油豆腐1份炒苦瓜1份炸土魠魚1份打是都沒來滷三塊重點靈魂沒出現這一餐是要怎麼吃下去一盒盒的一整大袋裡面只有五花肉飯小1份肉燥飯小2份湯變成虱目魚丸湯2碗炒苦瓜沒來滷油豆腐沒來付了610元換算餐點只來了300多一些的內容都沒來實在是心中火火一直冒起來為何會冒火因為電話號碼通是通打到天荒地老海枯石爛形同虛設沒不見電話那一方的您好這裡滷三塊哎拜託一定要改進這失誤率不知道是不是缺少了機這樣失誤率太高人員清點數量還失誤高到嚇人評論區有一半以上都是因為錯誤錯誤不是什麼大問題大問題是沒接電話找不到人回應因為沒有開發票所以無法證實與客戶交易上的憑據很抱歉只能給1顆星了</t>
  </si>
  <si>
    <t>碧海廚房</t>
  </si>
  <si>
    <t>['便當', '芋頭', '家常菜', '蝦仁', '牛肉', '芥蘭', '主菜', '碧海', '家庭', '金沙']</t>
  </si>
  <si>
    <t>店乾淨衛生服務員非常好積極聰明很有同理心梅乾扣肉非常客家風味梅干菜甘甜超好吃很下飯炒空心菜就普通下次到瑞安街還會再訪我個人對空心菜的要求很高一般餐廳炒的空心菜很難打動我的味蕾主要原因蒜頭香氣低菜梗特長都用刀切在家我只吃葉子而且不能用切的一定要用人工摘葉子葉子要完整一葉我不會責怪店家因為現在餐廳都是這樣講求效率所以在外面我現在都盡量少點空心菜了</t>
  </si>
  <si>
    <t>咕咾肉便當沒有肉都是皮吃完整個噁心一整天原來兩個月前就有網友留言了希望店家以後不要再出這道只有皮沒有肉的咕咾肉</t>
  </si>
  <si>
    <t>磚窯古早味懷舊餐廳</t>
  </si>
  <si>
    <t>['古早味', '芋頭', '米粉', '寶寶', '裝潢', '白斬雞', '米粉湯', '風味', '美食', '盒子']</t>
  </si>
  <si>
    <t>1950東區少見懷舊古早味料理餐廳好吃的古早味的菜色加上採取復古式的風格裝潢顯出舊時場景式建築的設計尤其兒時記憶的玩具招牌海報大同紀念寶寶美食裝璜好好享受這禮是集合氣氛及品嚐美食的好地方絕對不能錯過尢其店內有各個年代的大同寶寶陪著進食50年代的我們又多了過往收集的風味樂趣適合家人或朋友們聚餐的好餐廳</t>
  </si>
  <si>
    <t>我是外送員今天晚上7點多送你們的餐走進餐廳沒人理我我自己去看了櫃檯前的餐點上面有兩個單號其中一個只打了三碼一個店員走過來說幫我簽個名再拿我說這個餐點好像不是我的接著那位店員就開始用要跟我理論的的態度說上面不是有寫三碼嗎不然你來對餐點啊是不是11個你要自己看啊請問我確認餐點是否正確有什麼問題嗎我真的不知道你們態度在差什麼甚至在我後來告訴那位店員你態度能不能好一點她還告訴我什麼店裡太吵講話就要大聲說是我態度先不好的我沒吃過你們餐廳但我也永遠不會去我甚至就住在附近而已不要不把外送員當人我們也只是在做我們的工作應該負責的事那位店員戴眼鏡綁馬尾臉上有斑點如果老闆有看到請注意一下你員工的素質我看評論區不只我有這個反應</t>
  </si>
  <si>
    <t>神來一鍋 精緻鴛鴦火鍋 (內湖店)-麻辣 海鮮 聚餐吃到飽(平價人氣必吃)</t>
  </si>
  <si>
    <t>['海鮮', '麻辣鍋', '好吃值', '火鍋', '花雕', '鍋底', '啤酒', '雞鍋', '肉質', '家庭']</t>
  </si>
  <si>
    <t>神樂坂割烹Kagurazaka Kappou restaurant - 日本料理餐廳 創意料理 午餐晚餐推薦餐廳 居酒屋 割烹料理 壽司 生魚片 無菜單料理</t>
  </si>
  <si>
    <t>['壽司', '生魚片', '師傅', '山藥', '海膽', '牛肉', '單點', '玉子', '沙拉', '鮭魚']</t>
  </si>
  <si>
    <t>300300180前年聖誕節曾臨時來訪吃過這家的無菜單料理當時對鮮美的食材印象深刻時隔一年多又臨時二訪可惜的是無菜單料理需事先預約所以這次就單點下方是對餐點的小心得鮑魚沙拉南非第一次吃的無菜單就有南非鮑魚應該是我那晚最喜歡的一道真的超級鮮甜跟彈這次當然也不例外有這兩次的美好體驗很推薦大家試試這家的南非鮑魚山藥細麵手切聽師傅推薦點的應該算本店特色吧看到細且幾乎等寬的山藥不得不佩服這刀工帶點稠度的山藥以類似蕎麥麵的方式食用很好吃順帶一提他們家的芥末不太辣日本真鯛300也是師傅推薦點的第一次嘗試真鯛新鮮度當然不在話下口感很特殊有入口即化的感覺但不是品質不好比較像是沿著原本的肉質散開來下面還放有一片紫蘇葉增添氣味唯一小缺點應該是上面的柚子皮苦苦的最中餅黑鮪魚海膽鮭魚卵這也是上次無菜單料理中的其中一道雖然我自己比較喜歡分開吃但同行友人很愛這道所以點了建議送上來後趕快吃免得下面的餅乾軟掉吃起來就是一口吃到很多種東西很爽這樣生魚片丼飯300跟外面生魚片比上面放了一塊小蛋糕好特別不過這道對我來說沒太大吸引力感覺去其他日本料理店可以找到值更高的選擇野菇炒讚岐烏龍麵180這道看似不起眼但我也覺得整體調味非常好吃讓人聯想到平凡卻美味的家常菜芝麻奶酪應該是來用餐就會附上的這家芝麻奶酪做得真的很厲害芝麻磨超細完美地融入奶酪中吃起來很滑順幾乎沒顆粒感卻有濃郁芝麻香味而奶酪本身的奶香味也很足夠不輸芝麻兩者搭配地很棒整體來說這家店服務很棒服務生很積極地來收空盤也會注意客人的用餐速度上菜不會一次全送上來搞得桌面很擠且從裝潢到餐具感受得出經營者有自己的想法不落窠臼用餐時恰巧聽到老闆跟其他桌客人聊天感覺得出老闆對日本料理很有研究總之我還滿喜歡這家店的未來有機會肯定會再訪</t>
  </si>
  <si>
    <t>今天消費平均一人1700左右來貴店用餐的心情就是不好直接說結論價格對得起該有的品質單論品質我會給5星有興趣聽我娓娓道來今日貴店體型較為豐腴且負責洗碗的男外場以下稱豐腴男行為令我感到十分噁心事情經過如下本人1820左右入貴店說要訂1930三位的位置因為當場有三個空位我們一家人就被豐腴男帶入座了吃了兩道菜後突然被這位老兄用責怪的語氣責怪說我為什麼要被他帶入座因為這位老兄口氣實在是很差他馬上被老闆指正不能這樣攻擊客人這當下因為不想讓老闆難做人所以決定離開讓另一組先入座老闆允諾1930有位置後優先給我們一家入座因老闆有在乎客人感受我們一家決定1930再回到貴店繼續用餐時本來剛剛不愉快的用餐體驗已被食物的美味蓋掉時這位老兄又跑來繼續噁心一次說因為我姓劉所以發生了一連串的誤會接著又把自己的疏失在他老闆面前推給我因為太氣了當下我只能點了幾瓶酒來解解氣今天的用餐體驗極度糟糕期待以後有機會能在貴店評論5星評價</t>
  </si>
  <si>
    <t>神樂屋 酒•和食</t>
  </si>
  <si>
    <t>['定食', '生魚片', '麻糬', '壽司', '炸蝦', '毛毛蟲', '炸麻糬', '午餐', '豆腐', '茶']</t>
  </si>
  <si>
    <t>2022563002802021122823002502010300250202256中午三訪食記再再覺得定食的值位居附近店家之冠又有多種配菜每次都吃得很開心烤透抽定食300元透抽烤香嫩美味肉彈好吃推胡麻炸雞定食280元上面炸得又香又澎鬆的牛蒡絲用看的也令人開心而且酥脆又香又好吃20211228中午二訪食記這次換坐吧台區吧台區有四個座位還算舒適這次點的是炸蝦天婦羅定食300元炙燒毛毛蟲壽司250元招牌炸麻糬20元另要加一成服務費炸蝦天婦羅定食300元炸蝦很普通沒有大隻肥美的感覺另有炸南瓜還不錯炙燒毛毛蟲壽司250元中間包了一隻炸蝦份量多但飯偏濕口味還不錯中午到店用餐店內有一般座位區還有要脫鞋子進去坐的坐位也有吧台區今日到店剩下一般座位區的二個座位跟脫鞋區的四人座我今天是二位要用餐服務員讓我們自己坐位我挑了脫鞋區的四人座後面還有一組三位客人進來也沒要我們換座位座位非常舒適服務員馬上就端來了熱茶今天點的是椒鹽松阪豬肉定食炸廣島生蠔定食點定食會先附上一個手捲餐後還會有炸麻糬椒鹽松阪豬肉定食松阪豬肉質普通松阪豬的口感是較彈的很好吃炸廣島生蠔定食炸生蠔有點小顆但口味還不錯生蠔裡面很燙要小心食用定食附有沙拉茶碗蒸牛蒡絲味噌湯白飯一大碗每道菜都很到位上菜速度也不慢推招牌炸麻糬這是我到目前為止吃過最好吃的麻糬了用刀子戳外皮是脆的裡面的麻糬嫩嫩軟軟的很驚豔有幸福感結論這家店餐點都在水準之上環境坐位也非常舒適店內也很乾淨適合與朋友商務聚餐</t>
  </si>
  <si>
    <t>神牛日式燒肉店</t>
  </si>
  <si>
    <t>['肉', '燒肉', '冰淇淋', '肉質', '海鮮', '時候', '牛', '烤網', '泡菜', '小時']</t>
  </si>
  <si>
    <t>545545695初訪神牛日式燒肉店內氣氛很好的燒肉店是精緻燒肉流派的分成精緻燒肉跟正常燒肉正常燒肉就像以前的田季發爺野宴愛烤愛對囉這些都是正常燒肉由於型態的關係現在這種精緻燒肉越來越多我們點的是545價位的從菜單545往左邊都可以點695價位的就是整張菜單可以點神牛的肉算是中規中矩的表現這算我本人口味的問題因為我喜歡像田季發爺那種肉吃的出來是便宜的肉但是那種肉烤起來就是有種焦香味大口吃肉大口喝酒超級享受其他如蚵仔透抽都很新鮮雞肉調味不錯只是肉質有點硬自助部分的泡菜超級好吃配白飯可以直接吃好幾碗冰品選項多都不錯吃飲料也該有的都有店家在該給的地方給該省的地方省很巧妙的取得了微妙的平衡白話來說你吃了不會覺得對不起價位東西算不錯吃沒什麼讓你覺得難吃但是也沒什麼讓你覺得特別好吃的地方自助的泡菜算是有記憶點不過真的要稱讚他們的烤網跟炭烤網不會容易黏食材炭也不會因為食材滴汁或是調味料灑下去就一堆煙綜合以上表現我們給他一個級的評價級滿級常常會想去吃級中等想不到要吃什麼的時候可以去吃集悲哀想不到要吃什麼就算餓得前胸貼後背也不會去吃</t>
  </si>
  <si>
    <t>很抱歉我必須寫出實話讓我真的很痛心１漲價之後肉得等級完全不行肉沒肉味連甜味都沒有了眼鏡店長你們到底發生了啥末事情怎比漲價前還差２鹽蔥變得非常難吃又非常得苦到底怎回事蔥都沒了你們漲價也別這樣我本來每個月都會去現在已經放棄這家店了你們價格漲得太過份東西沒更好反而更糟我沒辦法繼續支持你們了很抱歉</t>
  </si>
  <si>
    <t>福勝亭 興隆店</t>
  </si>
  <si>
    <t>['豬排', '飯', '小時', '服務員', '高麗菜', '問題', '白飯', '菜絲', '塑膠袋', '櫃檯']</t>
  </si>
  <si>
    <t>這間福勝亭位於學校及交通要點附近自然生意還不錯故用餐尖峰時刻人可能較多除此之外用餐很方便且白飯味增湯跟高麗菜是自助式的免費續用如果對於食量大的人士而言絕對吃的飽算是平價美味的豬排料理豬排的皮除了很酥脆外且帶有很扎實的口感再搭配店內專屬的豬排及高麗菜醬汁可以使口感層次更上一層樓如果連同優惠活動一起使用的話會非常划算花不多的錢就可以吃到連鎖美食讓人感到很幸福服務也很棒態度主動積極總得來說這次是很棒的體驗之後應該也會繼續光顧此店值得推薦給大家</t>
  </si>
  <si>
    <t>慢慢慢真的超慢不開玩笑我以為我在吃日式豬排原來是法式餐點點餐的單號跟實際拿到餐點的時間過了28分鐘其中店內桌數不超過六組客人續湯續菜要講至少兩次過了十分鐘要講第三次的時候終於續菜跟湯了用餐過程約一小目睹至少三組客人到餐廳催餐一熊貓外送員怒斥店長出餐緩慢附和不了硬要接單店員對反應的外送員及客人口頭抱歉但感受到心中根本毫無歉意明明速度明顯附和不了也沒有匆忙的感覺令人懷疑是不是故意想把這間店經營倒閉拿資遣費去年用餐的時候不是這種水準的高麗菜絲口感欠佳退步很多</t>
  </si>
  <si>
    <t>福園簡餐</t>
  </si>
  <si>
    <t>['湯', '配菜', '便當', '飯', '主菜', '雞腿', '牛肉', '排骨飯', '肉', '炸雞腿']</t>
  </si>
  <si>
    <t>中午叫便當外送送餐很準時便當的主菜跟飯都分開放附湯跟餐具包裝與外觀乾淨整齊配菜有四種青菜份量多沒有加工品主菜分量適中整理的調味清淡不失美味吃得出食材的新鮮原味另外白飯煮得軟硬適中很好吃上面還有淋肉燥像是升級成肉燥飯附贈的湯也很有誠意有兩三塊切塊玉米值得推薦的好店</t>
  </si>
  <si>
    <t>中午前打電話叫餐依約前往取餐卻從1210等到1230出餐速度非常有問題造成客人們塞車等候感受非常差之後不會再光顧整體品質越來越差失望的老顧客</t>
  </si>
  <si>
    <t>福容大飯店台北一館-福粵樓港式飲茶</t>
  </si>
  <si>
    <t>['評價', '蘿蔔糕', '長輩', '特色', '白飯', '港點', '港式', '阿基師', '茶', '芝麻球']</t>
  </si>
  <si>
    <t>位於福隆的福容現場質高很驚艷口味細緻份量十足單看評價普通不過實際用餐海鮮炒類功夫菜和煲湯比擬台北市米其林飯店的品質港點尚可茶比較淡不是來品茗解渴而已所以可以接受若比較要求特色推薦其他烹調來這裏可以吃飽又下飯每一道菜風味都有特色不會吃起來很像很不錯空間寬敞防疫措施嚴格屬於親子友善空間</t>
  </si>
  <si>
    <t>價格變貴但品質下降炒水蓮有土味沒有燒臘拼盤上小點沒有附醬料蟹黃煲整鍋只有四根的蟹肉棒其他全都是豆腐其他菜色非常一般價格不便宜不如去一般的茶餐廳還來的好極度不推薦</t>
  </si>
  <si>
    <t>福德旺豬腳</t>
  </si>
  <si>
    <t>['豬腳', '便當', '腿庫', '庫飯', '腿庫飯', '配菜', '排骨', '蟑螂', '主菜', '腿']</t>
  </si>
  <si>
    <t>好吃推薦腳庫和雞腿</t>
  </si>
  <si>
    <t>我到的時候內場外場都沒有客人於是單點一個滷排骨和一個炸雞排老闆馬上放下去炸我就付了款在等待後面來了一個客人要無骨雞腿飯老闆說明現在沒有這個客人改點滷排骨飯我看到老闆馬上把剛起鍋照理是我的滷排骨給他買單那位後面來的客人就先拿走了然後老闆才又放一塊滷排骨再炸給我第一次買等的不是很開心先來後到不懂的老闆不推</t>
  </si>
  <si>
    <t>福粵樓港式飲茶</t>
  </si>
  <si>
    <t>['餐卷', '樣式', '位置', '餐券', '雞肉', '輾壓點', '豆腐', '誠意', '結果', '田園']</t>
  </si>
  <si>
    <t>85018306509508001200因為疫情搬到一樓原田園咖啡廳位置改名福粵樓裝潢美氣氛佳餐點非常精緻好吃價格又實惠不誇張的說直接輾壓點8號京星添好運可惜地點不夠好現場都是熟客居多星期日晚上1830大約五成滿希望好店能被更多人知道之前吃過二樓順園日式料理就很驚艷福粵樓港式沒想到竟然又更優超高三個人吃餐卷兩份套餐份量剛剛好點三份就會太多平均消費使用餐卷650950人沒有使用則在8001200人</t>
  </si>
  <si>
    <t>很扯專門來這吃結果被尾牙包場傻眼網站上也沒公告真的很火特地大老遠跑來拜五的晚上沒位置也不於網站上公告早上還在看菜單也沒看到公告</t>
  </si>
  <si>
    <t>輾壓點點心???</t>
  </si>
  <si>
    <t>福美阿姨的店 Auntie Fumei's</t>
  </si>
  <si>
    <t>['雞排', '炒飯', '學生', '湯', '排骨', '便當', '碗', '肉', '飯', '雞排飯']</t>
  </si>
  <si>
    <t>因為來萬芳醫院所以在附近找吃的就發現這間用餐環境舒適明亮又乾淨加上有很強的冷氣夏天非常重要如果再配上酥脆鮮嫩的雞排飯配菜的蒼蠅頭真是下飯根本就太無敵了高又好吃沒事都想特別跑來吃了真的很推</t>
  </si>
  <si>
    <t>點雞腿飯先送到別人桌上給別人噴口水發現錯了還想拿來給我一定要客人講才說要重做而且也不知道到底有沒有重作非常不衛生過分再也不去這間爛店了</t>
  </si>
  <si>
    <t>福聚素食館</t>
  </si>
  <si>
    <t>['素食', '便當', '麵類', '麵', '飯', '食量', '顧客', '音樂', '衛生', '蘿蔔']</t>
  </si>
  <si>
    <t>乾淨好吃菜色豐富服務親切</t>
  </si>
  <si>
    <t>整體用餐環境尚可唯一美中不足的地方飯或白飯只有添一點點好像怕飯被顧客吃垮掉</t>
  </si>
  <si>
    <t>禾豐日式涮涮鍋</t>
  </si>
  <si>
    <t>['奶茶', '小菜', '薏仁', '菜盤', '湯頭', '醬料', '綠豆', '肉泥', '飲品', '網路']</t>
  </si>
  <si>
    <t>厝邊好鄰居一家人從小吃到大的好味道老闆娘服務親切員工也都很周到店內牆上有許多明星藝人的簽名很久以前曾經親眼見到蔡依林女神到場詢問用餐價位屬於中高價位但一分錢一分貨菜盤豐富又新鮮肉品品質優良海鮮類也鮮嫩上桌時員工會詢問要冷茶還是熱茶蘿蔔泥或是沙茶醬料蔥蒜辣椒等都能另外附上附贈的日式小菜若是不想要可以換成一顆雞蛋超級大方原味昆布湯頭真的非常讚基本上不需要醬料對我而言就能吃得很有滋味貪心如我總愛選擇小海陸鍋既能吃到海味也能吃到肉類牛羊豬任選一超級滿足飯後員工會請客人移位子到用甜點的區域不會在原座位上吃甜點以前是甜湯類或飲料擇一現在則是一率附上甜湯夏日的綠豆薏仁冬日的桂圓紫米等等及任選一杯飲料推薦冰奶茶是紅茶加上綿密的甜滋滋鮮奶油讓客人自己攪拌而成的奶茶肥胖的美味啊推薦前往用餐前最好能先訂位是很精緻的美味值得推薦</t>
  </si>
  <si>
    <t>這個價格跟肉和菜盤品質大概就是180三媽的料還外加10店家真的很敢收一顆星給服務生服務很好</t>
  </si>
  <si>
    <t>私。活海鮮</t>
  </si>
  <si>
    <t>['海鮮', '龍蝦', '干貝', '螃蟹', '原味', '雞湯', '擺盤', '方式', '肉', '牛肉']</t>
  </si>
  <si>
    <t>1000真的是值超高啊這個價位一人才1000元呢而且還能客製化而且龍蝦泰國蝦都活的呢龍蝦用蒜蓉蒸真的好吃而且肉質肥美很多龍蝦看起來是活的但是肉都縮水整個肉都沒味道的很多這邊蝦味真的很突出的好吃醉雞用的很好吃很適合中式的前菜還有鰻魚湯喝了精力旺盛最後還有炒飯有了澱粉類所以不會因為都是海鮮所以讓你感覺份量不足反而是真的吃的很飽呢這餐廳很適合曖昧期的男女來呢因為所有的菜色都要分著吃還可以幫女生一直剝蝦呢主廚很會聊天如果是很愛聊天的客人很適合坐在吧台跟主廚聊天呢另外如果要帝王蟹那種特殊食材都能事先預定都能幫忙調理是個不錯的餐廳呢餐廳完全預約制度沒有預約是進不來的</t>
  </si>
  <si>
    <t>跟部落客上介紹落差慎大一樣是2280元人加10實在失望透了且訂位時說明不吃辣但主食竟是辣咖哩風味的抹醬麵包讓人覺得不太用心價格吃在海鮮食材上但其實也沒多用心料理有種沒創意私廚的感覺是吃很新鮮的原味海鮮而已店內裝潢有點破舊桌邊服務略顯不專業但態度算是不錯上菜順序醃漬白蘿蔔小碟干貝鮑魚每人各一顆清蒸什麼魚加豆腐龍蝦兩隻四人分蟹腳鴨胸份量算合理咖哩辣醬麵包溫蔬食佛跳牆一人一湯碗照片黑盤為四人份四人破萬價格就吃這些而已</t>
  </si>
  <si>
    <t>秘魯料理 Fiesta Restaurant &amp; Bar</t>
  </si>
  <si>
    <t>['特色', '雞肉', '牛肉', '檸檬', '風味', '翻譯', '主餐', '海鮮', '燉飯', '黃辣醬']</t>
  </si>
  <si>
    <t>由提供翻譯很棒的餐廳在拉丁氣氛之間與朋友度過一個美好的晚餐聚會食物很好吃我也喜歡裝飾品和連衣裙</t>
  </si>
  <si>
    <t>我非常興奮能在我附近嘗試秘魯美食但我無法表達食物與秘魯美食的差距有多遠它現在已成為我吃過的最糟糕的秘魯美食很抱歉我通常不會給人們一星但這讓蛋糕變得多麼糟糕</t>
  </si>
  <si>
    <t>穗科手打烏龍麵 - 復北店 HOSHINA UDON/台北日式餐廳/台北必吃餐廳/台北素食/台北美食/台北推薦餐廳/松山區美食</t>
  </si>
  <si>
    <t>['烏龍麵', '素食', '麵條', '冷麵', '湯頭', '湯麵', '肉食人', '胡麻', '蔬菜', '蔬菜類']</t>
  </si>
  <si>
    <t>立可康餐廳</t>
  </si>
  <si>
    <t>['簡餐', '美食', '家常菜', '檸檬', '椒雞', '裝潢', '獅子頭', '湯', '豆漿', '巷']</t>
  </si>
  <si>
    <t>200餐點口味不錯大概200元出頭今天點剁椒雞覺得好吃不貴用餐環境也很寬敞老闆服務好也很客氣值得再訪</t>
  </si>
  <si>
    <t>點香烤雞腿飯等了45分鐘等到晚來的客人都吃完了走了還沒來同行的友人雞腿飯一下子就來了直接忘記要做我的餐點</t>
  </si>
  <si>
    <t>竹里館</t>
  </si>
  <si>
    <t>['茶', '素食', '蘿蔔糕', '蒸餃', '湯包', '麵線', '蔬食', '茶點', '點心', '煎餃']</t>
  </si>
  <si>
    <t>20224非常舒適的地方很平靜的感覺讓人安心的地方東西也非常好吃南瓜湯特別好喝不是濃湯卻可以做的非常好喝桂花涼糕也好吃外面是一層糯米竹筒飯也好吃很特別的香氣20224更新餐點有些改變還是一樣很喜歡這裡的環境服務態度也很好有填問卷可以獲得一份小點心我們拿到的是驢打滾外面一層花生粉包住糯米糯米裡面還有一點紅豆餡很特別很好吃個人很愛絲瓜小籠湯包也很好吃自己覺得不用加醬就很好吃了獅子頭套餐也很不錯餐點附的湯有很濃的味道感覺很健康不過薑的味道有點嗆整個套餐吃完也不會覺得很有負擔感覺份量剛剛好吃的很舒服餐點附的甜點也很好吃是隨機兩個口味普洱茶是偏重的味道裡面還有茶凍</t>
  </si>
  <si>
    <t>雪花煎餃太油獅子頭口味偏甜絲瓜蒸餃口感不加這三種不建議點蘿蔔糕蔬菜煎餅蔬菜蒸餃很好吃最特別的是猴頭菇麵線超級棒服務不太好找不到服務人員還要收一成服務費完全沒有被服務到不應該收服務費</t>
  </si>
  <si>
    <t>第二家鹽酥雞</t>
  </si>
  <si>
    <t>['鹹酥雞', '甜不辣', '魷魚', '鹽酥雞', '鹽酥', '鹹酥', '小孩', '潮', '問題', '貓']</t>
  </si>
  <si>
    <t>20在地吃了20年全台灣最合我的味連我家的狗和貓也超愛雞肉的超級好吃</t>
  </si>
  <si>
    <t>沒有人會排隊ㄟ當我這些乖乖乖乖等的是白癡嗎我都夾好站在你面前五分鐘了後面才來三個客人你會不知道我第二個等了15分鐘還是沒有做我的真是謝啦管你好不好吃我是不會去了</t>
  </si>
  <si>
    <t>筷子餐廳</t>
  </si>
  <si>
    <t>['冰淇淋', '服務員', '牛肉', '咖啡', '訂單', '湯圓', '筷子', '飯', '脆皮雞', '白飯']</t>
  </si>
  <si>
    <t>終於回台灣吃到最喜歡的一家餐廳這家餐廳真的很適合一家人與朋友聚會吃飯的好地方環境優氣氛佳餐點便宜又很下飯而且服務人員態度親切推出的筷子小廚也買好幾次了真的很方便又好吃也很適合送禮超級推薦這家看到這個評論的朋友請一定要去吃吃看</t>
  </si>
  <si>
    <t>所有服務員必須要給差評聽了很多朋友介紹趁這次來嚐嚐看以後不會再光顧了電話訂了東西到了現場才說沒有什麼理由你是賣給別人自己生不出來所以講這種瘋話嗎進去不說明就算了買完單還想讓我繼續等重點是在門口所有真的是所有的服務員極度沒禮貌全部都是大小姐講話不客氣就算了態度也太囂張大小姐幹嘛出來上班回家吃自己啊這種時間還耍任性為什麼要出來丟人現眼老闆請你們解決你們也不理自以為自己很重要還是老闆都有問題這種店麻煩看到的人拜託不要訂訂完氣死人都不知道這家店怎麼經營的神奇了服務業服務客人非常不容易相對來說會站在你們立場替你們著想知道你們不易不代表可以如此囂張第一次給出差評在疫情期間還能讓客人有如此不舒服的情況很不簡單</t>
  </si>
  <si>
    <t>築地平價日式料理</t>
  </si>
  <si>
    <t>['生魚片', '魚湯', '丼飯', '魚', '平價', '老闆人', '魚肉', '丼', '海鮮', '醋飯']</t>
  </si>
  <si>
    <t>200380本來已看好菜單但一進門老闆說給我個價錢他幫我自己配我就說兩百上下後來送了一道價值三百八的石雕魚魚片飯醋飯好吃肉質鮮美魚也很新鮮有入口即化的感覺芥末和醬油都很讚此外老闆還分享他釀的一小杯梅酒給我喝真的很好喝想說我們是同鄉又很有緣份這樣就開始聊天了哈哈店內空間不算大但空位該有盡有整潔衛生不錯雖然聞得到處理魚肉的味道但店內算是通風可以接受的就接受囉下次希望再有機會造訪有緣能再喝到味噌湯吃更多不同種類的生魚片老闆人非常好很會聊天和交朋友在製作餐點的等待期間就會和你找話題一點也不覺得無聊跟老闆吃吃喝喝交談甚歡很開心也覺得一餐能交個朋友也很值得下次決定要帶更多朋友來嘗試廖老闆的類無菜單平價日式料理真的很推薦喔</t>
  </si>
  <si>
    <t>店裡環境真的很差又很臭門外就可以聞到臭味非常可怕</t>
  </si>
  <si>
    <t>籌學費餐廳</t>
  </si>
  <si>
    <t>['麵', '滷味', '牛肉', '牛肉麵', '義大利麵', '酒', '肉桂捲', '麵條', '雞肉', '白蘭地']</t>
  </si>
  <si>
    <t>超級讚的老闆闆娘超級無敵可愛東西好吃氣氛溫馨生日快樂謝謝你們美好的體驗下次一定要再來讚讚讚聖誕快樂辛苦了</t>
  </si>
  <si>
    <t>就是2022821昨晚去的一家人四大兩小硬要排我們坐吧台明明電話告知要慶生然後有小孩要桌子當時接電話女性員工也說好結果到現場唯一有桌子的一桌他們給自己朋友也沒點菜然後跟老闆一同抱怨離職員工三字經等等很有個人水準菜色除了高單價之外完全沒有其他問題就是老闆一直站你面前看你吃到很尷尬不得不快吃完結帳那種很有壓力旁邊一組2男1女三人組的只點三樣菜被老闆反問你們就點這樣而已噢覺得傻眼也還好我們點不算非常少所以沒被挖苦點太少店裡有蟲就算了餐飲業難免衛生沒辦法那麼優質然後天氣熱店內冷氣開29度不知道是不是趕客的一種手法我看老闆在喝冰水所以我開口跟老闆說能不能也要冰塊結果我被老闆碎念一堆他們店是居酒屋他們是賣酒的沒有道理提供茶水然後說他們已經很忙碌了我如果要冰塊其他客人也會要冰塊這樣他們很辛苦等等總之當下我就是消費者還被唸了那家店老闆兼廚師不知道是不是農曆七月卡到陰還怎樣態度讓人倒彈又不是好吃到怎麼樣的高級餐廳沒什麼了不起也不知道再臭跩什麼我就要看這家店能撐多久</t>
  </si>
  <si>
    <t>米食 미식</t>
  </si>
  <si>
    <t>['海鮮', '煎餅', '小菜', '韓式', '豆腐鍋', '牛肉', '石鍋', '牛肉湯', '韓國人', '湯飯']</t>
  </si>
  <si>
    <t>ʕᴥʔ台大附近的巷弄韓式料理店假日晚上去需要稍等一下才有位置不過還蠻值得的整體而言價格還行食物好吃且豐富辣牛肉鍋很讚辣度普普應該可吃辣的人都能接受隔壁朋點的海鮮豆腐鍋似乎也不錯吃海鮮煎餅大家都很推於是我們也有加點份量蠻足的三個人分差點吃不完美中不足是店內有股怪味道不知是霉味還是泡菜的發酵味若能改進則更趨完美ʕᴥʔ</t>
  </si>
  <si>
    <t>人生第一次留評論居然是給自己一直蠻喜歡的餐廳因為離家近幾乎每週都至少會外帶一次而且每次都點海鮮豆腐煲今天午餐湯裡面居然吃到鋼絲開始還以為是蝦子的殼後來發現咬不動拉開還蠻長一條的也太恐怖以前外帶也或多或少會出現一些小狀況但就想說算了店家也不容易但這狀況真的不能接受會讓人擔憂我到底吃了什麼不會再來用餐了不能令人安心</t>
  </si>
  <si>
    <t>粥神廣東粥</t>
  </si>
  <si>
    <t>['粥', '蔬菜', '皮蛋', '腸胃炎', '碗', '烏龍麵', '粥體', '瘦肉', '品項', '時候']</t>
  </si>
  <si>
    <t>外送叫第二次了出餐快速粥很好吃價錢也親民粥體不是粒粒分明是燉煮較久的也是我個人比較喜歡的粥體不喜歡吃油條所以有肉鬆可加的選項很開心整體口味清淡但反而更能帶出食材的原味今天點的品項每口粥都能品嚐到蔬菜的淡淡鮮甜</t>
  </si>
  <si>
    <t>20外帶只會喊號一次過號也不會提醒讓人坐在旁邊等20幾分鐘粥也涼了</t>
  </si>
  <si>
    <t>粨一桌食藝料理</t>
  </si>
  <si>
    <t>['家人', '粿條', '鴛鴦', '特色', '評價', '肉', '桌菜', '阿婆', '小菜', '雙味']</t>
  </si>
  <si>
    <t>每一樣小菜都很好吃尤其愛那個藕片蒜泥粿條蒸蝦也是很推薦每一道菜都好吃非常物超所值很推薦家人朋友聚餐老闆娘很親切</t>
  </si>
  <si>
    <t>粵香園</t>
  </si>
  <si>
    <t>['粵菜', '經濟', '美食', '煲仔飯', '老字號', '酒', '正宗', '臘味飯', '經典', '老饕']</t>
  </si>
  <si>
    <t>服務態度超差</t>
  </si>
  <si>
    <t>糧田</t>
  </si>
  <si>
    <t>['蛋糕', '吐司', '麵包', '乳酪', '肉汁', '原味', '南瓜湯', '糧田', '水果', '口']</t>
  </si>
  <si>
    <t>超級貼心的店家不僅餐點美味好吃讓我們提前佈置場地還有帥哥老闆提供吉他伴奏讓生日派對更加精彩</t>
  </si>
  <si>
    <t>紅廚Pasta West East 義大利餐廳</t>
  </si>
  <si>
    <t>['龍蝦', '蛋糕', '麵包', '義大利麵', '牛排', '龍蝦麵', '奶油', '主餐', '費用', '沙拉']</t>
  </si>
  <si>
    <t>ㄙㄨㄚˋ朋友的生日聚會外帶這家店的蛋糕簡單卻意外的非常好吃鮮奶油一點都不膩而且上面的手工焦糖超脆超ㄙㄨㄚˋ嘴的很喜歡</t>
  </si>
  <si>
    <t>很久沒來想念蛋糕所以來吃結果蛋糕要先預訂莎拉像是待了冰箱很久點了牛排結果根本咬不了直接放棄上來的咖啡長這樣傻眼</t>
  </si>
  <si>
    <t>紅杯子</t>
  </si>
  <si>
    <t>['酒', '紅酒', '酒品', '單點', '多樣性', '闆娘', '葡萄酒', '評論', '事', '裝潢']</t>
  </si>
  <si>
    <t>家庭生日聚會的地方酒好菜好服務好老闆娘和親切專業非常棒又能放鬆的好餐廳</t>
  </si>
  <si>
    <t>紅爐牛排館</t>
  </si>
  <si>
    <t>['牛排', '麵包', '海鮮', '牛', '濃湯', '裝潢', '洋蔥湯', '沙拉', '午餐', '肉質']</t>
  </si>
  <si>
    <t>160012001095600700美國角尖肋眼牛排紐西蘭鵝肝醬牛排肋眼1600鵝肝牛排1200當天現金付9折刷卡95終於來到了夢幻的老牌牛排館吃飯啦從進到店內就一直處在很興奮狀態復古的氛圍巨大水晶燈紅色桌巾放一朵玫瑰在桌上都超級讓人喜歡有種進到以前偶像劇的感覺附近不好停車可以先打給店內老闆非常熱情會幫你找位子打開菜單也讓我滿驚訝以西餐廳來說價格也很親民如果不是牛肉類6700就有選擇非常多人點豬腳下次會想來試試進入主題前菜從標準的蔬菜棒與餐前酒無酒精開始非常簡單但感覺就對了蔬菜新鮮爽脆搭配千島醬更能提出蔬菜甜味如果有芹菜我會更愛再來是洋蔥湯與麵包吃西餐廳才有機會吃到的洋蔥湯洋蔥燉到甜味完全融進湯裡濃郁的湯卻不膩口還有胡椒香氣刺激味蕾加上起司粉再沾麵包完全已經太美好沙拉裡面有滿多水果這點滿喜歡份量不大可以挑醬汁蔬菜也是非常的新鮮脆甜這個份量剛好給主菜墊好胃又不會太飽牛排搭配鵝肝醬鵝肝醬給的超級大方切一塊牛排配一口鵝肝醬醬在嘴中融化包裹住牛排馥郁的香氣跟肉汁完美融合轉變為另一種多層次的味道熟度點五分熟外表還有烤痕切開卻是粉嫩流著肉汁廚師火侯掌控的真的是非常好啊每一刀切下去都是享受對面的肋眼牛排外表看起來樸實無華內在卻是不得了毫不含糊油花明顯的更高一層樓牛肉香氣濃郁肉質軟嫩肉感十足搭配他們的雙醬每一口都是笑著最後結尾跟港片一樣要來一杯咖啡配布丁布丁就是咖啡廳會出現的手作焦糖布丁口感綿密焦糖不會太甜焦味很完美咖啡是黑咖啡自己加奶球跟糖本身滿苦的不喜歡咖啡還有茶果汁的選項這兩個搭在一起就是最無可挑剔的結尾了老派西餐廳果然是有他的厲害之處跟鄰桌都有著距離整體都很悠閒自在不會有在一些高級餐廳的無形壓力感吃到最後一口甚至有種捨不得的感覺邊回想邊忍不住打了這麼長的記錄希望大家都能去體驗看看</t>
  </si>
  <si>
    <t>龍蝦調味過重過鹹吃不出龍蝦本身甜味菲力過乾柴這口味比夜市牛排還不如前面的開胃菜就是極普通的濃湯沙拉毫無經驗度可言口感上也無特別之處</t>
  </si>
  <si>
    <t>紅皇后 川酒 • RED QUEEN BISTRO</t>
  </si>
  <si>
    <t>['川菜', '藤椒', '牛', '水', '飯', '特色', '香氣', '牛肉', '花椒', '白飯']</t>
  </si>
  <si>
    <t>6非常推薦多人聚餐冷盤點了夫妻肺片辣油香中帶花椒的麻很讚皮蛋調味跟夫妻肺片相似但多了生菜與皮蛋又是另外一種風味豆乾炒牛肉絲也非常有種水準除了調味很棒之外還有鍋的鍋氣在很厲害耶老皮嫩肉個人覺得的還是略勝外皮再堅固一些也燙口一些當天吃到時覺得豆腐有點涼涼的海鮮豆腐煲意外成為當天最下飯的一道菜感覺好像是有加紹興酒醬汁非常獨特一口接一口停不下來水煮牛很特別下面還有蒸蛋水煮魚的魚肉很新鮮肉質彈不過兩道都偏辣要配水整體用餐環境很不錯當天有幫友人準備蛋糕慶生服務人員非常貼心還有準備新的盤子用具也會協助點蠟燭送上非常用心唯一小缺點應該是調酒略普通點了6杯不同的調酒友人們一致都覺得普普</t>
  </si>
  <si>
    <t>今天沒訂位做吧台點了芙蓉水煮牛椒麻口水雞和樹子高麗菜先說優點餐點份量大服務生服務態度不錯缺點餐點口味不好吃只有死辣不麻也不香水煮牛的豆芽菜有夠乾癟吃完甜點等了30分鐘就遇到最大的問題餐廳裝潢看似漂亮但清潔很差吧台桌面很髒還有一隻死蚊子湯匙有破損仍然給客人使用甜點一送上來放到桌上裝甜點的木盤上就爬出來一隻大概11小蜘蛛還有一隻很小隻很像住在木頭裡面的那種小蟲當下除了嚇到傻眼還想問服務生眼睛都沒看到嗎最後說要給折扣就是把服務費扣掉但我連吐槽都懶了</t>
  </si>
  <si>
    <t>紅舍私房菜</t>
  </si>
  <si>
    <t>['燒肉', '肉', '便當', '特色', '豆腐', '嫩肉', '白菜', '干絲', '外皮', '豬']</t>
  </si>
  <si>
    <t>很好吃的餐廳玉米雞牛四寶豬尾巴需要提前預訂玉米雞軟嫩沒有雞腥味牛四寶和豬尾巴都滷得非常入味麻辣什錦簡直就是麻辣鍋少湯版超級好吃這個份量有點多可能人多才合適老燒蛋令人驚艷必點成都臭炒有特色但口味普普白菜吃起來很鮮甜醃篤鮮也超級好喝我們七個人老闆建議點小鍋太好喝不太夠</t>
  </si>
  <si>
    <t>紅花鐵板燒 101旗艦店</t>
  </si>
  <si>
    <t>['師傅', '廚師', '鐵板燒', '鐵板', '紅花', '龍蝦', '桌', '水', '主餐', '小時']</t>
  </si>
  <si>
    <t>200750不錯的體驗今天去紅花鐵板燒用餐首先是門口的裝潢就足以震攝住全場非常之霸氣今天選擇的套餐是精緻海陸全餐首先是前菜加二百元換了蟹膏干貝非常的新鮮而且速度很快再來是湯的部分則是選擇了海鮮清湯肉眼可見的海鮮有魚有蛤蜊的非常好喝再來是第一道菜南非鮑魚非常的新鮮好吃搭配的青醬也完美的襯托出鮑魚的鮮味而不是覆蓋掉再來是加價750元升等的龍蝦到檯面上依然可見龍蝦還在動真的新鮮到沒話說了龍蝦肉非常的彈牙新鮮很好吃再來是限量的美國老饕牛排師傅會主動詢問說熟度而且師傅們都很親切不會給人一種生人勿近的感覺牛肉也不意外的一樣非常好吃再來服務生就將我們請到外面的咖啡區用餐甜點跟飲料也是非常的好吃喝而且這次有帶小朋友來經理也非常親切的會與小朋友互動總而言之這次的體驗非常好有機會一定會再去光顧</t>
  </si>
  <si>
    <t>平安夜去用餐吃的一肚子氣一開始帶位和結帳就只有一個人忙著結帳訂位時間到了卻沒有人可以幫忙帶位進去後兩人用餐服務生卻只給一份菜單也沒有介紹當天沒有經濟餐沒事先告知都選完要點餐才說今天沒有我說但其他套餐沒有干貝還跟我說後面有干貝的套餐結果也只有海鮮套餐有反應後才幫忙詢問可以更換成干貝730用餐菜單有六種湯品可選當時卻只剩三種湯可選前菜要加購干貝佐松葉蟹膏也沒了員工教育訓練很不行位子很擠也沒給放包包得籃子什麼都要自己詢問值非常低原本以為老字號值得試一次結果搞得自己平安夜一肚子氣同價位有其他更好的選擇絕對不會再訪體驗非常差</t>
  </si>
  <si>
    <t>紅豆食府 信義店</t>
  </si>
  <si>
    <t>['紅豆', '肉', '便當', '上海菜', '菜飯', '心', '經理', '螃蟹', '雞肉', '豆腐']</t>
  </si>
  <si>
    <t>紅豆食府經典上海料理隱隱歌聲歸棹遠離愁引著江南岸正是和風薰柳南國春光爛漫季節老師傅闊別上海故里數十載每逢佳節思鄉情濃取紅豆相思之意造食府重現上海風情紅豆食府繁華上海猶在目前舊遊如夢即化作一道道人間佳餚以上是紅豆食府的介紹邊享用佳餚邊聽到隔壁桌客人稱讚好吃先生也在稱讚好吃口味值得一試上海道地口味賽螃蟹豆腐加魚肉上頭點綴黃澄澄的蟹黃需攪拌均勻再食用蟹黃帶點微沙的口感與軟嫩的魚肉滑嫩的豆腐交織出圓舞曲左宗棠雞左宗棠雞像大人版的糖醋料理比較沒這麼甜膩雞肉新鮮嫩口很下飯蟹黃芙蓉豆腐一口咬開是滑嫩的芙蓉嫩豆腐不需多餘的咀嚼入口即化的口感吃起來完全沒有負擔砂鍋雞火干絲湯豆乾絲混合雞肉絲湯頭是很濃郁的雞湯帶點微微的膠質感非常順口好喝品嚐的出師傅的用心上海娃娃菜娃娃菜非常新鮮多汁一咬下去湯汁在口腔內炸裂非常飽口上頭的火腿絲帶出娃娃菜的鮮甜蜂蜜蘋果汁甜度剛好很順口喝到底還有蘋果纖維新鮮喝的到吃完非常滿足口味偏向比較重口味可以嘗試看看</t>
  </si>
  <si>
    <t>唬外行人可以的餐廳豬腳調味差到一個可怕的境界花錢買媒體就能不斷騙到新客戶上門而且這家分店餐具也太噁心了吧到底是怎麼洗的</t>
  </si>
  <si>
    <t>紅豆食府 石牌店</t>
  </si>
  <si>
    <t>['肉', '紅豆', '小籠包', '蔥油餅', '排骨', '拉麵', '便當', '絲瓜', '菜飯', '小姐']</t>
  </si>
  <si>
    <t>很令人驚艷菜色多樣可以選擇之外蒸煮炒炸的味道也是那樣的剛好服務人員的態度也不錯當天白飯除了軟硬適中之外顆粒也分明高麗菜脆香爽口東坡肉肥肉很足雖然吃多了會膩但有醬汁調配也是很下飯一份只有兩塊是比較要注意的除此之外醉雞也滿推薦的好吃酒味也很香整體會讓人到高級餐廳的感覺環境也很有用心在擺設在醫院裡面算是很特別但交通來說其實也很方便相信其他的分店應該也有跟這間差不多的等級推薦大家嘗試看看</t>
  </si>
  <si>
    <t>在石牌榮總陪母親看完醫生後隨即去中正樓一樓的餐廳去外帶晚餐在紅豆食府買了蟹黃芙蓉拉麵東坡肉滬子排骨絲瓜小籠包心太軟先說一下飯的部分紙碗很大但是飯份量不多配菜很普通比鬍鬚張還爛飯的配菜只有高麗菜綠色青菜跟湊數的甜不辣炒洋蔥甜不辣有些還沒炒軟肉吃起來還可以但一個便當要價快兩百卻拿甜不辣來湊數絲瓜小籠包很詭異裡面真的有放絲瓜嗎吃起來的口感跟瓢瓜差不多真的以為消費者都沒吃過絲瓜小籠包嗎裡面的絲瓜塊口感偏硬真的很莫名其妙本來覺得唯一可以吃的蟹黃芙蓉拉麵後來發現裡面放的文蛤完全沒吐沙看到鍋底一堆沙一碗190本來還可以推薦的拉麵連最基本的蛤蜊吐沙都不知道嗎紅豆食府是要變得多爛才會願意改進</t>
  </si>
  <si>
    <t>紅豆食府 遠企店</t>
  </si>
  <si>
    <t>['紅豆', '上海菜', '蝦仁', '豆腐', '電話', '砂鍋', '四季豆', '單', '菜飯', '醉雞']</t>
  </si>
  <si>
    <t>感覺是滿道地的上海菜比較偏向重口味的重甜重鹹感覺有點台南風蠻多料理看起來比較有負擔比較油一點但是其實吃起來不會滿意外他的豬肋排甜鹹之間還帶有酸味骨頭都燉到化開了還有韭黃炒黃鱔很好吃口感偏軟和台南的彈牙感不一樣但是各有特色百合蝦仁也好吃的啦糖醋黃魚香酥夠味糖醋醬把滿滿炸銀絲卷不會有惱人的油耗味也不油膩很可以炸功了得吃膩桌菜想要換個口味是一個家庭聚會的好地方推</t>
  </si>
  <si>
    <t>從點了他們的寧式素鵝300元的素鵝竟然是餿掉的家裡老人不小心吃了現在很不舒服這麼有名的餐廳食品管理居然這麼差非常失望</t>
  </si>
  <si>
    <t>素配灶咖(內湖店)</t>
  </si>
  <si>
    <t>['炒飯', '素食', '臭豆腐', '豆腐', '番茄', '麵', '煎餃', '米粉', '湯頭', '胡椒']</t>
  </si>
  <si>
    <t>店家位在內湖路二段尾段鄰近內湖捷運站附近有機車停車格如要停車的話建議可以停附近的收費停車場或搭乘大眾交通工具前往店內內用只有一桌建議可以外帶入內需要掃描實聯制與消毒雙手店家提供素食料理招牌的炒飯炒米粉系列非常推薦看似簡單的炒飯有著豐富的蔬菜配料與充滿快炒的蛋香米粒粒粒分明且不會太油融合著黑胡椒的香氣吃起來一點也不單調炒米粉則是不一樣的調味香氣十足配料也是給的很足份量也算蠻多的麻辣豆腐湯不太吃辣的人吃起來大概是中辣的辣度豆腐蠻多塊的還有一些金針菇湯頭喝起來雖然會辣但是很順口湯頭的味道不錯另外店家還有提供一些冷凍的素食食品可以購買番茄紅燒湯杏鮑菇丸水餃都是不錯的選擇店家提供簡單卻好吃的蔬食料理炒飯超級推薦其他冷凍食品也不錯內用座位只有一桌建議可以外帶如果想要吃蔬食料理非常推薦可以來這裡嚐嚐佐佐黃的美食玩樂評鑑</t>
  </si>
  <si>
    <t>結果食堂</t>
  </si>
  <si>
    <t>['平價', '烏龍麵', '炸物', '壽司', '蔬菜', '豬排', '咖哩', '湯頭', '小孩', '咖哩飯']</t>
  </si>
  <si>
    <t>時蔬丼飯特別咖喱看起來很白</t>
  </si>
  <si>
    <t>好不好吃是其次看到老闆娘用客人吃過的筷子夾掉在地上的衛生紙強調是店內用餐筷子不是免洗筷感覺一陣噁心是這樣的心態在對待客人用餐的用品感覺找錯地方吃東西了</t>
  </si>
  <si>
    <t>綠水棧</t>
  </si>
  <si>
    <t>['壽司', '師傅', '鰻魚', '干貝', '鮑魚', '醋飯', '海膽', '生魚片', '蒸蛋', '龍蝦']</t>
  </si>
  <si>
    <t>再訪老闆是不是沒有要賺錢的無菜單壽司餐依然超級好吃道道都是超越期待的精彩近期吃過差不多價位的有初魚朋鮨平壽司最想再回訪的就是綠水棧了初訪美好的服務美味的一餐服務人員推薦的梅子胡椒湯底清爽又醇香沒有很愛日式沾醬的我也覺得醬料好吃且很搭食材蔥花辣椒蒜泥都很新鮮海鮮鍋食材豐富新鮮不論是鮮魚片鮑魚蝦干貝龍蝦生蠔都好好吃牛肉鍋一次可以吃到三種不同部位的肉品香氣薄厚度讓人意猶未盡贈送的玫瑰花豬頸肉好吃下次會單點單點的炸鱈魚白子外酥內軟沾鹽或是塔塔醬都香濃美味副餐的白飯晶瑩剔透粒粒分明酒類的價格也很合理餐後甜點好吃芝麻醬很香又不會過甜很用心的店價格都呈現在食材上是一定會回訪的店下次想要試試壽司期待期待</t>
  </si>
  <si>
    <t>我實在不明白昨天11:13中午用餐為何我們這桌一般套餐既無鮑魚無生蝦無烤蝦或蟹蓋也無蒸蛋和牛部分只有一人一口的碎肉和牛滷肉散壽司全部的內容只有生魚壽司數貫鮭魚卵一皿前菜青木瓜黃瓜皿醃蕃茄皿醃生魚片皿鮟康魚肝軍艦一貫烤白鰻壽司一貫鱈魚白子壽司一貫海膽軍艦一貫干貝一貫味增湯一碗甜點煎蛋一小塊因是朋友訂位約聚餐想是無菜單當場也不好意思詢問後來此看其他用餐回饋覺得差異實在太大想請問是昨天漏出我們這桌了還是有什麼誤會我剛剛看了前面其他客人的菜單食材季節調整我能理解但點了點我們一般套餐的三位熱食部分全沒上醬燒鰻魚跟蒸蛋只有不吃生食的熟食套餐和兒童餐有上鮑魚只上給了熟食套餐一份其他人沒有烤蝦部分則都沒有手卷部份也沒有因為內容實在太貧瘠我只拍了兩張照片吃完午餐後因為太餓大家只好去永康街吃義大利麵</t>
  </si>
  <si>
    <t>綠澀GREENSHY Cafe &amp; Bistro</t>
  </si>
  <si>
    <t>['機器人', '貓咪', '牡蠣', '義大利麵', '漢堡', '起司', '奶茶', '蝦', '咖啡', '聚會']</t>
  </si>
  <si>
    <t>環境非常乾淨舒適有機器人送餐小朋友都很喜歡剛看菜單覺得價錢很高所以試點了廣島牡蠣海鮮堡跟莎莎酪梨起司炸雞堡廣島牡蠣海鮮堡的牡蠣大顆又新鮮我單吃一個牡蠣咬下去會噴汁牡蠣下面還鋪了很多蝦整體看起來非常大份材料不手軟當牡蠣與蝦一口咬下配上裡面的醬汁非常美味莎莎酪梨起司炸雞堡剛送到時我傻眼肉跟酪梨疊的超高配上熔岩起司在上面看了就好飽喔吃這道要有心理準備手跟臉一定弄的超髒而且漢堡一定要反著吃才咬得下去我不喜歡吃莎莎醬所以店家貼心幫我另外放不加莎莎醬也超好吃裡面醬汁帶點酸很解膩我大推這個漢堡今天點到兩樣餐點都很好吃雖然單價高但覺得可以期待下次點燉飯跟義大利麵</t>
  </si>
  <si>
    <t>機器人送餐離餐桌太遠顧客不知道有餐點已送達2主餐問了兩次等了35分鐘才送上3漢堡排含牛的成份菜單上無標註4餐點和點餐系統上的照片有落差5自助區無提供開水</t>
  </si>
  <si>
    <t>維傑 印度餐廳</t>
  </si>
  <si>
    <t>['咖哩', '烤餅', '咖喱', '雞肉', '羊肉', '奶油', '香料', '美食', '風味', '菠菜']</t>
  </si>
  <si>
    <t>完全不好吃</t>
  </si>
  <si>
    <t>總督西餐廳</t>
  </si>
  <si>
    <t>['牛排', '沙拉吧', '沙拉', '總督', '芋泥', '麵包', '蛋糕', '洋蔥湯', '主餐', '水果']</t>
  </si>
  <si>
    <t>51110感覺老老的店但是裡面的服務以及餐點都很令人驚豔哦服務很好每一位都很有耐心和禮貌感受很好餐點部分沙拉吧我覺得都還不錯身為芋泥控芋泥超好吃沙拉也很新鮮很脆很甜很喜歡牛排5分熟很讚搭配醬料鴨肝還是鵝肝我不會分哈哈哈總之很好吃有一塊長得超像紅蘿蔔身為地瓜控的我差點沒吃沒吃還好一吃嚇一跳居然是地瓜本尊好好吃花椰菜也讓我很訝異居然是好吃的花椰菜欸南瓜湯還有附一整罐起司粉自己加超愛的也很好喝哦麵包上是芝麻粒好健康以為會吃起來過度健康而不好吃沒想到芝麻味不濃吃起來跟一般蒜香麵包沒什麼兩樣好吃的意思哈哈哈吃完之後真的很飽大概1110分飽哈哈哈甜點水果就沒有吃了因為太飽食量大的人一定會很愛哦哦對最後附的冰紅茶也很好喝我不太喝飲料還有老闆手作的巧克力</t>
  </si>
  <si>
    <t>美川壽司mikawa</t>
  </si>
  <si>
    <t>['干貝', '丼飯', '鮭魚', '生魚片', '湯', '海鮮', '壽司', '師傅', '茶碗', '海膽']</t>
  </si>
  <si>
    <t>小小一間日式料理店但生意非常好平日中午去吃是客滿狀態建議可以先訂位預約點丼飯都有提供免費的味增湯味增湯料很豐富有豆腐蘿蔔等等湯頭用蝦子去熬喝起來非常舒服不夠都可以再續海鮮丼飯很新鮮生食級的干貝非常鮮甜天使蝦也很新鮮不用沾芥末也不會有腥味每一口都有濃濃的鮮味飯也非常好吃整體搭配起來讓人回味無窮生意非常好店員很忙碌但態度都非常親切店內收現金可以街口支付或中國信託轉帳價位中等配上新鮮的食材很值得絕對是會再訪的好店</t>
  </si>
  <si>
    <t>店家回覆態度極差又高傲改成一星評論本來就是個人心得難道要吃遍所有米其林一星才能評價那我建議一般小老百姓別來喔市區本來海鮮就相對難吃到新鮮的所以強調市區內湖啊怎麼了刪了五顆星那句因為現在覺得不值講個沒非常鮮甜就在那邊爆氣寫個人心得要被說只會吃砂糖甜又沒人說不新鮮腦補成這樣老闆動不動就在嗆聲原來是9開的餐廳隨便你要怎麼講懶得說了生魚片沒到非常鮮甜但鮭魚是有甜味的干貝也不會腥偏脆單論生魚片大概4星不過干貝撒的柚子皮太搶味了畢竟是來吃生魚片不是吃創意料理的米飯粒粒分明醋味偏重如果是做成握壽司會太搶味但因為是丼飯反而覺得酸爽但如果不喜歡吃醋味可能會覺得太多湯招待的可以續味噌給蠻足的有一點蝦的鮮味居然會覺得鮭魚沒有甜味想必您也沒多專業另的確海港本來未必就鮮甜嘴客人吃不出砂糖甜還是魚肉不就好優越而貴店餐點在我實際體感就是沒有非常鮮甜鮮不鮮甜是相對的吃過新鮮的有標準自然能夠比較得出來</t>
  </si>
  <si>
    <t>義寓Come a casa 餐酒館</t>
  </si>
  <si>
    <t>['牛排', '酒', '主廚', '好友', '龍蝦', '重點', '醬汁', '手工', '松露', '法菜']</t>
  </si>
  <si>
    <t>氣氛悠閒舒適餐點非常有水準很適合聚餐和約會調味不會太濃郁卻能襯出食材的鮮美配菜也搭的很好海陸都好吃最後甜點也是完美的收尾感覺出老闆和主廚的用心老闆很漂亮又熱情很開心的一晚</t>
  </si>
  <si>
    <t>絕對不會再訪均消1300/1人服務態度差到爆叫服務生推薦菜單也不會問說請問有什麼推薦的服務生說痾請問你想問哪個啥鬼正常來說每個分類都要說一下吧送上來的蝦是冷的因為太生氣只拍了前菜重點是我估狗明明就應該要有生雞蛋在上面完全不知道評價這麼高怎麼來的花這個錢獲得超爛服務態度我也是笑笑哦對了而且店員居然只穿黑色素踢差點以為是在吃路邊攤</t>
  </si>
  <si>
    <t>義式屋古拉爵 南港中信店</t>
  </si>
  <si>
    <t>['義大利麵', '小孩', '商務', '主餐', '機會', '湯', '濃湯', '白酒', '空調', '羽毛']</t>
  </si>
  <si>
    <t>義米蘭信義店-義式料理美食餐廳 家庭公司聚餐吃到飽(人氣平價推薦必吃)</t>
  </si>
  <si>
    <t>['披薩', '炸物', '炸雞', '炸雞腿', '牛筋', '薯條', '服務員', '桌', '雞腿', '主餐']</t>
  </si>
  <si>
    <t>33910假日不點主餐的話炸物自助吧享用到飽一人3391成服務費不過這樣就可以吃的得很盡興自助吧的牛筋清湯是令人驚艷的一筆湯底料給的都很實在也幫忙解了太多炸物的膩不過這次就沒有體驗到麻辣牛筋拌飯了再訪會想嘗試看看炸物大推炸雞腿和雞腿塊剛起鍋的炸雞腿外皮油亮誘人咬下去的口感酥脆多汁雞腿塊也不遑多讓幾乎沒有骨頭且比起炸雞腿更易入口每次服務生桌邊派送都會來上幾塊其他像是薯條甜不辣地瓜薯條起司雞腿塊的炸物也都蠻不錯的可惜這次沒有吃到薯餅下次再來品嚐看看各種披薩口味應有盡有披薩餅皮是薄片的所以不會像厚片的容易有飽足感更可以吃到不同口味鹹蛋超人和四騎士的口味是個人最愛評分最多星星是要給所有為我們服務的服務人員了每次廚房出爐後的桌邊派送都非常的到位到口的餐點都是熱騰騰的欸這都要感謝你們辛苦的桌邊派送了看到你們一桌一桌親切的派送最後加點時間也不忘詢問是否還有想要加點的披薩口味是我覺得這次用餐體驗最佳的一環謝謝也辛苦你們了一定有機會再訪的也期望未來都還能保有如此高水準的服務品質</t>
  </si>
  <si>
    <t>中午吃單點餐點義大利麵不好吃蛤蜊有腥味還炒了白菜在裡面好想再吃中式炒麵不過是青醬重點完全沒有服務服務人員只有端一盤麵不像吃到飽一直送餐點這樣也收服務費其他自助吧也都是自助沒有餐點服務服務不如何完全不划算重點價格跟吃到飽基本一樣傻眼</t>
  </si>
  <si>
    <t>羽村日本料理</t>
  </si>
  <si>
    <t>['午餐', '商業', '便當', '牛肉', '照片', '結果', '牛排', '特色', '筍', '精緻物']</t>
  </si>
  <si>
    <t>菜單清晰簡單易懂套餐豐盛經濟實惠環境寬敞清潔舒適餐點精緻物有所值服務親切停車方便有空可以常來</t>
  </si>
  <si>
    <t>外面貼商業午餐二百多結果進去只能點展會餐最低1000元就算了也沒有比較好啊這樣做生意抱歉就一次性不會在光顧了</t>
  </si>
  <si>
    <t>翔二屋やきにく</t>
  </si>
  <si>
    <t>['飯', '肉', '菜絲', '丼飯', '雞腿', '牛丼', '椒麻', '蔥花', '小菜', '噌湯']</t>
  </si>
  <si>
    <t>值很高食材新鮮味道平衡的掌控不錯用料實在蠻好吃的有很多道都覺得不錯下次有機會會再回訪東西好吃店員超親切</t>
  </si>
  <si>
    <t>打卡洗評論送小菜的雷店牛肉有冷藏味味噌湯稀釋到不行炸蝦麵衣竟然是硬的且一點也不脆</t>
  </si>
  <si>
    <t>翡翠燒臘茶餐廳（西湖店）</t>
  </si>
  <si>
    <t>['港式', '叉燒', '公仔麵', '肉', '奶茶', '同事', '燒賣', '燒臘', '音樂', '配菜']</t>
  </si>
  <si>
    <t>服務很親切餐點美味媽媽很喜歡還會想要再訪</t>
  </si>
  <si>
    <t>老乾杯 慶城店</t>
  </si>
  <si>
    <t>['午餐', '商業', '牛', '肉質', '肉', '牛肉', '食材價', '調醬', '計程車', '荷包']</t>
  </si>
  <si>
    <t>老優雅</t>
  </si>
  <si>
    <t>['咖啡', '蛋糕', '建築', '時光', '節氣', '生活', '下午茶', '主餐', '氛圍', '晚餐']</t>
  </si>
  <si>
    <t>依照節氣特製餐點沒有人工的添加劑吃得出來每樣食材都是自然的甜味對身體健康有益無負擔牛排七分熟還能吃到軟嫩的口感是廚師的功力每道料理透過解說都可以感受到老優雅對餐點的用心與堅持特別的蛋糕及咖啡還有熱茶別的地方吃不到非常特別環靜優雅進入餐廳最先感受到是嗅覺的體驗一股淡淡的檜木香氣頓時走入歷史時光隧道環視餐廳每一處視覺藝術的創作充滿每個角落來此用餐非常輕鬆自在不自覺地肢體動作與言語表達配合著優雅起來了呢用說的用寫的用看的都無法形容我的感受親自體驗才能享受到這幸福的一刻非常推薦大家一定要去一趟</t>
  </si>
  <si>
    <t>點了一杯220的手沖咖啡咖啡不但非常燙口且淡如水告知店員店員卻臉臭的告知是顧客平常喝咖啡就是濃郁的關係吧且一副就是咖啡就是我沖的如何雖有問若不合可以再幫我重新沖一杯但此時誰還會想喝這位高傲的工作人員手沖出來的咖啡真是花錢受氣如何優雅</t>
  </si>
  <si>
    <t>老友記粥麵飯館</t>
  </si>
  <si>
    <t>['港式', '燒臘', '三寶飯', '美食', '生活', '粥', '鴨', '滋味', '便當', '牛肉飯']</t>
  </si>
  <si>
    <t>爛到無可救藥的難吃</t>
  </si>
  <si>
    <t>老郭川菜.....川味飄香45年</t>
  </si>
  <si>
    <t>['飯', '公筷', '銀絲卷', '川菜', '桌', '四季豆', '豆瓣魚', '小孩', '便當', '湯']</t>
  </si>
  <si>
    <t>點了豆瓣鯉魚結果上隻巨無霸隔壁桌也讚嘆盤裡還有一團團的魚蛋好多本以為是類似賽螃蟹的蛋白還是丸子實在值得吃魚吃到飽還點了四季豆和腸旺都好吃四季豆好香菜不會太鹹或過辣很下飯老店就是有品質保證我們會常來</t>
  </si>
  <si>
    <t>極度糟糕的用餐體驗這輩子還沒吃頓飯這麼不爽到讓人想留負評的良心建議大家不要來這家用餐受氣如果真的要來也不用點多反正東西真的也不怎麼樣而且氣就氣飽了如果真的看不起食量少吃不多點菜點不多的客人真的可以先講規則講清楚不就不用讓大家都受氣了嘛七位大人點了六道菜加兩個銀絲卷為甚麼要分開寫因為老闆娘說銀絲卷不算一道菜被老闆娘嫌棄點太少還說坐圓桌的通常不能點那麼少問題是訂位時我們就已告知人數自己要給我們安排在大桌還要限制客人點餐數量如果有低消可以請註明好嗎難道我下午茶吃很飽晚上不想吃很多也需要跟你們報告嗎難道家裡長輩的食量就是很小也需要跟店家報告嗎銀絲卷上來後遲遲沒有給煉乳主動詢問老闆娘廚房才傳來一聲煉乳沒貨了那沒貨再點單的時候為何不說就算老闆娘不知道在跟廚房點單時廚房不該告知嗎於是老闆娘詢問要不要退掉一條銀絲卷因為上菜時已經有人先夾了決定退了之後老闆娘直接在櫃台對著廚房喊直接倒掉倒進餿水桶音量之大是整個餐廳都聽得到之後來了另一組客人3人點了六道菜老闆娘又開始大聲嚷嚷3個人點六道菜七個人也點六道菜不知道是為何需要嚷嚷的讓整個餐廳的人都聽得見呢後來真的吃不完要打包店員拿了一個餐盒來老闆娘直接對店員說幹嘛給餐盒給他們塑膠袋就好了最後要離開時老闆娘依然念念不忘七個人只點六道菜瘋狂的碎念就連同行者東希望在位置上老闆娘也只說不要管他們要的話自己會回來拿為甚麼會知道呢因為同行人根本還沒離開只是去廁所</t>
  </si>
  <si>
    <t>老饕食堂</t>
  </si>
  <si>
    <t>['海鮮', '龍蝦', '魚', '們', '午餐', '商業', '肉質', '老饕', '蟹肉', '蘿蔔糕']</t>
  </si>
  <si>
    <t>今天去吃飯沒想到碰到郭台銘實在太驚喜了果真沒來錯這家餐廳真的很絕每道菜都超好吃的寶藏餐廳以後一定還會再來</t>
  </si>
  <si>
    <t>聖誕趴報名中-兔Dreams兔子咖啡餐廳</t>
  </si>
  <si>
    <t>['兔子', '兔', '寵物', '兔寶', '小朋友', '沙拉', '三明治', '服務費', '雞腿', '咖啡']</t>
  </si>
  <si>
    <t>1234520014010喜歡這裡的用餐氣氛1開門見山門口就有兩隻白白的兔子身材豐腴覺得他們肯定吃很好2雖然我是週四來但入口結帳處清楚的標示周三和周日才是和兔子們互動的時間3室內裝潢很漂亮還有掛星星也有小朋友的圖書區和大人的書籍區雖然有點少書但是店內有很多相關兔子的擺設我想這才是店內裝潢吸晴的地方吧4因為有兔子在店內所以輕聲細語是必須的背景的音樂加上我自己帶的原文小說不知不覺就爬完三大章節啊5對了點田園沙拉200配拿鐵140拿鐵半價喔雖然有收服務費10但這邊的服務生真的都很有禮貌而且親切希望休假日趕快再來到我會再回來吃沙拉的哈哈</t>
  </si>
  <si>
    <t>好久不見元智還是一樣可愛還多了兩位同伴餐點表現還是不錯價位稍微偏高但能接受不過可能沒帶兔子比較沒人權吧剛到時店內是客滿的只剩店外座位有詢問過如果客人有離開能不能換只得到模糊的答案說要等我也明白位子會留給訂位的沒錯結果一直到我們離開前店裡空了好幾桌到離開前也沒人甚至後面來了一組客人沒訂位也是坐進去了付了服務費結果除了端餐上桌我不曉得還得到什麼服務</t>
  </si>
  <si>
    <t>聚園餐廳</t>
  </si>
  <si>
    <t>['烤鴨', '鴨', '便當', '湯', '肉', '白飯', '鴨肉', '高麗菜', '電話', '酸菜']</t>
  </si>
  <si>
    <t>牛肉麵蔥油餅大餅捲牛肉吃過一次就讓我愛上真的很推他們家的牛肉麵牛肉是牛腩軟嫩好吃湯頭也很好喝麵也很入味不會有分離的感覺蔥油餅更讓我驚艷而且便宜又好吃值得一訪再訪的好味道</t>
  </si>
  <si>
    <t>打了電話訂到限量便當不代表你吃的到今日上午11點打電話預訂4個便當結果取餐的時候店家都沒確認訂餐人資訊就說我沒有訂餐爭執了一下店家說每個人進來就說電話訂餐拿了拿了就沒了看來訂餐時留了便當數量跟姓氏店家根本沒有登記當然人家取餐了也不會註記那是否代表我根本不需要預訂進店就說有電話預約就可以了呢同時進店取餐的大哥訂了六個便當都到店了阿姨才說剛剛電話裡沒跟他說只剩四個便當剩下兩個要怎麼辦整個流程可說是隨便到不行從頭到尾店家都不覺得自己的流程有很嚴重的問題一句道歉都沒有只擺出一副沒有就是沒有了不然你想怎樣的態度要賣便當甚至是限制數量的便當在數量控管上不應該更謹慎嗎如果要這麼隨便賣讓客人撲空自己想辦法不如不要賣了吧</t>
  </si>
  <si>
    <t>聚聚</t>
  </si>
  <si>
    <t>['蝦仁', '特色', '月', '服務費', '桌', '米苔目', '廚師', '大桌', '錢', '炒飯']</t>
  </si>
  <si>
    <t>無菜單美味料理今天嚐到了脆片燒肉皮酥肉嫩佐客家家桔醬配了好吃的五穀飯入口即化的扣肉肥而不膩蝦仁炒飯用料奢華滿盤的蝦仁根本就是飯炒蝦仁海味米苔目有鮮蛤肥蚵大蝦湯鮮味美米苔目散發濃郁米香溫馨小館令人回味的一餐</t>
  </si>
  <si>
    <t>沒有吃過但原本要吃有訂位但是訂位莫名被取消理由是前一組客人的訂位本來取消卻又突然說不取消了因此取消了我們的定位這種理由也太好笑一開始訂位也沒說我們能訂位是因為上一組訂位客人取消這樣猝不及防的取消讓我們決定不再來消費</t>
  </si>
  <si>
    <t>聚馥園餐廳</t>
  </si>
  <si>
    <t>['烤鴨', '鴨', '菜飯', '特色', '酸菜', '話', '血色', '蝦蟹', '蘿蔔絲餅', '骨頭']</t>
  </si>
  <si>
    <t>肉 RÒU BY T-HAM （敦南店）</t>
  </si>
  <si>
    <t>['火腿', '肉品', '豬肉', '香腸', '牛排', '肉質', '水', '肉飯', '美食', '建議']</t>
  </si>
  <si>
    <t>20120第一次來吃是參加包場的活動食物非常驚艷每一道菜都有這個價位的水準最讓我驚艷的是沙拉跟生火腿沙拉的調味非常棒且有充分讓醬汁攪拌均勻吃起來恰到好處的微酸非常爽口讓人不自覺一直想再吃生火腿當天享用全店最貴的黑標火腿當天活動安排侍肉師有大約20分鐘的生火腿介紹讓我們享美食的同時有最專業的知識同時吸收和牛的表現也很不錯肉質很棒還有貢丸湯端上桌的時候我有被驚喜到居然能在這麽西式的餐廳享用台灣傳統美食貢丸的香氣與口感都很細膩有別於一般台灣豬肉貢丸絕沒有肉騷味一碗120建議都可以點一碗嚐鮮唯一一點小小可惜的是服務生上菜或收盤時可能沒控制好力道讓餐盤與桌子有比較多的聲響這點是最簡單改善的地方希望店家加油我已經在期待下一次的到訪</t>
  </si>
  <si>
    <t>肉飯雖然好吃但500元上班日中午的便當覺得太貴了性價比太低不推肉份量普通是我照片拍的比較放大</t>
  </si>
  <si>
    <t>肉你好燒肉-合江總舖</t>
  </si>
  <si>
    <t>['少年', '肉', '阿飛', '耳洞', '董', '肉質', '技術', '老闆人', '燒肉', '牛肉']</t>
  </si>
  <si>
    <t>肉老大 頂級肉品涮涮鍋 台北敦南店 麻辣鍋/台北火鍋/台北宵夜</t>
  </si>
  <si>
    <t>['肉', '麻辣鍋', '牛奶鍋', '海鮮', '湯頭', '湯底', '老大', '肉品', '菜盤', '位子']</t>
  </si>
  <si>
    <t>好久沒吃到這麼過癮的火鍋了我點麻辣鍋朋友點牛奶鍋身為重度愛好麻辣鍋的人這家的麻辣湯底真的給過朋友的牛奶鍋也很濃郁這家直接變成我的愛店</t>
  </si>
  <si>
    <t>失望了還點了三鍋其中一鍋電磁爐的火感覺起來比較大很快就滾了滾了居然關不掉滾燙的湯都已經冒出來不少了幾乎都差點被燙到連慰問都沒有何況還是孕婦第一時間店員也沒來處理來幾個都在看戲還有店員回說是自己的問題還要我們自己把鍋移開最後一位店員才來幫我們處理桌面緊急事故發生員工還必須要加強至於食材部份還算可以只是蚵仔腥味重了點價位算偏高點餐送餐點是必然的感覺沒什麼服務的確沒服務但為何還要收服務費自助的部份比較多第一次吃還特地來吃總之給的印象不是很好</t>
  </si>
  <si>
    <t>肯德基 內湖瑞光餐廳</t>
  </si>
  <si>
    <t>['炸雞', '櫃檯', '結果', '問題', '薯條', '蛋塔', '取餐', '男', '蛋撻', '時段']</t>
  </si>
  <si>
    <t>速度超快員工親切環境舒適超棒</t>
  </si>
  <si>
    <t>排隊等候點餐時點餐店員一直狂打噴嚏沒停過這無法控制能理解但是邊打噴嚏邊擤鼻涕邊摸口罩邊服務客人點餐完全沒有酒精消毒疫情期間雖然讓人擔心想說至少他只是點餐沒有接觸餐點食物就算了結果沒想到他暫停點餐開始分裝餐點雙手沒消毒雖然食材都有用夾子夾取但是他沒消毒沒過鼻涕沒過口罩找過錢的雙手會接觸裝餐點的紙盒袋子讓人超級不舒服衛生防疫觀念極差酒精就在他旁邊還不消毒取餐櫃檯的店員一直態度不好大聲吆喝進門消費的客人實名制像老師教訓學生的態度一旁客人點餐像點餐櫃檯提出問題取餐櫃檯的他用不悅的口氣在一旁回嘴這家肯德基是造訪過態度極差衛生食安防疫沒概念到極點的分店絕對不會再來</t>
  </si>
  <si>
    <t>肯德基 台北內湖餐廳</t>
  </si>
  <si>
    <t>['炸雞', '動線', '座位', '冷氣', '禮貌', '動作', '蛋塔', '雞', '肯德雞', '系統']</t>
  </si>
  <si>
    <t>爛店服務態度超爛的爛店</t>
  </si>
  <si>
    <t>肯德基 台北南昌餐廳</t>
  </si>
  <si>
    <t>['炸雞', '網路', '問題', '櫃檯', '小時', '座位', '動作', '結果', '插座', '薯條']</t>
  </si>
  <si>
    <t>66539202112615405奶油香蒜雪花脆雞665有辣度味道滿濃是帶點甜味的蒜香肉軟但不夠啾西不是給腿的部位炸雞皮也有點軟軟的原味蛋塔39最近吃了一之軒新東王香港鑫華茶餐廳的蛋塔來回味一下肯德基果然還是肯德基好吃現烤熱騰騰又香皮又酥內餡滑嫩202112雙濃金沙起司雞615金沙醬濃但雞腿本身會辣不過肉質軟嫩好吃也有肉汁芋見雲朵蛋撻405蛋塔本身是好吃的但是個人覺得棉花糖有點多餘塔皮酥偏硬芋泥量少不明顯味道假假的而且這顆一半焦了不喜歡</t>
  </si>
  <si>
    <t>叫了熊貓外送可樂沒有氣擺放可樂的方式有問題省紙袋平放跟餐點放一起餐點整個濕透不但不承認問題所在店家還把問題推給外送員沒有氣是外送員的問題一個紙袋裝餐點跟飲料是外送員的問題疫情當下不顧好自己品牌的品質遇到問題還推卸責任爛東西這家店的管理者應變能力不足我看管理能力也不會好到哪去奉勸總部更換一名店長或者店經理不然疫情當下南昌店會被那位主管玩垮</t>
  </si>
  <si>
    <t>肯德基 文山興隆餐廳</t>
  </si>
  <si>
    <t>['櫃檯', '網路', '蛋塔', '炸雞', '取餐', '女', '問題', '小姐', '訓練', '薯條']</t>
  </si>
  <si>
    <t>雖然是一般的肯德基但是店員跟店長都非常的親切所以還是讓人想一再的光顧早期肯德基的薯條非常的難吃但是後來換成的脆薯特殊的麵皮其實在剛炸起來的時候還滿不錯的蛋塔一直是肯德基的強項偶爾推出的新口味雖然會讓人耳目一新但有時候還是覺得原味蛋塔還是最好吃的最貼心的是炸雞可以選擇不要雞翅不愛雞翅的朋友記得點餐的時候要告知喔</t>
  </si>
  <si>
    <t>去過的最糟糕一家肯德基店員一直騷擾問叫別人填問卷說了不要還叫別人給他手機他自己填真的是傻眼從八點半在座位區刻意大聲吆喝搬桌椅敲打桌面整個餐廳不得安寧明明11點打烊從八點半就在趕人是怎樣還沒下班也是員工一直互罵髒話互相打鬧吵聽的在場真的很不舒服等等應該會在網站找找看看可不可以跟官網客訴</t>
  </si>
  <si>
    <t>胖夫妻日式料理</t>
  </si>
  <si>
    <t>['生魚片', '鮭魚', '丼飯', '魚肉', '湯', '海膽', '壽司', '丼', '溫泉蛋', '飯']</t>
  </si>
  <si>
    <t>ㄗㄨˇ一篇名實不符這條巷子的後半段算是會常常繞路而過這家店位於前頭所以無法得知是在某日在附近的店家時所發現的來之前稍稍看了一下上的評論發現幾則有點意思的說法所以更加好奇對店名和老闆的論述到底是怎麼一回事在門口看到點餐機這是我最討厭的東西偏偏日本人很愛我總覺得店家自然覺得那機器解釋得很清楚其實對於初來乍到之人只會覺得那個機器在搞甚麼鬼而已點完餐店員跑出來告訴我該座幾號位子店內還有一些空位不過得指定座位然後進到店內我根本沒看到甚麼胖夫妻店內的胖子大概就是客人當然包含我在內明明是幾個滿瘦的年輕人好奇為何是胖夫妻呢不過我沒問店員心忖也許是反諷吧餐點的食材還不錯算是實在的用料口味上也還不錯它的味噌湯裡面還滿有料的且味道濃淡合宜這是挺不錯飯量的部分比較少所以需要點兩份以附近用餐而言是家可以替換的選項不能說有多了不起但是以靠近學校的餐點而言那就算是沒毛病的了畢竟學校附近問題多早點離開最好哈哈哈厝邊系列有一陣子沒刻意寫下在鄰近地區用餐的紀錄了雖然顯得地域性很狹隘但生活總是跟主要活動地點最相干不能老是丈八檯燈照遠不照近住在文山區一陣子在有形的空間上來說文山區範圍相當大不過就可活動的選擇來說相對鄰近的中正大安等區來說那就小了很多雖說如此有時候不過兩三公里遠的用餐選擇還是顯得相對去的次數少了許多二篇胖夫妻日本料理文山這家店位於巷子內絕對不是你走過會看到的店當初是看隨意推薦才發現的店之後其實算是常來只是幾乎都是外帶其實老闆夫妻二人一點都不胖甚至算是瘦的好奇為何要用胖夫妻的店名我似乎問過但可能也忘了到底問過沒有反正起店名這件事是很主觀的選擇但有些店名真的會讓你會心一笑那天難得在店內用餐照例點了常吃的口味只是多了個鮭魚生魚片丼飯單純特別能吃生鮭魚片而已這類的丼飯份量其實對於我來說不論哪家都有點小我估計要吃飽大概都要來個三份才算吧但分量不是重點是口味是否沒毛病以及魚類食材是否夠新鮮來這吃了很多回品質一直維持得滿不錯的沒遇到啥走精的狀況就算稍有不同也都是可以接受的程度你要說這是日式料理應該說是多少具點台味的日式料理但就其價格與口味而言已經是令我感到滿意的了完整食記請搜尋南河雜俎ㄗㄨˇ</t>
  </si>
  <si>
    <t>會辱罵客人反社會人格的店家請看下面幾則評論的回覆那則評論與我無關你在底下回覆罵我的這句不是我罵你你誤讀了另外一般餐飲店就是客人自己進去找一張人數相當的座位這樣有錯嗎我一個人就自己去坐邊邊的小桌子這樣有不合理過程中完全沒有人員引導我帶位啊這也顯示你們的服務反應太慢你確定來你店的每個客戶都會先看完門口標示才進來沒看的就有罪你自己去外面吃飯就又一定會先檢查門口有沒有標示仔細看完才走進去一次都沒漏最後自己手腳慢你在其他回覆就承認了虛心檢討吧去吃看看外面的生魚片店就知道不是我在唬爛客人多一樣不會等到二十分鐘被兇一句等太久就覺得可以嗆回去這種態度令人不敢恭維覺得我在兇員工不過就是讓你嗆客人的藉口而已等太久就是針對你們的服務品質哪家餐廳的是遇到抱怨會嗆回去的只不過是因為不知道要先進去帶位才出來點餐然後抱怨已經等二十分鐘就要被大聲回覆你趕時間嗎蝦頭要烤比較久我是來吃飯的不是來空等的其他生魚片店沒有讓我等這麼久何況好幾則評論都講到等二十分鐘的問題這點就請虛心檢討吧不要再拿我不清楚規則當擋箭牌撇除惡言若你有心改善客人的體驗就請思考一下怎麼引導第一次來的客人是不是人員可以多主動說明介紹還是標示不夠清楚明顯而不要因為客人不清楚規矩然後又抱怨等太久就可以用這種反嗆的態度罵回去請把焦點放在提升客戶體驗上面</t>
  </si>
  <si>
    <t>胖老爹美式炸雞 湖光店</t>
  </si>
  <si>
    <t>['炸雞', '老爹', '雞排', '雞腿', '效率', '生意', '肉', '雞米花', '辣粉', '雞塊']</t>
  </si>
  <si>
    <t>34用餐卷買了雞米花及地瓜條大概有34年沒吃胖老爹了今天ㄧ吃覺得怎麼這麼好吃地瓜條是薄薄一層粉那種剛拿到就在車上嗑起來外衣是酥的地瓜也很鬆軟是我愛的那種但如果悶到家再吃應該是會影響口感雞米花炸得酥脆粉肉比例剛剛好</t>
  </si>
  <si>
    <t>店員態度差臉有夠臭口氣也很差好像欠他錢一樣戴眼鏡高高的就是在說你也看了底下留言沒想到你還能留住哀好好改一下吧其他人都沒你糟糕</t>
  </si>
  <si>
    <t>舒微小舖</t>
  </si>
  <si>
    <t>['鮑魚', '咖啡', '主廚', '經典', '淺見', '湯品', '溫度', '牛肉', '生活', '盤子']</t>
  </si>
  <si>
    <t>創新的春捲口味鹹豬肉超級好吃手沖咖啡非常專業好喝</t>
  </si>
  <si>
    <t>號稱無菜單料理但是食材都好市多買來加熱的鮑魚也都臭酸不新鮮</t>
  </si>
  <si>
    <t>良友小館</t>
  </si>
  <si>
    <t>['經濟', '平價', '價錢', '家常菜', '美食', '酒', '小炒', '隱藏級', '雷', '雷超讚']</t>
  </si>
  <si>
    <t>芊松賀</t>
  </si>
  <si>
    <t>['丼飯', '豬肉', '壽喜', '肉', '泡菜', '最愛', '咖喱', '烏龍麵', '蔥溫', '蔥花']</t>
  </si>
  <si>
    <t>30咖喱壽喜豬肉丼飯咖喱很濃郁咖喱裡面的馬鈴薯很軟很好入口壽喜豬肉的口感很嫩味道非常香連洋蔥的味道也很鮮甜現場等候的時間偏久將近30分鐘因為要趕課的關係後來改外帶下次還會想再訪會先打電話來訂太好吃了好吃到將我第一次撰寫評論獻給你們</t>
  </si>
  <si>
    <t>出餐速度太慢了都等超過半小時以上了還沒拿到請問是點完餐了才洗米還是</t>
  </si>
  <si>
    <t>芝生食堂 民生社區店</t>
  </si>
  <si>
    <t>['定食', '小菜', '茶', '湯', '家庭', '馬鈴薯', '壽喜', '服務費', '蔬菜', '牛肉']</t>
  </si>
  <si>
    <t>300104店內裝潢清新亮木色的餐桌也讓人感覺很溫馨舒適座位椅墊也很舒服看得出來店內擺設都是用心的真的很適合三五好友親友來聚餐聊聊天餐點價格平均落在300上下再加收一成服務費不過只收現金哦隔壁也是有便利商店可以領錢啦今天點了養生山藥雞肉丸雞肉丸清爽多汁配上上面的山藥泥和湯整體毫無負擔配餐的菜色蠻豐富的整體是相對低熱量的一餐感覺起來是啦我外行整體而言味道清淡副餐材料選擇不錯對於常吃重油重鹹的人來說是一個清爽的晚餐選項最後要說的是甜點如果有點主餐加購甜點有半價優惠點了紅豆抹茶白玉跟抹茶鮮奶酪兩個都深得我心紅豆抹茶白玉抹茶本身不甜完全靠紅豆的甜味就非常剛好白玉總共4顆每一顆都彈細緻很好吃配上紅豆抹茶真的很好吃抹茶鮮奶酪抹茶鮮奶酪本身也不怎麼甜奶味香醇抹茶味也十分濃郁配上紅豆的一點甜順口又好吃鮮奶茶也不錯喝但可能因為冰塊太多有一點淡下次點應該會記得去冰或少冰</t>
  </si>
  <si>
    <t>1515一半以上的空位卻說要在外面等15分鐘這樣回應很難留住客人可以接受入座後告知出餐不及會等比較久而非直接叫人在外面站等15分鐘而空著一堆座位但不讓人入座感覺很跩</t>
  </si>
  <si>
    <t>芝鄉涼麵</t>
  </si>
  <si>
    <t>['涼麵', '噌湯', '雞絲', '蛋花', '貢丸', '雙醬', '碗', '麵條', '醬汁', '綜合味']</t>
  </si>
  <si>
    <t>一直以來都吃他們家的涼麵因為今天天氣微涼所以點了酸白菜肉絲麵意外發現很好吃酸菜夠入味肉絲軟嫩湯頭濃郁非常好吃而且環境乾淨整潔出菜迅速服務態度佳推薦在冷冷的冬天來一碗酸白菜肉絲麵暖胃</t>
  </si>
  <si>
    <t>害我跑錯地方我要去忠孝東路上的芝鄉</t>
  </si>
  <si>
    <t>花敦道鍋物huadundao</t>
  </si>
  <si>
    <t>['湯頭', '海鮮', '麻辣鍋', '火鍋', '香氣', '醬料', '老闆人', '筷子', '鴨血', '酸辣醬']</t>
  </si>
  <si>
    <t>價格雖然不便宜但是品質確實好我主要是吃豬肉伊比利豬肉好吃如搭配野生蝦整個湯頭都變得超甜超好喝的所以很值得嘗試</t>
  </si>
  <si>
    <t>撇開肉片薄湯頭無味最不能接受是老闆沒戴口罩晃來晃去</t>
  </si>
  <si>
    <t>花椰先生 萬芳店</t>
  </si>
  <si>
    <t>['花椰菜', '花椰', '飯', '便當', '健康餐', '先生', '高麗菜', '餐盒', '湯', '圖片']</t>
  </si>
  <si>
    <t>太好吃了好吃到來不及拍照花椰先生是健康餐裡我吃過最好吃的湯也好好喝而且花椰菜也有煮透第一次吃到有煮透的花椰菜ㄧ般的都很硬但花椰先生的花椰菜真的好好吃我愛上健康好吃的花椰先生了</t>
  </si>
  <si>
    <t>菜沒有鋪滿飯跟魚都是硬的飯是硬到很難咬甚至比飯糰硬的程度花椰菜只有一株高麗菜跟花椰菜是煮到爛掉的程度這種品質的食物收120真的非常不合理上一次吃的是雞肉的同樣也沒有鋪滿但至少菜跟飯的部分吃起來是可以接受的非常失望</t>
  </si>
  <si>
    <t>花香廳(鐵板燒)-兄弟大飯店</t>
  </si>
  <si>
    <t>['鐵板', '師傅', '鐵板燒', '炒飯', '咖啡', '兄弟', '牛排', '龍蝦', '廚師', '銅鑼燒']</t>
  </si>
  <si>
    <t>1704停車場入口要繞到後面車高限制170推脆皮雞腿排皮酥肉嫩超好吃香蒜麵包鬆軟酥脆海鮮湯鮮甜好喝洋蔥湯沒什口感水果擺盤不錯味道普通鮮香魚好吃但有些部位有點腥味不影響口感活龍蝦鮮甜好吃但活的直接烹飪老婆覺得有些殘忍不敢吃小杯熱蜆湯大家都說好喝個人覺得還好炒飯非常好吃分量不多推薦大家現場吃完手沖咖啡覺得很有特色冰咖啡跟飲料都不錯喝水果甜點普通現做銅鑼燒不甜好吃服務人員很認真但少了些熱誠個人龜毛當月壽星會特別招待現做爆米花鹹鹹甜甜有夠好吃評比四顆星因為師父廚藝很棒笑容燦爛服務好硬是加了一顆星</t>
  </si>
  <si>
    <t>洋蔥湯不夠味肋眼牛不錯龍蝦應該是死的下去煮在煎的時候都沒動吃起來也不好吃但同桌的龍蝦煮的時候就有在動掙扎整體沒有很好吃大概只有甜點還不錯應該十年沒來吃了很失望再也不會來了吧</t>
  </si>
  <si>
    <t>芳琳滷肉飯</t>
  </si>
  <si>
    <t>['鬍鬚', '滷肉飯', '滷肉', '滷汁', '魯肉飯', '便當', '青菜', '雞肉飯', '飯', '配菜']</t>
  </si>
  <si>
    <t>人潮超級好吃很多帥哥客人很多辣妹客人很多氣質阿伯我喜歡來看</t>
  </si>
  <si>
    <t>滷肉是鬍鬚張的風味但給的滷肉及肉汁量極少完全不夠配白飯香氣也出不來一碗滷肉不足的滷肉飯魯蛋油豆腐要價近一百難怪人家說年薪百萬吃飯不過多顆魯蛋呵呵</t>
  </si>
  <si>
    <t>茂園餐廳</t>
  </si>
  <si>
    <t>['白斬雞', '味', '花枝丸', '老字號', '白菜滷', '魚', '餐厅', '酒家菜', '蛤蜊湯', '蚵仔']</t>
  </si>
  <si>
    <t>總店服務人員態度差</t>
  </si>
  <si>
    <t>茗香園冰室 - 大安店</t>
  </si>
  <si>
    <t>['港式', '滑蛋', '蘿蔔糕', '公仔麵', '特色', '咖哩', '叉燒', '蝦仁飯', '腸粉', '茶']</t>
  </si>
  <si>
    <t>茹絲葵美式牛排</t>
  </si>
  <si>
    <t>['牛排', '肋眼', '龍蝦', '價錢', '牛肉', '香蕉', '人生', '經典', '缺點', '羊']</t>
  </si>
  <si>
    <t>草泥Cafe</t>
  </si>
  <si>
    <t>['義大利麵', '沙拉', '鬆餅', '冷氣', '金沙', '鐵', '草泥', '午餐', '咖啡', '豆腐']</t>
  </si>
  <si>
    <t>50有餐點也有咖啡飲料甜點的咖啡店我點了商業午餐的德腸義大利麵有附湯與沙拉晚點到的先省點了金沙軟絲義大利麵另加點飲料的話可折抵50元我們分別點了肉桂拿鐵冰拿鐵商業午餐蠻划算的雖然都是基本款的義大利麵但調味一點都不馬虎德腸義大利麵是以番茄紅醬為基底剛吃第一口覺得很清淡但越吃越順口義大利直麵搭配酸香的紅醬很清爽德腸的量也給得不少草泥的紅醬比較稀但味道還不錯金沙軟絲義大利麵真的太有創意了感覺是把熱炒跟義大利麵進行一個台義交流的動作沿著盤緣有一圈雞蛋豆腐雞蛋豆腐吃起來像是老皮嫩肉的口感外皮也裹上了鹹蛋黃的香氣吃起來非常夠味軟絲的量沒有想像中那麼多但熟度非常恰到好處口感新鮮又脆吃得有點意猶未盡啊肉桂拿鐵只限定做熱飲喝起來有種很溫暖的感覺尤其是在接近聖誕節的這個時候來杯肉桂拿鐵也蠻應景的先省點的冰拿鐵也是順口好喝草泥的氣氛不錯店員也親切主要是餐點跟飲料都很不錯來這吃個午餐再悠閒的喝杯咖啡度過一下午也是很平靜且悠閒的放鬆與充電</t>
  </si>
  <si>
    <t>第二次來餐點但是這次吃完聊著聊著一隻超級大的蟑螂從天而降可能從牆壁的冷氣機掉下來整桌尖叫本人非弱女子平常不尖叫的可見有奪大隻其實也明白餐廳難免可能會有這種小動物也沒要店家補償打折什麼的但我們尖叫有蟑螂後店員只是先看了我們這邊之後就繼續在吧台洗碗還是幹嘛沒有要過來關心的意思後來跟店員說你們要處理一下喔才過來看看但從頭到尾沒有任何的道歉或表達不好意思一下很肯定的是今天店裡沒啥人所以應該不至於很忙很忙沒空理我們感受非常不好驚嚇是一回事但重點是事情發生後店員處理的態度真的很不店家真的要再加強</t>
  </si>
  <si>
    <t>荷李活茶街 HOLLYWOOD STREET (SOGO忠孝店) ｜港式飲茶 手工點心 台北美食 大安區美食 東區必吃</t>
  </si>
  <si>
    <t>['港式', '地點', '西多士', '菠蘿油', '港點', '蘿蔔糕', '脆皮雞', '雷', '交通', '位置']</t>
  </si>
  <si>
    <t>荷風中國菜</t>
  </si>
  <si>
    <t>['酥包', '份', '特色', '果汁', '合菜', '荷風', '牛肉', '肉絲', '長輩', '酸菜']</t>
  </si>
  <si>
    <t>食材好手藝佳價格公道不論是與家人長輩聚餐或三五好友相約都是體面但又輕鬆的選擇以前餐廳在民生東路時不時會去用餐搬到內湖後比較不順路但很掛念今天特地回訪兩人點了蝦醬鮮蝦麵糖醋雞丁和麻婆豆腐蝦麵的蝦子鮮甜麵體軟糯沾附濃郁的醬汁非常美味麻婆豆腐上桌噴香很久沒吃到這麼好吃的麻婆豆腐了糖醋雞丁跟印象中不太一樣以前好像有加入水果乾做酸香調味相當令人印象深刻今天不知是不是點錯了覺得滋味較無以前豐美但仍然好吃</t>
  </si>
  <si>
    <t>人手不足一開始上錯菜最後的包子點3顆只來了兩顆只能枯等很久再等他蒸一顆浪費大家寶貴的時間冷氣不冷室內空氣很悶只能到處放置電風扇對著人吹一切實在誇張到不行之後不會再來了</t>
  </si>
  <si>
    <t>莊敬路鴻園餐廳</t>
  </si>
  <si>
    <t>['訂金', '合菜', '電話', '平價', '蒜泥', '家庭', '客家', '白肉', '桌', '結果']</t>
  </si>
  <si>
    <t>朋友介紹的餐廳老闆親切口味好吃價格也平價可以來吃看看真的不錯</t>
  </si>
  <si>
    <t>不知道老闆是不是換人了味道退步裡面的員工都沒戴口罩走來走去聊天送菜很可怕</t>
  </si>
  <si>
    <t>莫夏67印度餐廳大安店 ( Moksha 67 da-an branch Taipei, Indian restaurant )</t>
  </si>
  <si>
    <t>['咖哩', '烤餅', '咖喱', '香料', '羊肉', '印度人', '雞肉', '冰淇淋', '菠菜', '起司']</t>
  </si>
  <si>
    <t>2504504504809095150230酷斃了的印度咖哩到店的時候發現金碧輝煌得有點令人膽怯穿拖鞋但最後吃得很開心餐點漂亮又美味一開始朋友還沒來我們先點餐突然之間就上了一個抽屜好像是脆餅的樣子抽屜裡面有一些醬料但吃不太出來是什麼一些印度漬物前菜酥炸脆球餅250主餐點三份咖哩黃酸奶椰汁嫩雞咖哩450紅番茄奶油烤雞咖哩450綠菠菜香料燉羊肉咖哩480印度傳統白烤餅90千層烤餅95南印香料飯150印度手工冰淇淋230看大家都點很的前菜脆球餅它的吃法是要用小湯匙把杯子裡的醬攪一攪倒在球裡再一口吃掉很考驗技術它的味道比想像中清新好多薄荷和羅望子的味道好獨特有六個一個人吃兩個好爽主餐咖哩剛好點了紅綠燈的顏色最喜歡的咖哩是番茄口味的果然雞還是要烤比較好吃烤餅不是我最喜歡的韌口感但也不錯相較之下比較喜歡香米飯椰汁的比較一般菠菜羊肉算是重口菠菜有一個比較苦的後味羊對我來說也有點太重口感很像牛肉我沒有很喜但同桌吃羊的朋友很愛我們最後吃超久店裡又一直播的歌在想到底是我們會先吃完還是的歌先播完最後終於吃到冰淇淋有點神奇它吃起來很像冰的咖哩奶塊但又有一點堅果的口感就價格而言我可能會想改試炸牛奶球</t>
  </si>
  <si>
    <t>2000外場內場人員都沒有戴口罩客人進來沒有量體溫座位很密沒有安全距離室內空氣悶不通風還有白人用餐過程不斷咳嗽疫情期間這樣的用餐環境堪慮點了烤雞烤鑲蘑菇兩份咖哩茴香飯烤餅食物口味層次變化不大份量也不算多結帳2000多感覺值不高</t>
  </si>
  <si>
    <t>葉公館滬菜</t>
  </si>
  <si>
    <t>['上海菜', '蛋糕', '特色', '紅燒肉', '美食', '場所', '魚肉', '雷', '酸辣湯', '酸菜']</t>
  </si>
  <si>
    <t>葉子異國小廚坊</t>
  </si>
  <si>
    <t>['薯條', '義大利麵', '披薩', '燉飯', '濃湯', '葉子', '雞肉', '寵物', '麵包', '墨魚']</t>
  </si>
  <si>
    <t>7930偶然經過的一間小餐廳店面佈置的很簡單原本沒有抱什麼太大的期待結果卻是意外的豐盛墨魚燉飯的墨魚尺寸驚人又肥又實在蕃茄海鮮麵的海鮮堆的撐破畫面主餐的紅茶可以喝到飽加79有沙拉麵包跟濃湯份量也不小叫了一份薯條居然送了半盤雞塊還以為是點錯了結果說是招待薯條水平非常好非常的蘇是我吃過數一數二好吃的薯條隔壁桌的小朋友也收到了保齡球玩具及老闆娘的溫暖問候老闆娘超級有愛心收養了三十多隻流浪貓很多都是被拋棄的老貓或是病貓店裡還養了一隻自以為是人的可愛鸚鵡跟陸龜整個就是一個非常溫馨有愛的餐廳店家採用點餐送單之後再至櫃檯結帳飲料餐具都是自取也不收服務費接受現金以及街口支付還有支付我相信有愛心的人在做餐點上也絕不會偷工減料也許不算是驚人的美味但是所有餐點都是用料實在份量十足是非常值得支持的小店喔</t>
  </si>
  <si>
    <t>進了店家沒有人招呼自己找桌子坐下員工一臉看起來很不開心的樣子濃湯是騙人的非常湯湯水水想喝脆皮湯也沒有加價麵包很柴很硬牙齒都咬不下去外面的便利商店麵包都比它好吃薯條還過得去另外因為消費超過500送雞塊它的味道就好像早餐店的雞塊好啦沒有辦法抱怨畢竟他是免費的吃義式料理用塑膠餐具然後披薩烤兩次都燒焦店家有道歉了因為烤披薩很久飯都吃完了基本上要結帳才出來店家有額外加起司披薩做大但是披薩是濕的背面還是烤焦吃都不想吃了這邊的客人離開座位都不會戴口罩整間餐廳吵吵鬧鬧的真的不是吃飯的場所刷點餐只能用現金付款並且不開發票</t>
  </si>
  <si>
    <t>蒸霸王東湖店</t>
  </si>
  <si>
    <t>['海鮮', '生日', '壽星', '值', '炸物', '高品質', '霸王餐', '親子', '蒸物', '聚會']</t>
  </si>
  <si>
    <t>講話態度真的讓人聽了很不舒服</t>
  </si>
  <si>
    <t>蓬萊邨台菜餐廳 Formosa- 台北福華大飯店</t>
  </si>
  <si>
    <t>['地瓜', '豬肝', '豆腐', '茶', '麵線', '稀飯', '豬腳', '廚師', '粥', '麻糬']</t>
  </si>
  <si>
    <t>台北很好吃的台菜服務態度一流超級親切完全是五星水準平日晚上去用餐七點左右只坐了四五桌因為整體價格偏高所以生意真的滿清淡的但菜還是不失水準特別喜歡他們家的丁香花生酥脆爽口麻油腰花也是必點切仔麵跟擔仔米粉也都很好吃除了比較貴以外真的沒什麼缺點特別愛他們家飯後招待的茶跟麻吉超好吃個人是喜歡這家多於兄弟飯店的台菜跟欣葉台菜也不相上下推</t>
  </si>
  <si>
    <t>點的幾道主廚名菜都是太鹹太油太膩醬料都是一樣的鹹醬油膏加熱口味連台式豬肝都可以料理到這麼老乾硬害我在外籍客戶面前都丟光了面子還要在歪果人面前裝作是很好吃的傳統風味去吃光這個5星級大飯店直營古董級餐廳的豬肝比不上附近仁愛醫院後面巷子的陳家豬肝湯更比不上寧夏路夜市口的冠軍豬肝湯唯一的一顆星是給服務人員的在這樣等級的餐廳服務被抱怨實在辛苦</t>
  </si>
  <si>
    <t>蓮REN Taipei</t>
  </si>
  <si>
    <t>['湯咖哩', '咖哩', '豬排', '蔬菜', '風味', '咖喱', '定食', '南瓜', '飯', '奶油']</t>
  </si>
  <si>
    <t>2201627039以前2016還在2樓舊址時吃過點了肉湯咖哩老闆的日腔中文很可愛從那時就立下對湯咖哩的好感久違六年後的今日點了豬排湯咖哩270加價39的南瓜可樂餅一上桌的咖哩香氣讓人食指大動單舀湯含入口感受到濃郁卻有勁的小辣味韻味十足的過癮下飯舀一口穀飯與湯咖哩搭著吃就非常美味炸豬排個人覺得打敗許多豬排名店冒著香氣酥脆麵衣咀嚼中台灣豬的甜味炸開來搭配湯咖哩更是另一境界的層疊美味更不用說料好實在的厚度不只滿意每一口都讓人捨不得胡亂吞下加點的南瓜可樂餅也很推薦酥脆麵衣與南瓜泥薯泥內餡讓湯咖哩的鹹與可樂餅的甜一搭一唱創造完美的饗宴在無法出國的時刻不妨置身這間日本料理專門店精緻美味與放鬆的氛圍讓想去日本的癮頭獲得滿足的緩解</t>
  </si>
  <si>
    <t>豬排整個太硬了店員動作真的龜速還有禁止外食可以理解但我連買的咖啡都要被強制收走我說我放桌上不喝可以嗎店員很幽默說那你藏起來最後咖啡還忘記還我當時已經快到他們午休時間後面根本沒客人覺得有點不知變通</t>
  </si>
  <si>
    <t>蓮緣素食餐坊</t>
  </si>
  <si>
    <t>['素食', '自助餐', '媽媽', '種類', '甜湯', '鹹湯', '鰻魚', '選擇', '超所值', '眼鏡']</t>
  </si>
  <si>
    <t>400其實這家素食料理在每次去大湖公園散步回來時都會經過但就是從來沒有進去過因為這家素食自助餐的外表稍微老舊了一些不進去看或許就輕輕的滑過去了與蓮緣的第一次就因為最近外食比較多吃久了就會想著要換些口味於是在一次的散步結束後已經接近晚餐時間跟老婆商量之後決定進去一探究竟進去後的第一印象就是菜色非常豐富環境也蠻乾淨的燈光也很明亮整體的感覺就是舒服那一次我們夫妻倆沒吃米飯因為菜色太多也都很想吃所以光是菜就狂拿了共四百元撐得差點走不出店門口好吃就是合胃口的好吃但是有一點我必須要講我在乎的就是現在是疫情特殊狀況有營業與否或營業時間都應該要在相關有訊息的平台上做修正這點在我來説蠻在意的其餘都滿意有營業的時候來去試試吧</t>
  </si>
  <si>
    <t>飯還不錯吃但有一位戴眼鏡的店員態度讓人感到蠻不舒服的</t>
  </si>
  <si>
    <t>蔦飼料BirDining</t>
  </si>
  <si>
    <t>['咖哩', '豬排', '湯', '丼飯', '小菜', '烏龍麵', '牛肉', '泡菜', '天婦', '天婦羅']</t>
  </si>
  <si>
    <t>123456150200這週來吃兩次了太好吃惹地點位置店內乾淨簡單明亮廁所乾淨店的位置很容易找附近汽車停車位比較難找但機車位好停而且離捷運站和實踐大學很近唷餐點真的很值得吃值高1泡菜牛肉丼泡菜牛肉烏龍麵泡菜牛肉有大火炒的香氣牛肉很嫩又大片烏龍麵很很夠味好吃2溫泉蛋牛肉丼飯溫泉蛋很邪惡會抖動超誘人跟牛肉丼飯拌在一起非常滑嫩好吃3蔬菜天婦羅綜合天婦羅內容超豐富有炸蝦唐揚雞金針菇甜椒青花菜南瓜地瓜四季豆鮮香菇蔬菜很鮮甜沾上日式沾醬很好吃啊4烤鯖魚定食鯖魚烤的剛剛好再續一碗白飯男生也能吃超飽5咖哩豬排蛋包飯蛋包是玫瑰花型的半熟蛋配上咖哩和豬排非常滑順好好吃唷6味噌湯真材實料連湯也不馬虎還能喝到小魚乾白紅蘿蔔海帶雖然是新的小店但很值得推薦給附近的學生和假日不想開伙的家庭一餐價位150200值很高大推</t>
  </si>
  <si>
    <t>場地與服務但是個人感覺菜色與口味對應單價真的值不高還輸定食八</t>
  </si>
  <si>
    <t>蔬Time素食館 信義館</t>
  </si>
  <si>
    <t>['自助餐', '素食', '平價', '蔬菜湯', '發票', '餐盒', '地球', '飯', '木耳', '臭豆腐']</t>
  </si>
  <si>
    <t>1071010710吃素救地球啦我裝這些菜107元現在好像有打九折活動沒在台北吃過素不確定素食的價位我平常是吃葷的還是覺得很好吃食材新鮮以自助餐來說環境很乾淨吃完很想在門口大叫吃素救地球但我沒有有機會會再來吃謝謝10710</t>
  </si>
  <si>
    <t>普通</t>
  </si>
  <si>
    <t>蔬果食</t>
  </si>
  <si>
    <t>['蔬菜', '蔬食', '者', '文具', '衛生', '丼飯', '素食', '鮮菇', '湯', '身體']</t>
  </si>
  <si>
    <t>21715202121720181014020201114蔬果食要搬家了請參閱圖檔217新址臺北市中正區牯嶺街5巷1號2021217201810初開幕的有機蔬食餐廳初衷希望全面以天然有機蔬果為主食不過很難因為成本但所有食材還是很讓人放心因為年輕老闆娘對品質要求實在太龜毛環境設備與衛生店面空間不大所以座位有限間隔也較近小店家特性但用餐環境算舒適明亮設備器具桌面都一直努力維持相當清潔注意到避免造成環境污染不使用強效殺蟲劑龜毛個性做什麼都完美主義食材鮮味與處理為確保食材來源無虞蛋與部分蔬菜堅持採有機有認證其它來自環境友善小農相對成本較高看她清洗蔬菜如同在家一般洗的太誇張但整體價位卻沒有如同市面上許多只會搶錢店家一樣僅比一般低一等級的名自助餐餐館再稍高一些些雖非銅板價位也僅多一張國父幣如果是特別在意安心飲食善待身體理念相對比較之下真的非常合理且幾乎所有餐點並沒過度烹煮能吃得到食物該有的天然原味服務態度熱誠及應對老闆總是輕聲細語非常隨和客氣餐量對多數者都可給足可依需求適度酌加減飯量需要飽足感且不排斥菇類建議可選擇丼飯更飽足隨餐的湯也是每天特別製作並非一般店家的簡易菜湯可比惟現階段因為人手不足僅老闆娘1人真是厲害故有時人多需要等候而湯品須自助盛舀每份餐限1碗都是成本許多人可能搞不清楚一直盛老闆也以和氣為主並未制止知情者要惜福啊味蕾口感餐飲部份一段時間就會稍做調整目前米食類有招牌餐假日為綜合蔬食餐鮮菇滑蛋丼飯或粥麵食有鮮菇拉麵或炒麵另偶兼販售有機蔬果常售紅帽茱莉曼尼專家級咖啡以及使用高級牌調理機現打水果蔬菜精力原汁當然全都用料實在原汁且相對親民價整體評價要綜合講究養生衛生可口又要夠便宜能夠天天吃的消費者來說真的太難找了但這裡已經很符合這樣的要求了很讚店內另在出清一般學生文具多為定價6折售完即止以健康蔬食高標者論素食不一定等同健康但想要健康無負擔愈接近天然蔬素食降低非天然調味或不用絕對是供應者創造予接受者雙方最大福份食材不過度烹煮保留原始養分烹煮適宜讓身體細胞得以吸收生機活力氣息而食材安全衛生器具環境乾淨整潔是餐飲最基本的要求經營者應盡的最重要責任我現在是蔬菜控招牌蔬食每天都有微調所以百吃不膩啊20201114</t>
  </si>
  <si>
    <t>蔬菓in</t>
  </si>
  <si>
    <t>['素食', '豆包', '湯頭', '時候', '肉圓', '湯麵', '甜不辣', '小吃', '竹筍', '豆包麵']</t>
  </si>
  <si>
    <t>35多次來訪本店不論是麵或甜不辣等餐點份量料多味美吃起來有一種原來素食也可以這麼好吃的感覺價格方面實在常看到中午附近大學生及上班族來本店享用餐老闆及老闆娘也都相當親切給個支持很棒的素食餐廳從科技大樓站出站走路約35分鐘即可抵達因在單行道巷弄內開車停車者可能要考慮考慮</t>
  </si>
  <si>
    <t>510295食物的口味雖然還不錯但老闆和老闆娘都很容易算錯錢時不時會多算510元強烈建議點餐結帳時要自己驗算過一次內用我通常會當下反映但今天外帶趕時間回到家才發現被多收太多了根本太誇張一碗豆菜冷麵兩碗什蔬湯和一份甜不辣怎麼算都不會是295吧做生意請講求誠信數學不好請用計算機</t>
  </si>
  <si>
    <t>蕃茄紅了</t>
  </si>
  <si>
    <t>['小菜', '麵', '番茄', '蕃茄', '結果', '花椒', '陽光', '冰箱', '麵條', '拌麵']</t>
  </si>
  <si>
    <t>非常好吃老闆也非常親切餐點讓人吃了有家鄉的味道讓在外面上班的顧客感受到家的感覺</t>
  </si>
  <si>
    <t>收桌子阿姨得知我一位用餐時就說那你坐這邊好了反正也沒有其他位置要點餐時的老闆看到我坐二桌問到我是一位又在那邊探頭探腦想把我塞到哪個最沒有利用價值的角落大家都覺得我一個人佔四人桌很浪費你就早說嘛嫌我付的錢少可以直接貼在門口謝絕單人用餐有擋你財路的話我可以立馬就走不會來這裡留負評進到這裡來感受不好也不是第一次了總是想說再給你一次機會東西好不好都吃是一回事總是被當下等人對待我怎麼也給不出好評</t>
  </si>
  <si>
    <t>薄多義Bite 2 Eat 義式手工披薩 - 台北ATT4FUN店</t>
  </si>
  <si>
    <t>['披薩', '義大利麵', '雞翅', '壽星', '結果', '生日', '小時', '紅茶', '炸物', '海鮮']</t>
  </si>
  <si>
    <t>13409030週日下午1340左右入席兩人用餐尚有空位不需等候滿座率約9成生意很好點用墨魚奶油花枝麵及雙拼披薩墨魚麵很盡責的很墨墨魚汁鮮香可口麵還保有一點點硬度很不錯薄片披薩口感很好料也算下得足夠兩人用餐可以選擇一個麵類加麵多30元及一個披薩分食這樣可以吃到比較多種料理也不會太膩服務態度很棒用餐環境也不錯價位在信義區這邊算可以接受</t>
  </si>
  <si>
    <t>吃過很多次薄多義一直都是口袋名單的好店經過今天用餐經驗後很遺憾要移除此名單以前每次必點的完全變質水準之下餅皮沒有往常的香氣新開發的的泰式海鮮海鮮不新鮮魚露味很臭整體味道是怎麼拼湊出來的然後可以將這個東西端出來給客人吃最基本的夏威夷口味也是難吃到不行該企業已經變質了想用餐的請多三思連一顆星都不想給失望透了</t>
  </si>
  <si>
    <t>薩爾溫滇緬泰食堂</t>
  </si>
  <si>
    <t>['海鮮', '月亮', '泰式', '蝦餅', '特色', '地點', '飯', '檸檬魚', '椒麻雞', '胃口']</t>
  </si>
  <si>
    <t>不得不讚美這家雲南料理餐廳東西實在是太美味月亮蝦餅外脆內嫩泰式酸辣海鮮河粉天阿本人是不愛吃河粉的人都覺得好吃必點綠椰汁雞跟椒麻雞味道超下飯不得不提飯也很好吃細長飯粒又香又涼拌海鮮海鮮非常新鮮但口味偏重建議也是配飯吃蝦醬高麗菜也是一個絕清脆爽口餐點最後的摩摩渣渣甜點簡直把所以餐點衝到最高點也太太太好喝了吧明明肚子超撐還是忍不住一直喝淡淡的椰香奶味裡面的紅毛丹簡直就是一個爽口丫大推要來品嚐雲南料理的朋友們想嚐鮮的記得提早預約呦</t>
  </si>
  <si>
    <t>藝奇 日本料理岩板燒 台北敦化北店</t>
  </si>
  <si>
    <t>['牛肉', '美食', '燈光', '氛圍', '服務員', '生日', '家庭', '生魚片', '肉質', '羊肋骨']</t>
  </si>
  <si>
    <t>藝集生活</t>
  </si>
  <si>
    <t>['下午茶', '八卦', '附餐', '藝集', '氛圍', '巷子', '商業', '咖啡', '生活', '內涵']</t>
  </si>
  <si>
    <t>一個月前的平日中午在這裡為朋友慶生食物美味空間舒適沒有時間限制更棒的是服務人員不厭其煩地幫忙拍照回答問題也充滿熱忱十分愉快的用餐經驗</t>
  </si>
  <si>
    <t>蘭花廳(台菜海鮮) - 兄弟大飯店</t>
  </si>
  <si>
    <t>['地瓜', '兄弟', '稀飯', '古早味', '鵝肉', '油', '豬肝', '蝦仁', '豆腐', '扁魚']</t>
  </si>
  <si>
    <t>1979兄弟飯店的台菜和粵菜一直都很火紅尤其台菜自1979年開幕至今都維持著一定的品質和口碑擄獲忠誠老饕們的愛心好友相聚點了幾道經典台式菜色炒脆腸炸豆腐煎豬肝腰內肉紅燒三層涼拌苦瓜芙蓉蝦仁汆燙鮮蚵還有平常少吃到的豆瓣醬炒蜆仔肉台南魚鬆傳統米糕老闆更親手烘烤烏魚子片供大伙分享每人配上一碗台南擔仔麵外加地瓜粥稀飯酷熱的夏天坐在冷氣充足的包廂內好友相聚打屁樂歪了兄弟飯店蘭花廳梅花廳經典台式料理</t>
  </si>
  <si>
    <t>差勁的取餐經驗等了大半天問了才說漏單了說要補做但要等很久不然可以退單然後人又不見了</t>
  </si>
  <si>
    <t>蘭苑私廚 Orchid Court</t>
  </si>
  <si>
    <t>['牛', '酒', '午餐', '牛舌', '主菜', '溫度', '雞湯', '聚會', '湯', '們']</t>
  </si>
  <si>
    <t>禮拜四包場幫老婆慶生感謝餐廳幫我注意到每個細節老婆跟朋友們都過了一個很開心的夜晚餐也很好吃謝謝你們一定會推薦給朋友們的</t>
  </si>
  <si>
    <t>太誇張了吧訂位都訂好了今天是吃生日餐到了突然跟我說訂位被他取消了原因是中間都找不到訂位的人所以這樣就能把人家訂位取消造成別人困擾嗎餐廳不應該這樣的吧</t>
  </si>
  <si>
    <t>蘭軒中國菜</t>
  </si>
  <si>
    <t>['商業', '服務員', '特色', '午餐', '美食', '青菜', '反應', '平價', '盤子', '蚊子']</t>
  </si>
  <si>
    <t>服務人員都很親切菜也很好吃</t>
  </si>
  <si>
    <t>菜色很普通且餐廳裡面有蚊子後來又發現那是大蜜蜂在餐桌飛來飛去告知員工也完全沒反應因為接近他們的下班時間2100員工只讓我感覺想趕快下班燈也先關部分很不的餐廳下次絕對不會再光臨</t>
  </si>
  <si>
    <t>蝶花義式餐廳 - 兄弟飯店</t>
  </si>
  <si>
    <t>['蝶花', '春水', '元氣', '牛角', '麵包', '麵', '香辣', '飯麵', '酸菜', '蛋']</t>
  </si>
  <si>
    <t>服務親切美食可口出餐速度適中</t>
  </si>
  <si>
    <t>街角關東煮</t>
  </si>
  <si>
    <t>['排骨飯', '湯頭', '老闆人', '排骨', '湯', '蔬菜', '衛生', '肉飯', '蟲蟲', '值']</t>
  </si>
  <si>
    <t>100醬非常好吃湯也很好喝分數100到關東煮便宜又好吃一定要來吃</t>
  </si>
  <si>
    <t>裕濠小館（大直總店）</t>
  </si>
  <si>
    <t>['便當', '燒臘', '衛生', '手', '港式', '肉', '燒肉', '燒肉皮', '美食', '一級']</t>
  </si>
  <si>
    <t>美麗華一帶需要吃簡單一餐或是辦公室叫便當裕濠絕對是最佳的選項脆皮燒肉一級棒</t>
  </si>
  <si>
    <t>這家店沒有衛生的概念及意識沒客人時在餐桌間愰來恍去東摸西摸客人上門時手也不洗一下直接用手抓吊在架上的食物切給客人</t>
  </si>
  <si>
    <t>褔賓川湘菜餐廳</t>
  </si>
  <si>
    <t>['便當', '油', '豆瓣', '價錢', '白飯', '魚', '生意', '肉', '排骨', '青菜']</t>
  </si>
  <si>
    <t>好吃平日打牙祭偶爾招待賓客都合適環境也算整潔乾淨會想要再次光顧</t>
  </si>
  <si>
    <t>醉雞實在是糟糕直接從冷凍庫拿出來肉是結凍的還附帶整盤的冰塊</t>
  </si>
  <si>
    <t>褔賓川湘館</t>
  </si>
  <si>
    <t>['便當', '蝦仁', '主菜', '年菜', '關係', '家人', '價錢', '蝦鬆', '錢', '網路']</t>
  </si>
  <si>
    <t>202021052412020012020210513疫情外帶八折20210524經濟實惠美味可口週間很多菜每道120照片中除了橙汁里肌和芥蘭臘肉各200都是120的份量包含韭黃牛肉蒼蠅頭和蝦仁炒蛋還送湯我粉常來點過很愛的菜色還有客家小炒常在外場招呼客人的老闆娘應該是客家人芥蘭牛肉宮保雞丁乾煸四季豆回鍋肉梅干扣肉推薦給大家但希望不要瞬間讓小的下次來要排隊或者沒位子哈哈20210513</t>
  </si>
  <si>
    <t>中年老闆娘對待老員工阿姨們講話尖酸刻薄對客人也是口氣差又態度囂張講話用大喊隔空使喚的也沒戴口罩小年夜訂位內用光聽員工們鬥嘴吵架就飽了當天點的蔥油雞食材也不新鮮像是重蒸過的肉質乾柴環境和廚房清潔也是很需要加強主要是美味度和前任老闆相比下降了很多之後不會再訪以免吸收店內負能量也建議老闆娘做生意不要做的這麼不甘願愁眉苦臉</t>
  </si>
  <si>
    <t>西羅伐</t>
  </si>
  <si>
    <t>['小菜', '韓式', '石鍋', '豬肉', '煎餅', '肉', '牛肉', '韓國人', '泡菜鍋', '銅盤']</t>
  </si>
  <si>
    <t>3011506老闆娘是30年前高島屋韓鶴亭的店長特別懷念當初的韓式烤肉的味道及店長親切笑容與溫柔體貼的待客之道偶然的機會看到一篇報導得知店長開了那家餐廳於是特地來光顧雖然個人對韓式料理不算內行無法評論是否道地只能評價是否好吃今天點式雙人套餐11506個小菜銅盤烤肉牛肉豬肉各一份石鍋拌飯海鮮煎餅吃的很撐石鍋拌飯非常棒料多味美鍋巴不會太硬銅盤烤肉的料比較一般但烤肉的豬肉沒有騷味牛肉甜美海鮮煎餅也很好吃薄薄的與一般的煎餅口感不一樣整體來說用餐的體驗很棒</t>
  </si>
  <si>
    <t>小菜沒有滿千不能續吃過這麼多韓式這種狀況還滿少見的雖然最後有意思意思給兩塊蘿蔔但兩個人點店裡說的雙人起司蒸蛋炒雞加炒飯完全吃不完價錢不便宜但食物水準跟不上價格非常普通不會再回訪五月了店裡也不開冷氣用餐過程滿身汗很不舒服</t>
  </si>
  <si>
    <t>西藏廚房</t>
  </si>
  <si>
    <t>['烤餅', '咖哩', '奶茶', '特色', '牛肉', '午餐', '羊肉', '青稞餅', '商業', '酥油茶']</t>
  </si>
  <si>
    <t>由來台藏人開的店內外場工作人員幾乎都是藏人店內有不少西藏特色的擺設藏式燉肉牛羊非常特別內有冬粉外觀很像粉絲煲獨特的香氣十分濃郁單吃拌飯或配烤餅都很搭印式咖哩選擇眾多也有不少素食品項今天點了雞肉和鷹嘴豆滋味美妙令人回味烤餅口味萬千嘗試了原味奶油香蒜馬鈴薯每一種都超級好吃而且好大一份單吃或沾咖哩都很棒碳烤雞用牛排烤盤盛裝煎得滋滋作響的雞肉軟嫩好吃醃料十分特別香料氣味十足不過吃完身上都是烤雞的味道飲料酥油茶喝起來鹹鹹的挺特別要趁熱喝不然冷掉了味道會變很怪五人來此聚餐吃得非常滿意每一樣都極具特色上菜速度及服務態度均無可挑剔餐廳離捷運站非常近只收現金</t>
  </si>
  <si>
    <t>不推味道跟公館香料屋比稍微誇張而且算錯錢不會再去了</t>
  </si>
  <si>
    <t>西貢越南美食</t>
  </si>
  <si>
    <t>['河粉', '牛肉', '美食', '湯頭', '湯', '海南雞', '雞絲', '雞飯', '米粉', '香茅']</t>
  </si>
  <si>
    <t>泰式酸辣河粉驚艷好吃是目前台灣吃過最合我胃口的一家湯頭夠酸夠辣河粉的量也剛剛好湯裡面還有番茄的鮮甜喝完當天回家也不會覺得很口渴味精放多會口渴但這家不會朋友點的綜合牛肉河粉湯頭也是非常的好喝如果覺得想喝辣的朋友店家也有提供醬料區涼拌雞絲也是好吃到哭下次想帶家人來吃桌菜環境也是非常的乾淨餐具會等到你要用餐才拿給你並不會統一放在桌上採掃碼點餐制非常的方便</t>
  </si>
  <si>
    <t>浪費四十分鐘等不到一份海南雞飯最後還只先上飯沒有雞浪費時間強烈建議不要來浪費人生</t>
  </si>
  <si>
    <t>西貢越南美食館</t>
  </si>
  <si>
    <t>['河粉', '麵包', '湯頭', '牛肉', '結果', '咖哩', '牛肉河', '雞絲', '平台', '春捲']</t>
  </si>
  <si>
    <t>值很高湯頭很豐富肉片五片蝦三隻很新鮮推薦番茄海鮮河粉</t>
  </si>
  <si>
    <t>吃到餿掉的食物不舒服的體驗而且洗地水混著食物殘渣天天沖洗到人行道上衛生觀感不佳</t>
  </si>
  <si>
    <t>親來食堂</t>
  </si>
  <si>
    <t>['高麗菜', '飯', '蒸蛋', '便當', '主食', '配菜', '學生', '香菇雞', '餐盒', '肉']</t>
  </si>
  <si>
    <t>超愛台大附近清爽優質的盒飯</t>
  </si>
  <si>
    <t>對新來嘗試的客人並不友善客人不知要自己收餐具已經走到門口還被叫回去收語氣並不客氣這樣的座位區內用110元外帶95元個人覺得性價比不高餐點部份也覺得值不高個人應該不會再去用餐了</t>
  </si>
  <si>
    <t>覺旅咖啡西湖店</t>
  </si>
  <si>
    <t>['沙拉', '蛋糕', '雞肉', '鮭魚', '蔬菜', '咖啡', '香蕉', '冰沙', '堅果', '起司']</t>
  </si>
  <si>
    <t>5123456每次來內湖工作時必定會善用的一家店就在文湖線的內湖站附近走路5分鐘內即可到達為何說善用呢因為1有豐富的原形食物料理和生鮮沙拉可以享用也有塞了滿滿起司好吃的帕尼尼以及濃郁肉醬的義大利麵2更有好喝的咖啡和健康的新鮮現打果汁飲品3香蕉蛋糕布朗尼燕麥蘋果都是吃了好幾年都不會膩的經典甜點4以上餐飲品項的份量口味和價位也都相當令我滿意5大部分的座位都有插座也沒有限制用餐時間6半自助式的模式讓在店裡的時光更不易被打擾所以不管是臨時短暫小歇或是特別需要好好吃頓飯或文書工作多年來都會是我在這一區的第一首選強力推薦</t>
  </si>
  <si>
    <t>我很失望不想再來我們中午12點以前點菜12點30分員工跟我們說我點的菜的材料不夠所以要等10分鐘多所以她找我們點別的我已經生氣但換了他說我的先做但是我看了別的人先拿那時候我看了義大利麵傻眼她說沒有所以換了但別的人拿了拿的人是我們很後面點餐的人而且新點的菜不好吃我很失望我不想再來因為要回去上班等40分鐘就吃10分鐘</t>
  </si>
  <si>
    <t>觀音亭素食</t>
  </si>
  <si>
    <t>['素食', '便當', '佛心', '湯', '飯', '價錢', '白飯', '巷子', '店面', '廚師']</t>
  </si>
  <si>
    <t>34755175佛心老闆素排三片4菜只要75元又好吃飯夠多不怕吃不飽還附湯物價漲很多老闆還都沒漲雖然搬到巷子裡尾中午買便當還是要排隊台北市值最高的便當就是觀音亭素食菜飯非常豐富可選菜5菜1湯價格75元便宜好吃素排特餐素排份量比一般店家多素排好吃沒腥味素曼她們自己手工做的口味感覺不錯湯餃也好吃榨菜麵清爽搭配自挑小菜很不錯紅燒麵感覺較普通這家每天到吃飯時間生意好到要排隊好吃很幸福</t>
  </si>
  <si>
    <t>角屋關東煮</t>
  </si>
  <si>
    <t>['明太子', '豆腐', '湯頭', '鱈魚', '湯', '醬料', '烏龍麵', '炸物', '烤物', '小店']</t>
  </si>
  <si>
    <t>11食物好吃非常有氣氛環境乾淨半戶外空間但桌子擦得真的很乾淨現場候位內用外帶都是掃可以集點關東煮的湯可續明太子烏龍麵有一大塊明太子整碗麵是熱的碗底還有一點高湯麵很推推雞軟骨還帶有一點肉炸的很脆很好吃口味偏重沾酸味明顯的日式美乃滋很搭配啤酒也一定會很讚棒棒飯表面像烤飯糰有一層硬硬的味道吃起來像醬油仙貝中間棍子蠻粗的所以吃起來飯量跟殼幾乎11每一口都像烤飯糰的邊邊玉子像菜單寫的就是水煮蛋不是溏心蛋其他關東煮的料吃起來也都很舒服下次要再試試其他品項</t>
  </si>
  <si>
    <t>老闆很怕別人濫用醬料其實我們都是很自制的人這種怕人亂加醬料的態度令人感覺很差好像所有客人都是來佔便宜的</t>
  </si>
  <si>
    <t>詠樂-野菜咖哩</t>
  </si>
  <si>
    <t>['咖哩', '漢堡', '咖哩飯', '蔬菜', '咖喱', '牛肉', '咖哩醬', '豆腐', '飯', '豬肉']</t>
  </si>
  <si>
    <t>令人驚豔的好味道點了牛肉漢堡排咖哩加豪華套餐濃郁美味漢堡排煎得恰特好處配上套餐的起司溫泉蛋更是完美套餐中的野菜鮮甜果醋好喝很推薦必再訪</t>
  </si>
  <si>
    <t>野菜咖哩只是店名咖哩裡連基本的紅蘿蔔和馬鈴薯都沒有就是咖哩醬牛漢堡肉咖哩漢堡肉厚度和早餐店漢堡肉差不多上菜也不熱是溫的不會再訪回覆店家你們好嗆我喜歡務必繼續保持</t>
  </si>
  <si>
    <t>謙安和 Ken Anho</t>
  </si>
  <si>
    <t>['師傅', '壽司', '生魚片', '海膽', '手法', '料理長', '日料', '熟食', '晚餐', '酒']</t>
  </si>
  <si>
    <t>千安和謙安和今天覺得很棒的是謙安和晚餐提供的是割烹我愛熟食勝過壽司光琳之後另一家會愛上的店但是價錢高了一點沒辦法常吃蓮根饅頭豆腐蝦仁毛豆作的勾芡加上黃芥末配著蓮藕泥炸的丸子刺身比目魚軟絲紅喉紅甘法螺海葡萄分別搭配四種不同的沾醬講究水果醋山藥泥乾海苔的醬汁超好用沾什麼都好吃灑上紫蘇花的是煎酒是用酒梅子加上鹽巴煮成的調味料是日本幾百年前還沒有醬油時候用的調味料碗物湯葉蒸丈蒸丈是豆腐皮湯葉混著魚漿做成的丸子湯頭很簡單但很好喝只用柴魚和昆布再加上各式蔬菜的味道滿滿春天的氣息會喝到醋橘和山椒葉的味道很特別配料的竹筍超好吃甚至比鮑魚還讓人印象深刻壽司第一貫金目鯛柑橘醋吼好好吃鮮嫩肥美啊第二貫赤貝第三貫中鮪腹很厲害的超甜美讓人想立馬再來一貫的那種第四貫甜蝦海膽紹興酒醃過的甜蝦酒香中透著甜美海膽被壓制了烤物甘鯛西京燒還不錯調味也很適中但是同樣是甘鯛還是喜歡立鱗的作法金時地瓜超超超好吃啊炸物炸鱈魚白子和柿餅鱈魚白子上搭配的是牛蒡和青海苔再灑了一點山椒作調味烤螢烏賊佐醋味噌冷湯星鰻苗星鰻苗沒什麼味道就是滑溜的口感吃一個新奇一口就是好幾隻星鰻想想就很帶感炸和牛熊本和牛雖然不是和王但也是我吃過最好吃的炸和牛了麵衣很薄但很香和牛也是入口即化雖然肉味不重但是那個口感真好而且那個炸的熟度真的絕妙啊光看就覺得很漂亮配菜是芝麻葉和昆布很清爽河豚刺身河豚皮與河豚刺身倒入水果醋將萬能蔥海苔與寒造里辣椒拌勻口感很清爽漂亮海豚皮則是很彈寒造里辣椒的味道也很特殊微酸帶香氣並不辣很提味鰻魚飯厲害表皮焦酥魚肉鮮嫩醬汁稍微酸甜再配上山椒的香味好好吃又是一道我可以再來一大碗的料理甜點是咖啡羊羹蕎麥冰淇淋謙安和是我個人覺得目前台北最好的割烹謙安和把高級感營造的很棒每一道料理都很有質感加上稍許的儀式感不愧這顆星星台北美食謙安和日本料理</t>
  </si>
  <si>
    <t>帶父親前去吃生日餐旁邊三位男性喝酒大聲的喧嘩談話整場沒看到店家和師傅制止很恨自己當初怎麼不主動要求店家給我換座位整個消費經驗非常糟糕這又不是便宜的一餐卻得到這樣的待遇真糟糕的不推薦</t>
  </si>
  <si>
    <t>謝師傅熱炒店</t>
  </si>
  <si>
    <t>['豬肝', '炒飯', '生意', '耐心', '招牌', '店面', '師傅', '蛋殼', '蝦仁', '味']</t>
  </si>
  <si>
    <t>20220909服務親切出菜快速菜色新鮮豐富不錯吃必點推薦的香煎豬肝真的好好吃適合跟好友開心聚會的好去處米20220909粒</t>
  </si>
  <si>
    <t>服務態度不佳</t>
  </si>
  <si>
    <t>讚鐵板燒 &amp; 鮨 松濤日本料理</t>
  </si>
  <si>
    <t>['龍蝦', '師傅', '鮑魚', '鐵板燒', '鐵板', '牛', '牛肉', '醬汁', '舒芙蕾', '午餐']</t>
  </si>
  <si>
    <t>由提供翻譯優質的服務美味的食物輕鬆的節奏合理的價格良好的價格選擇範圍設備齊全</t>
  </si>
  <si>
    <t>第一次去吃帶我媽一起去結果吃完回家路上發現肚子很痛回到家我跟我媽兩人都拉肚子再也不會去吃了</t>
  </si>
  <si>
    <t>豆豆里 DODOLI（永康旗艦店）</t>
  </si>
  <si>
    <t>['豆腐鍋', '煎餅', '海鮮', '韓式', '小菜', '泡菜', '牛肉', '豆腐', '年糕', '炸醬麵']</t>
  </si>
  <si>
    <t>172108035042072451130210081522台北大安區豆豆里塔妮吃飽飽塔妮吃台北最近在大安區發掘了超多讚不絕口的好店啊豆豆里也是必須好好分享的推薦店家之一今年10月份剛在永康街展開試營運序幕店面設計簡約文青透明落地窗簡潔明亮我特別喜歡店內的用餐環境十分寬敞典雅店內使用的餐具杯碗也是主打韓國經典銅製主打道地韓式豆腐鍋及各式韓式特色餐點不用擔心韓式料理總要很多人聚一起才能吃這裡讓你一個人也能享受彷彿置身韓國的美味他們家的韓式豆腐鍋是我目前心中的1一般來說都是中辣也可以像我調整為小辣小辣的豆腐鍋能吃出湯頭濃郁卻清爽的獨特一吃就愛上的理由絕對要親自來嘗試才知道店家主打牛骨熬製72小時才製作出的好湯頭這個好滋味只在豆豆里吃得到喔豆腐鍋內的牛肉吸飽美味湯汁讓人回味無窮一口鮮嫩牛肉片再搭一勺豆腐超適合冬日啊韓式炸醬麵也是我們特喜愛的一道黑嚕嚕炸醬麵是我對韓式料理最憧憬的一道每次看韓劇裡主角拌著炸醬麵吃得津津有味就很想要來一碗炸醬麵盡情地拌拌拌麵條口感獨特全台唯一一家麵攤才做得出麵體厚實帶有微勁更能緊密吸附醬汁醬汁雖然看起來黑嚕嚕一副很重口味但醬汁其實帶些鹹甜鹹甜的滋味非常開胃把半熟蛋和蔬菜一起拌著吃真的很享受來豆豆里除了點主餐也別來些副餐喔起司辣炒年糕的牽絲視覺享受讓人口水直流經典韓式料理海鮮煎餅也是我們大讚之一不油膩的餅皮搭配豐富海鮮餡料一定要沾點酸甜清爽的煎餅醬汁最美味生菜包肉也是吃韓式料理必點的一項肥瘦度剛好的豬五花肉烤到最完美口感捲片新鮮生菜及泡菜一起吃就像變身韓國人蝦卵蒸蛋湯口感超鬆軟軟綿蒸蛋濕潤綿密如果有選擇障礙的朋友也可以像我這樣點點一份經典雙人套餐就可以什麼都吃到啦吃得飽吃得滿足又更划算呢未來豆豆里更會推出韓系調酒元素讓大家也能體驗一下韓國經典燒酒文化是不是和我一樣期待呢趕快收藏拜訪吧豆豆里永康店經典雙人套餐1080韓式牛肉豆腐鍋半份帶骨牛小排炸醬麵起司辣炒年糕蝦卵蒸蛋湯海鮮煎餅大350生菜包肉420台北餐廳台北聚餐東門站大安區美食東門美食台北午餐台北晚餐台北韓式料理台北市大安區永康街2巷7號東門站4號5號出口11302100分類塔妮吃正餐探險範圍台北美食台中美食高雄美食815搜尋塔妮貓的美食探險美食誌搜尋塔妮台北韓式料理永康街美食人氣美食排隊美食相機食先台北美食推薦台北美食地圖台北美食部落客22</t>
  </si>
  <si>
    <t>餐點口味見仁見智不算差但也沒有讓人驚艷主要是部分店員態度不佳讓特別遠道而來用餐的感受與經驗都變差了</t>
  </si>
  <si>
    <t>豐盛食堂</t>
  </si>
  <si>
    <t>['平價', '最愛', '話', '菜圃蛋', '簡單家', '用料', '滷肉飯', '水蓮', '們', '古早味']</t>
  </si>
  <si>
    <t>豐美自助餐</t>
  </si>
  <si>
    <t>['錢', '湯', '心情', '大媽', '雞丁', '自助餐', '青菜', '飯', '餐盒', '反應']</t>
  </si>
  <si>
    <t>菜色很豐富價位在台北很親民老闆娘很親切有很多種魚類他的醬燒茄子超軟爛好吃醬油鹹的很剛好還有一點甘甜宮保雞丁與糖醋雞丁都沒有骨頭過尖峰時段還會送湯我已經被養胖了學餐好</t>
  </si>
  <si>
    <t>第一次去買去買完後悔3樣冷盤豆類1樣煎蛋四樣菜加1魚肉加一碗白飯115元後來上來看評價負評之多原來我不是第一個被收貴也學會了要到陌生的店要先看評價</t>
  </si>
  <si>
    <t>豚勝日式豬排專賣（西湖63）</t>
  </si>
  <si>
    <t>['豬排', '生菜', '腰', '牡蠣', '定食', '噌湯', '平價', '里肌', '飯', '沙拉']</t>
  </si>
  <si>
    <t>2這家店是西湖市場2樓的其中一家小店不管是內用還是外帶都美味的要命公司訂自己來吃不斷回購這個價錢吃到這個的美味度值真的高到爆定食除了豬排主餐本身會有大量生菜高麗菜絲美生菜紫洋蔥絲以及味噌湯料多還有店家準備的三種醬豬排醬胡麻醬橙汁醬目前試過腰內炸蝦腰內牡蠣純腰內里肌腰內全都好吃要時我是個體脂永遠不會上升的人好想天天吃推推推好吃平價豬排不能亡</t>
  </si>
  <si>
    <t>就算食物美味男老闆態度惡劣也不會再度光臨了更很感謝店家友善的回應在禮拜日早上那天我有先詢問過老闆可否客製化是老闆答應了才點餐沒想到老闆邊做食物邊碎念客人這麼多我真的沒辦法幫你一個人這樣處理等等唸了很久重點是我有先詢問過我要客製化老闆答應才點餐最弔詭的是當時並沒什麼客人所以我就在那裡罰站聽著老闆對我碎念奇怪我是付錢的人欸為什麼我要花錢看你臉色你們客人很多的話也不會差我這份麻煩的客製化吧不接單你可以直說我可以買其他間沒有必要聽你碎念要不是餐盒已經給他我真的很想直接走人老闆的碎念是直到下一個客人出現才停止然後更可惡的是我的餐點少給我一份生菜我點了了3份2份不要飯一份有飯卻沒有生菜真的非常不開心</t>
  </si>
  <si>
    <t>豚野日式炭火燒肉-內湖店</t>
  </si>
  <si>
    <t>['蝦', '肉', '冰淇淋', '烤網', '服務員', '海鮮', '生蠔', '時候', '烤爐', '蝦子']</t>
  </si>
  <si>
    <t>今天與兄弟前來慶生倉促間決定的店家原本不抱太大期待但結果卻遠遠超出我的期望食材新鮮對得起價格然而這種程度的燒肉店比比皆是最讓人舒心的是店員的服務永遠會在你需要的時候適時送上恰到好處的服務讓客人能夠開心渡過愉快的時光是最值得讚許與推廣的精神謝謝今晚用心的服務</t>
  </si>
  <si>
    <t>這家店只適合晚上宵夜才能去吃嗎午餐及下午光臨去了兩次總是只有我們這一桌完全沒其他客人卻從沒服務除了換烤網很勤快睡眼惺忪來開店第二個人來之後另外一個卻躺在旁邊睡午覺點餐頻頻出錯吃的大家都火大哪有什麼撥蝦服務根本沒享受過肉品質差霜降牛比牛五花還肥整片全是白肥肉怎吃服務員還辨稱霜降牛就是這樣真的氣死我吃牛肉的時候你們都還沒出生吧今天來嘗試第二次一樣這麼糟糕打死再也不會去了如果晚餐前的服務跟食物品質無法改善那麼持續經營是困難的建議要不就把營業時間改在晚上才開始</t>
  </si>
  <si>
    <t>象園咖啡內湖店</t>
  </si>
  <si>
    <t>['親子', '鬆餅', '小孩', '風景', '生日', '咖啡', '時光', '小象', '大象', '地點']</t>
  </si>
  <si>
    <t>服務態度惡劣餐點有夠難吃</t>
  </si>
  <si>
    <t>豪品創意複合式川菜</t>
  </si>
  <si>
    <t>['金沙', '川菜', '重點', '豆腐', '公道', '平價', '雞丁', '松花雞', '飯', '家庭']</t>
  </si>
  <si>
    <t>10好吃值很高在信義區還有這種百元出頭的川菜館太厲害了店面比較不起眼但口味很幫份量不會很少用料也良心推薦蒼蠅頭以前都不會點這道跟朋友在這吃一次之後愛上了也推薦金沙系列他們家的金沙炸魷魚非常好吃鹹蛋黃給很足基本上全部都好吃聚會點了10幾道菜沒有一個雷大家都很滿意</t>
  </si>
  <si>
    <t>菜色真的是非常油膩去了3次都沒有改善每次都有囑咐要少油結果完全都沒有變少而且老闆娘態度之差不知道是不是心情不好所以我們被掃到颱風尾真的是非常不愉快的消費體驗重點是鱈魚的部分似乎好像不是真的鱈魚可以看網路上的分辨方法唷</t>
  </si>
  <si>
    <t>豪香熱炒</t>
  </si>
  <si>
    <t>['炒飯', '茶', '冬瓜', '湯', '蝦仁', '上班族', '牛肉飯', '燴飯', '牛肉', '白飯']</t>
  </si>
  <si>
    <t>口味很好吃買請客很有面子剛剛忘了拍照很喜歡鳳梨蝦球沒想到份量很足夠老闆很大方第一次叫這家家庭聚餐大家都很滿意下次熱炒就叫這家了</t>
  </si>
  <si>
    <t>今天晚餐時段點了一份干炒牛河吃到一條蜷曲的小鐵絲告知店員後回覆我那是洗鍋子沒洗乾淨看來我吃到的是鋼刷刷毛想想實在有點噁心事後也只賠了一碗40元的蛋花湯感受不到誠意總的而言實在不是一次很好的用餐經驗來這家店用餐記得要細嚼慢嚥</t>
  </si>
  <si>
    <t>貓下去敦北俱樂部</t>
  </si>
  <si>
    <t>['涼麵', '薯條', '冠軍', '酒', '魚子醬', '牛肉', '招牌', '吐司', '豆花', '貓']</t>
  </si>
  <si>
    <t>貝莉義式餐廳</t>
  </si>
  <si>
    <t>['義大利麵', '午餐', '麵包', '商業', '燉飯', '濃湯', '湯', '奶油', '番茄', '主餐']</t>
  </si>
  <si>
    <t>129東西好吃又便宜老闆很年輕服務很好德國烤豬腳皮烤得很脆肉質也很有嚼勁搭配旁邊的酸菜跟芥末非常搭另配菜中的小馬鈴薯也非常可口點的商業午餐香蒜蛤蜊義大利麵才129還附湯跟麵包重點是味道非常爽口好吃值真是太高了以後一定還會再來</t>
  </si>
  <si>
    <t>環境不錯送餐太慢義大利麵沒入味不夠經典飲料很一般而且小杯辛苦了我不會再去了</t>
  </si>
  <si>
    <t>貳捌貳叁柒肆陸貳/房屋裝修設計</t>
  </si>
  <si>
    <t>['油煙味', '紅茶', '乳酪', '配料', '鹹度', '牛小排', '特色', '義大利麵', '絞肉', '盤子']</t>
  </si>
  <si>
    <t>店員超帥服務超好很溫柔出餐快速餐點美味一定還會再來</t>
  </si>
  <si>
    <t>點了番茄乳酪牛肉義大利麵除了上菜非常慢之外餐點與門口外招牌上精緻的照片完全不符乳酪是用一般的而且醬汁吃起來就是厚重番茄醬的味道與180元的價位不匹配不會考慮再來了</t>
  </si>
  <si>
    <t>赤雞雞排</t>
  </si>
  <si>
    <t>['雞排', '雞', '雞肉', '肉', '外皮', '赤雞', '酒鬼', '黑色', '赤雞雞', '醉雞']</t>
  </si>
  <si>
    <t>5141021我個人點赤雞與黃金雞都蠻好吃的香氣很足肉很大塊也很嫰送餐很有效率下次會再次光顧訂購實在是很方便回覆速度也蠻快的不怕被漏單514我們又訂一批這次有同事訂酒香口味的有分享一口給我吃這個口味令我驚艷好像酒家的花雕雞的味道超級美味的啊這次一樣是下單一樣是美好的排體驗謝謝赤雞同事們都很喜歡我也很開心慶生會大成功1021這次一樣是慶生會下大雨的天氣外送真辛苦非常感謝這是第三次訂購一樣五星好評</t>
  </si>
  <si>
    <t>態度很差點個小辣辣到要噴火是加多少辣整個火超大爛透了</t>
  </si>
  <si>
    <t>起家莊雞老闆 養生藥膳桶仔雞</t>
  </si>
  <si>
    <t>['雞', '桶仔雞', '學生', '雞肉', '生日', '宵夜', '酒', '串燒', '烤雞', '學生證']</t>
  </si>
  <si>
    <t>起家雞韓式炸雞 中正寧波店</t>
  </si>
  <si>
    <t>['炸雞', '年糕', '韓式', '雞', '雞肉', '原味', '電話', '辣味', '時候', '洋釀']</t>
  </si>
  <si>
    <t>22因為小年夜提早兩點休息我們兩點到時現場剩的品項不多有一位應該是店長還是老闆不斷致歉還說可能沒有剛炸好那麼熱但因為很想吃還是點了結果吃的時候還是熱熱的而且很啊而且老闆人超好還招待一份第一次吃起家雞的去骨頂級辣味身為嗜辣者最討厭那種明明寫著辣味但一點都不辣的東西但是這個真的辣嗜辣者會愛不知道韓國的去骨辣味是不是也有加美乃滋下次點會註記不要美乃滋</t>
  </si>
  <si>
    <t>寧波東路分店櫃檯小姐是在跩什麼門口排隊動線凌亂建議她去管理排隊回嘴說人員不足進門結帳也一直被人插隊原來是聲音大聲就可結帳這是生意太好是不不爽就不要買是嗎貴司教育訓練是這麼教的嗎現場人10個有9個都非常不滿意到底搞什麼連外帶也可以搞到這麼混亂這家寧波東路真的可以打負評了</t>
  </si>
  <si>
    <t>越太太 - 阿水越南料理餐廳</t>
  </si>
  <si>
    <t>['河粉', '麵包', '湯頭', '招牌', '春捲', '牛肉', '肉', '咖哩', '豬肉', '芋頭']</t>
  </si>
  <si>
    <t>200856540總體而言是值得推薦再訪的好店家家庭式越南料理店菜色好吃價錢便宜還有許多越南甜點及飲料供選擇不會因為有賣飲料就不附免費茶水甚至免費茶水还有備冰熱很貼心鐵壺裝有香蘭茶無甜芋頭香味很棒冰的是檸檬水越南煎餅200台灣越南料理店比較少在賣份量超級大的比臉大主要成份為粘米粉水薑黃粉帶點加入椰漿香味餡料為豆芽菜豬肉生菜蔥胡蘿蔔九層塔醮以魚露蘸汁同吃吃起來清爽沒負擔不過下次想請老闆娘多放二片九層塔更對味牛肉法國麵包85麵包酥脆醬汁小辣搭配上生菜青木瓜小黃瓜香菜番茄很清爽有飽足感但美中不足的是牛肉筋太硬不推下次想要換豬肉試摩摩喳喳65椰奶搭上亞達子波羅蜜花豆西米露等料很豐富灑上的堅果烤杏仁超香超對味可惜西米露都黏在一起結塊另外口味上有點甜冰化掉後會好很多椰子果凍40果凍呈双色為椰子果汁及椰奶凍双重享受尤其灑上的堅果烤杏仁超香超對味另外建議冰一點會更好吃我後來把椰子奶果凍切塊也放進摩摩喳喳裡面發現超級好吃的下一次想吃芋頭春捲招牌生牛肉河粉香蘭葉奶茶香蘭綠豆千層糕價格餐點裝潢餐具服務很棒不錯還可以一般般有改善空間糟糕</t>
  </si>
  <si>
    <t>越泰豐</t>
  </si>
  <si>
    <t>['麵包', '豬', '泰式', '河粉', '辣椒', '牛肉', '桌', '麻雞', '配菜', '手機']</t>
  </si>
  <si>
    <t>裏面座位不多阿姨很熱情上餐速度很快邊畫餐點的時候阿姨就會邊看邊做餐點泰式打拋豬建議加一點辣才好吃很下飯咖喱雞不管是飯或是配麵包都好吃麵包很香泰式酸辣海鮮河粉味道偏酸口味比較重一點但很好吃這些餐點都很推薦如果覺得不酸還可以加檸檬旁邊的醬料區有用好現成的檸檬汁很方便乾撈麵就是港式的麵口味尚可有機會會多嘗試其他的餐點雖然門面不是很吸引人在巷子裡環境也還好沒有說特乾淨燈光也沒有到很明亮但餐點不錯推薦大家可以去嘗試的店家</t>
  </si>
  <si>
    <t>請問辣椒漲價關消費者什麼事店裡阿姨有必要連續兩次大聲告知我太太辣椒加少一點因為辣椒一斤40元如果你真的覺得很貴那你就辣椒收起來不要給客人加如果不是我老婆擋我過去我一定讓你們上爆料公社惡劣店家欺負善良客人</t>
  </si>
  <si>
    <t>躼腳日式料理</t>
  </si>
  <si>
    <t>['平價', '生魚片', '好吃值', '丼', '烏龍面', '飯', '食財', '醋飯味', '醋飯', '高等待']</t>
  </si>
  <si>
    <t>輪流請客 x GLAMAIR 韓式餐廳 內湖店</t>
  </si>
  <si>
    <t>['韓式', '小菜', '值', '午餐', '酒', '石鍋', '美食', '蔘雞湯', '評價', '譽']</t>
  </si>
  <si>
    <t>轉角小麵店</t>
  </si>
  <si>
    <t>['小菜', '平價', '麵', '店面', '辣醬', '滷肉飯', '餛飩湯', '外勞', '位置', '海帶']</t>
  </si>
  <si>
    <t>113311002200台北市中山區大直街33巷1號1樓轉角小麵店小小店面擁擠空間仍阻擋不了購買人潮粄條軟很有彈性黃色麵條好勁道跟一般油麵天差地別意麵柔軟卻一點也不爛搭配自製滷汁再加點辣油根本絕配好吃到停不下來鴨血湯餛飩湯貢丸湯料都給得不吝嗇有加油蔥酥的湯頭就是讚無論是乾粄條乾油麵乾擔仔麵湯擔仔麵小菜湯類每一樣都好吃重點是在中山區這個地點這個價位真的是佛心來的俗又大碗對我來說又好吃真是難得的小麵攤大推唯一美中不足就只有空間實在太狹小不過店租決定價位這樣已經很滿足了營業時間11002200六日休息</t>
  </si>
  <si>
    <t>等餐時看到貴店外勞都不戴口罩在撈豬皮點個豆乾青菜也用手觸摸真令我作嘔她是自以爲她很內行嗎講那什麼鬼話聽都聽不懂個人衛生清潔那麼糟呀餛飩湯送上來還附送螞蟻屍體一隻真是絕了全部我沒食慾了也不知你們貴店外勞工作有沒有合法基本居留證有嗎明明看起來是看護工怎麼能做餐飲工</t>
  </si>
  <si>
    <t>辣椒多一點 - 麻辣鍋物｜養生鍋</t>
  </si>
  <si>
    <t>['湯頭', '麻辣鍋', '鴨血', '湯底', '豆腐', '海鮮', '肉', '火鍋', '肉質', '肉品']</t>
  </si>
  <si>
    <t>因是第一次來訪服務人員很親切並詳細的解釋消費方式級推薦餐點桌上放了一個卡式瓦斯爐其實我有一點傻眼因為一般火鍋店都是用較安全的內崁式電磁爐較少的店家才會使用卡式瓦斯爐但就既來之則安之吧等餐的時間先來準備醬料吧我是重口味人所以很重視醬料這裡的醬料算齊全沙茶醬油黑白醋蒜蔥等覺得滿意鍋底上桌後麻辣超香的肚子好像也越來越呃慢慢的食材也上桌了趕緊下鍋嘍肉盤的分量頗多不論是套餐裡的無骨牛小排還是單點的梅花豬肉片各式的丸類都新鮮手工蝦仁漿裏面包含了好幾隻的完整的小蝦子很有誠意綜合海鮮盤包含鮮蝦干貝花枝鯛魚蛤蠣超豐盛的開始享用啦我們點微辣的麻辣鍋麻而不辣連不太吃辣的朋友也都說好吃拿來涮牛肉來回兩三下肉片吸附著些辣油剛好入口也很適合涮油條酥酥脆脆的我好愛鍋底的鴨血及豆腐都超入味的吃起來很滑嫩不會粉粉的只是一人各兩份鴨血及豆腐各兩塊吃完要單點覺得空虛另一款黃金養生鍋式店員推薦的適合不喜歡口味太重的人適合拿來煮蛤蠣或高麗菜湯頭會帶有一點點的甜味而高麗菜吃起來也特別鮮甜有別於麻辣鍋的刺激黃金養生鍋就是清爽順口路線兩鍋這樣搭配很適合整體來說是舒服的一餐食材的質感都不錯不論是牛肉豬肉或是海鮮都很新鮮肉質的口感很好食材份量也都蠻豐盛的我們四個人都吃得滿飽的比起吃到飽的撐破肚我倒比較喜歡這樣剛剛好的分量價格略低一些食材精緻飽餐一頓後腸胃也不會負擔太大個人覺得美中不足的是一卡式爐覺得不安全二雞肉跟甜點不優但下次還是會想來</t>
  </si>
  <si>
    <t>我能理解外帶沒有折扣但是不給火鍋醬料真的很差勁不管是忘記或是我們沒有主動要但這是常識啊至少問一下需不需要回家打開後發現一包醬料都沒有心情真的很差</t>
  </si>
  <si>
    <t>農人餐桌 親子餐廳</t>
  </si>
  <si>
    <t>['小孩', '小朋友', '小小孩', '親子', '地點', '大人', '所在', '活動', '炸物', '边']</t>
  </si>
  <si>
    <t>農耕車石頭火鍋</t>
  </si>
  <si>
    <t>['火鍋', '冰棒', '石頭', '湯頭', '肉', '海鮮', '石頭鍋', '值', '平價', '料']</t>
  </si>
  <si>
    <t>超好吃座位舒適乾淨值高</t>
  </si>
  <si>
    <t>遠東CAFÉ</t>
  </si>
  <si>
    <t>['螃蟹', '生魚片', '下午茶', '牛排', '種類', '壽司', '海鮮', '師傅', '自助餐', '早餐']</t>
  </si>
  <si>
    <t>2022724121512352022724更新週日午餐自從知道遠銀卡買一送一的優惠之後幾乎是月月帶著先生閨蜜來報到上個月夢饗和牛季表現不錯看到餐廳發表新菜單夏日火烤季8月底立馬訂好位要過來好好品嚐一番這次重點一樣擺在新菜單以下詳述其他原有的菜色就沒刻意拿取不過遠東的沙拉吧表現一如往常出色還是忍不住先嗑個兩大盤再說沙拉區牛肉沙拉跟山羊奶乾酪還有藜麥都是其他飯店少見的食材這不吃一下怎麼行茄子沙拉跟番茄卡布里沙拉也是我的心頭好生魚片今天比較特別的是有帆立貝其他都是基本常見的魚料鐵板區玉米洋芋餅佐起司醬起司通心粉起司牛肉堡上月和牛季有類似的只是多了通心粉而已和牛肉燥有附夾餅現切肉品區慢火爐烤澳洲和牛現蒸刈包佐煙燻威士忌蜂蜜培根肯瓊香料烤雞慢火爐烤煙燻和牛胸滷烤香料梅花豬肉特別喜歡蜂蜜培根跟和牛胸敢吃肥肉的一定要試試噢餐檯上放在梅花豬肉與和牛胸間的是紅橙橙的葡萄柚我以為焦糖葡萄柚又出現了沒想到只是單純的烤葡萄柚要大大稱讚一下這烤葡萄柚超好吃的酸酸甜甜很解膩必拿炸物區威士忌是拉差辣醬拌水牛城雞翅泰國海鮮冬陰功湯在炸物旁邊雞翅調味還不錯雖有使用是拉差辣醬但辣味不太明顯另外酥炸牡蠣海鮮蔬菜餅還蠻特別的味道不錯但有點過油冬蔭功湯事後看照片發現沒喝到現煮港點區片皮鴨佐桂圓醬西安雞汁麻辣米線現沖和牛湯手工刀削麵烤鴨捲餅其實好像一直都有這次菜單改用桂圓醬包入芒果跟黃瓜大蔥等頗有夏日風情和牛湯好喝來個兩碗不是問題敲鑼通知之限量菜色德州辣味牛肚湯威士忌火焰和牛臀很幸運兩次都搶到頭香辣味牛肚湯其實不太辣牛肚少少幾塊個人覺得還好說到威士忌火焰和牛臀我還以為主廚會先來個火焰秀之類的結果就看他拿出一串串的牛臀肉之後開始分切了今天吃到的幾種和牛料理中個人喜好排名為煙燻和牛胸威士忌火焰和牛臀爐烤澳洲和牛甜點區遠東的甜點每次都不會讓我們失望今天選了幾種都很好吃特別喜歡主廚精選蛋糕蘋果奶酥蘇格蘭傳統甜點這好特別大概是這樣打完收工謝謝收看以下為上月夢饗和牛季心得之前都是來吃下午茶覺得值爆高今天趁著飯店推夢饗和牛祭加上遠銀卡買一送一來吃中餐基本上料理都還是很有水準和牛爐烤牛排兩種都不錯吃1215以及1235會敲鑼通知牛尾清湯跟嫩煎牛臀出爐要去排隊拿取和牛漢堡很可愛也蠻好吃的和牛捲也另外覺得好吃的還有鐵板區的松露醬明蝦炸蝦手卷等等可惜沒有看到招牌牛舌有優惠的話可以來吃若是原價不會考慮</t>
  </si>
  <si>
    <t>滿懷期待而來卻大失所望菜色和其他餐廳的相較種類超少不說牛排乾柴羊排超腥海鮮普普甜點櫃毫無吸引力就連敲鐘限時推出的蟹肉濃湯也不好喝沒有一道菜是我覺得好吃的值低到破表榮登人生中最難吃第一名</t>
  </si>
  <si>
    <t>那比餐坊</t>
  </si>
  <si>
    <t>['麵包', '千層麵', '濃湯', '義大利麵', '燉飯', '沙拉', '主餐', '湯', '海鮮', '白酒']</t>
  </si>
  <si>
    <t>380白酒蘆筍干貝鮮蝦麵380元菜單上是套餐價格有附湯麵包和飲料溫馨的小店看得出來是老牌餐廳店員很熱情臨時訂位也有靠窗位置窗戶外面那一側有一點點髒但不影響整體體驗店內輕音樂與懷舊老歌交織譜成美好的晚餐時光湯上面的紫色拉花依稀記得是紫山藥增添了色彩和風味很特殊麵包本身外酥內軟但最令人驚艷的還是附的沾醬蒜片橄欖切塊番茄用料實在夾進去後酸香交疊比起一般塗奶油的麵包實在美味太多主餐的干貝有三顆蝦子五隻份量已是水準之上雖然干貝的口感比較平實但搭配的醬料與彈牙麵體仍然令人滿意整體而言值得嘗試</t>
  </si>
  <si>
    <t>都一處(仁愛店)</t>
  </si>
  <si>
    <t>['燒餅', '酸菜', '合菜', '牛肉', '豬肉', '肥腸', '白肉鍋', '醬肉', '餡餅', '原因']</t>
  </si>
  <si>
    <t>2000700這是一家在必比登蟬聯好幾年都有上榜的一家中式合菜餐廳於是我們想嚐嚐究竟是什麼樣的美味可以有此殊榮我們點了酸菜白肉湯醬燒肉芝麻燒餅合菜玳瑁糖醋里肌九轉肥腸酸梅湯三個人合吃2千元左右分攤下來一個人約700元份量上來說算是蠻剛好的價格也不會太高昂九轉肥腸可以說是絕對的必點功夫菜一入口可以感覺到濃郁卻不膩口的醬香肥腸帶著經典豬肉香一次衝擊你的味蕾那口感更是你絕對想像不到的綿密層次其他糖醋里肌跟合菜玳瑁也是水準之上的好佳餚整體的用餐環境相當中式是年長一輩的人會非常中意的餐廳服務人員的細心度及專業度讓我們有非常良好的用餐體驗室內環境也對有小朋友的家庭相當友善地點也就在離國父紀念館站不遠處非常推薦一家人一起來用餐喔</t>
  </si>
  <si>
    <t>家人原本很期待的聚餐這次點了合菜吃完後大失所望菜色對不起價格酸菜白肉鍋就只有酸味其他菜色食材差味道死鹹電話訂位時接接話人員態度不耐煩很敷衍米其林餐廳評價不知從何而來絕不會再去</t>
  </si>
  <si>
    <t>都柏林台式自助餐店</t>
  </si>
  <si>
    <t>['自助餐', '錢', '價錢', '飯', '白飯', '顧客', '便當', '青菜', '衛生', '肉']</t>
  </si>
  <si>
    <t>菜色很不錯很好吃可惜有點油白斬雞非常好吃希望還可以做其他好吃的食材給大家品嚐廚師辛苦了謝謝</t>
  </si>
  <si>
    <t>價格高服務差結帳的態度更差結帳價格亂算一摸一樣的菜隔一天價差竟高達30元扯自助餐能做到這麽差也真不簡單</t>
  </si>
  <si>
    <t>鄉間小路粵式燒臘茶餐廳</t>
  </si>
  <si>
    <t>['燒臘', '便當', '鴨', '飯', '肉', '三寶飯', '牛肉', '滑蛋', '脆皮', '叉燒']</t>
  </si>
  <si>
    <t>鄉間小路是我與朋友們聚餐常來的餐廳裡面氛圍溫馨平易近人裡面的菜色脆皮雞鮮蝦粉絲煲等等都是很美味的菜餚如今老闆歇業退休了又少了一個喜愛的聚餐好去處真是不捨最後也祝老闆退休生活愉快我會想念這個好味道還有跟朋友們與大姊們在此的快樂記憶</t>
  </si>
  <si>
    <t>外送送了一個小時多打電話詢問還說出去了快到了快到了又等了20分鐘燒鴨肉很少又柴個人不愛</t>
  </si>
  <si>
    <t>鄒記食舖(全預約制私房菜)</t>
  </si>
  <si>
    <t>['薺菜', '牛舌', '私廚', '年糕', '小姐', '熟客', '螃蟹', '琴姐', '電話', '女兒']</t>
  </si>
  <si>
    <t>210425001230003002姐姐來上菜終於解鎖感謝老師幫忙訂位很多人都說不值得或是某家比較好吃但我覺得聽別人說不如自己親身體驗店家除了闆娘小琴姐以外外場就是她女兒幫忙上菜收盤打包與其說店家沒有服務臉臭不如說一整家店只有2人在打理忙裡忙外要吃美食要有耐心今天的第一道菜是薺菜松子綠竹筍香氣十足接下來的冷盤滷味是牛舌真的厚度鹹度在加上蔥花及店家自製辣醬醬真的非常開味然後薺菜春捲也是非常酥脆好吃滷豬腳就不用說了滷到軟嫩又不死鹹好想把醬汁打包回家百合蝦碗豆也是非常厲害新鮮肥美的百合搭上蝦仁沒有硼砂添加物適合中場休息接下來的重頭戲螃蟹炒年糕不得不說那年糕真的非常棒連晚上不吃澱粉的我都忍不住多吃幾口再來的酥炸大圓鱈及白菜竹笙雞湯及拌麵最後甜點的木耳蓮子水梨湯劃下完美的句點這裡要提醒的是店家有酒杯如果覺得不夠專業可以自帶另外是有收開瓶費的今天10瓶加4瓶啤酒總計是2500元餐費是一桌規定12人今天是一人3000元的菜色有趣的是朋友帶了一瓶300自然酒和半瓶的白酒也都需要算費用建議有喝酒的朋友可以想清楚要帶什麼比較合適感謝今晚的朋友們讓我在2小時內揪團成行鄒記食舖</t>
  </si>
  <si>
    <t>沒那個價值真的沒必要去吃它名氣大脾氣也大感覺非常差花錢還得看老闆娘擺架子</t>
  </si>
  <si>
    <t>酆都串燒.料理</t>
  </si>
  <si>
    <t>['豆皮', '烏龍麵', '串燒', '店貓', '阿嬤', '明太子', '馬鈴薯', '小店', '外皮', '肉']</t>
  </si>
  <si>
    <t>12345671030台北內湖鄷都串燒1醬燒雞腿很嫩肉厚醬好吃雞屁股外皮脆脆的裡面炸油只有鹽巴調味偏清淡豬五花沒那麼嫩不過肉厚實蠻爽的搭配烤蔥清甜好吃2照燒炒烏龍黑胡椒的香味濃厚的烏龍麵很好吃炒洋蔥高麗菜很甜鹹甜的醬汁很讚很推3烤羊肉串羊味不重肉也是很厚實帶有點筋要有點好牙口4烤櫛瓜只有灑鹽口味清淡也是切很厚炒高麗菜苗清脆5炸肥腸很厚外皮很脆不油膩也沒有腸臭味不錯6明太子烤馬鈴薯超厚切馬鈴薯有夠飽足上面的明太子醬我覺得稍可惜了明太子鹹味不夠美乃滋太酸覺得都是美乃滋的酸味沒有很香7蛤蜊湯很讚粒粒飽滿肥美非常新鮮湯熱熱喝很清甜溫暖很讚以上1030元吃飽在一個有點偏僻的金湖路那邊人煙不多可以悠哉的在棚子內吃吃份量足夠的偏台的居酒屋還不錯老闆娘很店貓不太鳥人有點兇只有臨時廁所可用</t>
  </si>
  <si>
    <t>醉燈食居-西湖店/西湖串燒/宵夜/餐廳/美食/居酒屋/燒烤</t>
  </si>
  <si>
    <t>['烏龍', '明太子', '牛肉', '毛豆', '牛', '金針菇', '居酒屋', '水蓮', '火候', '好友']</t>
  </si>
  <si>
    <t>適合三五好友聚餐小酌一下料理口味都算不錯值佳店員服務態度也好</t>
  </si>
  <si>
    <t>剛要點外送居然不接受客人訂單到底是怎樣這就是服務態度只能給一柯星了</t>
  </si>
  <si>
    <t>醉燈食居大直店/大直燒烤/宵夜/美食/餐廳/居酒屋</t>
  </si>
  <si>
    <t>['店面', '軟骨', '明太子', '位置', '座位', '雞肉', '酒', '格', '糯米椒', '好友']</t>
  </si>
  <si>
    <t>無雷菜單超美味時間和胃的空間足夠的話每一道都可以點來吃超讚服務很好上菜很快完全沒有可挑惕的地方</t>
  </si>
  <si>
    <t>醐同燒肉夜食-胡同燒肉5號店</t>
  </si>
  <si>
    <t>['肉', '燒肉', '桌', '胡同', '肉質', '牛', '肉品', '醐同', '牛舌', '服務員']</t>
  </si>
  <si>
    <t>第一次來到醐同燒肉真心覺得醐同好吃食材的新鮮跟肉質絕對是在平價燒肉店吃不到的好食材而且一定要指定新北板橋摩羯座的服務給他服務除了專業的照顧滿桌燒肉並把美味的食材燒烤到最棒的熟度上桌讓顧客享用且他具有滿滿的熱忱逗趣機靈的反應把顧客用餐氛圍炒到歡樂爆表第一次體驗覺得好吃也很開心之後有機會再訪燒肉店醐同絕對是首選</t>
  </si>
  <si>
    <t>之前吃過大直的醐同覺得好吃這次跟朋友聚餐便選擇距離較近的5號店吃殊不知整個用餐過程都超糟員工服務態度也都非常懶散光是紫蘇梅沙瓦要等超過半小時就覺得非常問號肉都吃完一輪也連續跟店員催了三四次才終於上齊甚至在最後都吃完在聊天休息時才突然又上一份大腸等待時間已經久到忘記自己有點這份這份甚至不是像釜飯需要花時間煮的況且我們這桌還是自己烤貴店完全不需要再花費人力顧桌當日也沒有客滿外場員工也不少位卻感覺都在晃來晃去總之整個用餐過程都覺得很失望且很不值得貴店也不是便宜的燒肉店一人吃完至少1000元換來卻是這種品質真的蠻扯蠻爛的阿忘了補充人生第一次吃到這種價位的燒肉店牛排是先剪好再烤的問員工說這樣比較好分一度以為自己在吃499燒肉吃到飽真的傻眼到不行</t>
  </si>
  <si>
    <t>采采食茶 CHA CHA THÉ Cuisine 大安概念店｜台北米其林法式餐廳｜生日慶生｜周年紀念｜家庭聚會｜約會餐廳｜東區法式餐廳推薦｜熱門人氣好評餐廳2023必吃推薦</t>
  </si>
  <si>
    <t>['主廚', '蘋果', '香氣', '茶', '問題', '質感', '結果', '茶點', '冰沙', '采采']</t>
  </si>
  <si>
    <t>外場人員素質極高應對措詞很優雅沒有時下令人不悅的語言癌或是每句結束尾音都上揚的問題第一道白蘆筍軟絲香氣好酸度足米香給口感花椒澄清牛湯花椒在尾韻時出場挺好的不搶戲牛舌沒有調味或入味泡在淡雅的湯中缺乏主味感謝餐廳給換主菜燒烤牛肋眼肉質非常好主廚的熟度控制亦佳紅酒醬汁和三星葱醬下塩時可以更勇敢一點三星葱醬顏色不佳缺乏美感可以再思考一下呈現龍蝦麵主廚熟度控制很棒口感彈不過老手工麵口感亦好這個調味也很到位烏梅慕斯很有誠意口感多重有變化清爽香氣好甜度可以下更足主甜點很有水準焦糖香氣很好底下的酥皮脆很棒青蘋果冰砂被焦糖和迷迭香壓倒不足抗衡紅茶茶葉量不足或是浸泡時間不夠單寧不足可惜餐廳剛重新開幕尚沒有環境好氣氛佳人員優秀食物好吃可以再訪</t>
  </si>
  <si>
    <t>在想要結婚的喜餅心中一直以采采為首選但今天5/13下午過去想了解現場一位小姐接待詢問什麼問題都是極度讓人不舒服這麼有質感的一間店不懂第一現場接待人員素質如此不好如果這麼不清楚如何讓人可以選購人生大事的喜餅去看了之前網友的評論感覺這位員工應該已經很久問題也一直存在當下就取消訂購的事情感受極差</t>
  </si>
  <si>
    <t>野餐廚房 PIQUE NIQUE</t>
  </si>
  <si>
    <t>['義大利麵', '雞腿', '麵包', '明太子', '蛤蜊', '青醬', '擺盤', '魚卵', '香氣', '奶油']</t>
  </si>
  <si>
    <t>1906090202109清炒蛤蜊義大利麵190竟然有十多顆超新鮮大蛤蜊和一球蝦卵麵量偏少但是可以加購附餐湯品和麵包60或附餐湯品麵包和飲料90對食量中等的女性來說份量剛好口味偏清淡可以加辣麵飯可以加價加量整體而言就台北市蛋黃區的義大利麵店來說價位很超值用餐環境乾淨佈置清新是這附近少數週日有營業的店家這點很加分老闆漂亮又親切希望這種店家可以長久經營下去202109到訪用餐</t>
  </si>
  <si>
    <t>金好家客家菜</t>
  </si>
  <si>
    <t>['油雞', '大腸', '薑絲', '客家', '牛肉', '桂竹筍', '小炒', '招牌', '檳榔花', '客家菜']</t>
  </si>
  <si>
    <t>叫了五六道菜都超好吃的尤其是燙蝦油雞超新鮮份量也足一定會在回購</t>
  </si>
  <si>
    <t>令人生氣的一家爛店已經先電話預訂外帶了到了現場還是等了快半小時人手不夠就不要接訂單搞得外帶的也等內用的也在催菜重點口味也退步好多建議老闆娘檢討一下吧</t>
  </si>
  <si>
    <t>金婆婆雲泰小吃（石牌）</t>
  </si>
  <si>
    <t>['蝦餅', '月亮', '蝦醬', '泰式', '河粉', '雞肉', '位置', '薄片', '小菜', '米線']</t>
  </si>
  <si>
    <t>今晚點了蝦醬空心菜大薄片春捲辣炒雞丁飯和雞肉河粉每道都很美味尤其是雞肉河粉的鍋香氣可知大廚的功力一級棒雞丁飯辣度適中加上微微不熟蛋黃搓破拌著吃真是人間美味值得一提的是收銀櫃檯小哥認真負責細心專業</t>
  </si>
  <si>
    <t>同樣的店址同樣的裝修同樣的菜名人不同了全不同了大薄片肥而不脆蝦醬高麗菜炒出不容易有的苦味乾牛河來的是燒焦味乾牛河只有海南雞的雞尚可還有所有的菜都加了很多紅蘿蔔絲我不討厭紅蘿蔔但這樣的加法讓我想起噁心的三色豆胡亂加一通配料不是多就好</t>
  </si>
  <si>
    <t>金峰魯肉飯</t>
  </si>
  <si>
    <t>['魯肉飯', '滷肉飯', '小吃', '滷肉', '湯', '平價', '肉羹', '美食', '肉', '衛生']</t>
  </si>
  <si>
    <t>金排骨快餐店</t>
  </si>
  <si>
    <t>['排骨', '排骨飯', '便當', '咖哩', '肉羹湯', '顧客', '肉', '配菜', '關係', '咖哩飯']</t>
  </si>
  <si>
    <t>老闆照排隊順序一點也不私心排骨和淋滷汁超好吃</t>
  </si>
  <si>
    <t>員工很盡責加買青菜還限定要多少多少我就吃不完還限定要多少才賣吃不完的就這樣浪費掉心態真是讓人覺得</t>
  </si>
  <si>
    <t>金沙海南雞飯</t>
  </si>
  <si>
    <t>['雞飯', '雞肉', '豆花', '飯', '奶茶', '海南雞', '肉', '叉燒', '湯', '店面']</t>
  </si>
  <si>
    <t>45今天點的肉骨茶喝起來其實不是印象中肉骨茶的風味但湯頭是不錯的很濃郁喝完也不會感到口渴肉不會有腥味給45星海南雞飯也一樣沒有很道地但也還不錯吃另外自助甜點的部分算是好吃不馬虎因此整體來說值得給五顆星歡迎來品嚐看看哦</t>
  </si>
  <si>
    <t>兩個多月前在敦化北路的攤子買了幾次每次都要等他做好很多盒才能拿到自己的很耗費時間不知道為什麼要堅持一定要強迫只買一份的客人看他切這麼多的雞太陽很大呀</t>
  </si>
  <si>
    <t>金烤盃</t>
  </si>
  <si>
    <t>['寵物', '狗狗', '狗', '小孩', '肉肉', '闆娘', '午餐', '肉', '牛', '重點']</t>
  </si>
  <si>
    <t>10只能給五星太可惜了值得再訪一輩子的好店寵物友善老闆跟闆娘有養狗對狗狗根本是無限包容餐廳可開放狗狗走動有放水碗重點是除了闆娘很愛給零食外老闆會不吝嗇的煮一大碗肉肉給每一隻狗狗木碗裝滿的大小免費不只一碗今天去的時候闆娘立刻說不好意思今天只剩下兩隻雞腿肉肉被其他狗狗掃光了抱歉臉接著附上了兩碗有烤雞腿跟水煮蛋的飯你以為這樣就結束了嗎不可能吃到一半的時候老闆突然離場去隔壁全聯買了10盒新鮮的雞胸肉回來還偷偷從側門進來結果被闆娘和我們抓個正著最後送上了一大盆水煮雞胸肉給狗狗大概是紅糖三餐份量隔壁桌的超大哈士奇因為正在生病腹瀉不能吃太多鮮食婉拒了老闆的肉肉沒想到闆娘直接幫他們打包其實狗狗食物我們都有婉拒再提供但老闆他們真的很寵狗還特別跑去買肉來煮開放式廚房廚房和客人座位中間有一個超級大的吧台是用來給闆娘送餐的走道為了讓狗狗走動也設置的很寬敞料理廚台在店最裡面因此並不會因為開放式的關係就讓客人接收到料理時的油污廢棄其他味道無差別包容恰當距離今天友人的狗狗突然在店內大便了結果闆娘立刻過去撿大便當下我們真的很不好意思因為專心吃飯沒有注意到結果闆娘一點都不在意一直說沒關係雖然老闆闆娘很愛狗狗但絕對不會一直黏著我們想跟狗互動或是找我們聊天但若是我們主動他們一定會很真誠的回應我們用餐時闆娘對客人的態度掌控的非常好不會讓人感到壓力卻又不自覺得會開心食材新鮮料理好吃無多餘加工店內只有兩個員工一個老闆一個闆娘老闆會默默的在廚房做料理做好後由闆娘送餐已經去了好幾次食材新鮮的不像話重點是又好好吃總結我從未為了一間餐廳寫過那麼長篇但這次真的很想把金烤盃的美好記錄下來在人人都冷漠的台北有一間店你走進去就會看見兩個又暖又大的笑容可以吃到好吃的東西又能帶著愛犬真的很棒上一次去時老闆夫妻的狗狗離世了闆娘說他們在等小愛回來這次去居然看見店內有一隻小狗狗原來是小愛自己選的新身體這段故事很不科學但我認為主人願意相信我們也願意相信就好總之很開心闆娘他們又有一隻可愛的狗狗陪伴這真的是一間超完美的店啊優質的店需要優質的客人希望客人們去的時候都能尊重老闆和闆娘奧客全部消失</t>
  </si>
  <si>
    <t>服務態度很糟評價大概是洗出來的吧</t>
  </si>
  <si>
    <t>金瑪麗義大利麵</t>
  </si>
  <si>
    <t>['義大利麵', '雞肉', '青醬', '麵', '番茄', '培根', '麵條', '濃湯', '社會', '紅茶']</t>
  </si>
  <si>
    <t>35這是一間很神秘的店位在巷子裡沒有明顯的招牌很容易一下就錯過了小小店面大概只有35個位子開店一下子就坐滿了建議可以事先打電話來確認座位或是先預定外帶否則非常搶手晚上也沒有固定關店時間都是賣完為止能吃到的人都是三生有幸這間的紅醬跟青醬都跟一般義大利麵店不太一樣我自己沒有很喜歡他們的紅醬但是非常喜歡青醬老闆是馬拉松選手店裡貼滿老闆之前比賽的獎狀跟獎牌也因此如果恰逢大型賽事等店裡是不會營業的可以鎖定他們以免撲空老闆跟老闆娘都超可愛的</t>
  </si>
  <si>
    <t>外送麵加大像沒加一樣紅茶超小杯收24整個很不划算</t>
  </si>
  <si>
    <t>金魚日本料理</t>
  </si>
  <si>
    <t>['生魚片', '值', '散壽司', '碗', '平價', '片', '壽司', '日料', '新鮮值', '料']</t>
  </si>
  <si>
    <t>銀座杏子日式豬排-信義威秀店</t>
  </si>
  <si>
    <t>['豬排', '腰', '杏子', '小菜', '飯', '服務員', '菜絲', '肉', '女', '湯']</t>
  </si>
  <si>
    <t>12291229晚上的外場短頭髮服務生真的辛苦了今天客人非常多外場所有事物他一人包辦很用心服務每桌客人而且都沒有遺漏久違的和朋友聚餐真的非常開心不過希望可以增加人手別讓員工無法負荷來吃過這家分店很多次這是我第一次為了良好的服務態度而留下評論希望店長可以鼓勵一下這位服務生下次會繼續光顧的</t>
  </si>
  <si>
    <t>服務態度有問題的店帶黑框眼鏡梳包子頭體型微胖服務生還沒有踏進店裡就能知道服務人員態度有問題四點半到店裡說店休到五點結果五點到店裡居然改口到五點半我說剛剛你才說五點然後又改五點半是不是等下五點半來又要改六點一臉就是不然你不要吃剛剛四點五十明明看到有人進去結果她心虛了幾秒掰了一下他們之前就來了真的是黑人問號反正這位服務生擺明就是要說謊不管是人手不夠問題或怎樣都不應該端出這種態度與服務吧杏子豬排居然有這麼爛的店真的是太丟杏子豬排這個招牌的臉最爛的杏子豬排店因為服務生</t>
  </si>
  <si>
    <t>銀座杏子日式豬排-內湖Citylink店</t>
  </si>
  <si>
    <t>['豬排', '店長', '杏子', '腰', '菜絲', '服務員', '飯', '問題', '豬', '白飯']</t>
  </si>
  <si>
    <t>55上週剛好在附近開會同事說附近有一間很厲害的豬排店所以就過來朝聖說真的不枉此行真的超好吃不只是裡面的餐點就連服務品質也是頂級的其中我最喜歡杏子豬排的里肌豬排鍋膳軟嫩的里肌肉搭配鹹甜特調醬汁與蛋液暖呼呼的鍋膳最適合天冷時享用同事還跟我說杏子好吃的秘訣是因為他們使用的是台灣熟成豬肉熟成豬的穀胺酸比一般豬肉多了一倍這代表著豬肉更柔軟更美味而且熟成過的豬肉把脂肪的甜味凝結了起來又甜又好吃再配上台灣一等品質的越光米白飯米粒晶瑩飽滿米飯香美味粒粒分明忍不住一碗接著一碗除了舒適的座椅空調溫度適中真的不得不說他們的服務真的很周到而且白飯味噌湯跟小菜都是免費無限量續加的對於我這種大食量的人來說完全不用擔心吃不飽飯後還有季節限定的草莓霜淇淋甜而不膩今天整體的用餐體驗我給5分滿分餐點的部分做的非常用心服務完全沒話說如果非得要講一個缺點的話或許就是這裡的女店員都非單身了我永遠都會記住這一天謝謝杏子豬排給我一個難忘的用餐體驗</t>
  </si>
  <si>
    <t>餐點好吃但對餐具的清潔度實在不敢恭維餐點茶碗蒸用的湯匙有黃色的食物殘渣請服務員收走換一支時服務員一句話都沒有通常不是會說聲不好意思之類的嗎換上的新湯匙仍然有食物殘渣但懶得再招手請服務員來了就自己拿酒精跟店家附的熱茶把湯匙弄乾淨了使用吃到最後甜點奶酪又附了另一支湯匙依然有食物殘渣真的很令人火大如果洗碗機洗不乾淨這種湯匙的凹槽請你們用別的方式清潔或好好檢查好嗎一客餐點加上服務費要價將近400元除了餐點的托盤髒之外連湯匙也不乾淨真的非常離譜</t>
  </si>
  <si>
    <t>銀翼餐廳</t>
  </si>
  <si>
    <t>['便當', '點心', '上海菜', '麵点', '首選', '雞湯', '選擇', '豬腳', '豬脚', '絲瓜']</t>
  </si>
  <si>
    <t>鍋饕精緻涮涮鍋</t>
  </si>
  <si>
    <t>['肉', '肉肉', '大盤', '蛤蜊', '肉盤', '火鍋', '肉量', '平價', '牛肉', '重量級']</t>
  </si>
  <si>
    <t>鐵匠 鉄板居酒屋 TEPPAN IZAKAYA TESSHO</t>
  </si>
  <si>
    <t>['酒', '玉子', '位置', '啤酒', '師傅', '居酒屋', '店長', '小菜', '炸雞', '招牌']</t>
  </si>
  <si>
    <t>7800200171830_2022廣島燒是重點很好吃幾乎每一桌都會點他其實還有別的口味酪梨鮪魚春捲其實是一位日本店員推薦的他說今天的鮪魚很新鮮但敢吃辣的建議吃辣辣鮪魚馬鈴薯燉肉好吃肉都入味而且有很多洋蔥我點有酒精的烏龍沙瓦還雞尾酒喝起來有酒味但是不會苦很好入口沖繩生啤的話要盡快喝完退冰了會有點苦日本師傅很可愛是一間充滿日文的店生意蠻好的幾乎都滿桌也有外國人來吃一個人平均要吃7800元左右含酒總之推啦沒拍到的炸廣島牡蠣加檸檬汁很好吃四小顆200如果要去的話可以上網看一下171830會蠻划算的看更多美食景點搜尋_2022</t>
  </si>
  <si>
    <t>ಥ_ಥ上菜速度極慢跟男友點了廣島燒奶油魷魚結果兩人都大爆拉痛到起不來ಥ_ಥ</t>
  </si>
  <si>
    <t>鐵板教父 Iron Chef Teppanyaki</t>
  </si>
  <si>
    <t>['師傅', '鐵板', '主廚', '鐵板燒', '龍蝦', '爆米花', '廚師', '原味', '主菜', '經理']</t>
  </si>
  <si>
    <t>20219120202165122020110220200109202191再次外帶結論方便但不隨便上個月吃了某家號稱鐵板燒外帶吃到有點不知所云的境界只好來吃吃鐵板教父補償一下上個月受傷的心靈說真的同樣是海鮮鐵板教父的菜一口咬下鐵板煎過的香氣便直衝腦海這才是鐵板料理才有的味道啊其他不多說至於甜品西米露好吃早知道應該問問看能不能多凹幾份如果車程不超過20分鐘真的可以問問看餐廳能否外送在疫情期間撫慰一下味蕾202165初次外帶結論1即便是外帶還是不錯吃不過當場吃還是比較好吃2疫情因素許多食材如干貝吃不到了可惜雖然盡量趕在半小時內回家吃起來已經是溫溫的當然與現場吃是不能比的豬肉配三星蔥不知為何溫溫的反而蔥味滿滿反而覺得比較好吃整體來說還是不錯的期待疫情趕快結束可以再回到餐廳當場享用師傅的廚藝20201102三訪才開一年多就可以得到米其林推薦實是件難得的事但這家鐵板燒硬是好吃我很想一一介紹吃了什麼但是有些菜做得很費工真的很難記得舉例來說類似沙拉的前菜其實是芭樂刨絲番茄本來以為就是單純的小番茄但咬下一個熟悉卻又很陌生的味道還帶著清新的味道忍不住問了師傅才知道番茄內夾著九層塔所以真的要說只能說黑毛豬清蒸有點不完美其他的菜色已經近乎無可挑剔的境界了不多說請看照片吧20200109初訪友人相約有一家新的鐵板燒就想說來看看吧先查查喔這是以前曾任三太大方的謝師傅所開更應該來朝聖一下囉空間非常寬敞不似一般鐵板燒的壅擠前菜的明蝦汁多飽滿可惜只有一隻主菜豬肉三吃因為我個人因素首先是清蒸搭配蔥蒸本以為豬肉蒸了會過老咬起來會很硬一咬下去沒有原想的過老反而顯得彈再來是乾煎逼除豬肉油膩的味道且略顯香噴三是豬肉捲四吃有的包紫蘇魚卵有的包核桃整體來說如果看官期待的是大火烹煮油煎火烤嗯這家絕對不是首選但如果期待的是較為養生的鐵板料理這家倒是不錯的選擇五星再怎麼貴也值得專程去吃不會後悔四星值得吃但吃後總覺得還有成長的空間三星若是在附近可以去吃吃看不要太計較二星值不高除非主廚調整食譜否則不值得去冒險一星嗯有事沒事都不要去吃我的評等是我個人依據上述標準提出的主觀意見若店家不同意可以提出看法</t>
  </si>
  <si>
    <t>我們一共六個大人兩個小孩在1月26號晚上六點鐘去到大直教父鐵板燒他們先問你牛肉有吃嗎我們說有喔我們選擇是一個人3500結果第一道菜就是一個麵包加牡蠣第二道說是沙拉幾個蔬菜一碗綠豆湯第三道一個鵝肝什麼裝飾都沒有第四道是一個大香菇煎了放在一個盤子什麼都沒有裝飾第五個是用牛肉切的世界上最飽把它捲起來才有咬勁第六道爆米花第七道用脆弱炒飯比路邊攤的還差走的時候經理好像沒有看到你35001個人想想總共花了快25000難怪一個人都沒有絕對不要再到這一家來用餐感動的只是廚師很大力的在推動沒有特別的材料太失望了太失望了</t>
  </si>
  <si>
    <t>鑫鱻熱炒店</t>
  </si>
  <si>
    <t>['地點', '平價', '價', '聚會', '高值', '香腸', '雞翅', '酒', '超雷', '豬肝切']</t>
  </si>
  <si>
    <t>長春藤法式餐廳</t>
  </si>
  <si>
    <t>['沙拉吧', '主餐', '主菜', '鴨腿', '油封', '牛舌', '蛋糕', '沙拉', '牛排', '特色']</t>
  </si>
  <si>
    <t>7好親切的一家店不經意還會錯過因為它很低調自助式的前菜菜色多樣化每樣菜作法都天然口味都採天然香草調理吃得超沒負擔主菜的功力也了得牛颊肉超軟嫩羊排味道也好沒腥羶味菲力肉質軟點了7分熟竟然也軟嫩多汁甜點也是全自製極推天然果乾真的很棒的法式料理重點是超高價位親民</t>
  </si>
  <si>
    <t>食物完全不值這個價錢沙拉吧根本沒有網路上說的那麼好甚至讓人完全不想吃更何況果蠅在上面飛原本以為主食會好一點但完全不懂我花了一千多塊在吃什麼讓我覺得非常難過完全是在浪費錢而且在疫情嚴重擴散的期間來吃飯但老闆卻完全沒戴口罩的來招待我們這讓人非常傻眼</t>
  </si>
  <si>
    <t>長生塩人 辛亥</t>
  </si>
  <si>
    <t>['拉麵', '鹽味', '麵', '湯頭', '醬油', '麵條', '肉', '湯', '叉燒', '麵體']</t>
  </si>
  <si>
    <t>湯頭圖為醬油拉麵醬油湯頭甘甜好喝不會死鹹前幾口甚至有些回甘但喝多之後就是醬油的鹹味比較突出但算是台灣人能接受的程度配料白色的舒肥雞細嫩且順口好吃炙燒豬肉口感比較韌一些味道也比較重但小白菜不怎麼入味而且咬起來滿硬的是配菜中比較不喜歡的一樣麵這次吃的是原味的麵並沒有加價選擇立成製麵原味的麵吃起來比較偏軟如果是愛吃偏硬的口感的人可能要跟店家說一聲請他們不要煮太久下次會想試試立成製麵也許會有不同的口感總結整體來說我覺得滿優的除了其中的小白菜以外我都覺得很搭下次有機會想嘗試其他口味跟小菜也想吃看看據說很好吃的白飯以這價位來看是值得嘗試的</t>
  </si>
  <si>
    <t>_應該不是要規定不能代排而是應該要規定代排人數吧我才一個人和男友一起我先到店內先去排他去停車店員就一直跟我盧說不能代排如果我要繼續排就是我自己吃可是他就快到這邊了根本就沒必要這樣吧更何況我又不是幫一群人代排只有我跟另一個人欸_這麼囂張我也不會想要去捧場了謝謝</t>
  </si>
  <si>
    <t>開丼 燒肉vs丼飯 西湖內科店</t>
  </si>
  <si>
    <t>['料', '機器人', '肉', '丼飯', '午餐', '時段', '海鮮', '湯', '燒肉', '牛']</t>
  </si>
  <si>
    <t>開飯川食堂 南港店</t>
  </si>
  <si>
    <t>['川菜', '水蓮', '花椒', '口水雞', '辣椒', '肥腸', '豆腐', '四季豆', '銀絲卷', '特色']</t>
  </si>
  <si>
    <t>1111104253538036028053046012701203601111104久居桃園偶爾上來呼吸一下忙碌的氣味各色餐館們也挺療癒的開飯的菜色寓於傳統再出機杼我很喜歡這次幾道菜各具特色都有自己的亮點吃得很過癮白飯25元碗或35元無限量但須同桌皆用此方案流口水雞380芝麻醬為基底加上花椒感動到自己舌頭都差點吃下去酒釀滑蛋蝦仁360這道較不推味偏重蝦質偏粉不夠彈松板水蓮280以前會驚豔現在市場都很容易買到水蓮了少掉新鮮感不過搭配松板肉不錯炒功也到位重慶豆腐魚530麻辣醬汁底太好用打包回家加肉片豆皮金針等料又煮了兩次搾到乾現場享用也是精彩紛呈魚片肉片豆腐豆皮各有特色小可惜是魚腥味被我察覺到火辣三寶460這是今天第1名口水雞第2乾鍋的炒法香蝦仁彈牙花枝有嚼勁松版豬是嫩中帶韌如果能再加個肥腸就更精彩了甜在心芋頭70我發現夠味吃法與鹹菜交替著吃尤其是口水雞的醬汁原先的死甜死鹹缺憾被完美掩護嘴裡像是交響樂大合奏爽度再攀升酥炸銀絲捲120炸得好香酥脆俱佳用來配這些重口味的菜色也是不錯連鍋湯360畫龍點睛哪有大骨湯的濃郁然而味道稍淡可是呢前面一堆重鹹菜色了最後以這道中和收官飽足感與滿足感雙雙達到頂點完美</t>
  </si>
  <si>
    <t>一星的原因是因為今天發生離譜的事情上錯菜由於今天六七人一起去也沒去注意到是否有點反正菜來了就吃而其中有一盤上錯了沒一會服務生過來問說這菜動過了嗎還沒等大家反應過來服務生就說沒有唷接下來就端進了廚房沒多久那菜就端到隔壁桌了真的別急這端走那菜我們動過了</t>
  </si>
  <si>
    <t>開飯川食堂 微風南山店</t>
  </si>
  <si>
    <t>['銀絲卷', '川菜', '豆腐', '口水雞', '隔板', '微風', '肥腸', '高麗菜', '白飯', '梅汁']</t>
  </si>
  <si>
    <t>1108246810050706075100100110824用餐五星評論送銀絲卷好吃有附煉乳花生粉也不會炸的太油清炒空心菜68分菜葉新鮮脆但炒的有點油感覺可以加些蒜末比較去油膩鐵漢柔情100分這道吃起來就是老皮嫩肉炸雞蛋豆腐的感覺超級好吃超級嫩有蛋香很下飯必點鍋巴蝦仁50分這道吃起來有點失望很普通蝦仁當然是很好吃但個人覺得跟鍋巴脆餅糖醋醬番茄醬炒的口味沒有很搭口水雞70分雞肉滿嫩的配芝麻醬料理滿下飯回鍋肉60分講不出優缺點的一道菜中規中矩不會特別推薦重慶水煮魚75分有麻辣香氣使用鱸魚片我比較喜歡巴沙魚我覺得沒有重慶菜那麼道地的感覺有偏向改良台式口味不會很辣一般吃小辣的話都可以接受是舒服的辣雖然鱸魚比較有營養價值也比較貴但我覺得巴沙魚才道地呀服務100分工作人員都面帶微笑隨時關心客人用餐狀況貼心詢問口味隨時收拾桌面環境服務積極但有禮貌也協助打包餐點用餐環境100分入座前都會量體溫酒精消毒手部裡面座位寬敞防疫期間也都設有隔板隔板感覺也滿乾淨的使用線上看菜單減少接觸的傳染上菜前服務人員會依用餐人數幫忙分好菜避免共食很貼心而且分菜也會擺盤不會看起來沒食慾如此一來要多端好多盤子多很多清潔工作辛苦所有工作人員了謝謝總結綜合評分不錯如果只針對餐點口味我不會特別二訪啦但口味是很主觀的如果沒吃過的人還是會推薦來吃看看至少服務態度真的值得嘉許</t>
  </si>
  <si>
    <t>1. 桌上菜還有1/3時就來詢問是否可以收拾是很著急想收嗎 2. 可以接受餐廳說明有用餐時間但是給出理由是後面還有很多組客人在等問題時是外面十幾張空桌外面也沒有候客覺得單純是趕人 3.包包放於隔壁桌椅子上服務人員帶位直接拿起然後塞到我身上只留一句後面位置有人正常不是先說或是拿置物籃嗎 4.通常提前結帳是因為要關帳不是結帳完方便餐廳趕人我們五人桌沒有點少就正常量不懂這樣的服務態度還收10是什麼意思當下想按照服務不周拒付此比費用考慮到同行用餐人員心情作罷先留後續會反映給南山微風百貨總公司</t>
  </si>
  <si>
    <t>開飯川食堂 敦化店</t>
  </si>
  <si>
    <t>['白飯', '飯', '川菜', '花椒', '炸蛋', '便當', '四季豆', '口水雞', '經理', '雞肉']</t>
  </si>
  <si>
    <t>422沒有一道是雷的麻大於辣的川菜非常推薦可以來吃這次點了雙人套餐4菜2飲料壽星贈送銀絲卷份量比想像中大很多最後吃不完打包了2道菜夫妻肺片麻辣但偏油很下飯的開胃菜裡面的牛肉牛肚豬頭皮口感都很可以不會咬不爛催淚蛋的蛋有點太乾硬了但整體的調味跟綠辣椒的搭配很好吃宮保雞丁很推薦雞肉跟調味超好吃辣味跟麻也很夠超下飯銀絲卷必點跟鹹酥雞店的口感完全不一樣很滿足的結尾果醋跟白飯是可以續加的應該是不會有吃不飽的問題中間服務生也常來關心要不要續加整體的服務態度也很棒會關心用餐狀況及詢問餐點滿意度唯一美中不足的只有上菜的順序稍微有點奇怪不是冷盤跟白飯先上不過因為後來上菜的時間不會隔非常久所以影響其實也不大</t>
  </si>
  <si>
    <t>候位說30分鐘所以在現場門口等看到有四組客人離開但有服務區空桌卻不帶位我知道另一邊是不開放的空桌40分鐘過後離開店家才馬上打電話來說有位置不能接受的是讓我們等超過時間都沒有人來告知且被擱在那邊不聞不問真的蠻不舒服的人手不足是店家的問題要接客人之前應該就要告知而不是打來才要別人體諒</t>
  </si>
  <si>
    <t>阿忠師100元平價快炒</t>
  </si>
  <si>
    <t>['平價', '電話', '金沙', '手路菜', '豆腐', '蝦仁', '一家人', '肥腸', '炒蛋', '烤味']</t>
  </si>
  <si>
    <t>老闆非常健談好聊其他菜色絕對是平價熱炒數一數二的有來過不失望</t>
  </si>
  <si>
    <t>阿成牛肉麵</t>
  </si>
  <si>
    <t>['牛肉麵', '湯頭', '滷味', '牛肉', '肉', '小菜', '麵條', '碗', '餛飩', '拉麵']</t>
  </si>
  <si>
    <t>9010090今天週日隔壁快餐店沒開想說試試看這家牛肉麵點了一碗紅燒牛肉麵才發現竟然如此令人驚艷那牛肉塊滷得又香又入味兒有五星級的水準吃一口就知道老闆很講究認真處理牛肉湯頭鹹香濃厚他們的麵條勁道彈份量剛剛好價格很實惠小碗90大碗100在台北市大安區竟然90元可以吃到份量十足又講究的牛肉麵就在這裡我是一吃成主顧以後會常常來這大快朵頤謝謝阿成牛肉麵給六張犁麟光這裡增添美味</t>
  </si>
  <si>
    <t>點了餛飩湯分給孩子們等到吃完乾麵媽媽自己撈碗底覺得數量不對詢問老闆後的確少一顆就跟老闆告知少一顆也沒有要求補上因為已經吃飽了結果一個臭臉眼鏡女竟反問為何不一開始就數好吃完才說誰會知道餛飩正確顆數且在上菜時細數莫名其妙回覆業主回應本來就不是三級期間發生的事情是去年內用時的事件因為覺得店家太傲慢已經不再去了</t>
  </si>
  <si>
    <t>阿才的店</t>
  </si>
  <si>
    <t>['問題', '酒', '小時', '毛豆', '蒜頭', '飯', '古早味', '年紀', '風味', '油條']</t>
  </si>
  <si>
    <t>餐館服務親切當年老店的記憶就這樣湧上心頭一樣是美味可口的餐點老闆娘貼心的安排二樓和室桌訂位孩子們也很開心愉快的用餐經驗</t>
  </si>
  <si>
    <t>糟糕極了內場管理有問題炒不出菜還上錯菜一桌人餓到心情很糟等了一個多小時菜沒上完就離開了一半沒上的菜也不確定有沒有都扣掉加油好嗎</t>
  </si>
  <si>
    <t>阿財鍋貼水餃專賣店</t>
  </si>
  <si>
    <t>['鍋貼', '水餃', '鍋', '皮', '油', '生意', '鍋貼皮', '酸辣湯', '肉汁', '平民']</t>
  </si>
  <si>
    <t>阿里先生印度甩餅料理</t>
  </si>
  <si>
    <t>['咖喱', '咖哩', '牛肉', '餅', '用料', '烤餅', '時候', '香氣', '香料', '奶茶']</t>
  </si>
  <si>
    <t>1702170的雞腿咖喱2片餅吃的時候決定把平常看的影音都關起來好好用五感去體會被香料充分包覆著的彈雞腿肉和充滿質樸麵粉香的他們家的風味似乎比較不像平常印度餐廳印象中的濃稠咖喱系列以類咖喱湯的呈現方式別有一番家常風味話說這間看似位在偏僻角落的店週末晚上常常會看到一堆人排隊看來由於東西好吃老闆門又很親切常客不少如果老闆們有在看的話分享個小小發現從上直接搜尋餐廳的話似乎看不到你的店名只有搜尋印度餐廳的時候才會出現用心製作的美食希望有更多人可以幫你們捧場也許可以研究一下的設定</t>
  </si>
  <si>
    <t>陶然亭餐廳</t>
  </si>
  <si>
    <t>['鴨', '烤鴨', '蘿蔔絲餅', '片鴨', '經典', '鴨皮', '美食', '蘿蔔', '地點', '家庭']</t>
  </si>
  <si>
    <t>陶膳日本料理</t>
  </si>
  <si>
    <t>['米布丁', '生魚片', '飯', '壽司', '定食', '鮭魚', '便當', '寵物', '炒飯', '狗狗']</t>
  </si>
  <si>
    <t>今晚和先生帶著被服務生說安靜到差點忘記的狗狗一同前往用餐服務人員對狗狗非常友善還特別幫忙安排靠牆位置讓狗狗待在角落享受店家用心準備的烤土雞肉肉也讓我們很安心地享受餐點服務人員態度很親切用餐時的茶杯沒有空過一直會來關心需不需要加茶送餐時也很恰到好處地關心客人有沒有吃飽餐點如何服務費花得很值得餐點真的真的好好吃綜合生魚片非常新鮮也不吝嗇魚生厚度酥炸鰭邊嫩又多汁到很像在品嚐很嫩的雞肉難怪是他們店裡推薦品項之一鮭魚炒飯粒粒分明每一口又夾帶著食材香氣享用時完全忘記講話只記得埋首扒飯甜點米布丁更是讓我驚豔兩種米製成的米布丁口感很好真的很像奶酪淋在上面的焦糖醬更是畫龍點睛雖然離家裡有點距離但我跟先生離開回程時已經決定某天再訪這是一間很值得一去再去的餐廳真的只能豎起大拇指推薦</t>
  </si>
  <si>
    <t>服務很差訂生食外帶有特別吩咐準備好通知取餐過了時間都沒人聯絡店員說太忙忘了餐點也做錯店員說電話太小聲沒聽清楚非常失望</t>
  </si>
  <si>
    <t>陸二村家 Village LuL</t>
  </si>
  <si>
    <t>['滷味', '特色', '裝潢', '麵', '豆腐', '蛋', '溫泉蛋', '花生', '麻婆', '麵食']</t>
  </si>
  <si>
    <t>經常造訪的店家最喜歡他們的春風蛋黃麵鹹蛋黃醬的香氣超級棒滷味也很不錯上次去吃的時候老闆娘看到我只舀了特製辣油的油非常熱心的幫我補舀泡在裡面的豆瓣其實我是想說料可能比較辣故意避開的沒想到一吃上癮辣醬好好吃最近嘗試了老母雞湯湯頭也好好喝</t>
  </si>
  <si>
    <t>牛奶鍋味道真的淡到不行香草味到底什麼鬼感覺就是牛奶湯底的滷味</t>
  </si>
  <si>
    <t>陸品川浙名菜</t>
  </si>
  <si>
    <t>['肉絲', '豆干', '肉', '牛肉', '豆腐', '排骨', '平價', '黃魚', '紅燒肉', '獅子頭']</t>
  </si>
  <si>
    <t>㸆用餐環境舒服店家看到我們有帶酒立馬問我們杯子要哪一種的杯子需要幾個重點沒有收取開瓶費也說明我們菜不要用太重鹹配酒冷盤點了三種過貓的麻醬帶白醋味道比例調的不錯完全不會搶麻醬風味半天筍是用檳榔花很嫩調味也是很開胃香芋有點失望比較屬於甜盤個人偏愛芋頭是鬆軟綿密的喜歡芋頭不是鬆軟綿密要塊狀紮實的會喜歡涼拌半天筍涼拌過貓桂花香芋熱菜部分最愛香酥鴨黃魚豆腐無錫排骨韭黃鱔糊香酥鴨香脆不會過於太鹹店家會給另外的醬料黃魚豆腐醬汁稍微帶甜味卻不搶走黃魚魚肉味道無錫排骨排骨肉不硬軟骨是可以咬的了得超級下飯鱔糊不會太軟爛帶點脆度難得吃到鱔魚不是甜的醬料完美的帶出鱔魚的美味手扒香酥鴨黃魚豆腐韭黃鱔糊無錫排骨川辣雙色蔥㸆海參蟹黃獅子頭個人覺得醬汁部分有點太鹹獅子頭裡面沒有荸薺這部分很喜歡砂鍋土雞盅覺得雞肉有點過老湯是不錯的這家也收入我的口袋名單砂鍋土雞盅蟹黃獅子頭</t>
  </si>
  <si>
    <t>對外送員不友善店內客人多的時候只先做店內客人放外送訂單不管抵累外送員時間</t>
  </si>
  <si>
    <t>陽光棕櫚</t>
  </si>
  <si>
    <t>['炸雞', '家庭式', '陽光', '水果', '椒麻雞', '簡餐', '定食', '豆腐', '鱸魚', '隔間']</t>
  </si>
  <si>
    <t>7080工作畢心情鬆信步巷弄偶見一食坊店名喚陽光棕櫚店內走和風裝飾卻播西洋老歌閱菜單正不知揀選之際闆娘力推炸雞定食欣然從命菜上炸雞酥脆多汁香濃滑嫩油少不膩搭配青菜豆腐清湯入口味甚美果不我欺食罷拿鐵一杯品味之餘觀座滿七八成多為街坊鄰人主客互動殷切餐目悉不忘允為溫馨小廚也</t>
  </si>
  <si>
    <t>隆華粵菜燒臘館-石牌店</t>
  </si>
  <si>
    <t>['便當', '肉', '燒肉', '炒飯', '雞腿', '重點', '脆皮', '手套', '結果', '服務業']</t>
  </si>
  <si>
    <t>真的很好吃每次吃飯時間經過都會來買主角肉類很讚配菜吃得出也是自信之作米飯也是粒粒分明不是軟爛的那種很難得的是每次吃味道都能維持很推薦</t>
  </si>
  <si>
    <t>真不知道在幹嘛已打電話要3個便當來說沒接到好等結果等了現場做20分鐘來了卻做錯好再等再過10分鐘拿到了正確的便當我就是有耐力等30分鐘所以打電話虛設現場等應該做錯再等更應該最後就是耐力結論給您一個超負評決不推薦這家店店家耳朵接收度超有問題的店</t>
  </si>
  <si>
    <t>隨主飡法式水煮專賣(DGI餐盒)-台北|內湖店|外帶|外送</t>
  </si>
  <si>
    <t>['雞胸', '雞肉', '鮭魚', '餐盒', '便當', '起司', '高麗菜', '水', '地瓜', '小姐']</t>
  </si>
  <si>
    <t>黑椒鹽烤板腱牛咬起來軟嫩度十足裡面還保留了紅色的牛肉汁撒上些許鹽巴帶來的鹹味及黑胡椒粒所帶來的香味混搭在一起超級好吃加上牛肉本身的新鮮度很好這真的會一口接一口吃完整盤霸王別雞香檸炙烤嫩雞腿墨西哥嫩雞胸想吃雞肉又怕太膩就選這個一次吃到兩種烹調方式的雞肉雞腿完全去骨舒肥後鎖住雞汁保有雞肉本身鮮嫩口感帶點微微檸檬香清爽感雞胸滑嫩又不乾柴撒上墨西哥香料口感香氣更升級炙焰檸香鮭魚菲力北海新鮮鮭魚頂級菲力部位每一口都能吃到鮭魚紮實綿細的口感岩漿起司烤嫩雞超濃起司大火炙烤療癒感爆棚啦起司搭配雞胸香濃不罪惡絕對征服愛吃起司的你日式照燒嫩雞腿甜甜鹹鹹好滋味讓人慾罷不能台式香蒜嫩雞胸鎖住豐富的營養使雞胸呈現最佳口感撒上香蒜粉提升雞胸香氣軟嫩多汁的舒迷雞胸肉顛覆你對雞胸的刻板印象</t>
  </si>
  <si>
    <t>我是外送人員我不懂我在旁等你的客人點餐後再掃描實名制你是機車什麼鬼說什麼不掃不給我餐我等你的客人點餐後再掃有問題嗎難不成我還要請你現場客人在跟你點餐時叫他閃遠一點嗎這都算了還給我負評真是了不起的餐廳</t>
  </si>
  <si>
    <t>隨主飡法式水煮專賣(DGI餐盒)-東湖店</t>
  </si>
  <si>
    <t>['便當', '雞胸', '營養', '飯', '餐盒', '水', '高麗菜', '熱量', '青菜', '醬料']</t>
  </si>
  <si>
    <t>營養價值更高的黑米飯入口後有嚼勁健康又美味而且蠻好吃的也很多菜比想像中的好尤其是健身運動完都要來報到點一份想吃健康餐第一個想到這裡環境乾淨用料實在價格公道合理</t>
  </si>
  <si>
    <t>這是我吃過最難吃的健康餐盒吃的滿肚子火之前買過小巨蛋分店的印象還不錯不曉得東湖這家分店是出了什麼問題為什麼明明是連鎖店餐點品質會差這麼多知道原物料價格上漲但這雞胸肉是否薄的太誇張不說還以為在吃雞肉片甚至又硬又柴其他配菜的品質也不優以這個價格來說這樣的餐點完全不及格吧總言之讓人非常失望</t>
  </si>
  <si>
    <t>隨便坐</t>
  </si>
  <si>
    <t>['韓式', '小菜', '年糕', '煎餅', '海鮮', '肉', '起司', '評論', '炸雞', '飯']</t>
  </si>
  <si>
    <t>疫情期間在公司幫同事一起訂購午餐便當訂餐時使用與店家點餐會很細心與顧客確認餐點品項餐點送出後也會跟顧客通知並細心說明餐點如何分裝屆時收到餐點可以清楚知道不會覺得混亂今天訂購的是豬肉起司燒肉飯拔絲一打開便當滿滿的配菜與主餐老闆還送每份餐點一顆芋泥蛋黃球真的超澎湃而且便當還是熱騰騰的啊還有尬一杯飲料紅茶無糖麥茶先來說說餐點飯量非常足夠配菜部分味道我覺得很在炎熱天氣下小菜是有點酸酸甜甜很爽口高麗菜也不錯主餐加上老闆自己調味的辣醬真的是超加分好吃肉也不會太乾柴外加外面包裹的起司味道剛剛好吃飽飯後用訊息與老闆小聊老闆非常重視自己所做的餐點詢問我們食用後的感想並從顧客反饋中去調整自己餐點的口味我覺得這很難得這麼優質細心的店家真的可以去品嚐看看第一次寫評論寫超長真的希望這麼好的店家可以被大家看到去彭場真心推</t>
  </si>
  <si>
    <t>單價有點高但味道口味完全不行泡菜鍋沒泡菜味就像洗鍋子水一樣清淡隨便坐這名字真的很好客但老闆也真的是在隨便做吧</t>
  </si>
  <si>
    <t>隨意鳥地方101觀景餐廳 - 求婚 生日 尾牙 婚宴 景觀夜景 牛排餐廳 推薦</t>
  </si>
  <si>
    <t>['景觀', '風景', '美食', '視野', '景色', '夜景', '佳餐點', '美景', '生日', '美酒']</t>
  </si>
  <si>
    <t>雅室牛排 仁愛圓環店</t>
  </si>
  <si>
    <t>['牛排', '商業', '午餐', '肋眼', '龍蝦', '午餐值', '布丁', '經典', '老饕', '值']</t>
  </si>
  <si>
    <t>雅廚庭園餐廳</t>
  </si>
  <si>
    <t>['牛排', '主餐', '燉飯', '服務費', '沙拉吧', '先生', '雞腿', '選擇', '音樂', '飯']</t>
  </si>
  <si>
    <t>在繁忙的東區偶然發現這間氣氛悠閒的庭園餐廳真是個驚喜一進門就像回到家的溫馨聽從服務人員推薦和朋友各點了不同的蒸魚排餐一人一整條魚魚口感新鮮搭配醬汁真是鮮美餐桌間有一定距離聽著耳熟能詳的西洋老歌很讓人放鬆真心推薦</t>
  </si>
  <si>
    <t>牛排餐太簡單品質越來越差配菜冷凍花椰地瓜各1半片玉米然後1碗飯跟1碗清湯沒了之前吃說不用加10臨時加10320元的牛排可以非常多的選擇也沒有主動開發票整個感覺很糟</t>
  </si>
  <si>
    <t>雅閣</t>
  </si>
  <si>
    <t>['脆皮雞', '松露', '炒飯', '茶', '烤鴨', '招牌', '脆皮', '腸粉', '天鵝', '叉燒']</t>
  </si>
  <si>
    <t>100123018006004803003802201380200880880400320240慕名已久終於有機會可以吃到沾了大小壽星的光環每一道菜都現點現包現做真的很好吃餐廳氛圍也很不錯服務整體來說還不錯只是不知道是不是吃中午的關係服務生有一點脫線但整體還是服務很棒噠很開心能讓壽星吃到美味佳餚爭取下一次再去吃不同的菜色菊花茶1001人新鮮柳橙汁2301杯鮑魚蒸燒賣800雅閣蝦餃皇600松露蛋白蟹肉餃480雅閣叉燒包300脆皮海皇腸粉380汁蒸鳳爪220燒味拼盤1380乳豬拼盤加價200甜椒醬蒸海斑柳880雅閣炒飯880季節時蔬400楊枝甘露320玫瑰燕窩蛋塔240壽星限定奶皇壽桃包</t>
  </si>
  <si>
    <t>服務員態度非常差感覺看不起我們問冷氣能不能調小一點回得很不禮貌問菜單的細節很不耐煩茶倒到桌上了沒道歉沒擦乾直接盤子放下去還沒點餐就給客戶心情這麼差了幾顆星有什麼用</t>
  </si>
  <si>
    <t>雍記小館</t>
  </si>
  <si>
    <t>['白飯', '顧客', '牛肉', '紹興雞', '平價', '雞鍋', '家人', '酸菜', '大桌', '場所']</t>
  </si>
  <si>
    <t>在地小餐館賣的都是家常菜但烹煮的口味很棒夠味又不會太鹹或太油膩點的每樣菜都很好吃又下飯內用每人白飯10元不限次數可續價位實惠適合親友聚餐環境雖沒太多裝潢但算是明亮乾淨是簡單聚餐的好選擇</t>
  </si>
  <si>
    <t>服務精神不佳傍晚17時後打電話預約無人接聽撥打電話數次後結果是客滿20点後尚可</t>
  </si>
  <si>
    <t>雞窩餐廳</t>
  </si>
  <si>
    <t>['雞湯', '湯', '飯', '內容', '蝦子', '窗', '美味', '美食', '肉質', '菜餚']</t>
  </si>
  <si>
    <t>離城放感情</t>
  </si>
  <si>
    <t>['酒', '燉飯', '炸物', '心', '海鮮', '墨魚飯', '鮭魚', '城', '小時', '特色']</t>
  </si>
  <si>
    <t>真的很喜歡這家餐酒館大部分都很好吃調酒也都很特別店員很熱情很適合來這裡放鬆聊天吃東西我在佛前求了五百年這個調酒很好喝有茶香酒精味也不會太重黑松露骰子牛這一道相較其他菜色偏普通肉偏韌炸物拼盤薯條任選兩樣炸物我們點了起司方塊磚火腿可樂餅都非常好吃本來還以為火腿可樂餅就是普通的可樂餅加裹火腿沒想到超特別一定要點生蠔這裡的生蠔真的有夠大顆超扯黑松露燉飯配鮭魚黑松露燉飯真的好好吃鮭魚的話可能煎的偏久了一點有點乾但味道還是不錯的牛肝菌菇燉飯配雞肉捲這個也不錯吃牛肝菌的味道有出來雞肉捲也很墨魚圓直麵這個我沒吃海鮮烤飯料很多值挺高的素的燉飯因為同行的朋友有人吃素老闆特地準備一套蛋奶素德料理人真的很好而且很好吃非常有味道不會因為是素的就很淡熔岩巧克力蛋糕因為朋友生日所以老闆特地招待了蛋糕重點是超級無敵好吃好吃到讓人想多點一份</t>
  </si>
  <si>
    <t>一顆星都不想給萬聖節跟朋友來過節每次點餐需要服務店員都很巧妙的看不到好幾次我都要起身到店員旁邊跟他們說我需要服務調酒主餐吃完後要舉手點餐舉了好久都沒有人來本來已經不太開心了之後點了一份拼盤加點起司醬結果上餐時也沒付給我我舉手等待服務員都沒有要過來的意思搞得我又只好起身要跟店員講話這次不幸的輕碰到身旁的酒杯導致酒杯不小心被我碰倒在地板上了這時服務人員倒是來的很快確定我點的酒是哪杯打翻後馬上過來收破瓶費用300來收破瓶費用的時候倒是非常快速這時候我的起司醬也還是沒送過來我又得舉手請他們過來拼盤吃完後發現我點的套餐附贈的也沒送過來招手好久也沒人理我又得起身到櫃檯找人吃這頓飯吃下來我真的心很累我來來回回好幾次起身叫服務員才會有人過來服務這次真的是很差的用餐體驗花錢點的酒不好喝餐點貴份量又少非常不推薦</t>
  </si>
  <si>
    <t>雲南小鎮泰緬料理</t>
  </si>
  <si>
    <t>['泰式', '好吃量', '值', '心', '魚', '飽份量', '蝦', '良心', '粉絲', '碗']</t>
  </si>
  <si>
    <t>雲城泰式料理</t>
  </si>
  <si>
    <t>['泰式', '蝦餅', '月亮', '海鮮', '鱸魚', '蝦醬', '白飯', '豬', '咖哩', '晚餐']</t>
  </si>
  <si>
    <t>2雲城泰式料理台北好吃泰式料理超級好吃的泰式撫慰了許久沒吃到泰式美食的心靈吃完還是意猶未盡列入心中必吃泰式名單泰式咖哩炒蝦第一道先從泰式咖哩炒蝦下手咖哩香和蝦的鮮味相輔相成而且不辣榮登同桌的第一名綠咖哩雞微辣但好下飯涼拌花枝清爽月亮蝦餅裡面有蝦不是單純的蝦漿厚度目測2公分有比菜單的照片還厚也太誇張打拋豬這道超愛單吃也不會死鹹無敵好下飯青醬檸檬鱸魚現做青醬有檸檬還有類似香茅的清香配上鱸魚超好吃可惜鱸魚炸得有點久泰國香米泰式料理必備沒有泰國香米就可惜了這一道道下飯的菜了最喜歡長條的泰國香米粒粒分明帶出特有的米飯香氣泰式奶茶好喝不死甜摩摩喳喳是綠色的西米露耶椰奶好好喝還有亞答子紅毛丹番薯是說在菜單上的介紹同時出現和兩者不都一樣嗎</t>
  </si>
  <si>
    <t>椒麻雞皮厚軟一點也沒有酥脆感打拋豬無任何打拋味蝦醬四季豆也沒蝦醬這應該不是泰國菜吧真的很難吃</t>
  </si>
  <si>
    <t>雲泰萊風味館YunTaiLai Thai &amp; Yunnan's food</t>
  </si>
  <si>
    <t>['便當', '椒麻雞', '辣度', '豬', '平價', '月亮', '飯', '蝦餅', '誘因', '蝦餅鬼']</t>
  </si>
  <si>
    <t>服務的阿姨很熱情可愛親切地介紹餐點部分辣度可以做調整不能調整的辣度也很輕微內用有自助茶水點餐方式是用手機掃桌上的無接觸點餐可內用有消毒酒精及隔板</t>
  </si>
  <si>
    <t>一定要用線上點餐且一定要加好友才能點餐為什麼吃個飯要加你餐點也沒有到很強大只是能吃完全沒有想加的誘因最後都線上點餐結果完全不支援任何線上支付還得去櫃檯結帳到底是在哈囉</t>
  </si>
  <si>
    <t>霸味薑母鴨-內湖旗艦店</t>
  </si>
  <si>
    <t>['薑母鴨', '鴨肉', '湯頭', '麵線', '湯', '服務費', '豆皮', '鴨肉丸', '生意', '米酒']</t>
  </si>
  <si>
    <t>3001160寵物友善當然狗狗是不能吃薑母鴨但是可以帶著狗狗一起享用美食心理生理都很療癒豆皮好嫩忍不住一片一片塞進嘴裡霸味捲也很棒不錯是豆皮界的白富美酥酥炸炸的口感很不一樣一鍋300很划算三個人1160超飽冬天就是要吃補熱呼呼的過冬</t>
  </si>
  <si>
    <t>味道一年比一年淡已經在這裡吃好幾年今年調漲價格之外麵線味道也沒有油蔥跟白麵線一樣非常的誇張湯頭稀到根本沒薑味非常失望</t>
  </si>
  <si>
    <t>青田七六</t>
  </si>
  <si>
    <t>['老屋', '房子', '下午茶', '文青', '氛圍', '故事', '建築', '歷史', '特色', '老宅']</t>
  </si>
  <si>
    <t>經營態度不好很糟的體驗</t>
  </si>
  <si>
    <t>靜園粵菜海鮮餐廳</t>
  </si>
  <si>
    <t>['脆皮雞', '松露', '黑鑽', '麵條', '粵菜', '副總', '百貨', '明蝦', '結果', '蘿蔔糕']</t>
  </si>
  <si>
    <t>20221122022823來第二次了副總推薦的都好好吃服務態度超級好副總的態度好到我們第一次來誤會她是老闆娘松露小籠包一咬爆湯湯汁吃得出很多菇熬出來的香味淡淡的松露香而不膩有些忘了名字下次來再補從點餐到結帳整個過程都很舒適空間也很好會想再度回訪的餐廳2022112已經來訪第四還五次了但這次的感受度比較沒那麼好服務態度超級好這句只限定副總其他人真的不怎麼樣就一般般這次除了固定點的以外還加了幾個先菜芋頭饌很好吃真的都是芋頭沒有粉感松露小籠包沒有了很可惜松露燒賣一上桌就聞到很重的蒸籠水氣味不知道該怎麼形容總之就是難聞吃起來也有那個味道但其他蒸籠不會這個明顯用很久舊很多不知道有沒有關聯杏鮑菇炒四季豆一如繼往的好吃麵線不是台灣麵線比較細的麵條沒什麼特別的就細麵這次的感受不好覺得是扣分在服務副總先下班後整個服務水平掉下來問話的方式蠻瞎的會蠻傻眼的2022823好一陣子沒來了沒先看筆記直接點印象點餐今天要幫松露燒賣平反一下吃起來好吃正常的上次的那個臭水蒸氣真不知道是怎麼了絲瓜那道的菇類全家族不知道是不是沒封號吃起來都是冰箱味菜飯素炒飯有鍋氣粒粒分明好吃副總態度一如既往的好很久沒來也記得但餐點的品質沒有像第一次來時那樣感覺都需要一點點運氣</t>
  </si>
  <si>
    <t>不要來這家餐廳從湯裡面吃到了塑膠袋非常噁心還跟我們說是霸王花結果沒有任何人來處理真的很糟糕而且非常噁心</t>
  </si>
  <si>
    <t>非常泰</t>
  </si>
  <si>
    <t>['蝦餅', '泰式', '月亮', '蝦醬', '窗', '金錢', '高麗菜', '奶茶', '集團', '牛肉']</t>
  </si>
  <si>
    <t>店裡看的出來客人滿桌服務人員很忙碌但都很親切戴著口罩都可以看的出笑容今天的菜都很好吃泰式軟殼蟹泰北一口香腸檸檬清蒸魚非常泰拼盤鮮蝦粉絲煲炸物都剛好不油不會過熟或焦掉菜也不會過鹹味道很均衡店內音樂很好聽很舒服享受的一晚</t>
  </si>
  <si>
    <t>這是青木瓜條不是青木瓜絲吧鳳梨炒飯也很雷很久之前吃過非常泰但這家真的很讓人失望</t>
  </si>
  <si>
    <t>非常泰 - 復興店</t>
  </si>
  <si>
    <t>['泰式', '蝦餅', '桌', '飯', '男', '月亮', '主管', '結果', '好食券', '活動']</t>
  </si>
  <si>
    <t>30003非常泰很棒的泰式餐廳已經吃了好幾年好久沒去想說去回味一下感覺這一次好像有換廚師煮的東西都跟之前的口味不太一樣尤其是辣炒空心菜蝦醬的腥味太重跟高麗菜都是梗沒熟沒有以前的好吃可能是換了不同的廚師烹煮功力不太一樣吧但是還有一半的菜都還有之前的水準強力推推必點的菜有辣炒雞肉金錢蝦餅花枝炒飯涼拌青木瓜摩摩喳喳這些都超級好吃保證不會踩雷還是要加油喔畢竟這家餐廳開那麼久了還是許多人的回憶今天吃了3000塊3個人</t>
  </si>
  <si>
    <t>非常泰真的好吃但是這間店晚班的服務真的很無言之前去是一個高高瘦瘦的男生非常冷漠這次去他不見了換了一批人問可否坐沙發位置服務生回痾抱歉沒辦法是可以拒絕但回答的態度一定要讓人這麼尷尬嗎都還沒入座只是詢問又不是奧客坐下來都吃了要換位子好了坐下來點餐女生服務生回任何問題也是讓人尷尬要詢問他們問題感覺就是不要煩他們自己用無接觸點餐的態度但講出來的話是客氣的但態度不是然後女生服務生一直點錯餐或聽不懂後來跟一個男生討論也是一樣講的話很客氣但口氣跟態度也是讓人尷尬一整個只要要問他們問題都壓力很大也讓人尷尬感覺整間店的人都是用_這個表情在服務最後好不容易捱過點餐跟服務結果用餐時位子很近多數客人還在用餐他們清潔桌子用超大酒精槍噴我一直看著酒精這樣飄過來不是不能清潔但看他們也沒在顧慮狂噴狂撒說真的瓦城跟的服務好非常非常多不是說多熱情但至少態度是正常的就不要說他們多數都是很溫暖的服務態度315晚上是跟朋友慶祝我生日吃飯這場尷尬真的讓我非常後悔來這家店吃</t>
  </si>
  <si>
    <t>韓亭館</t>
  </si>
  <si>
    <t>['炸醬麵', '鍋', '醬', '韓式', '部隊', '泡菜', '石鍋', '湯', '泡菜鍋', '牛排']</t>
  </si>
  <si>
    <t>超級好吃又便宜阿姨人超真的不要錯過這間好店</t>
  </si>
  <si>
    <t>態度超級差把客人晾在一旁很久還莫名被老闆娘翻白眼店內很多桌子都有上一位客人留下的鍋不僅不收拾還說自己超忙沒時間收拾隨便找地方坐吧語氣超級惡劣</t>
  </si>
  <si>
    <t>韓國料理裴老師家常飯</t>
  </si>
  <si>
    <t>['小菜', '韓式', '海鮮', '煎餅', '湯', '泡菜', '韓國人', '拉麵', '部隊', '鍋']</t>
  </si>
  <si>
    <t>發現美食店韓國夫妻開的韓式料理店口味超級好吃海苔飯卷很美味海鮮大醬湯很鮮小朋友點的安城湯麵也好吃連贈送的泡菜都好好吃口味真的很道地和在韓國吃的一樣真的是內湖隱藏版美食店還有很多特色韓國飲料</t>
  </si>
  <si>
    <t>買了食鍋拌飯外帶以我以前吃的經驗沒有一間食鍋拌飯那麼敷衍的份量少就算了菜跟飯的比例是4:1飯超級超級少很像在吃沙拉完全吃不飽肉也很少還有一顆荷包蛋沒入鏡我沒有內用過可是外帶做成這樣的食鍋拌飯真的第一次見難道我要回家自己煮飯配嗎真的是吃到很生氣才上來給一顆星這已經不是好不好吃的問題了花150買飯卻吃不飽完全沒道理我也不是食量很大的人回家打開那一瞬間真的很失望</t>
  </si>
  <si>
    <t>韓國時間</t>
  </si>
  <si>
    <t>['小菜', '炸雞', '海鮮', '肉', '年糕', '五花肉', '泡菜', '煎餅', '韓式', '洋蔥']</t>
  </si>
  <si>
    <t>炸醬麵非常的好吃很適合在再來的一家店從捷運站走過來很近濃濃的韓國店的廁所有滿滿的猛男照哈哈哈哈哈哈哈哈哈哈哈哈</t>
  </si>
  <si>
    <t>點的是外送炸醬麵風味固然不錯但220元來說炸醬的醬汁給的太小氣麵拌了老半天還有一大半沾不到醬很坑大概就油蔥洋蔥豬肉醬油的風味這樣的醬給這麼少我不如到樓下吃碗肉燥麵50有找拌麵的時候給的是三星吃完很生氣改一星還有大半的麵體沒有任何醬汁真的不知道220在吃什麼寂寞的</t>
  </si>
  <si>
    <t>韓月半飯</t>
  </si>
  <si>
    <t>['韓式', '鍋', '部隊', '服務費', '飯', '炸雞', '時候', '泡菜', '韓國人', '湯']</t>
  </si>
  <si>
    <t>250015更多食記臉書上搜尋南河雜俎韓月半飯之二這家店與位於新店的鍋子應該是關係很強的店家至於實際是否是同一家人在經營我沒搞清楚過只覺得老闆娘好像是同組人這家開在興隆路二段有個好幾年了之前偶而會來買個拌飯外帶頻率也不高有回約幾個住得不算太遠的大同學學一道來這吃吃畢竟人少也不太適合吃這種多樣品項的店廚師是娶了本地人的韓國人會講點中文但口音很韓國我聽過幾次我想廚藝真是任何人到海外討生活的一大利器華人在幾個西方大城市開了不知道有多少中餐館就是一例單單文山區就可以見到許多越南口味的小館亦是如此都是寫食記時才會去看地址或評價等相關資料一看居然評分這麼低而且在有500多則評論下相對鍋子也有雷同的評價數但分數截然兩回事可見一定是哪邊有問題不然難以差距如此之大這家料理的口味是還不壞應該還沒變成很合台味的韓料才是起碼跟我同去的同學很哈韓也去過韓國玩樂她沒這麼說份量上我覺得還算比較附近幾家韓式口味這些菜算是有好有壞但都沒到大起大落的程度但是這家的服務水平比起新店的那的確是差了不少吃過一次之後並無特別會想再去吃的念頭之一月半胖和這個字再熟也不過了也老闆是韓國人娶了台灣太太在菜單上都寫著一位韓國胖子娶了一位台灣胖妞開的餐館可是這家店我來過好幾次應該超過十次有了但每次都是外帶買韓月半飯從來沒能在店內用餐所以說不上是熟這家店但是對韓月半飯倒是很熟我也不知道為何始終沒能在店內用餐都是買這這招牌的半飯外帶每月十五日半月時店家促銷這半飯是半價不廢話我每次都是吃兩份菜色其實很簡單下層幾樣蔬菜白蘿蔔絲紅蘿蔔絲豆芽菜海帶絲荷包蛋與炒肉末還有辣椒醬配菜不像一般韓式料理有種油膩感清爽入口在夏天吃特別適合尤其是那辣椒醬其實不辣搭配著吃更是痛快我先強調我基本上不怕辣沒有幾家的辣椒能真得讓我在入口之後能說嗯很辣能說出有點辣味都已經不多了我寔在應該找一天約那個愛吃韓式五花肉的朋友來試看看其它份量比較扎實的菜色</t>
  </si>
  <si>
    <t>我第一次吃到這麼難吃的韓式氣到上來留6星評論豆腐豬肉湯飯完全沒有味道比台南的鹹粥還不如而且湯裡面怎麼會有煮爛的青椒不懂炸醬麵的醬多到像在吃湯麵味道也很不道地兩樣東西的價格都不低卻換來這種味道實屬傷心</t>
  </si>
  <si>
    <t>韓膳樓韓式料理</t>
  </si>
  <si>
    <t>['煎餅', '泡菜', '小菜', '部隊', '海鮮', '韓式', '料', '湯頭', '豆腐', '鍋']</t>
  </si>
  <si>
    <t>79387雖然店看起來小小間的但值很高用熊貓的外帶自取79折總共三份餐兩個人吃很飽價錢才387點了辣炒泡麵海鮮煎餅部隊鍋三個套餐辣炒泡麵很辣但很好吃推薦加起司部隊鍋給的料也不錯有很大隻的德式香腸煎餅不用沾醬就很好吃了每個套餐附的小菜泡菜蘿蔔甜不辣也都好吃很清爽泡菜也是我喜歡的韓式泡菜辣辣的那種如果想吃韓式可以來吃這間推推</t>
  </si>
  <si>
    <t>非常難吃小菜縮水到超級少涼麵的醬是超市買的那種難以下嚥這次經歷了爛透惡劣老闆娘的體驗之後不會再購買點了一碗湯完全沒有湯知道冬粉會吸乾為何不分開裝還怪我沒有先跟他們說第一次點的人會知道嗎打電話過去詢問表示不願意換一碗完整的最後竟然直接掛我電話餐點品質人員服務都爛透了惡劣到不行沒看過掛電話逃避的老闆娘</t>
  </si>
  <si>
    <t>韓華園 韓式中華料理—民權店</t>
  </si>
  <si>
    <t>['炸醬麵', '炒碼麵', '糖醋肉', '海鮮', '韓式', '炸醬', '醋肉', '湯頭', '麵', '麵條']</t>
  </si>
  <si>
    <t>2019慕名已久非常喜悅的到訪了心裡覺得這真是目前在台灣最像2019年11月在首爾吃到的黑嚕嚕卻又不鹹自帶甘甜的炸醬麵已經都吃光一碗了才想起來要拍照哈不過有點美中不足的是麵是熱的但醬卻微冷了對喜歡吃熱呼呼食物的我炒碼麵真的好推喔滿滿的料鮮味四溢的湯頭太開胃了不過紅湯的真的很辣只能吃小辣的就不推薦囉這次白湯紅湯各點了一碗我將湯各混合一半滿足感蹭蹭蹭的往上蹦糖醋肉好好吃跟懷念的記憶一樣有點脆又有點糯的麵衣配著酸甜的淋醬我可以一個人吃光一盤奶油蝦的味道很特別我喜歡夥伴倒是覺得普通但蝦肉很新鮮扎實隔壁桌點了一盤豬腳夥伴頻頻回頭原來是菜單還來不及更新看起來真是油亮油亮下次一定點起來最值得稱讚的是服務態度真的優秀他們真摯的感謝淋著雨來拿餐點的外送員這些正能量溫暖的讓我們還沒離開座位就計劃下次再訪的期待了</t>
  </si>
  <si>
    <t>超級差勁的服務態度週五晚上用餐時間一個人到韓華園女店員說已客滿沒訂位需到8點才有位子建議可外帶所以我改外帶在這時已有人離開排在我後面的二位及三位客人都沒訂位服務生卻直接給後面二組客人位置向女店員抗議店員爭辯說因為臨時有人取消所以才有位置還說如果你堅持要在餐廳用餐到8點才有位置雖然店員說我點的餐點不算錢但我也不要了這種服務態度真的很差勁尖峰時間不想收一個人的客人可明說也可體諒這種推託之詞真的很糟糕</t>
  </si>
  <si>
    <t>順園日式料理</t>
  </si>
  <si>
    <t>['生魚片', '特色', '鮑魚', '晚餐', '阿基師', '方式', '小時', '重點', '答案', '素食']</t>
  </si>
  <si>
    <t>23因爲逛建國花市去借洗手間櫃台人員很親切就順道吃頓中秋大餐2樓順園餐廳人員相當親切也幫腸胃不適的我倆生魚片烤熟卻意外軟嫩今天才3個客人海鮮卻還是很新鮮有把關每道都很在水準第ㄧ道鮑魚沙拉有整顆鮑魚就收買我了食材新鮮就是王道除了飯後咖啡太濃偏苦若能有開窗的更好會再來試其它套餐</t>
  </si>
  <si>
    <t>這是間去過一次後就不會想再去第二次的店1一開始盤子上有許多油汙跟服務人員表示後僅得到一個廉價的道歉什麼補償也沒有2點素食的套餐結果點了一小時只上了兩道菜開心的心情全部只剩下憤怒3食物並沒有到值得880元的這個價值有些料理分量既少又並不具有任何特色跟高中時學校的50元餐廚差不多4點一杯飲料要價200元喝了之後發現很奇怪詢問之後才發現是廉價的濃縮還原果汁連現打的都不是總而言之這是間僅靠著福容這個門牌沒什麼特色的店</t>
  </si>
  <si>
    <t>順水推粥</t>
  </si>
  <si>
    <t>['粥', '味精', '瘦肉', '皮蛋', '湯', '廣東粥', '牛肉粥', '沙茶', '料', '油條']</t>
  </si>
  <si>
    <t>因為需要所以找了附近的粥店本來地圖推薦要到康樂街的但是有點遠於是捨遠求近然看到評論不免擔心因為毀譽參半下午剛開店在門口與老闆談到可不可以不加味精時我就想替商家和老闆洗白了老闆很和氣的回覆完全沒有味精不知網路為何有如此的留言或許是人潮多時無暇好好服務客人所致吧回到主題粥真的好吃現點現做食材新鮮粥底地道稠淡適中沒有網路的負評可以安心來品嚐特別是在這冷颼颼又細雨綿綿的類類霸王寒流時節</t>
  </si>
  <si>
    <t>態度糟糕到不行話不會好好講會直接抱怨顧客讓顧客都聽得到他在抱怨好好說聲物料漲價生意難做可能對老闆來說很難</t>
  </si>
  <si>
    <t>願有記台大店</t>
  </si>
  <si>
    <t>['麵包', '菠蘿油', '冰火', '豬扒包', '奶茶', '菠蘿', '奶油', '鴛鴦', '豬扒', '菠蘿包']</t>
  </si>
  <si>
    <t>豬扒包非常好吃豬排不油不膩很不錯但最讓我驚豔的是麵包他們的麵包應該是自己做的個人覺得有點像越式法國麵包的口感但是更好吃和豬排很搭台北已經很少正統的澳門豬扒包了很值得推薦</t>
  </si>
  <si>
    <t>餐點沒以前好吃店員雖換人但態度一如既往的差</t>
  </si>
  <si>
    <t>食初靡</t>
  </si>
  <si>
    <t>['金沙', '中卷', '燒蛋', '麻油', '蝦乾', '價錢', '家人', '炒飯', '松板豬', '長輩']</t>
  </si>
  <si>
    <t>雖然合菜比較適合多人吃但今天兩個人來點了高麗菜小份麻油松板豬小份蔥燒豆腐小份配兩碗飯份量滿剛好的老闆相當親切會主動介紹比較熱門的菜色且有根據人多人少推薦不同的菜色第一次來也覺得溫馨親切麻油松板豬是最有特色的餐點而蔥燒豆腐也很下飯高麗菜有跟蝦米一起炒也相當香另外也有除了啤酒以外一些飲料店內也有準備嬰兒座椅可以推薦</t>
  </si>
  <si>
    <t>很難吃</t>
  </si>
  <si>
    <t>食將王鐵板燒</t>
  </si>
  <si>
    <t>['鐵板', '鐵板燒', '沙朗', '牛排', '牛肉', '肉', '平價', '湯飯', '高麗菜', '雞排']</t>
  </si>
  <si>
    <t>老闆超專業牛肉根據客人喜好給予客製化乾煎的伍子魚新鮮又好吃現炒的豆芽清脆爽口高麗菜又甜又脆不會太油也不會太鹹火侯恰到好處而且白飯和湯讓你無限吃到飽還有多種免費飲料可以無限暢飲超貼心的啦</t>
  </si>
  <si>
    <t>口味偏清淡份量偏少疫情可諒解老闆是很親切但櫃檯看年紀應該是板娘態度極差不主動開發票就算了因要報公司帳所以請她開立三聯式發票而她在無提前告知的情況下要向我另外收取5稅額菜單上並無特別註明價格是不含營業稅的我主動告知可把金額反推回去不但不願意還一直跳針說不知道會計師就是告訴我要這樣做最後竟然還說算了算了算我倒楣自行吸收真的是難道是疫情改變了法規而我沒跟上腳步嗎總之是不會再去受氣了</t>
  </si>
  <si>
    <t>食而喜 蔬食 宴席 S &amp; C Vegetarian Cuisine</t>
  </si>
  <si>
    <t>['素食', '蔬食', '臭豆腐', '猴頭菇', '松露', '醬料', '紫米', '擺盤', '花椒', '小時']</t>
  </si>
  <si>
    <t>8捷運信義安和站步行約8分鐘的蔬食餐廳很適合家族公司好友聚會開胃湯品麻油香濃郁暖胃塔香紫米猴頭菇師傅自製的紫米糕和猴頭菇搭配九層塔和煸香的薑很香很好吃荷塘月色用新鮮的蘆筍炒蓮藕搭配店家的醬料意外地有鮮甜和醬料的豐富味覺層次大薄片中的杏鮑菇小黃瓜切得很薄把醋和醬料吸收入味酸鹹爽脆的口感很開胃黑椒骰子鈕師傅自製的素鈕鬆軟且調味獨特印象深刻搭配櫛瓜平衡胡椒的重口味配飯非常好吃餐廳的人員很親切介紹餐點依喜好協助搭配整體的體驗非常好每一道菜都吃光光下次想嘗試其他菜色謝謝店家對蔬食料理的用心</t>
  </si>
  <si>
    <t>訂購松露蘿蔔糕帶回家竟然是生的要自行蒸煮為何不是熟的店家人員説網站上有註明是生的一直都沒有看到蒸了超過15分鐘還是跟生的一樣糊糊的沒有辦法凝固怎麼切來吃更不用說要煎店家請教教我吧無奈除夕夜要當主食結果敗興而歸提貨時有聽到店家人員在談論已經沒有松露蘿蔔糕了最後拿出來的是大師父的先給客戶真是倒楣店家給生的還説網站上有寫為何沒有看清楚天啊</t>
  </si>
  <si>
    <t>食采集思(民生店)</t>
  </si>
  <si>
    <t>['素食', '義大利麵', '蔬菜', '炒飯', '披薩', '濃湯', '猴菇', '起司', '沙拉', '蔬']</t>
  </si>
  <si>
    <t>50幾年下來也來吃過好幾次了剛好聽到隔壁桌在問什麼是時蔬歐姆蕾大家可能不知道是什麼評論上也比較少看到大家點但是真的好吃跟大家推薦一下旁邊是生菜沙拉本體是巨大的歐姆蕾蛋裡面是會牽絲超好吃的起司和時蔬食采的時蔬都蠻用料大方的依照季節可能有所不同今天吃的有兩種菇玉米筍綠色時蔬彩椒有時候還有小黃瓜櫛瓜份量非常足夠配色好看餐點美味套餐的湯也非常好喝每次來都必點50元套餐麵包也超級好吃可惜現在沒有販售麵包店家說要等四月才會有目前是用加量的大碗湯替代平常都覺得好喝得喝不夠今天好滿足很推薦的店家</t>
  </si>
  <si>
    <t>飯BAR 內湖創始店</t>
  </si>
  <si>
    <t>['肉', '提拉米蘇', '飯', '一級', '蝦', '菇菇包', '菜品', '菜系', '菜量', '菜餚']</t>
  </si>
  <si>
    <t>餇原養生膳坊</t>
  </si>
  <si>
    <t>['高麗菜飯', '雞湯', '藥膳', '湯', '午餐', '雞肉', '便當', '湯品', '油', '主菜']</t>
  </si>
  <si>
    <t>31很可以整體吃起來清淡但不無聊就是嚐得到食材本身味道的料理方式很適合吃膩外食油膩感注重養生正在飲食控制的人主食可以選擇高麗菜飯炊飯口感不會油或是麵線主菜有乾的兩款跟招牌湯系列配菜31菜量不多但也夠吃令我滿驚豔的是湯裡面的雞肉都很大塊而且超級嫩覺得值高飲料是清甜的仙草也不錯吃座位不多但環境很舒服乾淨如果老闆在廚房忙可以召喚他一聲避免乾等候然後上廁所時會經過比較多雜物的空間不要嚇到就好整體來說服務親切餐點用心美味有特色值得推薦會再回訪</t>
  </si>
  <si>
    <t>老闆親切養生餐很棒</t>
  </si>
  <si>
    <t>餉義饗廚坊</t>
  </si>
  <si>
    <t>['義大利麵', '燉飯', '沙拉', '雞肉', '青醬', '奶油', '海鮮', '鮭魚', '濃湯', '平價']</t>
  </si>
  <si>
    <t>在巷弄內的美味餐廳主廚味道很讚連不喜歡義大利料理的媽媽都讚不絕口原本想說價錢一般結果份量多到吃不完但是我還是吃完了太好吃捨不得停下從湯品到甜點的味道都超乎想像青醬雞肉義大利麵的味道很讚雞肉好嫩青醬是很容易踩雷的這間完全不雷甚至驚豔起司紅酒牛肉燉飯超級濃郁牛肉量也很多西班牙松阪豬燉飯超好吃松阪豬的量也超多炸物拼盤意想不到的大盤值整體超高擺盤也超美而且我好愛他們的甜點跟生菜沙拉下次肯定會再來吃吃看別種主餐</t>
  </si>
  <si>
    <t>外帶等的超久出餐順序混亂點餐不給發票或收據等超久還問我有沒有付錢真是糟蹋人</t>
  </si>
  <si>
    <t>餐廳 TRASTEVERE 托拉斯特 義大利麵 大安區 忠孝復興站</t>
  </si>
  <si>
    <t>['冰淇淋', '裝潢', '美食', '披薩', '午餐', '義大利麵', '義式', '家人', '值', '氛圍']</t>
  </si>
  <si>
    <t>餡老滿</t>
  </si>
  <si>
    <t>['水餃', '餃子', '餡餅', '佳餚', '豬肉', '話', '者', '美味', '紅酒', '種類']</t>
  </si>
  <si>
    <t>饗來美食 LIKE FOOD</t>
  </si>
  <si>
    <t>['早餐', '美食', '生活', '清粥', '蟹膏', '小菜', '住戶', '精緻度', '粥', '紅茶']</t>
  </si>
  <si>
    <t>讚好吃4月初和朋友聚餐的好地方</t>
  </si>
  <si>
    <t>也不是第一次在這用餐了第一次是蝦線完全沒處理好第二次是牛肉麵裡發現果蠅第三次是兩個服務生在大聲抱怨吵鬧高層多差被上面刁難食材進貨如何如何最後臭臉結帳整間餐廳大聲迴響著抱怨聲第四次點了蟹膏豆腐結果沒有吃到蟹膏可能含量太少但是吃到滿滿的三色豆蟹肉是火鍋蟹肉棒服務生我已無力吐槽若不是探視行動不便的老人移動不便不然實在是不想再光顧給一顆星因為廁所很乾淨</t>
  </si>
  <si>
    <t>饗印印度料理Khanakhazana halal restaurant</t>
  </si>
  <si>
    <t>['烤餅', '咖哩', '咖喱', '雞肉', '羊肉', '午餐', '商業', '香料', '牛肉', '風味']</t>
  </si>
  <si>
    <t>600服務態度極佳我騎機車第一趟經過時稍微看了一下店內服務員就注意到了很熱情的向我微笑點頭第二趟繞回來確定要入內用餐但是卻找不到停機車的地方服務員聽了我的問題點之後馬上帶我到餐廳後門停放因為是首次光臨我便請服務員推薦他先是瞭解我的喜好後推薦了我一道辣味番茄燉煮的羊肉實際名稱我真忘了然後蒜味烤餅和一杯水蜜桃優酪乳我喜歡吃捲餅所以我把烤餅拿來自製羊肉捲餅口味獨特新鮮的羊肉燉到入口彈又不硬的口感滿滿濃郁羊肉香伴隨著番茄和印度辛香料的酸辣口味還有外皮蒜味薄餅的香脆再喝上一口水蜜桃優酪乳真的是一大享受這樣才花六百元著實物超所值</t>
  </si>
  <si>
    <t>剛用熊貓點了燒烤奶油雞肉咖喱味道超級淡沒印度咖喱香料味的層次感覺像加了水一樣雞肉非常乾柴且沒完全沒燒烤味蒜味烤餅還不錯但配上幾乎沒味道的咖哩還是難以下嚥非常失望價錢也特別高</t>
  </si>
  <si>
    <t>饗味鹹酥雞內湖店</t>
  </si>
  <si>
    <t>['甜不辣', '洋蔥', '配料', '檸檬', '餅乾', '評論', '鹹酥', '女', '炸物', '酸菜']</t>
  </si>
  <si>
    <t>看評論說的很可怕明明超好吃敢吃辣點中辣很剛好喜歡今天點了魷魚有檸檬可以擠超搭最開心的是有好多種黑輪甜不辣類的商品馬上榮登我頭號鹽酥雞店熱愛手工甜不辣老闆炸到嘟嘟好口感是偏酥脆喜歡軟軟的人大概沒辦法喜愛店家服務也很正常近期一定再回購</t>
  </si>
  <si>
    <t>東西不好吃不相信的歡迎試試看首先我是剛剛買的我的單號是35號所以身為剛剛消費過160元的消費者我是有權利說出我主觀的感覺我覺得你的東西不好吃所以我建議看到這條評論的人不相信可以試試看哪裡有問題哪裡不對豆乾跟甜不辣還有銀絲卷都非常的硬還是熱的我第一次吃炸物吃到半包就丟掉了鹹酥雞不予置評豆皮普通這是我給這份東西的評價另外服務態度不敢恭維沒人要攻擊你但我吃完就是會想特地上來給你一個星以及我的想法你的老顧客從何而來我不曉得我也沒興趣知道還有什麼問題嗎</t>
  </si>
  <si>
    <t>饗樂餐廳 Feast &amp;Fun</t>
  </si>
  <si>
    <t>['麵包', '午餐', '牛肉', '寵物', '義大利麵', '重點', '沙拉', '咖啡', '早午餐', '薯條']</t>
  </si>
  <si>
    <t>1154敦化南路附近的四維路154巷1號相當舒適的溫暖色調感覺不錯的美式商業午餐店家提供早午餐義大利麵燉飯漢堡咖啡甜點下午茶等中午貌似很常客滿但餐點吃起來不錯店員相當熱情用心感覺很剛剛好出現詢問各桌餐點合不合胃口以及是否需要續飲料點了水波菌菇野味白醬風味飯奶香白醬玩味雞肉飯同行的朋友也覺得餐點不錯店員有提到是手工自家特別製作飲料可以續杯如果能有相關電子支付感覺應該會更好</t>
  </si>
  <si>
    <t>饗記麵舖（東湖店）</t>
  </si>
  <si>
    <t>['小菜', '便當', '雞湯', '麵', '紅油', '肉', '乾拌麵', '排骨', '抄手', '房租']</t>
  </si>
  <si>
    <t>餐點不錯但連內用小小一碟小菜都要裝著塑膠盒客人吃三樣小菜就得丟三個塑膠盒這樣一天得丟多少餐盒希望店家也能減塑愛護地球這樣大家比較能安心點小菜</t>
  </si>
  <si>
    <t>不知什麼問題可以半年不繳房租害得房東苦惱了半年還未解決做人要有道義誠信好好解決問題再來賣麵不然做出來的麵食小菜品質能相信嗎</t>
  </si>
  <si>
    <t>饗趣31義式景觀餐廳</t>
  </si>
  <si>
    <t>['風景', '義大利麵', '景觀', '燉飯', '美食', '披薩', '景色', '地點', '海鮮', '牛排']</t>
  </si>
  <si>
    <t>饗食天堂 台北信義店</t>
  </si>
  <si>
    <t>['種類', '美食', '下午茶', '牛肉', '品項', '座位', '選擇', '冰淇淋', '生蠔', '生魚片']</t>
  </si>
  <si>
    <t>饞食坊</t>
  </si>
  <si>
    <t>['豆腐', '皮蛋', '宵夜', '酒', '肉串', '菜品', '裝潢', '話', '豬五花', '醬']</t>
  </si>
  <si>
    <t>首爾陶鍋之家</t>
  </si>
  <si>
    <t>['小菜', '海鮮', '韓式', '煎餅', '泡菜', '飯', '牛肉', '石鍋', '湯頭', '豬肉']</t>
  </si>
  <si>
    <t>好好吃的韓式料理最愛的搭配是海鮮煎餅跟海鮮豆腐鍋超好吃喜歡老闆跟老闆娘的問好疫情期間還是可以外帶的小一起支持好店家</t>
  </si>
  <si>
    <t>不知道是不是換老闆還是廚師味道不一樣米飯不好吃小菜也普普跟之前去吃有點不同小失望</t>
  </si>
  <si>
    <t>香宮 Shang Palace - 台北遠東香格里拉</t>
  </si>
  <si>
    <t>['盤子', '蘿蔔糕', '櫻花蝦', '餐盤', '餐券', '菠菜', '內容', '消費', '鴨', '蝦餃']</t>
  </si>
  <si>
    <t>1800消費價位1800人第一次到台北遠東香格里拉的粵菜廳香宮一次就愛上優雅的空間設計呈現雅致大器氛圍配上精緻美味粵菜是個宴請賓客與長輩的好地方而且每一道菜都是工夫菜令人回味無窮的好滋味推薦餐點鵝肝慕斯醬蝦捲蝦捲炸的香酥可口金黃色的外皮一咬下去就聽到卡滋的聲音從嘴裡散開裡頭的蝦仁也很彈牙鵝肝醬的味道比較像似點綴而若有似無是個還不錯的餐色臘味櫻花蝦煎蘿蔔糕一般的蘿蔔糕可能不稀奇甚至沒那麼好吃但在香宮卻能將一道平凡的料理幻化成美味的小點蘿蔔糕內餡交揉著臘味與櫻花蝦視覺上油亮金黃口味上有著臘肉與櫻花蝦在嘴裡不斷混合的美味感受金盅田翠八景這道菜以南瓜為主題將南瓜肉取出後與其他七種食材一起炒再放回蒸過的南瓜盆內是很適合在享用烤鴨後來解膩的菜色尤其裡面有比較少見的百合和夏威夷豆吃起來口感很有層次感脆皮炸子雞超讚的酥脆外皮把豐厚油脂所在肉裡面一口咬下除了感受到雞油迸發而出還有那軟嫩的雞肉美味到要升天了椒鹽菠菜豆腐這是一道外面吃不到的工夫菜也是來香宮必點的菜餚炸得外酥內嫩的豆腐豆腐裡頭混和了些許菠菜並以椒鹽提味同時清新的菠菜香與豆香還蠻搭的因此口感很有層次是清爽中又不失滋味的一道料理</t>
  </si>
  <si>
    <t>消費日期20221205個人對餐點沒什麼意見至少家人都很滿意但身為一件五星級飯店兼米其林餐盤推薦的餐廳我覺得貴店服務跟垃一樣以貴店的服務水準我寧願去吃百元快炒然後10服務費捐給公益團體以下的內容我皆就那位綁馬尾戴粗框眼鏡身穿黑色套裝名牌因為現場燈光昏暗我沒看清楚的那位女性作敘述1話要說兩遍我才聽得見呀每句話都要說兩次貴店現場服務人員才會動作深以為我在喚醒睡眠中的電腦2使用餐券者貴店不歡迎你蒞臨我希望是我的錯覺但看到貴店服務人員與角落的外國人桌有說有笑噓寒問暖甚至幫忙添茶的樣子我想就是這麼一回事而由往期評價來看這種事也不是第一次發生如果你們不歡迎本地客人甚至家就在附近也不歡迎使用任何優惠的客人那就不要販售餐券也不要以任何優惠形式吸引人前往消費然後換來一陣不舒服的感覺3承2我們採收中久等喔使用餐券皆會提供一杯無酒精冷飲但你點的時候不會跟你說那些飲料非當令不提供甚至少少7種飲料還可以弄錯品項甚至飲料製作時間我還以為是水果還在採收還是配料到港還沒報關前40分鐘只上了2杯後20分鐘為了釐清我們的飲料有沒有缺料再花20分鐘發現我們點的飲料備料足夠最後又過了20分鐘做出2杯我估計5分鐘就能完成的東西就算是做也能做個10杯出來的時間這個效率簡直讓人無語問蒼天白眼能翻個360圈4盤子先收再上餐點上但盤子我不給你總之服務生一句幫你換乾淨盤子喔就暴風把盤子收走然後菜上了她去服務外國人桌徒留我們一家人看著菜沒盤沒碗不知從何吃起然後現場也沒有任何一個人有打算動作的意思原來這就是五星級飯店暨米其林餐盤的水準說這是粵式作風也是污辱了我過去吃過的所有粵式餐廳包含我當時去的香港鏞記酒家即便因為當時錢不多沒點幾道菜也沒受到如此待遇5我很急所以弄翻你的茶最後餐點尾聲我們的湯分完就算數不整鍋端上來然後告知直接打包就算了上水果前最後的收碗盤簡直粗魯人還在喝湯就瘋狂收拾然後把茶杯碰翻也沒一聲道歉甚至還是我自己扶正如果想體驗內心一千萬隻草泥馬奔馳而過的感覺推薦大家可以去試試_結論這家餐廳我絕對不會再去有人請客我也不會去我上述內容由貴店先前評價可知一直反覆發生然而似乎也沒有改善的想法我是覺得貴店給我的感受相當差勁我不知道是否有更好的形容詞但這真的是我在外吃飯有因為人讓我有這麼不舒服的感覺或許我就是只能吃同樓層的那種等級那就這樣吧反正讓我半夜越想越不爽決定打完這篇長評再睡覺的你們是第一個</t>
  </si>
  <si>
    <t>香旬日式料理</t>
  </si>
  <si>
    <t>['定食', '壽司', '茶碗', '鮭魚', '滑蛋', '丼飯', '魚', '座位', '湯', '生魚片']</t>
  </si>
  <si>
    <t>原味風格吃得到新鮮味道價位合理值得信任的安心食材餐前點心玄米綠茶物超所值茶碗蒸夠入味味噌湯料多味道豐富非常順口從小東西可以看得出老闆對細節的講究會再來</t>
  </si>
  <si>
    <t>香港仔茶水舖</t>
  </si>
  <si>
    <t>['時候', '檸茶', '檸檬', '結果', '雞腿', '絲襪', '奶茶', '港式', '肉', '碗']</t>
  </si>
  <si>
    <t>好吃而且不貴老闆很有趣哈哈</t>
  </si>
  <si>
    <t>第一次吃當老闆在廚房準備的時候聽到廚房有傳來打破碗的聲音餐點送來的時候就稍微注意了一下結果在白飯裡面發現碗的碎片有點誇張</t>
  </si>
  <si>
    <t>香港榮華餐館</t>
  </si>
  <si>
    <t>['肉', '便當', '燒肉', '叉燒', '燒臘', '脆皮', '燒鴨', '錢', '三寶飯', '燒鴨飯']</t>
  </si>
  <si>
    <t>叉燒燒鴨都超好吃服務又超級好尤其老闆娘真的很</t>
  </si>
  <si>
    <t>菜色越做越差全部便宜爛菜一個還花125結果菜色爛到不行我非常地失望以後不會再買了</t>
  </si>
  <si>
    <t>香港私宅打邊爐火鍋餐廳</t>
  </si>
  <si>
    <t>['湯頭', '港式', '火鍋', '麻辣鍋', '西洋菜皮蛋', '海鮮', '清湯', '香菜', '時候', '丸子']</t>
  </si>
  <si>
    <t>201023打邊爐在廣東話裡就是火鍋的意思一家位於長安東路跟龍江路口附近的私宅打邊爐是我從2010年就開始光顧的港式火鍋餐廳記得第一次是由已經分手的另一半帶我去嚐鮮的要去之前還先查了一下餐廳的簡介才發現這家餐廳也是許多政商名流曾經光顧過而且頗受好評的一家餐廳所以滿懷著期待跟探險的心情去做了一次視覺與味覺的體驗餐廳的位置交通算便利公車跟捷運都算方便但目標倒是不太明顯就是了尤其是要上二樓的樓梯間偏暗跟窄就像一般舊公寓的樓梯很相像難怪它命名為私宅進到餐廳裡面就覺得有總回到姥姥家的氛圍餐桌椅並沒有太多的華麗感倒是多了點復古懷舊感牆上的掛飾大大的兩個字滿座顯現出餐廳期待的生意以及好客的心意除了散桌之外有一間包廂還用古式屏風做出區隔倒是蠻特別的陳設翻了一下菜單老闆娘當時不知道見我們翻了一會兒便來解救我們這也是我要分享給大家的選擇吃法火鍋的鍋底分成四種有西洋菜皮蛋清湯川味麻辣黃金咖哩秘製沙嗲因為可以選擇2種湯底人數多的時候可以到3種所以我會建議敢吃辣的就先選西洋菜皮蛋清湯川味麻辣不太擅長吃辣的西洋菜皮蛋清湯秘製沙嗲為什麽呢因為清湯煮到中段時覺得想要換換口味時是可以請店家幫忙加入咖哩塊就會變成另一種湯頭的滋味了提供給大家做參考另外這裡的肉品及海鮮個人是覺得有達到水準至少之後每次去都還沒讓我失望過例如蝦殼好剝不黏肉肉質彈這一類的肉片切的薄度也算適中不會讓肉片厚到煮很久以至於肉質變硬也不會薄到覺得人生極度空虛很值得一提的是這邊的手工丸類漿類都是店家引以為傲的暢銷品我超愛雲吞香菜豬肉丸飛魚卵海鮮綜合漿沒吃過就算了一吃就上癮尤其是經過黃金咖哩的湯汁浸煮過後風味絕佳真的會唇齒留香哦最後附帶一提的是原先有的熱炒選項因餐廳人手不足而暫停供應讓人覺得可惜但是好喝的凍檸蜜依然還是有提供哦這是一家讓我一走進去就像是回到家裡的餐廳口味及服務熱度依然讓我覺得暖心又暖胃一直是我心目中火鍋類的資優生也推薦給大家找個機會去試試看吧</t>
  </si>
  <si>
    <t>服務態度很差又貴又不好吃</t>
  </si>
  <si>
    <t>香港茶水攤-南京店</t>
  </si>
  <si>
    <t>['港式', '點心', '茶', '港點', '風味', '脆皮', '甘露', '碗', '碗仔翅', '粉']</t>
  </si>
  <si>
    <t>香港茶餐廳</t>
  </si>
  <si>
    <t>['炒飯', '港式', '牛肉', '麵', '牛河', '奶茶', '青椒', '司機', '香港人', '茶']</t>
  </si>
  <si>
    <t>100或許是西多士帶給我們過多的震撼造就了我們對剩下餐點過多的期待餐廳整體而已就如同香港人移民來台灣西多士是100香港的味道但是剩下的餐點都已經或多或少的融入了台灣元素蠔油雲吞牛腩湯都能感覺到入鄉隨俗的味道香港人對食永遠係最講究的在台北能夠感覺到這份親切都已經令我們很感慨了這份情懷令我們敬佩像極了以前老街坊常去的茶餐廳但是無論如何它都不可能在台北出現了所以建議老闆重新搞下這樣才有可能走出條新路</t>
  </si>
  <si>
    <t>年輕女店員站在窗口香港人態度傲慢無比典型一副香港人高高在上的嘴臉好聲客氣的才問第一句話就一副不耐煩的表情讓人倒足了胃口不想光顧這裡是臺灣不是香港請不要用你香港人的囂張跋扈欺負臺灣人</t>
  </si>
  <si>
    <t>香港裕記燒臘</t>
  </si>
  <si>
    <t>['便當', '燒臘', '叉燒', '公道', '平價', '人潮', '鴨', '招牌', '飯', '價錢']</t>
  </si>
  <si>
    <t>香港醉紅樓潮州菜館</t>
  </si>
  <si>
    <t>['潮州菜', '滷鵝', '鵝肉', '招牌', '拼盤', '牛肉', '絲瓜烙', '絲瓜', '滷水', '鵝腸']</t>
  </si>
  <si>
    <t>喜歡潮州菜一直覺得這個菜系的食物有種懷念的豐足鹵水好吃的話那更是吃的滋潤無比醉紅樓店內裝潢其實不新潮仍是古舊的模樣但跑堂的姊姊招待之舒服是現在很少餐廳會遇到的了鹵水鵝豐肥柔軟絲瓜烙吃完還想再一盤反抄芋甜酥鹹香兼備蝦丸湯簡單但口感腴滑整體而言好像吃到小時候的口味茶也好續來的茶一直濃香好喝這次印象太好下次帶家人去吃</t>
  </si>
  <si>
    <t>只能說失望很多菜式都變成臺灣口味失去了潮州本來的原味特別蠔餅根本就是蚵仔煎避風頭炒蟹不論沒有蒜頭辣椒的味道香氣變成了什麼豆酥呃不知道是豆酥不新鮮還是油反炸很多次了叫的蟹都小小一隻菜不是沒有味道就是很多味精總體來說沒有一道菜算得上香港潮州口味問服務員味道不一樣怪怪的不是不知道就是敷衍回答呢最後差點算錯錢</t>
  </si>
  <si>
    <t>香港鑫華茶餐廳</t>
  </si>
  <si>
    <t>['港式', '奶茶', '蘿蔔糕', '牛肉', '牛河', '茶', '公仔麵', '腸粉', '招牌', '檸檬']</t>
  </si>
  <si>
    <t>位在永康街附近由港人經營的道地茶餐廳老闆店員都很親切一直幫忙加茶水料理無雷好吃一定會再回訪干炒豬河調味剛好不死鹹豆芽豬肉片料多多板條彈加上配料口感豐富很有飽足感的一道朋友分食的話其餘建議點小樣茶點乾煎蝦米腸粉激推腸粉表面煎到香脆超好吃醬料獨特超好吃在茶餐廳好像也較少見蘿蔔糕鬆軟香酥無雷安心感滿滿的一道推薦加辣味道層次再升級奶油西多士樸實好吃又懷念的烤土司夾鹽牛油熱騰騰上桌就像吃菠蘿油涼涼的奶油化開鹹香濃郁肥肥的好好吃冰檸檬蜜解膩第一名有檸檬片超清爽總完全是台北吃過最讚的港式沒有之一再訪港式炒麵廣式炒麵豬肉片魷魚蔬菜料多多飽足感滿滿勾芡湯汁及調味剛好一樣加辣變超香麵條脆軟適中在台北吃過數一數二好吃的廣式炒麵而且又平價鹹檸檬雪碧鹹檸七超道地港式飲料只能說沒喝過一定要點來試試太讚甘草檸檬像蜜餞一樣加上雪碧超解膩</t>
  </si>
  <si>
    <t>服務態度好但食物真的超不楊枝甘露的芒果是芒果乾泡發的口感很詭異風味也很不好吃炒公仔麵就很油很普通炒飯沒有鍋氣過譽很多失望而歸</t>
  </si>
  <si>
    <t>香濱燒臘</t>
  </si>
  <si>
    <t>['燒臘', '燒肉', '肉', '飯', '茶', '便當', '鴨腿', '炒飯', '鴨', '牛河']</t>
  </si>
  <si>
    <t>平價東西好吃好東西給好人吃老闆長得很高很帥很壯</t>
  </si>
  <si>
    <t>我知道有人愛吃肥一點的但這燒肉全是肥完全沒有肉也應該告知一下吧太令人失望了</t>
  </si>
  <si>
    <t>香米泰國料理 {信義遠百A13店} - 台北泰式料理推薦 熱門泰國料理 人氣信義區泰式餐廳 聚餐首選 正宗泰式料理好評 特色料理 必吃泰國菜</t>
  </si>
  <si>
    <t>['蝦餅', '泰式', '月亮', '蝦醬', '海鮮', '空心菜', '奶茶', '咖哩', '金錢', '雞肉']</t>
  </si>
  <si>
    <t>餐廳的裝潢擺設與燈光氣氛佳店家的食物調理的十分美味香米是訂價無限量供應開水是溫熱的帶著一股香茅味很好喝店家的服務人員態度很好動作也十分俐落是個很適合家人朋友來聚餐的好餐廳泰式海鮮河粉有炒出一股鑊氣河粉裡用的應該是鴨蛋蛋香味濃厚清邁辣炒裡有加椰汁我個人是比較不喜歡椰汁的但是這道菜的調味調得很好椰汁完美融入醬汁中使得辣味變得柔和不免俗的點了一份月亮蝦餅大塊又厚實沾上香甜的梅子醬酥脆又可口泰式雞肉沙嗲裹上沙茶醬汁烤的軟嫩入味微微的軟骨口感帶來咀嚼的樂趣搭配的醬汁我喜歡辣味檸檬味的酸辣又道地香料雞翅雞皮炸得酥脆帶上香茅等香料的香氣讓人仔仔細細的把雞翅上每一寸皮肉都啃得乾乾淨淨捨不得浪費餐後甜點點了份榴槤冰淇淋入口的那一瞬間會感受到榴槤的味道但入口後便化為一股柔和的甜味對於不敢吃榴槤的人來說可以當作一個入門的練習硬要挑一個問題可能是我喜歡食物的溫度再燙一點但絕對是瑕不掩瑜整體來說是一次很棒的用餐體驗</t>
  </si>
  <si>
    <t>看評價有45顆星滿心期待的帶母親去餐廳氣氛不錯環境整潔點了母親愛吃的鳳梨炒飯月亮蝦餅椰汁咖哩海鮮吃了感覺蠻失望的廚師的廚藝廚師做到我們這桌時已經太累了嗎鳳梨蝦仁炒飯320元炒得比我家附近餐廳一盤90元的蝦仁炒飯還難吃蝦仁腸泥沒清乾淨吃得我嘴裡都沙子椰汁咖哩海鮮480元我是個重口味的人還覺得非常鹹鹽巴大放送服務外場的先生還不錯幫我反應加熱水但還是太鹹本想打包回家自己調味就吃到一塊很臭的海鮮客服説廚師說都是新鮮的意思是我説謊囉當我來騙吃的嗎重點是我整盤沒吃幾口都就退還給您們了新鮮好吃我肯定要打包的我請客服也吃看看客服不願意説算我成本價就是半價那我能說什麼誰吃到臭海鮮誰就認倒楣啊不然呢難道要找消基會的消保官來處理嗎月亮蝦餅390元皮炸得苦苦的可能是反覆油炸非常多次的油或是劣質油炸的吃了4片就嘴破喉嚨痛總而言之我是不會想再去更不會推薦我朋友們去吃</t>
  </si>
  <si>
    <t>香色 XIANG SE</t>
  </si>
  <si>
    <t>['特色', '午餐', '場所', '好評', '建築', '心情', '櫻花蝦', '氛圍', '燈光美', '美味']</t>
  </si>
  <si>
    <t>香茅廚 微風南山店(Chef Lemongrass Thai Bistro Nanshan)</t>
  </si>
  <si>
    <t>['泰式', '蝦餅', '月亮', '干貝', '服務員', '蝦醬', '豬', '飲品', '炒飯', '份']</t>
  </si>
  <si>
    <t>餐點美味道地大推冬陰功炒飯超級好吃聽說是有得過獎項的服務人員十分專業服務態度很好很親切值得來用餐</t>
  </si>
  <si>
    <t>非常爛服務態度極差候位到了也不會主動說點菜後等上菜時間可以等一小時店員也沒主動說明原因極差上菜也完全不會說話直接放著就走服務態度極爛</t>
  </si>
  <si>
    <t>香茅廚泰式餐廳 微風復興店</t>
  </si>
  <si>
    <t>['泰式', '蝦餅', '豬', '月亮', '泰奶', '評論', '炒飯', '鳳梨', '菜品', '禮貌']</t>
  </si>
  <si>
    <t>香葉泰式料理餐廳</t>
  </si>
  <si>
    <t>['泰式', '椒麻雞', '蝦餅', '月亮', '醬汁', '湯', '麻雞', '平價', '綠咖哩', '便當']</t>
  </si>
  <si>
    <t>71很棒的餐廳食物好吃不說老闆細心及服務用心太棒了點了一桌7菜1湯道道都好吃食材又新鮮一定要再去</t>
  </si>
  <si>
    <t>這應該是法式吧等餐就等40分鐘</t>
  </si>
  <si>
    <t>馬來亞粵菜餐廳-馬來亞中秋月餅</t>
  </si>
  <si>
    <t>['烤鴨', '點心', '鴨', '合菜', '桌菜', '招牌', '線', '用料', '粵菜', '綠豆糕']</t>
  </si>
  <si>
    <t>親切好吃棒</t>
  </si>
  <si>
    <t>馬友友印度廚房 - 大直 Mayur Indian Kitchen restaurant Dazhi (MiK-hi5)</t>
  </si>
  <si>
    <t>['咖哩', '烤餅', '香料', '咖喱', '奶油', '雞肉', '牛肉', '素食', '捲餅', '服務員']</t>
  </si>
  <si>
    <t>室內佈置很有氣氛像進到另一個世界但希望整體光線可以再更亮一點不然食物的顏色都看不太清楚也不好拍照感覺浪費了香料的鮮豔當天所有料理都很好吃非常推薦優格雞烤雞類的產品都超嫩又大塊烤餅脆球點心和香料奶茶較為較為年長的服務員應該是店長人很親切也幽默但建議風趣的話要適量不然不一定每位客人都有心情應對畢竟大家都很想趕快點完吃到餐點但一切體驗都一定會再回訪</t>
  </si>
  <si>
    <t>我有提前打電話來預定但店家當天的招待態度卻非常隨便店員並沒有帶位點餐時居然需要客人離開座位服務員才會過來點完餐後服務員並沒有幫客人把菜單收走還有今天一共有三組客人店員還可以上錯餐點但這是一家有收服務費的餐廳另外我個人比較不喜歡的點是菜單內居然有客家炒麵作為印度料理餐廳我覺得很奇怪還有就是餐廳內的電視我覺得很降低餐廳格調的感覺不過這部分算是個人感受啦</t>
  </si>
  <si>
    <t>馬友友印度廚房 - 民生東路</t>
  </si>
  <si>
    <t>['咖哩', '烤餅', '咖喱', '香料', '特色', '風味', '道', '飯', '餅', '奶油']</t>
  </si>
  <si>
    <t>馬可波羅義大利餐廳 - 台北遠東香格里拉</t>
  </si>
  <si>
    <t>['麵包', '牛排', '主餐', '景觀', '蛋糕', '龍蝦', '桌', '生日', '窗', '奶油']</t>
  </si>
  <si>
    <t>謝謝與對我們老公的盡心幫忙讓我們有很好的求婚回憶老公提及已前往兩次討論及場勘甚至是休息時間也很熱情招待老公怕我發現還事先藏好西裝排餐真的非常美味強力推薦羊排肋眼牛排跟龍蝦我們吃到都覺得驚艷甜點蛋黃派甜而不膩提拉米蘇香氣足夠當然服務非常的好包廂提前訂位用餐也事先點餐及按照座位表協助上餐點上餐速度也很剛好比較適合慢慢享用與朋友聊聊天的程度吃完飯還可以去隔壁酒廊喝一杯聽聽現場演奏雖然屬於比較高價位的餐廳但餐點水準及服務都非常好也非常有飽足感適合紀念日或生日來此享用美好的氛圍唯一小缺點羊排吃著很嫩但刀不太好切</t>
  </si>
  <si>
    <t>上菜緩慢服務人手不足服務生態度傲慢加價1000的牛排不符合品質兩人花了7千多卻是非常不愉快的用餐經驗但高樓層的值得給一顆星星</t>
  </si>
  <si>
    <t>馬蔬蔬Pizza-101素食|台北素食|必吃蔬食|蔬食披薩|推薦蔬食餐廳|蔬食推薦</t>
  </si>
  <si>
    <t>['蔬食', '義大利麵', '風味', '炸物', '馬蔬蔬', '素食', '原則', '松露', '義式', '青醬']</t>
  </si>
  <si>
    <t>1012101300571012008馬蔬蔬101素食座落在台北市信義區莊敬路上搭捷運淡水信義線在101世貿站2號出口距離約300公尺步行約57分鐘公車101世貿站很多開車也很方便附近有很多停車場馬蔬蔬店名很特殊老闆年輕有創意不能預約只限現場中午2點準時歇息想要嚐馬蔬蔬的美食一定要準時店內裝潢非常優雅用餐環境舒適氣氛很溫馨服務也很親切食材都非常新鮮馬蔬蔬餐點除了不含五辛有奶素蛋素全素的素友可點餐前先告知餐具調味料面紙及飲用水設置在自助區個人可自行取用以不浪費為原則適度取用餐紙或餐具或杯子今天是特殊的日子聚集在這裡的聚餐是經過大家的決議所以來到馬蔬蔬是兩星期前已作的約定每個人都點兩份餐點先點義大利麵或燉飯等主餐8份野採黑牛肝菌養生燉飯店家主廚牛烹調肝菌的香氣迷人作的燉飯軟硬適中牛肝菌汁融入米飯中完美結合達到外部柔軟而中間仍帶點米心的口感不失嚼勁的美味吃在嘴裏齒頰也留香辣香紅丁義大利麵料多實在除了有素丁及素火腿時蔬有玉米玉米筍菇類還有鮮甜生菜美味帶些微辣青醬時蔬焗烤飯一個亮眼的陶瓷作出美味的焗烤不僅好看濃郁的起司很有拉絲感青醬松露燉飯奶油羅勒的氣味超級香濃軟硬適中的飯體與青醬相互融入米的飯香有青醬味青醬美味帶有米香完美呈現道地的義式風味令人回味無窮湛墨青時蔬義大利麵紐澳良風味鮮蔬義大利麵油醋橄欖鮮蔬義大利麵油醋橄欖丁義大利麵每道菜各有其特色都能顯現道地的風味美食料理擺盤很精緻義式包包都是不可或缺的八個人就點七份經典馬格包經鄉村時蔬包油醋百菇包采繪松露包經典馬格包魔辣起司包包包更是風味十足無不邊吃邊讚嘆最後再來兩盤劃下今天完美的句點值得推薦優質蔬食餐廳</t>
  </si>
  <si>
    <t>毛很多訂位寫的不清不楚就要客人浪費時間爬文訂位台北太多好吃的餐廳了我們活到這個年紀吃遍好吃的餐廳看到了唯獨謙虛為客人想的餐廳才會做的長長久久年輕人不要做的有點起色就擺態度祝你好運回馬蔬蔬下面的回文和你們說是因為你態度不好不是單單因為不方便很多餐廳的訂位方式都是很方便的不管是用線上官網都很方便的開餐廳前先學學待人處事和客服訓練吧不接受客人的意見和回饋還會回嗆客人態度極差惱羞的是你吧超低怎面對客人可以有個性有原則但不能態度不好你態度不好的負評兩年前就有還不知道悔改你們態度不好只有我一個人在說嗎你想想吧回覆馬蔬蔬第二個回應你們還不是一樣人身攻擊態度不好訂位流程不順暢還理由一堆你怎知道我們和朋友們沒去過你們最好不要再回只會讓客人更反感祝你們創業成功謙虛一點會比較受歡迎再次祝你好運</t>
  </si>
  <si>
    <t>馳走屋</t>
  </si>
  <si>
    <t>['鮭魚', '生魚片', '壽司', '定食', '沙拉', '炸蝦', '家庭', '差價', '干貝', '下巴']</t>
  </si>
  <si>
    <t>用餐環境很好食材品質非常好牡蠣很鮮甜生魚片超級新鮮油脂飽滿又鮮甜炸蝦超好吃蝦子也很甜很喜歡這種扎實的麵衣每一道菜都很有水準服務也超級好很適合聚餐</t>
  </si>
  <si>
    <t>驢子餐廳 春大直店</t>
  </si>
  <si>
    <t>['牛排', '豬排', '雞', '烤雞', '肋眼', '牛', '優點', '雞本', '香料', '生菜']</t>
  </si>
  <si>
    <t>驢子餐廳 賦樂旅居店</t>
  </si>
  <si>
    <t>['牛排', '豬排', '燉飯', '肋眼', '龍蝦', '主廚', '松露', '蛋奶麵', '血水', '裝潢']</t>
  </si>
  <si>
    <t>環境超美餐點美味服務人員跟主廚都超親切</t>
  </si>
  <si>
    <t>巧克力蛋糕難吃到不行龍蝦燉飯沒味道</t>
  </si>
  <si>
    <t>驥園川菜餐廳</t>
  </si>
  <si>
    <t>['雞湯', '豆腐', '白菜', '湯', '砂鍋', '豬腳', '川菜', '招牌', '湯頭', '膠質']</t>
  </si>
  <si>
    <t>101105512周末早上有馨香的陽光伴隨我幫愛車洗澡因為今晚它將會晶亮潔淨地載我們到驥園川菜餐廳用餐然而是我們低估了天氣的善變出發時已下起雨來甚至用完餐後還打著雷呢驥園川菜餐廳位在台北市的商業區周末假日附近燈火不多我們幸運將車停在餐廳對面的路邊停車格旁邊有一些民營停車場或者餐廳後方巷弄也有停車場停車算方便我多次至驥園川菜餐廳用餐也多次外帶雞湯回家喝但自疫情後已相隔兩年未喝到驥園的雞湯因此小兒於月前說懷念驥園雞湯的味道便藉幫小姪女慶生的機會進行家族聚餐皆大歡喜餐廳的一樓是外帶等候區及燉煮雞湯處看著許多砂鍋同時燜煮土雞口水直流桌上有許多外帶砂鍋等候客人親取食用完畢後須將砂鍋送回換取押金餐廳的主要用餐區在地下室用餐區有包廂及一般區我們每次來都是滿滿一桌人所以都坐包廂桌椅裝潢是中式傳統老派但有簡潔之美許多服務人員看似服務很久的資深員工服務態度及效率都不錯我們點了砂鍋竹笙雞及許多道菜足夠10大1小食用了這裡的菜單很可愛中英文菜名附上圖示金額卻以手寫方式填上點完餐後不到10分鐘即陸續上菜上菜速度是5星級的迅速每盤菜的份量中等但主菜食材不少每道菜的擺盤較單調口味偏重但道道好吃本來不點白飯的直到一大盤豬腳上桌後忍不住還是點了5碗白飯分食這樣搭配才好吃豬腳很香嫩無腥味很少吃豬腳的人都覺得好吃雞湯上桌後服務人員有桌邊服務依人數勺滿雞湯給所有人因為第一碗雞湯可是精華呢據說得熬煮12小時以上怕燙的我等稍涼後才喝簡直就在喝高湯又香又濃接著服務生將鍋子帶回加上菜及湯又是滿滿一鍋的送來這第二鍋的湯頭就沒第一鍋這麼濃屬於正常版但其實比較順口好喝除了雞湯外其他餐點都不錯素蒸餃顯得平凡了些原本羞赧無表情的小壽星在眾人祝福下唱生日快樂歌吃生日蛋糕收下許多禮物後終展笑顏兩隻小手提著一大堆禮物就算抖手也開心驥園的雞湯真是一絕太久沒吃就會懷念吃過的人就會再來我現在又開始想念雞湯了</t>
  </si>
  <si>
    <t>點脆筍雞豆腐高麗菜外帶回到家發現沒脆筍沒豆腐高麗菜現虧700塊外帶包上面沒有任何註記懷疑他們是怎麼有辦法判斷那一包是誰的</t>
  </si>
  <si>
    <t>高樂餐飲</t>
  </si>
  <si>
    <t>['牛排', '大餐', '海陸', '牛肉', '順序', '重點', '生魚片', '盤子', '等級', '粥']</t>
  </si>
  <si>
    <t>不要吃套餐分開點壽司可以吃蠻飽的茶碗蒸不錯</t>
  </si>
  <si>
    <t>700台幣左右的海陸大餐主餐竟然是薄如燒肉肉片的牛排加上一顆干貝吃完海陸大餐回家還喝了一碗粥約700吃了三包蘇打餅乾才有些許飽足感真的是令人非常失望的一餐</t>
  </si>
  <si>
    <t>高烈堂沖繩黑糖咖哩 丼飯（寵物友善餐廳）</t>
  </si>
  <si>
    <t>['咖哩', '漢堡', '配菜', '咖喱', '咖哩醬', '咖哩飯', '酒精', '飯', '香氣', '餐盒']</t>
  </si>
  <si>
    <t>7晚上七點去店家很忙但店家是客氣的等待時間有先告知時抓的很準確實要半小時的單很多但其實自取超划算一個餐折扣30元餐盒上好貼心有酒精片可以擦拭路過去買並不知是間很不錯的店咖哩有總特別的香氣跟一番屋的截然不同有點像大火快炒作的香氣耶雖然這樣形容很怪但很香很好吃打開餐盒有驚訝到豐盛配色又好看米飯粒粒分明有感吃完真的營養又超飽有機會一定再買但可能要避開用餐高峰時間不然一直眼巴巴看一直取餐走自己只能眼巴巴餵蚊子</t>
  </si>
  <si>
    <t>浪費時間</t>
  </si>
  <si>
    <t>高記新生店</t>
  </si>
  <si>
    <t>['生煎包', '點心', '煎包', '鐵鍋', '蘿蔔糕', '上海菜', '特色', '米粉', '粉生', '結果']</t>
  </si>
  <si>
    <t>鬍鬚張魯肉飯 台北東湖店</t>
  </si>
  <si>
    <t>['便當', '鬍鬚', '排骨', '滷肉飯', '雞腿', '問題', '櫃檯', '編號', '鴨蛋', '雞肉']</t>
  </si>
  <si>
    <t>我是剛剛訂熊貓又打電話去的客人感謝店長我真的很愛鬍鬚張筍絲鬍鬚張真的很好吃感謝店長</t>
  </si>
  <si>
    <t>買雞肉飯加鴨蛋回家發現居然沒有鴨蛋太傻眼了吧店面離家裡有一段距離走去拿鴨蛋又浪費時間但一顆蛋19元那個感覺真的很不好欸</t>
  </si>
  <si>
    <t>鬼匠拉麵 萬芳興隆店</t>
  </si>
  <si>
    <t>['牛肉麵', '麵', '拉麵', '牛', '牛肉', '湯頭', '湯', '蒜味', '平價', '牛筋']</t>
  </si>
  <si>
    <t>好吃便宜湯頭感覺有用心熬煮尤其是炭香燒肉飯超級好吃兩個人吃精光</t>
  </si>
  <si>
    <t>我們總共叫了2碗雪花牛肉麵其中一碗居然有小強非常糟糕吃完發現強哥老板還過來要求我們把有小強的牛肉麵照片刪除態度非常糟糕這樣的店不吃也罷希望不要再有下一位受害者了</t>
  </si>
  <si>
    <t>魅麗海 中庭餐廳(德立莊店)</t>
  </si>
  <si>
    <t>['沙拉吧', '牛排', '排餐', '佳菜色', '價錢', '豬排', '家人', '午餐', '平價', '小姐']</t>
  </si>
  <si>
    <t>魚バカ</t>
  </si>
  <si>
    <t>['生魚片', '小店', '壽司', '海鮮', '魚料', '丼飯', '手藝', '夫婦', '位子', '噌湯']</t>
  </si>
  <si>
    <t>謝謝當天老闆的詳細解說真的是熱情又專業生魚片品質也非常完美外帶還會給一小袋冰塊保鮮超級貼心買回家後家人還以為是三井的外帶哈哈真的很優值很高</t>
  </si>
  <si>
    <t>非常糟糕的一餐一碗280的綜合生魚丼飯的生魚片和種類份量都很少碗比女生手掌還小飯是用隔夜的冷飯又乾又硬非常難吃的飯跟老闆反應後老闆一臉不以為然環境和用具皆不乾淨以生食為主的料理但這樣環境實在糟糕還倒楣的遇到老闆夫婦激烈爭吵兩人不斷口角和很用力放物品吵架過程中老闆還有在拿刀處理食材整頓餐我與鄰桌顧客吃的如坐針氈非常後悔我沒有一開始直接走人以及放置在枱前的魚生處理的狀態也不佳實在沒胃口的一頓午餐0分等級老闆講話挺難聽多次罵老闆娘是畜牲</t>
  </si>
  <si>
    <t>魚日式料理</t>
  </si>
  <si>
    <t>['生魚片', '鮭魚', '壽司', '丼飯', '炒飯', '玉子', '丼', '魚', '海鮮', '湯']</t>
  </si>
  <si>
    <t>21602180150180212035028010005比目魚鰭邊壽司2貫160鮭魚肚壽司2貫180這邊的比目魚真的是很好吃油脂非常豐富經過炙燒後也不會覺得過油鮭魚也不錯不過覺得可以再燒久一點香氣不太夠軟絲醋150一開始上來還以為只有洋蔥絲而已軟絲很嫩一點點的醋去做提味非常開胃山苦瓜180這邊的苦瓜是真的有苦到不過越苦越好吃配上大量的蒜末有種很不違和的衝突感我覺得很好吃大腸串2串120他的大腸雖然看得出有一點肥的地方不過經過燒烤外皮變的很酥脆裡面的油脂也變得很香蔥段也有去掉一些油膩感香煎臭肚魚350老闆強推的臭肚魚其實就是褐藍子魚經過香煎魚肉很細緻魚皮很酥脆非常香還嫌她太小隻海鮮丼280上次同學帶我來吃就為之驚艷裡面每一種生魚片都很好吃不管是鮭魚鮪魚或花枝都很新鮮記得要先從顏色淺的開始吃厚度也有搭配醋飯很讚算是很超值的一碗鍋物1000媽媽看到別桌的火鍋眼球立馬被吸引裡面的海鮮有明蝦淡菜鮭魚肉份量也算不小蝦子超級大隻而且肉質很有彈性口感很像在吃龍蝦的感覺淡菜我也是大推煮熟後的味道超級新鮮有嚇到鮭魚肉也好吃這邊的湯頭使用味噌湯底隨後會再加入柴魚高湯喝起來會有不同層次的味道位在非常隱密的巷子不過離古亭捷運站非常的近走路約5分鐘老闆也都非常熱情的介紹這邊的海鮮也都是活的非常新鮮真的非常推薦給大家真的可以來吃吃看是很值得的</t>
  </si>
  <si>
    <t>這是我吃過蚊子最多的一家餐廳打了至少四隻蚊子還有一堆在飛用餐期間瘋狂被蚊子干擾跟叮咬真的有夠誇張生魚片吃起來沒有很新鮮絕對不會再回訪的店家</t>
  </si>
  <si>
    <t>魚玄雞小館</t>
  </si>
  <si>
    <t>['小姐', '電話', '排骨', '海鮮', '家庭', '鳳梨', '問題', '獅子頭', '櫃檯', '左宗棠雞']</t>
  </si>
  <si>
    <t>食材新鮮料理功夫棒招牌菜色都很好吃價格親民服務親切</t>
  </si>
  <si>
    <t>櫃檯小姐的臉超臭態度超差花錢受氣不會再去</t>
  </si>
  <si>
    <t>魚鄉屋湘菜餐廳</t>
  </si>
  <si>
    <t>['湘菜', '御廚', '教官', '京都子', '豆腐', '隱藏版', '湯頭', '鱈魚', '滋味', '炒功']</t>
  </si>
  <si>
    <t>好吃親切溫暖老店好店要支持</t>
  </si>
  <si>
    <t>魚韻日式料理 - 台北大安 日本料理 台北美食 餐廳推薦 無菜單料理 創意料理 平價日式料理 生魚片 壽司 丼飯</t>
  </si>
  <si>
    <t>['鮭魚', '生魚片', '壽司', '丼飯', '醋飯', '海鮮', '丼', '干貝', '湯', '飯']</t>
  </si>
  <si>
    <t>不算很大家的店但坐起來不會擁擠假日中午生意很好建議訂個位附近有機車停車格生魚片好嫩好好吃有幾個很驚艷蝦頭飯味道也滿不錯的總之完全不雷我們丼飯和握壽司都是點綜合的值滿高只是吃到後面飯會吃到比較膩建議一起吃的話可以丼飯配單純壽司套餐有小菜味噌湯和甜點當天是熱紫米紅豆甜湯味噌湯是比較鹹的看個人接受度整體而言是會想回訪的餐廳推推</t>
  </si>
  <si>
    <t>故意不讓客人吃飽要客人自己外帶回去這種店下次不會去了不會檢討的店家另外醋飯很難吃不知道是不是今天比較難吃</t>
  </si>
  <si>
    <t>魚鼎食場</t>
  </si>
  <si>
    <t>['魚', '鮪魚', '山藥', '滷肉飯', '鮭魚', '明太子', '生魚片', '衛生', '河豚', '吧台']</t>
  </si>
  <si>
    <t>意外發現的寶藏店沙拉份量足夠內含的水果及生菜多樣化生魚片丼飯新鮮美味灑上香鬆很下飯的飯烤雞腿皮很酥脆肉很彈最後的愛玉充滿層次居然有梅子的味道吃完直接愛上有機會要再回訪</t>
  </si>
  <si>
    <t>強烈建議看評論來訪的可以打消此念頭東西超少吃了超級空虛別看菜單上的價格合理一煮菜配一大碗白飯笑死你服務糟女生臉臭男生耳朵要看醫生講話爆大聲希望踩到雷的你能留下一些負評它值得兩顆星</t>
  </si>
  <si>
    <t>鮨一壽司</t>
  </si>
  <si>
    <t>['師傅', '壽司', '海膽', '生魚片', '日料', '生日', '蛋糕', '老板', '白子', '午餐']</t>
  </si>
  <si>
    <t>28001030801919很久以前來吃過午餐當時朋友說無菜單料理是一絕值得來試試於是趁著生日有人請大餐的機會來享受一下這次點的是2800另加10服務費共計3080人無菜單料理共計19道每一道料理從容器的挑選到食材的口感每一道都令人感到物有所值每一道上菜前老板也會親切說明食材來來源及口感的特別之處但因為19道實在有點多我先就記憶深刻的來儘可能的紀錄一下先說結論以同等價位的餐廳或是較高級的日料會覺得東西好吃物有所值但不見得吃得出來差異或特色也許是我個人問題但是在這邊的食材有感覺到挑選的用心也品嘗的出來明顯的不同如果有機會和預算建議可以來試試這邊的無菜單料理軟絲包生蝦老板也將一片片軟絲稍微切開包好生蝦忘了是什麼蝦軟絲口感彈牙蝦子本身的甜味合在一起真是極品上面還加上些紫蘇花苞菊花甘貝老板先將甘貝的一面細細的切成菊花狀並且加以炙燒無論是視覺或是口感都非常棒日本生蠔雖然看起來不大但是看起來與市面上一般的生蠔完不不同飽滿有力的感覺吃起來的口感如老板所說只能用脆來形容握壽司的部份大腹比目魚鰭邊牡丹蝦佐魚子醬海膽等都有每一道都很好吃但要特別介紹的是鯖魚握壽司完全翻轉了我對鯖魚的印象由於油脂夠多所以吃起來像是大腹一樣入口即化但肉質還是會帶有一些些硬的感覺且鯖魚味沒有太厚重只能說這實在是太驚喜的一道烤魚魚不大但肉質很細烤得恰到好處不會因為魚尾魚身厚薄不同而有地方烤焦有點地方不夠熟因為實在太多會寫不完也記不起來已經開始期待下次再來訪多吃幾次應該會記得比較清楚</t>
  </si>
  <si>
    <t>打電話要訂位接起來態度差到不行話講到一半直接掛電話真的超沒禮貌所以是沒必要去用餐了這顆星給的也很沒必要</t>
  </si>
  <si>
    <t>鮨処律</t>
  </si>
  <si>
    <t>['師傅', '海膽', '壽司', '鮪魚', '午餐', '問題', '美味', '經驗', '清酒', '牛']</t>
  </si>
  <si>
    <t>近期內吃到有幸福感的推雖然看到大家評論不一但我必須說以一個非專業的挑剔吃貨而言我非常喜歡而且一定會再回訪昨晚很幸運吃到許多當季日本空運食材從料理方式到上菜速度等小細節都可以看到店家的用心包括同組客人如廁也會先暫緩出餐環境安靜很適合喜歡好友自己聊天的餐廳二位老闆一位比較害羞安靜一位海派活潑各自配合的很好我們雖然遇到的是害羞安靜的師傅但他很認真的介紹每一道料理和他討論了幾道菜後他或許發現我們是願意聊天的客人所以也會適時的插幾句話整體用餐經驗很滿意也一定會推薦給朋友</t>
  </si>
  <si>
    <t>訂3500的套餐結果他們只有準備1500的食材若不是我們問說今天有沒有鮪魚肚說沒有我們才很震驚地說這麼貴的套餐沒有鮪魚肚那有甚麼才知道他們自己內部搞錯搞錯之後就隨便拿了兩個鮪魚肚難吃又肥到不行的和牛然後就收我們3500為了不破壞用餐氣氛回家致電居然沒有表示任何補償的意思沒有退款也沒有說那我們精算一下再重新報價給您甚麼都沒有說到底就是他們原本就不知道今天要準備3500套餐所以該有的食材都沒準備就拿個兩片鮪魚肚言甜蝦都沒有的餐點收到3500自己失誤也沒有賠償非常不負責任的餐廳</t>
  </si>
  <si>
    <t>鳥以花香</t>
  </si>
  <si>
    <t>['咖啡', '脆皮雞', '南瓜', '家庭', '金沙', '飯', '桌菜', '肉', '聚會', '創意']</t>
  </si>
  <si>
    <t>菜餚細緻每道菜都很可口也讓人驚艷第一道的生魚片來不及拍照餐後附贈店家自己特調咖啡經主人推薦不喝咖啡的我也要淺嘗一下果然香醇回甘整體服務很好餐廳環境舒適適合家庭或朋友聚餐今天朋友招待春酒美酒佳餚互相噓寒問暖開心的渡過了一個下午</t>
  </si>
  <si>
    <t>太遜了點1萬元的桌菜跟一般家常菜一樣毫無特色後來還加點結帳共花13162元吃不飽又不好吃請客吃飯聚餐會很漏氣</t>
  </si>
  <si>
    <t>鳥居町日料居酒屋（東湖店）內湖美食推薦|東湖美食推薦|必去居酒屋|日式料理推薦|串燒居酒屋推薦|生魚片推薦</t>
  </si>
  <si>
    <t>['生魚片', '壽司', '鮭魚', '可樂', '炒飯', '服務費', '明太子', '平價', '裝潢', '肉串']</t>
  </si>
  <si>
    <t>頭一次到這間店消費整體來說環境真的還不錯上菜還蠻快的不過真的要推薦的就是生鮮的部分了本人非常的愛吃尤其海膽吃起來非常之鮮甜還有生魚片及壽司更是讚不絕口下次一定還會推薦朋友一起來</t>
  </si>
  <si>
    <t>爛店點兩份鮭魚炙燒握壽司160元餐少送一份還騙客人160元是一份的價錢說要補等半小時再詢問跟我說沒飯了後來又生一份出來中性女服務生也是挺會推卸責任的不是妳送的餐就不能去跟負責人反應嗎三個店員來三種說法還好意思收服務費真的是爛店</t>
  </si>
  <si>
    <t>鳳城燒臘 榮冠茶餐廳</t>
  </si>
  <si>
    <t>['麵', '奶茶', '炒飯', '點心', '三寶', '絲襪', '港式', '肉', '種類', '衛生']</t>
  </si>
  <si>
    <t>難吃到哭</t>
  </si>
  <si>
    <t>鳳城燒臘榮冠茶餐廳 TOGO店</t>
  </si>
  <si>
    <t>['牛河', '肉', '三寶飯', '炒飯', '湯', '飯', '奶茶', '四寶飯', '平台', '麵']</t>
  </si>
  <si>
    <t>在外送平台點過了幾次再回來上看評價老實說有點訝異因為我自己加上旁邊有吃過的人都很喜歡這家也是我們公司午餐訂餐時的口袋名單不知道是不是我都是透過外送平台或是別人外帶回來本人沒有親自去過現場的關係哈哈我最愛的就是雙拼飯但是外送平台上只有三寶飯可以選擇有點可惜飯類還有點過骨香雞腿飯三個我都很喜歡對我來說不論是飯肉醬菜都很對味但我朋友覺得高麗菜太軟爛他不喜歡而我自己是覺得最近除了高麗菜的另外一個配菜都不是我愛的私心希望可以換回以前的選項乾炒牛河我自己覺得還好對我來說有點太油了沒有特別愛但回來自己加辣椒有加分但我朋友覺得非常好吃有一個鍋香飲料喝過絲襪奶茶跟鹹檸七好喝但奶茶喝到後面有一點甜冰火菠蘿油的部分我就滿失望的不知道是不是因為外送的關係吃完主餐再吃他的時候就沒有那麼酥我跟我朋友討論的結論是如果是抱持要吃道地港式的話可能就會失望但如果只是想吃好吃的食物可能期待值就會不一樣哈哈</t>
  </si>
  <si>
    <t>爛死了每次要點的是正常的炒麵結果送來的都是硬梆梆沒煮過的泡麵要我自己淋汁這種破食物是要客人吃什麼莫名其妙</t>
  </si>
  <si>
    <t>鴻福擔仔麵</t>
  </si>
  <si>
    <t>['湯頭', '海鮮', '擔仔麵', '椰奶', '蛤蜊', '鱸魚', '湯麵', '海鮮麵', '小菜', '河粉']</t>
  </si>
  <si>
    <t>唸大學的日子裡直到了第四年我才來吃這家相見恨晚的鴻福酸辣椰奶鮮魚湯河粉是我每次的必吃真的好吃到瘋掉那個湯頭無法形容的好喝還有很多海鮮在裡頭搭配河粉根本是絕配啊香酥菇菇超讚的炸菇菇沾胡椒粉就是一流另外吃過印象較深刻的還有打拋豬肉飯麵味道比較沒這麼重但也很好吃還有泰式酸辣海鮮湯這真的會非常酸辣喔想吃的人要再注意但很爽就是了哈哈哈不用太多錢就能品嘗到這麼棒的味道想吃重口味或酸辣的料理時鴻福是最佳選擇雖然中午人多的時候真的要等蠻久就是了現在畢業了沒辦法想吃就吃但還是常常想起這美妙的滋味唉好想回去唸大學鴻福太讚ㄌ啦</t>
  </si>
  <si>
    <t>想去外帶的朋友要注意在現場店外帶等了四十分鐘再看到比我晚到的客人都拿走過程中詢問了幾次大概還要多久得到的回應都是不耐煩的說在做了直到後來沒有外帶單子才拿了別的單一直問我是不是這個單還一副懷疑我記錯了可是我的錢你已經收了而且跟單子上的金額對不上店家才慢悠悠的說應該是別人拿錯了讓我重新再點那我前面問你幾次你有幫我注意嗎有確認我的單嗎真的差勁</t>
  </si>
  <si>
    <t>鵝肉城活海鮮</t>
  </si>
  <si>
    <t>['鵝肉', '海鮮', '酒', '臭豆腐', '聚會', '美食', '平價', '麵', '鮮魚味', '蝦']</t>
  </si>
  <si>
    <t>鵝肉城非常適合週末三五好友把酒言歡的地方每道菜都很好吃尤其是鵝肉還有老闆招待的鵝脖子肥嫩香滑超級美味臭豆腐夠味老油條牛肉吮指回味酥炸鮮蚵也很酥脆讚</t>
  </si>
  <si>
    <t>你們結帳真的要仔細看餐單會灌單進去我也是做同行的懂點行情今天點餐消費已經有算大約多少錢點餐胭脂蝦也問一份可以做一半生蝦一半熟也說可以結帳就生蝦跟熟蝦變各點一份結帳就覺得金額不對對了一下被我抓到發現就已經說清楚一份一半生一半熟你們吃這家小心一點對單吧我不會再去了太瞎了</t>
  </si>
  <si>
    <t>鶴田屋 日本洋食廚房</t>
  </si>
  <si>
    <t>['漢堡', '洋食', '風味', '顧客', '家庭', '正宗', '肉', '們', '肉醬', '牡蠣']</t>
  </si>
  <si>
    <t>服務態度有夠差</t>
  </si>
  <si>
    <t>鷹house Bistro 餐酒館</t>
  </si>
  <si>
    <t>['高爾夫', '酒', '裝潢', '音樂', '高爾夫球', '氛圍', '質感', '水煙', '美食', '燈光美']</t>
  </si>
  <si>
    <t>非常有質感的餐酒館不論是氣氛或是空間視覺及服務人員都非常棒重點是餐點每道都很好吃也很新鮮真的很用心在製作身為高級美食控的我真的大力推薦店家人很親切第一次玩高爾夫球模擬器他們也很樂意指導你想要打得好姿勢動作真的很重要喲之前疫情悶太久了好開心體會打球的樂趣下次還要帶朋友去玩</t>
  </si>
  <si>
    <t>女生店員服務態度有夠差接待的女生不戴口罩講話大放厥詞問有什麼推薦的酒直接吆喝的問調酒師有什麼酒一點態度都沒有坐吧臺櫃檯小姐也不招呼也不理人整天就在划手機要結帳了在叫他還在那邊看手機癡癡的笑我不知道是來餐酒館還是去小吃店欸人員素質撐不起該店奢華的裝潢</t>
  </si>
  <si>
    <t>鷹堡52</t>
  </si>
  <si>
    <t>['羊排', '高麗菜', '牛肉', '牛排', '羊小排', '羊', '肉質', '招牌', '腥味', '絲瓜']</t>
  </si>
  <si>
    <t>4747烤羊排完全沒騷腥味小小一隻肉質軟嫩很好斷口粉紅色的沒有血水完全就是能通過戈登的那種從來沒吃過這麼嫩又新鮮的羊排烤牛肉都切片成小塊了原本以為牛肉冷掉就不好吃了殊不知仍然非常鮮甜而且更勝一籌有著恰當的牛肉原味不腥烤青魽下巴鹽巴調味的適中皮脆肉多汁魚也新鮮跟日式居酒屋的功夫有得一拚</t>
  </si>
  <si>
    <t>沒來吃過這家店突然有一天就開始不斷收到這家店的活動簡訊騷擾不知道店家怎麼取得電話資料的</t>
  </si>
  <si>
    <t>麒雲餐酒藝術餐廳</t>
  </si>
  <si>
    <t>['葡萄酒', '雞肉', '雞胸肉', '座位', '海鮮', '酒', '威士忌', '藍莓酒', '景觀', '白蘭地']</t>
  </si>
  <si>
    <t>一間藏身在巷子裡民宅二樓的隱密餐廳在偶然的機緣下造訪之後就後悔沒能早點知道這家店環境的部分非常舒適靠窗的座位景觀開闊靠牆的沙發上有小抱枕可以墊外側的座位還可以旋轉這裡就可以感受到老闆的用心餐點的部分雞肉沙拉份量十足而且是熱的基本上可以當成開胃菜吃雞肉有調味處理過並非一般無味的水煮雞胸肉和沙拉醬汁的酸鹹甜風味非常平衡義式香料野菇蝦也不錯還貼心地去殼方便食用香料烤雞的外表酥脆口味偏甜就算是雞胸肉的部位也不會乾柴鹽烤鯖魚松露醬飯表現很優秀米飯濕潤帶有清香和烤得香酥油脂豐富的鯖魚一起入口是非常搭配的組合最後是酒的部分藍莓酒絕對是不得不點的佳釀果香四溢的藍莓酒入喉之後意外地清爽不死甜不知不覺一杯酒就喝完是喝再多也不會膩的味道另外白蘭地葡萄酒和威士忌葡萄酒也都是值得一嚐的好選擇白蘭地葡萄酒溫和順口想要強烈一點口感的可以點威士忌葡萄酒在這邊用餐很像到老闆家吃飯一樣老闆親切健談會用心地介紹菜單以及做法也會注意客人用餐的狀況和詢問意見有別於一般餐廳流於形式的服務我覺得老闆是把每一位客人都當作朋友來招待的推薦給想好好聊天時想吃清淡一點時或是帶長輩吃飯時來這裡用餐以價位地點菜色口味來說實在是這附近不可多得的好選擇店裡菜單品項繁多不過要說有什麼必點菜招牌菜可能也選不出來吃完之後的印象也不會很強烈但我想就像老闆的個性餐點的調味一樣溫柔健康且無負擔</t>
  </si>
  <si>
    <t>根本是工讀生在洗留言這餐廳服務爛餐點也難吃裝潢好根本沒用不如去一般的寵物餐廳還比較划算網美店也比這個好</t>
  </si>
  <si>
    <t>麗香苑 Champs Elysees-台北福華大飯店</t>
  </si>
  <si>
    <t>['主餐', '牛排', '火雞', '沙拉', '豬腳', '義大利麵', '牛肉麵', '麵', '洋蔥', '薯泥']</t>
  </si>
  <si>
    <t>à三級警戒後吃到最多之好吃的外帶德國豬腳獨享套餐的沙拉主餐和湯品都非常不錯豬腳即使是瘦的部分都有保留適量的油脂來調和風味皮多肉少的部分就更不用說有多美味了另一份主餐雞腿排的紅酒醬相當夠味洋蔥湯則非常道地洋蔥滿滿額外單點的義大利麵裡頭九孔魚肉等海鮮也是誠意滿滿在疫情期間若想享用套餐式的西餐餐點麗香苑的價格公道美味度也不輸在餐廳用餐真的還好有福華在疫情期間持續提供各式美味的料理第二次點了肋眼牛排熟度很剛好南瓜濃湯則感覺可以更濃郁點同場加映超好吃的珍珠坊軟殼蟹</t>
  </si>
  <si>
    <t>前二天在二樓的麗香苑點了套餐一客680再加一成服務費主餐雞排真的是普通到跟冷凍食品微波一樣一點特色都沒有口感偏乾不夠鮮嫩朋友單點海南雞說很有名吃完也是大失所望唯一的好處是不限時間但其實當日來客率偏低也沒有限時間的必要吧</t>
  </si>
  <si>
    <t>麥當勞 台北康寧餐廳</t>
  </si>
  <si>
    <t>['薯條', '小時', '玉米', '座位', '位子', '位置', '濃湯', '地點', '糖醋醬', '咖啡']</t>
  </si>
  <si>
    <t>麥當勞 台北瑞光餐廳</t>
  </si>
  <si>
    <t>['問題', '櫃檯', '薯條', '薯餅', '早餐', '番茄', '炸雞', '咖啡', '濃湯', '紅茶']</t>
  </si>
  <si>
    <t>這裡面的人都超級親切的而且出餐速度超快的每一次來心情都會很好覺得值得讚賞</t>
  </si>
  <si>
    <t>你家員工常在513巷人行道開著你麥當勞廚房的後門在人行道抽菸第一開著廚房門抽菸很沒衛生第二人行道抽菸沒水準且違法請貴公司管控員工行為謝謝</t>
  </si>
  <si>
    <t>麥當勞 台北麟光餐廳</t>
  </si>
  <si>
    <t>['早餐', '位置', '薯條', '衛生', '牛肉堡', '玉米', '生意', '紙袋', '耐心', '菌菇']</t>
  </si>
  <si>
    <t>麥當勞-內湖金龍餐廳</t>
  </si>
  <si>
    <t>['現金', '櫃檯', '餐機', '電子', '信用卡', '薯條', '湯匙', '行動', '自助點', '結果']</t>
  </si>
  <si>
    <t>今天才去那邊實習一天就察覺到了他們對待顧客優良的態度以及對於食品品質的嚴格把關就只為了讓顧客享有最好的用餐品質非常推這家店而且裡面的員工不只態度優良顏質也是首屈一指的</t>
  </si>
  <si>
    <t>吃過最爛的麥當勞店員漏給醬料已經有太多人抱怨過就是改善不了不能刷條碼是客人的問題嗎網路訊號差員工效率差客人大排長龍旁邊閒置人員就是不願意加開櫃檯結帳麥當勞賣掉之後就是整個服務水準放棄嗎</t>
  </si>
  <si>
    <t>麥當勞-台北內湖餐廳</t>
  </si>
  <si>
    <t>['咖啡', '座位', '位置', '餐機', '薯條', '紅茶', '自助點', '蜂蜜', '大薯', '最愛']</t>
  </si>
  <si>
    <t>麥當勞-台北北安餐廳</t>
  </si>
  <si>
    <t>['座位', '薯條', '位子', '小薯', '效率', '漢堡', '動線', '咖啡', '大薯', '破洞']</t>
  </si>
  <si>
    <t>麥當勞-台北南昌餐廳</t>
  </si>
  <si>
    <t>['速食', '早餐', '玉米', '位置', '薯餅', '紅茶', '經理', '肉', '自助點', '自助點餐']</t>
  </si>
  <si>
    <t>服務非常棒讓顧客很窩心</t>
  </si>
  <si>
    <t>麥當勞-台北民生餐廳</t>
  </si>
  <si>
    <t>['座位', '位子', '動作', '地點', '乾凈', '蘋果派', '結果', '經理', '網頁', '老字號']</t>
  </si>
  <si>
    <t>標準的服務熱情的員工讚</t>
  </si>
  <si>
    <t>麥當勞-台北石牌餐廳</t>
  </si>
  <si>
    <t>['薯條', '座位', '店面', '效率', '動線', '咖啡', '大薯', '五臟', '牛', '汁']</t>
  </si>
  <si>
    <t>麥當勞-台北興隆餐廳</t>
  </si>
  <si>
    <t>['薯條', '鬆餅', '早餐', '蘋果', '蘋果派', '裝潢', '美食', '學生', '中包', '薯餅']</t>
  </si>
  <si>
    <t>麵屋昕家</t>
  </si>
  <si>
    <t>['拉麵', '湯頭', '麵', '雞白湯', '麵條', '叉燒', '湯', '鹽味', '雞湯', '醬油']</t>
  </si>
  <si>
    <t>非常棒的一家拉麵店常常經過東湖都沒注意到巷子裡還有這麼一家拉麵店本來抱著會不會又是台式拉麵的心情來的結果一進門一看到其他顧客在享用的拉麵整個味蕾就很興奮期待去吃到這樣的拉麵因為第一次來所以點了看起來最像招牌的雞白湯拉麵叉燒非常的特別跟一般常見的叉燒是完全不一樣的我個人覺得這種叉燒料想之外的不錯吃湯裡面還有一塊乾淨無暇的雞肉那個軟嫩程度跟平常吃到的雞肉完全無法比擬麵的部分雞白湯是使用粗麵能不能改我不知道本來想說粗麵會不會不好吃平常被台式拉麵洗禮到討厭粗麵的我結果吃下去完全是兩個不同世界線的粗麵咬起來相當有嚼勁不同於軟爛的台式粗麵然後又可以免費加麵一次本來想說免費加的會不會是粗麵結果上來是細麵搭配湯頭直接兩個願望一次滿足兩種麵給人的感覺是完全不一樣的湯頭的部分雞白湯我第一次吃到這種湯頭所以無從比較但是我覺得味道蠻不錯的有雞湯的香氣又有濃郁感帶有滑順感湯頭對我來說也不會太鹹或是太淡一整個很剛好不過對喜歡正日本那種重口味的人可能就會稍微覺得沒那麼濃郁吃完後心想南港汐止東湖這一帶拉麵荒漠有這樣的一家日式拉麵真的是太好了找時間會再回訪很想試看看鹽味拉麵會帶給我什麼樣的感覺</t>
  </si>
  <si>
    <t>用餐時間4/9晚上6點多半夜我跟老公都肚子痛當天吃相同食物只有這家店的同款拉麵麵很硬比較喜歡一般拉麵會吸附湯汁叉燒肉很紅還有滴血知道啦別再吵什麼肌紅蛋白鬼的總之是過譽的一家店不會再次排隊一小時吃這家</t>
  </si>
  <si>
    <t>麻醉坊</t>
  </si>
  <si>
    <t>['麵', '雞湯', '湯', '川味', '小菜', '口罩', '排骨', '香腸', '肉', '雞肉串']</t>
  </si>
  <si>
    <t>味道蠻特別的老皮嫩肉好好吃但忘記拍照跟老公一人選了一碗麵結果我們都喜歡對方點的那碗看到隔壁桌點的餐也感覺好好吃但如果不吃辣的可能會太辣喔愛吃辣的朋友應該會喜歡</t>
  </si>
  <si>
    <t>服務態度很差點一份雞肉串等了30分鐘沒有來詢問老阿婆店員回說在烤箱裡試問一份雞肉串需要30分鐘嗎不爽做生意就不要做態度差什麼</t>
  </si>
  <si>
    <t>黄河蜀魚館</t>
  </si>
  <si>
    <t>['魚', '韭菜', '豆瓣魚', '盒子', '豆瓣', '便當', '鯉魚', '韭菜盒', '魚頭', '招牌']</t>
  </si>
  <si>
    <t>2021022720210508豆瓣鯉魚招牌味道讚而且魚刺不多大吃一驚讓第二吃炸過之後糖醋更容易入口大啖但我要介紹的是獅子頭非常特別一般都是軟而細的絞肉摻荸薺他們的絞肉還吃得出顆粒應該是手工剁成的有嚼勁別處吃不到湯汁味道偏鹹符合道地川味而非改良過符合國人大宗的現代臺味我和好朋友家眷的美少女食肉大胃王搶不夠還撈砂鍋魚頭第三吃的小炸肉丸同獅子頭作法只是燴清湯吃兩個懂得吃豬肉的聯合推薦給同好五大兩小活魚三吃配兩個菜中份和韭菜盒乾烙不加油炕相對少見飽到打嗝老闆娘剛開始態度冷淡回答初次造訪的小的我的問題有點不耐煩猜是外貌協會只愛帥哥但進進出出聽完我們整晚聊天的內容臨別反而主動找我們說了些體己話餐廳難為創業的人懂這麼好的口味希望他們繼續經營半個世紀黃河蜀魚館已經開了大約半世紀阿燜2021022720210508再訪這次嚐乾燒魚頭大推補幾張照片有圖有真相</t>
  </si>
  <si>
    <t>打電話訂一個便當感覺老闆娘口氣很不耐煩去拿便當時又目賭火爆老闆娘和女外送員吵架嚇到我了以當時老闆娘兇狠的樣子溫溫的女外送員可能也嚇到不想和她吵架要是碰到男外送員老闆娘可能會被揍便當重油又重鹹我是不會再光顧的</t>
  </si>
  <si>
    <t>黎忠小吃</t>
  </si>
  <si>
    <t>['麵', '炒飯', '牛肉', '平價', '青菜', '經濟', '酒', '熱炒類', '事業', '炒麵']</t>
  </si>
  <si>
    <t>50被朋友推薦來的值相當高的熱炒店炒青菜50元很大一盤又好吃炒飯炒麵也不含糊烤山豬肉超香超好吃還附蔥蒜醋其他炸的也很酥脆其他比較貴的沒點過就留給其他人評論囉</t>
  </si>
  <si>
    <t>在租屋處附近便宜好吃但已經兩次內用被忘記等了半個多小時才又來問我點什麼後來又等了十五分鐘再去問還找藉口什麼前面人很多三小的我說可是比我晚來的都吃完走人了才承認前面忘記了然後我點羊肉炒麵還做成牛肉炒麵還說我就是點牛肉炒麵當然也有可能我口誤說錯但前面等這麼久已經很不爽了還出這種包真的很讓人火大點餐被忘記還有點羊肉做成牛肉都是第二次了但老實說值還是高但店家的聽力記性可能不太好要來吃請一定要畫單不要口頭點特別是尖峰時段不然被忘記或被做錯只能自認倒霉了</t>
  </si>
  <si>
    <t>黑市鍋物 竹圍店</t>
  </si>
  <si>
    <t>['肉', '菜盤', '冰淇淋', '火鍋', '海鮮', '蒼蠅', '湯底', '醬料', '湯頭', '服務費']</t>
  </si>
  <si>
    <t>12203012345先說五顆星是針對食物好吃員工友善的部分以及對新春街黑市的喜愛因此很期待竹圍店能夠做起來讓竹圍居民能夠就近吃到美味的火鍋來用餐都能開開心心至於用餐覺得可以改善的有以下幾點1紅色蚤蠅很多不斷在醬料飲料火鍋旁飛來飛去甚至快吃飽的時候還碰到我的醬料了但因為已經快吃完就算了2吃了20多分鐘肉都沒有上提醒之後才聽到廚房割肉機的聲音後來吃到30分鐘左右友人的肉也還是沒上提醒之後店員表示廚房在準備中了也確實12分鐘後有送上但當時店內一樓客人只有我們和隔壁已經快吃完的客人是不知道二樓是否有人啦3金針菇有蠻重的土味一吃進去之後馬上就吐掉了4醬料的蔥老掉了一般去火鍋店的蔥都很青翠又看起來新鮮但今天用起來隨便一撈都會看到黃掉的蔥還是能吃但觀感不好5友人覺得蛤蜊偏腥除此之外東西都很好吃干貝也非常好吃店員也態度很好也會適時主動詢問要不要加湯鍋底多元喝起來也很棒飲料和甜點也是這些都會讓人覺得很用心餐具桌面也都乾乾淨淨真的希望你們能夠變好我們真的很喜歡新春街的黑市</t>
  </si>
  <si>
    <t>這輩子沒看過有一家火鍋店可以把湯匙插成這副德性以前也是這一間的愛好者換老闆之後真的大失所望完全都變了臉型都變了沒有以前的手搖飲料肉品質下降就算了菜盤的內容精緻度服務一切的一切我只能說可是瑞凡我回不去了竹圍人表示遺憾不會再光顧了真的</t>
  </si>
  <si>
    <t>黑美林</t>
  </si>
  <si>
    <t>['美食', '香腸', '宵夜', '酒', '首選', '鵝肉', '經典', '平價', '所在', '最愛']</t>
  </si>
  <si>
    <t>黑輪伯關東煮</t>
  </si>
  <si>
    <t>['湯', '湯頭', '平價', '血糕', '豆皮', '美食', '豆腐', '豬', '芹菜', '天氣']</t>
  </si>
  <si>
    <t>米血超好吃其他的表現也很不錯不會太軟爛剛剛好湯很優秀清爽但又夠味雖然不愛芹菜但湯裡的芹菜完全是精髓往上一個檔次有夠好吃推推</t>
  </si>
  <si>
    <t>衛生真的堪憂比較老的那個老闆把客人拿過放在桌上的竹籤雖然還沒用過噴一下酒精收回放回去給客人拿更誇張的是在補火鍋料時火鍋料掉到地上正中柏油路水溝就在旁邊隨便用水衝一下就丟下去煮傻眼再補一個吃完回家我直接拉肚子</t>
  </si>
  <si>
    <t>點水樓 懷寧店</t>
  </si>
  <si>
    <t>['包子', '公道', '牛肉麵', '除夕夜年菜', '这个', '螃蟹', '茶', '美食', '精神', '用心']</t>
  </si>
  <si>
    <t>鼎泰豐 101店</t>
  </si>
  <si>
    <t>['小籠包', '炒飯', '排骨', '蝦仁', '紅油', '湯包', '酸辣湯', '絲瓜', '巧克力', '小籠']</t>
  </si>
  <si>
    <t>121030121011035024020014018025090450536180535175527135516028021018050台灣服務界的模範生鼎泰豐今天前往鼎泰豐用午餐即便是平日中午依然人潮眾多1210左右抽號碼牌需等候30分鐘可在候位時先用手機掃點餐入座沒多久就可以用餐了環境服務標配會有茶水薑絲等其餘餐點則可依喜好食量做點餐環境非常乾淨沒有異味且服務生會協助更換餐盤服務態度很好不愧是服務業模範生餐點包餃類大多可以以1顆2顆為單位點餐最經典的小籠包則一次10顆籠小菜完全沒有雷每一道都超美味唯一不好的點就是它很貴笑小籠包就是皮薄多汁對不起我吃不出差異內餡完全沒有肉腥味很鮮甜是可以放鬆大吃的餐點松露小籠包的松露味不會過重蠻平衡的但真的有夠貴可以吃一次嚐鮮即可絲瓜蝦仁小籠包很清爽如果不愛吃肉的人可以點這個巧克力小籠包的皮出乎意料地巧克力不會死甜算是偏苦的流質巧克力也是嚐鮮看看口感可能有人喜歡有人不喜歡香菇素餃的走向比較類似花素蒸餃蠻不錯的不過個人心中第一名的素餃還是頂好名品城樓下的紫琳蒸餃油豆腐細粉蠻清淡的有純油豆腐也有中間包肉餡的油豆腐湯喝起來清爽蠻解膩的排骨蛋炒飯是很多人必點的項目飯粒粒分明炒得香排骨入味吃起來不油紅油抄手本體不錯醬汁更是精華個人是推薦炒飯一定要搭配紅油抄手的醬加起來簡直神作所以我說那個醬汁呢請鼎泰豐出這道菜品吧最後的最後黃金流沙包請一定要點超好吃但要小心會燙傷嘴巴超燙流沙內餡很濃厚愛吃鹹鴨蛋蛋黃的人請不要放過這道料理是本日用餐完美的收尾以上心得分享給大家以下為本日點餐項目列表供大家參考本日點餐項目小菜類烤麩110元碟紹興醉雞350元碟滷牛腱240元碟香辣牛肚200元碟紅燒茄子140元碟乾煸四季豆180元碟小籠包類小籠包250元籠松露小籠包90元顆450元5顆籠絲瓜蝦仁小籠包36元顆180元5顆籠巧克力小籠包35元顆175元5顆籠蒸餃類香菇素餃27元顆135元5顆籠麵食類油豆腐細粉160元份炒飯類排骨蛋炒飯280元份抄手類紅油抄手蝦肉210元份紅油抄手菜肉180元份包子類黃金流沙包50元顆</t>
  </si>
  <si>
    <t>爛透了等了兩個小時以後看到號碼接近過去還有五號不到五分鐘就到了跟我說過好才過兩號跟我說要再15分鐘到底是要等多久而且你們即時性難道沒有問題嗎現場人員只會不好意思也沒有要解決問題反正你人多不怕沒客人嘛以後都不會再來這家</t>
  </si>
  <si>
    <t>鼎泰豐 復興店</t>
  </si>
  <si>
    <t>['炒飯', '小籠包', '滿分', '紅油', '衛生', '排骨蛋', '生意', '蛋糕', '冰淇淋', '方面']</t>
  </si>
  <si>
    <t>鼎泰豐 新生店</t>
  </si>
  <si>
    <t>['小籠包', '炒飯', '五星級', '佳餐點', '場地', '招牌', '素食', '上品', '絲瓜', '胃口']</t>
  </si>
  <si>
    <t>鼎泰豐 遠百信義A13店</t>
  </si>
  <si>
    <t>['小籠包', '炒飯', '排骨', '紅油', '酸辣湯', '蝦仁', '抄手', '小菜', '巧克力', '茶']</t>
  </si>
  <si>
    <t>2201024012514010最愛鼎泰豐了每家口味都很一致都超級好吃小籠包220元10顆一定要一個人一籠啦不到六歲小孩也是一籠吃過後還念念不忘排骨蛋炒飯240元也是經典可以請店家少油更清爽可口排骨炒飯都絕配香菇素餃125元五顆這個喜歡素食的人說好好吃我是食肉者所以感覺一般般第一次吃炸醬麵140元喜歡麵的度還有炸醬味道好吃不膩已經列為口袋名單有興趣的人一定要嚐嚐其實還點了很多但是好吃忘了拍湯麵系列的湯頭也都很棒還有甜包是一定要的餐後甜點服務極好防疫部分量體溫噴酒精可刷卡點數可以折抵消費消費可折抵停車內用加收10服務費</t>
  </si>
  <si>
    <t>餐點普通不值這價位值極低過年當天去用餐卻急著把甜點所有盤子都收光是在趕客人嗎然後才問要不要加熱茶請問是在演哪齣這叫鼎泰豐的服務不要笑死人了</t>
  </si>
  <si>
    <t>鼎泰豐(信義路)</t>
  </si>
  <si>
    <t>['小籠包', '炒飯', '晚餐', '小籠', '滿分', '人潮', '小菜', '特色', '龍包', '酸辣湯']</t>
  </si>
  <si>
    <t>鼎香小館</t>
  </si>
  <si>
    <t>['小菜', '口水雞', '酸辣粉', '酸菜', '涼粉', '湯頭', '湯', '麵', '牛肉麵', '火鍋']</t>
  </si>
  <si>
    <t>10040平價大碗的酸辣粉店面不大食物種類蠻多的大多數是辣的辣度的話我點中辣我自己覺得剛好朋友覺得太辣酸辣粉超級大碗大概比臉還大吧裡面有花生肉末鴨血角豆整體口感是酸辣吃起來超有飽足感但是不知道是不是太酸的關係吃到後面有點膩由於吃方便素的原因請老闆不要加肉末但還是發現湯汁裡面有點肉渣口水雞朋友覺得很划算100元超級多肉雖然看起來很辣但是吃起來還好冰冰涼涼的很適合夏天哨子飯朋友覺得不錯小菜40元兩道菜豆乾吃起來有點甜甜的海帶的話就和普通的海帶一樣正常發揮價格很佛</t>
  </si>
  <si>
    <t>龍丼亭</t>
  </si>
  <si>
    <t>['拉麵', '丼飯', '泡菜', '湯頭', '噌湯', '醬汁', '麵', '湯', '叉燒', '牛肉']</t>
  </si>
  <si>
    <t>10080200值高目前在文山區吃過平價最好吃的丼飯只要100多元可以有味噌湯和飲料的喝到飽加80元份量加倍也才200元初頭一個人能吃超飽也適合兩個人一起吃餐點最推薦叉燒飯肉很大塊多片不會很厚而且很適合和其他配菜一起吃老闆娘很熱情會記得老客人然後帶走也不用排很久算有效率的店</t>
  </si>
  <si>
    <t>只是在門口看外帶菜單後面沒別的客人也沒有要找店員點餐店員先是臭臉問說要點了嗎然後聽到我只是看看菜單後一句話也沒說附送大白眼甩頭180度走回店裡嗯想必是生意太好沒見過我這種連菜單都沒看過的新客人吧阿不就還好我只是點附近另一家午餐然後路過沒有要說別家料理跟你比誰好吃只是陳述為什麼路過也慶幸只是路過也沒有說店員來招呼不對而是我既沒擋住後面客人害你不能做生意也沒說我要點餐有需要這麼沒禮貌逼問要點了嗎然後還態度這麼差的白眼甩頭嗎</t>
  </si>
  <si>
    <t>龍坊上海點心店</t>
  </si>
  <si>
    <t>['炒飯', '番茄', '湯包', '蛋花湯', '排骨', '蝦仁', '絲瓜', '雪菜', '黃湯包', '菜肉']</t>
  </si>
  <si>
    <t>今天點了絲瓜湯包蟹黃湯包雪菜炒飯番茄蛋花湯每一道都在水準之上非常喜歡絲瓜湯包像未施脂粉的美人絲瓜鮮甜無比真的能從麵皮裡吸到湯清新的好滋味蟹黃湯包皮彈且薄有水準的外皮已經加了不少分蟹黃味道鮮甜餘韻有紹興酒味相當喜歡番茄蛋花湯家常的味道雖然不是濃郁的味道可是給人乾淨舒服的感覺雪菜炒飯有鍋氣已足夠雪菜不鹹但味道有出來</t>
  </si>
  <si>
    <t>今天想說再來吃看看點了個肉絲炒飯跟番茄蛋花湯以前炒飯還很不錯但後來幾次吃就覺得品質很不一今天的炒飯之前最棒的鍋氣根本沒炒出來白飯還有不少結整球沒炒開的最傻眼的是番茄蛋花湯胡椒粉不知道是加多少喝第一口還直接嗆到本想說應該是沒攪開吧翻攪一下第二口依然是很難入口嗆辣刺鼻的味道直讓我拒絕再喝下一口告知店家後也只說句會跟師傅說真的覺得這間品質越來越不穩定甚至影響用餐難以下嚥</t>
  </si>
  <si>
    <t>龍洞海產</t>
  </si>
  <si>
    <t>['海鮮', '巷弄', '炒飯', '白飯', '牛肉', '魚頭', '桌', '飯', '魚', '家人']</t>
  </si>
  <si>
    <t>今天來幫媽媽過生日預訂一隻新鮮的大沙公肉質彈又鮮甜沙鍋魚頭也超澎派和家人吃得很滿足</t>
  </si>
  <si>
    <t>點好菜師傅邊煮邊喝酒點了魚菜一道都吃完了才再來一道中式料理原來跟西式餐廳一樣是一道一道來點好菜吃了快一個小時魚都還沒退冰下午五點多去吃說沒白飯有炒飯原來快炒店沒白飯有炒飯</t>
  </si>
  <si>
    <t>龍涎居雞膳食坊 大直店</t>
  </si>
  <si>
    <t>['雞湯', '湯頭', '麻油', '雞肉', '湯', '麵線', '肉質', '蛤蜊', '發票', '雞腿']</t>
  </si>
  <si>
    <t>服務態度很棒店員很親切說話都輕聲細語環境舒服蜂蜜綠茶真的超好喝很棒</t>
  </si>
  <si>
    <t>不想營業就不要開營業到九點2030要再點個雞湯就說都倒掉了</t>
  </si>
  <si>
    <t>龍翔園餐廳</t>
  </si>
  <si>
    <t>['白飯', '經濟', '客飯', '空氣', '合菜', '飯', '平價', '年菜', '湯', '水果']</t>
  </si>
  <si>
    <t>6000180因為我們朋友聚在一起一起時有時候真的會太吵鬧所以我們預定包廂龍翔園的包廂低消是6000我們讓店家幫我們配餐因為每道都看起來好吃我們就把不喜歡吃的食材告訴他們後讓店家幫我們配餐六千元總共十道菜加水果以及三道小菜出餐速度很快我們想拍攝滿漢全席的畫面等了一下但是很快就鋪滿整桌了總結龍翔園真的是讓我驚艷你可能覺得浮誇因為味覺畢竟很主觀但是我認為普通口味的人應該都還能接受的味道鹹淡得宜若是人數少這裡也有提供單價180左右的單人餐值很高因為聚餐而認識了一間好店今年年菜也想預定一些回婆家與娘家在現在什麼都漲價漲價還只有一咪咪菜量的時節龍翔園算是非常高的合菜這麼好的味道與份量包場尾牙春酒年菜圍爐都適合不推薦給你們我真的對不起你們了若要說可以更好的地方大概就是環境氛圍有些人看到空間可能會覺得這空間很沒有裝潢的感覺甚至老氣但我真的要說看你想要的是什麼吃氣氛還是吃美味這裡是真滿美味的</t>
  </si>
  <si>
    <t>菜上太慢快餓死了</t>
  </si>
  <si>
    <t>龟覓の鍋物</t>
  </si>
  <si>
    <t>['冰淇淋', '湯頭', '菜盤', '肉', '火鍋', '霜淇淋', '湯底', '藥', '蔬菜', '大姐']</t>
  </si>
  <si>
    <t>40撲了二次空今天第三次終於吃到了傳聞已久的火鍋店我這個人習慣第一次到店用餐要點好一點的才知道品質龜覓五福鍋單點特級沙朗牛肉盤芋角豬血糕菜盤感覺比較其他店稍嫌單調但五福鍋裡的鯛魚牡蠣蛤蠣草蝦大蝦相當新鮮好吃沙朗牛肉盤也讚店家還加送一盤肉本來還想再點一盤肉的省錢了芋角40元本不抱希望但卻異常的份量足夠又好吃豬血糕也傳聞比麥當勞蛋捲冰淇淋還好吃的冰淇淋也還真的不錯下次有機會還會再去也建議大家多來捧捧場</t>
  </si>
  <si>
    <t>不舒服的用餐經驗外場服務態度令人不適不會再去也不會推薦給朋友</t>
  </si>
  <si>
    <t>總星等</t>
  </si>
  <si>
    <t>評論人給星</t>
  </si>
  <si>
    <t>mean</t>
  </si>
  <si>
    <t>std</t>
  </si>
  <si>
    <t>KitchenNow @ 信義通化店</t>
  </si>
  <si>
    <t>MAJI MAJI集食行樂</t>
  </si>
  <si>
    <t>四知堂</t>
  </si>
  <si>
    <t>大興隆燒臘粵菜</t>
  </si>
  <si>
    <t>媽咪廚房Mami's Kitchen/文山區早午餐</t>
  </si>
  <si>
    <t>康寧大學(台北校區)學生餐廳</t>
  </si>
  <si>
    <t>愛加倍餐廳</t>
  </si>
  <si>
    <t>故宮晶華 Silks Palace</t>
  </si>
  <si>
    <t>晚點·喝 One Day Drink</t>
  </si>
  <si>
    <t>窩.鴿子 創想空間 (欣葉生活廚房冷凍料理專賣店)</t>
  </si>
  <si>
    <t>聚酩豐餐廳</t>
  </si>
  <si>
    <t>這</t>
  </si>
  <si>
    <t>青青食尚花園會館</t>
  </si>
  <si>
    <t>name</t>
  </si>
  <si>
    <t>MRT</t>
  </si>
  <si>
    <t>無招牌麵飯店</t>
  </si>
  <si>
    <t>動物園</t>
  </si>
  <si>
    <t>麥香園手工披薩</t>
  </si>
  <si>
    <t>石尚老虎店</t>
  </si>
  <si>
    <t>龐家肉羹</t>
  </si>
  <si>
    <t>麥當勞-台北動物園三餐廳</t>
  </si>
  <si>
    <t>渣男 Taiwan Bistro 木柵二渣</t>
  </si>
  <si>
    <t>木柵</t>
  </si>
  <si>
    <t>辛亥</t>
  </si>
  <si>
    <t>福星樓餐廳有限公司</t>
  </si>
  <si>
    <t>草山風情藥膳餐廳</t>
  </si>
  <si>
    <t>茱莉鈁餐廳有限公司</t>
  </si>
  <si>
    <t>海九澎湖海鮮餐廳</t>
  </si>
  <si>
    <t>萬有全餐廳有限公司</t>
  </si>
  <si>
    <t>酒窖餐廳</t>
  </si>
  <si>
    <t>京績餐廳</t>
  </si>
  <si>
    <t>HOOLYY義大利餐廳</t>
  </si>
  <si>
    <t>米香台菜餐廳</t>
  </si>
  <si>
    <t>劍南路</t>
  </si>
  <si>
    <t>牛耳精緻麵館</t>
  </si>
  <si>
    <t>麥當勞 台北西湖餐廳</t>
  </si>
  <si>
    <t>冠軍烘焙 x 澳洲花園餐廳</t>
  </si>
  <si>
    <t>都一處 內湖店</t>
  </si>
  <si>
    <t>旭集 和食集錦 信義店</t>
  </si>
  <si>
    <t>這餐你Food 商業午餐/精緻晚餐/餐酒/訂單外送</t>
  </si>
  <si>
    <t>福聚園餐廳</t>
  </si>
  <si>
    <t>不二煮藝</t>
  </si>
  <si>
    <t>106HARBOR美式海鮮餐廳</t>
  </si>
  <si>
    <t>吉品海鮮餐廳 信義店</t>
  </si>
  <si>
    <t>犇 鐵板燒 安和本館</t>
  </si>
  <si>
    <t>祝 造飲 Sake Bar 餐廳</t>
  </si>
  <si>
    <t>丼飯店</t>
  </si>
  <si>
    <t>Oh my!原燒 台北羅斯福店</t>
  </si>
  <si>
    <t>幼瀨明月料理亭 老茶人國家音樂廳店</t>
  </si>
  <si>
    <t>國會康園-立法院餐廳</t>
  </si>
  <si>
    <t>樂雅樂餐廳 站前店</t>
  </si>
  <si>
    <t>台大男二宿舍餐廳</t>
  </si>
  <si>
    <t>洋朵義式廚坊-重慶店</t>
  </si>
  <si>
    <t>鼎富樓餐廳</t>
  </si>
  <si>
    <t>台北喜來登大飯店 請客樓</t>
  </si>
  <si>
    <t>蘭庭川菜館</t>
  </si>
  <si>
    <t>Jolly 手工釀啤 酒泰食餐廳-衡陽店</t>
  </si>
  <si>
    <t>蘇杭餐廳</t>
  </si>
  <si>
    <t>翡冷翠義式餐廳</t>
  </si>
  <si>
    <t>小魏川菜餐廳</t>
  </si>
  <si>
    <t>台北喜來登大飯店 - SUKHOTHAI泰式餐廳</t>
  </si>
  <si>
    <t>欣葉日本料理館前店</t>
  </si>
  <si>
    <t>Q Five 多元義式餐廳</t>
  </si>
  <si>
    <t>大三元酒樓</t>
  </si>
  <si>
    <t>上海極品軒餐廳(煉珍堂)</t>
  </si>
  <si>
    <t>心饗創異蔬食</t>
  </si>
  <si>
    <t>SKYLARK和平公園店</t>
  </si>
  <si>
    <t>Burger Yellow - 台北中正區 推薦人氣 鹿肉漢堡 公園野餐 美式餐廳 美式料理 美式漢堡 炸魚薯條 朝聖新點 網美店 寵物友善</t>
  </si>
  <si>
    <t>くら寿司 藏壽司 台北館前店 全球旗艦店</t>
  </si>
  <si>
    <t>麥食達韓式料理</t>
  </si>
  <si>
    <t>雙月食品社 青島店</t>
  </si>
  <si>
    <t>Nola Kitchen 紐澳良小廚 台北林森店</t>
  </si>
  <si>
    <t>瓦法奇朵（W.麻辣BAR）</t>
  </si>
  <si>
    <t>武藏食堂</t>
  </si>
  <si>
    <t>スシロー壽司郎 台北館前路店</t>
  </si>
  <si>
    <t>吉野家 館前店</t>
  </si>
  <si>
    <t>吉豚屋 館前店</t>
  </si>
  <si>
    <t>呷米蔬食/素食餐廳</t>
  </si>
  <si>
    <t>一番地壽喜燒 開封店</t>
  </si>
  <si>
    <t>添財日本料理武昌店</t>
  </si>
  <si>
    <t>漾 紅花鐵板燒 新光三越台北站前店</t>
  </si>
  <si>
    <t>雙月食品社 濟南店</t>
  </si>
  <si>
    <t>YAYOI彌生軒 站前懷寧店</t>
  </si>
  <si>
    <t>飯饌韓式料理</t>
  </si>
  <si>
    <t>鑫耀鑫</t>
  </si>
  <si>
    <t>台北喜來登大飯店 - 十二廚 Kitchen 12</t>
  </si>
  <si>
    <t>TAKU日式串燒</t>
  </si>
  <si>
    <t>台北喜來登大飯店 - 辰園 The Dragon</t>
  </si>
  <si>
    <t>北平上園樓(山西餐廳)</t>
  </si>
  <si>
    <t>徐州路2號庭園會館</t>
  </si>
  <si>
    <t>黑帽爵士BlackHatJazz｜咖啡｜酒吧｜西區推薦 ｜餐廳 ｜西門餐酒 ｜包場 ｜約會｜聚餐｜ 西門美食 ｜ 西門酒吧 ｜咖哩飯 ｜鬆餅 ｜</t>
  </si>
  <si>
    <t>開丼 燒肉vs丼飯 HOYII北車站店</t>
  </si>
  <si>
    <t>麥當勞-台北館前餐廳</t>
  </si>
  <si>
    <t>すき家 SUKIYA 台北站前店</t>
  </si>
  <si>
    <t>梅村日本料理</t>
  </si>
  <si>
    <t>台北喜來登大飯店 - 比薩屋 Pizza Pub</t>
  </si>
  <si>
    <t>王朝餐廳 - 凱撒大飯店</t>
  </si>
  <si>
    <t>大戶屋 台北凱撒店</t>
  </si>
  <si>
    <t>魔法咖哩 台北站前店</t>
  </si>
  <si>
    <t>麗都日本料理</t>
  </si>
  <si>
    <t>根久川味麵點</t>
  </si>
  <si>
    <t>瓦城泰國料理 - 台北三越站前店</t>
  </si>
  <si>
    <t>晶湯匙泰式主題餐廳(京站店)</t>
  </si>
  <si>
    <t>海霸王 長安店</t>
  </si>
  <si>
    <t>君品酒店 - 雲軒西餐廳 La Rotisserie</t>
  </si>
  <si>
    <t>饗食天堂 台北京站店</t>
  </si>
  <si>
    <t>豪品食尚料理會館</t>
  </si>
  <si>
    <t>西門町京鑽豐采餐廳</t>
  </si>
  <si>
    <t>SECOND FLOOR CAFE 貳樓微風台北車站</t>
  </si>
  <si>
    <t>居食屋「和民」 站前店</t>
  </si>
  <si>
    <t>宏林素食餐廳</t>
  </si>
  <si>
    <t>樂野食</t>
  </si>
  <si>
    <t>真珠-台灣佳味 京站店 (台北台菜餐廳)</t>
  </si>
  <si>
    <t>勝博殿 站前店</t>
  </si>
  <si>
    <t>蛋黃那一面朝上/北門美食/中正餐廳/中正咖啡廳/北車cafe/北車coffee/台北美食推薦</t>
  </si>
  <si>
    <t>瓦城EXPRESS 台北微風車站店</t>
  </si>
  <si>
    <t>吉比鮮釀餐廳 - 南西店</t>
  </si>
  <si>
    <t>東一排骨總店</t>
  </si>
  <si>
    <t>韓國媽媽烤肉</t>
  </si>
  <si>
    <t>大戶屋微風台北車站店</t>
  </si>
  <si>
    <t>銀座杏子日式豬排-台北京站店</t>
  </si>
  <si>
    <t>京都勝牛-台北京站店</t>
  </si>
  <si>
    <t>魚兵衛太春和食處</t>
  </si>
  <si>
    <t>金子半之助 微風北車店</t>
  </si>
  <si>
    <t>海鮮王餐廳</t>
  </si>
  <si>
    <t>金春發牛肉百年老店天水路總店</t>
  </si>
  <si>
    <t>吉豚屋 和億北車店</t>
  </si>
  <si>
    <t>明德素食園 京站台北店</t>
  </si>
  <si>
    <t>樂惠樂餐廳-台北粵菜廣東菜 台北美食推薦 中山區美食 中山區餐廳 中山區聚會餐廳 中山站美食</t>
  </si>
  <si>
    <t>中山</t>
  </si>
  <si>
    <t>千采複合式客家菜</t>
  </si>
  <si>
    <t>亞里士餐廳</t>
  </si>
  <si>
    <t>Buttermilk 摩登美式餐廳</t>
  </si>
  <si>
    <t>正福緣餐廳</t>
  </si>
  <si>
    <t>POPINA</t>
  </si>
  <si>
    <t>森咖啡餐廳</t>
  </si>
  <si>
    <t>Parko Parco 牛肚包 義大利小酒館中山店</t>
  </si>
  <si>
    <t>食習</t>
  </si>
  <si>
    <t>梅子鰻蒲燒專賣店 Umeko Japanese Unagi Restaurant</t>
  </si>
  <si>
    <t>哈喜拉hasila 原住民餐廳</t>
  </si>
  <si>
    <t>The One生活概念店</t>
  </si>
  <si>
    <t>紅磡 新飲茶 （林森店） / 中山區 / 外帶 / 外送 / 下午茶 / 宵夜 / 春酒 / 尾牙 / 人氣餐廳 / 推薦餐廳 / 生日聚餐 / 家庭聚餐 / 朋友聚餐 / 約會餐廳</t>
  </si>
  <si>
    <t>樺慶川菜餐廳</t>
  </si>
  <si>
    <t>新胡同魚菜餐廳</t>
  </si>
  <si>
    <t>梅子台灣料理餐廳 林森老店</t>
  </si>
  <si>
    <t>龍都酒樓</t>
  </si>
  <si>
    <t>奇跡咖哩</t>
  </si>
  <si>
    <t>京都鐵板燒</t>
  </si>
  <si>
    <t>青葉台灣料理【中山店】中山區美食 台北美食 家庭聚餐 台北台式餐廳</t>
  </si>
  <si>
    <t>Casa Della Pasta義麵坊 中山店 (義大利麵/中山美食/中山站/披薩）</t>
  </si>
  <si>
    <t>茗香園冰室 - 中山店</t>
  </si>
  <si>
    <t>好食多涮涮屋 南西店</t>
  </si>
  <si>
    <t>好想吃冰 かき氷 日式蔬食 中山赤峰店｜中山美食｜中山素食｜台北素食｜日式刨冰｜中山冰店｜台北網美餐廳｜打卡名店推薦｜素食咖喱專門店</t>
  </si>
  <si>
    <t>HALOA POKE 夏威夷拌飯 中山店</t>
  </si>
  <si>
    <t>共楽 Gung Lok Union Grocery 共樂</t>
  </si>
  <si>
    <t>平成十九</t>
  </si>
  <si>
    <t>明宮粵菜廳</t>
  </si>
  <si>
    <t>王品牛排台北中山北店</t>
  </si>
  <si>
    <t>鰻料理 江戶川</t>
  </si>
  <si>
    <t>新丼</t>
  </si>
  <si>
    <t>欣葉台菜 南西店</t>
  </si>
  <si>
    <t>天廚菜館</t>
  </si>
  <si>
    <t>阪前和牛鐵板燒 台北中山北店</t>
  </si>
  <si>
    <t>麥當勞 南西誠品餐廳</t>
  </si>
  <si>
    <t>檀島香港茶餐廳_南西店</t>
  </si>
  <si>
    <t>Miacucina（My kitchen）南西店</t>
  </si>
  <si>
    <t>肥前屋</t>
  </si>
  <si>
    <t>荷蘭小鬆餅南西中山店</t>
  </si>
  <si>
    <t>夢樂小廚</t>
  </si>
  <si>
    <t>Le Caf'e 咖啡廳－台北老爺大酒店</t>
  </si>
  <si>
    <t>金品茶樓</t>
  </si>
  <si>
    <t>鼎泰豐 南西店</t>
  </si>
  <si>
    <t>段純貞-台北京站店</t>
  </si>
  <si>
    <t>御讚堂火鍋、鐵板燒</t>
  </si>
  <si>
    <t>麥當勞-台北承德餐廳</t>
  </si>
  <si>
    <t>乾杯 中山店</t>
  </si>
  <si>
    <t>海壽司 京站店</t>
  </si>
  <si>
    <t>荷蘭小鬆餅（長安本店）</t>
  </si>
  <si>
    <t>禾苗素食</t>
  </si>
  <si>
    <t>柚子花花客家菜(台北店)</t>
  </si>
  <si>
    <t>雙連</t>
  </si>
  <si>
    <t>潮丼日式定食/中山美食/丼飯/定食/餐廳/日本料理</t>
  </si>
  <si>
    <t>九月茶餐廳</t>
  </si>
  <si>
    <t>人和園餐廳</t>
  </si>
  <si>
    <t>Chuan Wa Zi</t>
  </si>
  <si>
    <t>品司和食/中山餐廳/中山壽司/中山日本料理/中山美食推薦/中山takeout</t>
  </si>
  <si>
    <t>Lisa泰式美食</t>
  </si>
  <si>
    <t>GALERIE Bistro 家樂利小酒館</t>
  </si>
  <si>
    <t>美天餐室 DAY DAY</t>
  </si>
  <si>
    <t>R. mosu 沐蔬</t>
  </si>
  <si>
    <t>圓鼎鐵板燒</t>
  </si>
  <si>
    <t>大和日本料理</t>
  </si>
  <si>
    <t>Zipang curry kitchen</t>
  </si>
  <si>
    <t>新田鰻味屋 中山店</t>
  </si>
  <si>
    <t>台北晶華酒店- 三燔本家 Mihan Honke</t>
  </si>
  <si>
    <t>大烹小饌(民生店)</t>
  </si>
  <si>
    <t>TGI FRIDAYS 星期五美式餐廳 林森餐廳</t>
  </si>
  <si>
    <t>新葡苑餐廳 台北中山店</t>
  </si>
  <si>
    <t>太春小館海鮮餐廳</t>
  </si>
  <si>
    <t>Leone Restaurant &amp; Bar</t>
  </si>
  <si>
    <t>吃肉 EatMeat 韓式烤肉 中山店</t>
  </si>
  <si>
    <t>源本家燒肉火鍋</t>
  </si>
  <si>
    <t>樂鮮 Sushi bar-林森店</t>
  </si>
  <si>
    <t>明福台菜海鮮</t>
  </si>
  <si>
    <t>樂食里餐廳</t>
  </si>
  <si>
    <t>彭園創始店</t>
  </si>
  <si>
    <t>十得私廚</t>
  </si>
  <si>
    <t>涮乃葉 欣欣百貨店</t>
  </si>
  <si>
    <t>百八魚場 民生店</t>
  </si>
  <si>
    <t>圈子早午餐 Brunch.Coffee</t>
  </si>
  <si>
    <t>秋吉串燒</t>
  </si>
  <si>
    <t>麥當勞-民生三餐廳</t>
  </si>
  <si>
    <t>不二家拉麵</t>
  </si>
  <si>
    <t>雞家莊</t>
  </si>
  <si>
    <t>くら寿司 藏壽司 中山南西店</t>
  </si>
  <si>
    <t>爭鮮迴轉壽司-林森店</t>
  </si>
  <si>
    <t>肯德基 台北雙連餐廳</t>
  </si>
  <si>
    <t>吉星港式飲茶</t>
  </si>
  <si>
    <t>麥當勞-林森三餐廳</t>
  </si>
  <si>
    <t>隱食家 Inns+</t>
  </si>
  <si>
    <t>民權西路</t>
  </si>
  <si>
    <t>哈泰 泰式料理 中山總店 Hot Thai Thai Cuisine</t>
  </si>
  <si>
    <t>好食多涮涮鍋 雙城店</t>
  </si>
  <si>
    <t>吃味餐廳</t>
  </si>
  <si>
    <t>龍少爺港式海鮮</t>
  </si>
  <si>
    <t>露天義大利麵晴光總店(吃味餐廳)</t>
  </si>
  <si>
    <t>吉祥海鮮樓</t>
  </si>
  <si>
    <t>汆食 作伙鍋（天然食材/多樣特色湯底/親子友善空間）</t>
  </si>
  <si>
    <t>翔料亭</t>
  </si>
  <si>
    <t>永吉川湘小館</t>
  </si>
  <si>
    <t>喜悅川菜</t>
  </si>
  <si>
    <t>日向海軍咖哩</t>
  </si>
  <si>
    <t>欣葉呷哺呷哺涮涮鍋</t>
  </si>
  <si>
    <t>TakeOut Burger&amp;Cafe 民權店</t>
  </si>
  <si>
    <t>欣葉台菜 創始店</t>
  </si>
  <si>
    <t>普魯士德國豬腳</t>
  </si>
  <si>
    <t>和風咖哩</t>
  </si>
  <si>
    <t>娥嬤炖鰻 （原昌吉紅燒鰻）</t>
  </si>
  <si>
    <t>紅錵餐廳股份有限公司</t>
  </si>
  <si>
    <t>HANA錵鐵板燒餐廳</t>
  </si>
  <si>
    <t>十巷咖哩</t>
  </si>
  <si>
    <t>漢堡王 中山店</t>
  </si>
  <si>
    <t>雞佬餓 炸物涼麵專賣</t>
  </si>
  <si>
    <t>C Major Curry Bar</t>
  </si>
  <si>
    <t>北魂 焼鳥酒処</t>
  </si>
  <si>
    <t>壽喜燒一丁二代目- 雙城店</t>
  </si>
  <si>
    <t>大同海產商行</t>
  </si>
  <si>
    <t>月夜岩 蟹懷石</t>
  </si>
  <si>
    <t>TUTTO BELLO</t>
  </si>
  <si>
    <t>GAUCHO高卓人阿根廷炭烤餐廳(花博店)</t>
  </si>
  <si>
    <t>地中海牛排館-歐華酒店</t>
  </si>
  <si>
    <t>HOUSE CAFE</t>
  </si>
  <si>
    <t>すき家 SUKIYA 民權西路店</t>
  </si>
  <si>
    <t>肉老大 頂級肉品涮涮鍋 中山錦西店 /中山麻辣鍋/台北火鍋/台北宵夜/中山區宵夜</t>
  </si>
  <si>
    <t>海霸王餐廳</t>
  </si>
  <si>
    <t>丸亀製麵 家樂福重慶店 烏龍麵餐廳</t>
  </si>
  <si>
    <t>丸林魯肉飯</t>
  </si>
  <si>
    <t>麥當勞-民權三餐廳</t>
  </si>
  <si>
    <t>collective elements restaurant 健康餐廳</t>
  </si>
  <si>
    <t>老東北家鄉特色料理</t>
  </si>
  <si>
    <t>福勝亭 民權店</t>
  </si>
  <si>
    <t>頂園港式料理餐廳</t>
  </si>
  <si>
    <t>圓山</t>
  </si>
  <si>
    <t>BOE歐點歐式餐酒館Bits of Eur</t>
  </si>
  <si>
    <t>漁陶屋 日式料理</t>
  </si>
  <si>
    <t>BREMEN 不萊梅 圓山店</t>
  </si>
  <si>
    <t>駱師父醬味川客菜</t>
  </si>
  <si>
    <t>魚の棧(魚之棧)</t>
  </si>
  <si>
    <t>歐吧噠韓餐酒 圓山花博店 오빠닭 감성포차 Oppadak Korean Cuisine</t>
  </si>
  <si>
    <t>金の箸日本料理-台北 中山區 美食｜居酒屋｜日式料理｜餐廳｜商業午餐｜定食 推薦</t>
  </si>
  <si>
    <t>女王漢堡</t>
  </si>
  <si>
    <t>帝國會館 - 華國大飯店</t>
  </si>
  <si>
    <t>風神雷神</t>
  </si>
  <si>
    <t>快樂村咖哩屋</t>
  </si>
  <si>
    <t>Solo Pizza Napoletana 台北店</t>
  </si>
  <si>
    <t>歐華軒-歐華酒店</t>
  </si>
  <si>
    <t>CEO1950 總裁藝文空間</t>
  </si>
  <si>
    <t>大肥羴燒烤羊肉轉型（古早味麵店）</t>
  </si>
  <si>
    <t>燒肉餐酒館-中山店</t>
  </si>
  <si>
    <t>小里子海鮮</t>
  </si>
  <si>
    <t>丰明殿 第一涮涮鍋殿堂-圓山殿</t>
  </si>
  <si>
    <t>Masala Art印度香料王(圓山花博店)</t>
  </si>
  <si>
    <t>三井日式料理</t>
  </si>
  <si>
    <t>金春發牛肉店</t>
  </si>
  <si>
    <t>歐吧噠韓餐酒 오빠닭 감성포차 Oppadak Korean Cuisine</t>
  </si>
  <si>
    <t>寶師傅私房牛肉麵</t>
  </si>
  <si>
    <t>韓國太極烤肉專賣店</t>
  </si>
  <si>
    <t>圓蔬食堂（合併圓和素鍋）</t>
  </si>
  <si>
    <t>利生素食素圓店</t>
  </si>
  <si>
    <t>源屋匠和食</t>
  </si>
  <si>
    <t>幸容越南美食（原可口越南美食）</t>
  </si>
  <si>
    <t>SUBWAY劍潭北藝餐廳</t>
  </si>
  <si>
    <t>木子豚日式豬排</t>
  </si>
  <si>
    <t>謙謙。吃雞配飯</t>
  </si>
  <si>
    <t>歡樂便所主題餐廳</t>
  </si>
  <si>
    <t>八芝蘭涼麵—士林涼麵/士林烏龍麵/士林小吃推薦</t>
  </si>
  <si>
    <t>柯媽媽台南小吃</t>
  </si>
  <si>
    <t>金蝦泰國菜</t>
  </si>
  <si>
    <t>鮨 松濤</t>
  </si>
  <si>
    <t>賀村日式料理店</t>
  </si>
  <si>
    <t>台南海鮮會館</t>
  </si>
  <si>
    <t>Huge Burger</t>
  </si>
  <si>
    <t>圓山大飯店圓苑廳</t>
  </si>
  <si>
    <t>台北無料案內所</t>
  </si>
  <si>
    <t>士林老攤鐵板燒</t>
  </si>
  <si>
    <t>NeNe Chicken士林大南店</t>
  </si>
  <si>
    <t>素之舖</t>
  </si>
  <si>
    <t>圓山大飯店金龍廳</t>
  </si>
  <si>
    <t>日向洋食 hinata</t>
  </si>
  <si>
    <t>大俠請留步</t>
  </si>
  <si>
    <t>Together Cafe 士林</t>
  </si>
  <si>
    <t>Raclette 瑞克雷</t>
  </si>
  <si>
    <t>愛烤愛對囉 士林店</t>
  </si>
  <si>
    <t>草原風蒙古火鍋</t>
  </si>
  <si>
    <t>美式熱狗堡</t>
  </si>
  <si>
    <t>ACME｜Cafe Bar &amp; Restaurant 臺北表演藝術中心</t>
  </si>
  <si>
    <t>龍江烤鴨</t>
  </si>
  <si>
    <t>鍋董日式涮涮鍋劍潭旗艦店</t>
  </si>
  <si>
    <t>喫尤平價鐵板燒 - 士林店</t>
  </si>
  <si>
    <t>食來運轉</t>
  </si>
  <si>
    <t>宮內屋</t>
  </si>
  <si>
    <t>BON MEINGERDA ｜ 手工麵疙瘩</t>
  </si>
  <si>
    <t>Le Flam 樂芙坊</t>
  </si>
  <si>
    <t>香港忠記燒臘店</t>
  </si>
  <si>
    <t>旺旺日式料理、鐵板燒</t>
  </si>
  <si>
    <t>幸也蛋包飯專賣店</t>
  </si>
  <si>
    <t>日上鐵板燒</t>
  </si>
  <si>
    <t>肯德基 台北士林餐廳</t>
  </si>
  <si>
    <t>一家食堂</t>
  </si>
  <si>
    <t>FB食尚曼谷</t>
  </si>
  <si>
    <t>TANONE 天澫食廊</t>
  </si>
  <si>
    <t>圓山大飯店松鶴廳</t>
  </si>
  <si>
    <t>王艇長酢醬麵</t>
  </si>
  <si>
    <t>摩德年代 Modism Muses 繆斯餐酒館</t>
  </si>
  <si>
    <t>柒息地串燒居酒屋士林店</t>
  </si>
  <si>
    <t>富樂台式涮涮鍋-劍潭店</t>
  </si>
  <si>
    <t>闔家小吃</t>
  </si>
  <si>
    <t>鮨亭日式料理</t>
  </si>
  <si>
    <t>忠誠號蚵仔煎</t>
  </si>
  <si>
    <t>鬍鬚張魯肉飯 台北承德店</t>
  </si>
  <si>
    <t>好朋友涼麵</t>
  </si>
  <si>
    <t>炸老大雞排鹹酥雞專賣店(士林店)下午茶.宵夜.點心.炸物</t>
  </si>
  <si>
    <t># 243 CORNER 轉角</t>
  </si>
  <si>
    <t>HI MATE !</t>
  </si>
  <si>
    <t>Podium</t>
  </si>
  <si>
    <t>士林</t>
  </si>
  <si>
    <t>歐品鄉廚</t>
  </si>
  <si>
    <t>劉家棧餐館</t>
  </si>
  <si>
    <t>OTIS Cafe咖哩輕食簡餐</t>
  </si>
  <si>
    <t>Skylark洋食‧芳鄰 士林中山北店</t>
  </si>
  <si>
    <t>廚窗港點 士林官邸店</t>
  </si>
  <si>
    <t>寶屋（無訂位服務）</t>
  </si>
  <si>
    <t>萬麗軒</t>
  </si>
  <si>
    <t>淘客美式漢堡-士林店（台北漢堡店推薦/士林美食餐廳推薦/士林區隱藏好吃美食/捷運士林站美食/士林漢堡/士林必吃）</t>
  </si>
  <si>
    <t>Creative Pasta 創義麵 士林店</t>
  </si>
  <si>
    <t>堤諾義大利比薩 Tino's Pizza 士林中正門市</t>
  </si>
  <si>
    <t>隱咖哩</t>
  </si>
  <si>
    <t>漫果子桌遊主題餐廳士林店</t>
  </si>
  <si>
    <t>越香蘭-越式料理專門店 Vietnamese Fusion Cuisine</t>
  </si>
  <si>
    <t>冰泰酥</t>
  </si>
  <si>
    <t>寶飽煲</t>
  </si>
  <si>
    <t>日式攤日式食堂</t>
  </si>
  <si>
    <t>隨EATX炙燒牛排</t>
  </si>
  <si>
    <t>吉祥小館</t>
  </si>
  <si>
    <t>雙和雞肉飯</t>
  </si>
  <si>
    <t>麵食士林</t>
  </si>
  <si>
    <t>小倉庫食研所</t>
  </si>
  <si>
    <t>倉田丸田二代目</t>
  </si>
  <si>
    <t>すき家 SUKIYA 士林店</t>
  </si>
  <si>
    <t>阿香海產店</t>
  </si>
  <si>
    <t>百八龍拉麵</t>
  </si>
  <si>
    <t>活悅JuiceMeal素食餐廳</t>
  </si>
  <si>
    <t>爭厚厚切牛排-士林店</t>
  </si>
  <si>
    <t>知多家豬排甜點專賣店士林店</t>
  </si>
  <si>
    <t>佐藤精肉店 豚丼專門 Sato Seinikuten Shilin</t>
  </si>
  <si>
    <t>荷麵亭Hasumentei 士林店</t>
  </si>
  <si>
    <t>百八魚場 士林店</t>
  </si>
  <si>
    <t>澠井川日本串燒專賣</t>
  </si>
  <si>
    <t>Alice X 餐廳-外送外帶</t>
  </si>
  <si>
    <t>麥當勞-士林餐廳</t>
  </si>
  <si>
    <t>回田蔬苑</t>
  </si>
  <si>
    <t>三福排骨</t>
  </si>
  <si>
    <t>福勝亭 士林店</t>
  </si>
  <si>
    <t>天仁喫茶趣 中山店</t>
  </si>
  <si>
    <t>首爾花漾豬韓國烤肉</t>
  </si>
  <si>
    <t>雙子星牛排西餐廳</t>
  </si>
  <si>
    <t>芝山</t>
  </si>
  <si>
    <t>怡香園時尚餐廳</t>
  </si>
  <si>
    <t>藍色馬克</t>
  </si>
  <si>
    <t>喫・東西 Cucina</t>
  </si>
  <si>
    <t>金山客家小館</t>
  </si>
  <si>
    <t>NEO PASTA 尼歐義麵屋</t>
  </si>
  <si>
    <t>懂吃Studio</t>
  </si>
  <si>
    <t>崧割烹</t>
  </si>
  <si>
    <t>豚馬日本料理</t>
  </si>
  <si>
    <t>Want More</t>
  </si>
  <si>
    <t>Yoshi Bistronomy 創作和食</t>
  </si>
  <si>
    <t>左爺爺的港式茶餐廳芝山店</t>
  </si>
  <si>
    <t>典華雅聚 士林店</t>
  </si>
  <si>
    <t>大木屋</t>
  </si>
  <si>
    <t>三富日式季節料理</t>
  </si>
  <si>
    <t>IMOMENT CAFÉ 享當下</t>
  </si>
  <si>
    <t>一品巧廚</t>
  </si>
  <si>
    <t>天鍋宴芝山店 高CP值火鍋 芝山捷運美食 人氣火鍋餐廳 台北士林天母火鍋 台北士林天母美食 美食餐廳</t>
  </si>
  <si>
    <t>阿里郎村落</t>
  </si>
  <si>
    <t>OGGI 歐奇窯烤披薩 天母店</t>
  </si>
  <si>
    <t>紅錦越式料理（無訂位服務）</t>
  </si>
  <si>
    <t>田中清一喰道樂本格和食</t>
  </si>
  <si>
    <t>Miacucina 天母</t>
  </si>
  <si>
    <t>夫妻檔客家料理‧私房</t>
  </si>
  <si>
    <t>韓庭州 天母店</t>
  </si>
  <si>
    <t>老倉庫</t>
  </si>
  <si>
    <t>士林廣澤擔仔麵 (芝山捷運站美食 士林排隊美食 天母推薦人氣餐廳 )</t>
  </si>
  <si>
    <t>大心新泰式麵食 - 天母SOGO店</t>
  </si>
  <si>
    <t>新葡苑 天母店</t>
  </si>
  <si>
    <t>天町燒肉屋</t>
  </si>
  <si>
    <t>丰明殿 第一涮涮鍋殿堂-芝山殿</t>
  </si>
  <si>
    <t>海旺角生猛熱炒料理活海鮮</t>
  </si>
  <si>
    <t>漢來海港餐廳 天母店</t>
  </si>
  <si>
    <t>Pino Pizzeria Ristorante（1店）</t>
  </si>
  <si>
    <t>Capricciosa Premium 卡布里喬莎 (台北天母SOGO店)</t>
  </si>
  <si>
    <t>紅豆食府 遠東SOGO台北天母店</t>
  </si>
  <si>
    <t>一極鮮熱炒</t>
  </si>
  <si>
    <t>天母omocafe 早午餐｜義大利麵｜下午茶</t>
  </si>
  <si>
    <t>池先生Kopitiam (士林店) Premium</t>
  </si>
  <si>
    <t>蔡家廣東粥海鮮麵 士林粥|美食餐廳推薦|午餐晚餐|滿500外送</t>
  </si>
  <si>
    <t>鼎泰豐 天母店</t>
  </si>
  <si>
    <t>海益行 生魚片專賣店</t>
  </si>
  <si>
    <t>嚼活麵疙瘩</t>
  </si>
  <si>
    <t>靜岡勝政日式豬排 遠東SOGO天母店</t>
  </si>
  <si>
    <t>東港強 和牛 燒肉 芝山店</t>
  </si>
  <si>
    <t>Sarabeth's 遠東SOGO天母店</t>
  </si>
  <si>
    <t>客棧</t>
  </si>
  <si>
    <t>TITO蒂朵義式餐廳（TIto Pasta Restaurant)</t>
  </si>
  <si>
    <t>伊府將鍋燒 天母SOGO店</t>
  </si>
  <si>
    <t>台灣松屋 台北 芝山站店｜牛丼 士林區 日本料理 蓋飯</t>
  </si>
  <si>
    <t>bb.q CHICKEN芝山店</t>
  </si>
  <si>
    <t>鳥哲 燒物專門店</t>
  </si>
  <si>
    <t>POKE Lee 夏威夷丼飯 (芝山店)</t>
  </si>
  <si>
    <t>莫夏印度餐廳 Moksha Indian Restaurant</t>
  </si>
  <si>
    <t>すき家 SUKIYA 芝山店</t>
  </si>
  <si>
    <t>新福園川菜餐廳</t>
  </si>
  <si>
    <t>甲蟲秘境親子餐廳(芝山店)</t>
  </si>
  <si>
    <t>意夢越南小吃店</t>
  </si>
  <si>
    <t>明德</t>
  </si>
  <si>
    <t>谷炭燒肉 Good time/北投美食 北投燒肉 北投餐廳 石牌美食 石牌燒肉 石牌餐廳</t>
  </si>
  <si>
    <t>漁當家食堂（預約制：請洽臉書或IG）</t>
  </si>
  <si>
    <t>東方泰國小館</t>
  </si>
  <si>
    <t>大發生猛海鮮餐廳</t>
  </si>
  <si>
    <t>初九麻辣食堂</t>
  </si>
  <si>
    <t>來得福美食小館</t>
  </si>
  <si>
    <t>全家福素食</t>
  </si>
  <si>
    <t>蘇梅泰國小館</t>
  </si>
  <si>
    <t>Coffee Smith 石牌店</t>
  </si>
  <si>
    <t>越之鄉美食館-石牌店（無訂位服務）</t>
  </si>
  <si>
    <t>仙客來海鮮庭園餐廳</t>
  </si>
  <si>
    <t>義ㄇㄞㄇㄞ義大利麵</t>
  </si>
  <si>
    <t>蘇杭365</t>
  </si>
  <si>
    <t>三口李子日韓料理-北投美食 北投韓國料理 北投日式料理 北投restaurant 石牌美食 石牌韓國料理</t>
  </si>
  <si>
    <t>馬咖咖啡義大利麵</t>
  </si>
  <si>
    <t>禾竹家常菜</t>
  </si>
  <si>
    <t>FOOD GYM 附近餐飲</t>
  </si>
  <si>
    <t>皇廷中華料理餐廳</t>
  </si>
  <si>
    <t>曦月手作食事日本料理</t>
  </si>
  <si>
    <t>北海道大眾食堂</t>
  </si>
  <si>
    <t>福園小館</t>
  </si>
  <si>
    <t>滿納多韓國料理</t>
  </si>
  <si>
    <t>口口香小吃店</t>
  </si>
  <si>
    <t>二姐鐵板燒</t>
  </si>
  <si>
    <t>中國川菜</t>
  </si>
  <si>
    <t>明園小館</t>
  </si>
  <si>
    <t>汆食堂水煮料理健康餐盒</t>
  </si>
  <si>
    <t>竹苑素食堂</t>
  </si>
  <si>
    <t>山東姥姥麵食</t>
  </si>
  <si>
    <t>Los TOAST 洛城吐司</t>
  </si>
  <si>
    <t>和幸廣定食</t>
  </si>
  <si>
    <t>義美見學餐廳</t>
  </si>
  <si>
    <t>吉豚屋 石牌店</t>
  </si>
  <si>
    <t>尋偵手作日本料理</t>
  </si>
  <si>
    <t>Q仔素 Q vegetarian Restaurants</t>
  </si>
  <si>
    <t>百八魚場 石牌店</t>
  </si>
  <si>
    <t>老味道嫩骨飯</t>
  </si>
  <si>
    <t>金樺城鵝肉擔（鵝肉蔡）</t>
  </si>
  <si>
    <t>來喫川菜</t>
  </si>
  <si>
    <t>吉野家 石牌店</t>
  </si>
  <si>
    <t>品鮨日式料理</t>
  </si>
  <si>
    <t>品馨素食小吃店</t>
  </si>
  <si>
    <t>香港隆記燒臘店-石牌便當外送,北投便當外送,唭哩岸便當外送</t>
  </si>
  <si>
    <t>傳承茶蝦飯 我家客家小館</t>
  </si>
  <si>
    <t>河南麵食館</t>
  </si>
  <si>
    <t>麥當勞-台北承德二餐廳</t>
  </si>
  <si>
    <t>屋麥伊 粥.咖哩</t>
  </si>
  <si>
    <t>Burger Su 美式蔬食漢堡-北投店 BeyondMeat 未來漢堡專賣店</t>
  </si>
  <si>
    <t>大竹屋日式料理</t>
  </si>
  <si>
    <t>淨光健康素食小吃</t>
  </si>
  <si>
    <t>EGG BRUNCH 小蛋布朗奇</t>
  </si>
  <si>
    <t>南洋蔬食小棧</t>
  </si>
  <si>
    <t>打酒啦私廚料理</t>
  </si>
  <si>
    <t>奇岩</t>
  </si>
  <si>
    <t>阿鴻的菜-中式聚餐美食餐廳 家庭團體合菜 年菜料理外帶(高CP推薦必吃)</t>
  </si>
  <si>
    <t>菊園日本料理</t>
  </si>
  <si>
    <t>喬園餃子館</t>
  </si>
  <si>
    <t>聚聚樂 nook</t>
  </si>
  <si>
    <t>馬場台菜熱炒</t>
  </si>
  <si>
    <t>阿生食堂</t>
  </si>
  <si>
    <t>品林坊-終極熱炒</t>
  </si>
  <si>
    <t>韓楓館 奇岩店</t>
  </si>
  <si>
    <t>上清料理</t>
  </si>
  <si>
    <t>蒔蘿香草蔬食餐廳</t>
  </si>
  <si>
    <t>吳八鍋</t>
  </si>
  <si>
    <t>小歇</t>
  </si>
  <si>
    <t>真鶴日式海鮮料理</t>
  </si>
  <si>
    <t>樂雅樂餐廳 北投店</t>
  </si>
  <si>
    <t>YU丼販</t>
  </si>
  <si>
    <t>牙口</t>
  </si>
  <si>
    <t>義法廚房</t>
  </si>
  <si>
    <t>吾妻家</t>
  </si>
  <si>
    <t>順喜便當 炒飯 炒麵</t>
  </si>
  <si>
    <t>北投羊肉焿</t>
  </si>
  <si>
    <t>岩鹽私廚</t>
  </si>
  <si>
    <t>麵飯食堂</t>
  </si>
  <si>
    <t>巧晨咖啡館Mattina Caffè/石牌咖啡廳/石牌美食/石牌下午茶/石牌早午餐/北投美食推薦/北投咖啡</t>
  </si>
  <si>
    <t>北投</t>
  </si>
  <si>
    <t>海御城精緻海鮮</t>
  </si>
  <si>
    <t>輕鬆餐廳</t>
  </si>
  <si>
    <t>新北投</t>
  </si>
  <si>
    <t>艾蜜莉香草餐廳</t>
  </si>
  <si>
    <t>上享庭園餐廳</t>
  </si>
  <si>
    <t>北投新上享餐廳</t>
  </si>
  <si>
    <t>梅苑小館</t>
  </si>
  <si>
    <t>阿嬌的店</t>
  </si>
  <si>
    <t>鐵主廚（原滿足屋）</t>
  </si>
  <si>
    <t>天饗食坊</t>
  </si>
  <si>
    <t>隋逸料理廳 - 水美溫泉會館</t>
  </si>
  <si>
    <t>拾米TOGO SheMe TO GO</t>
  </si>
  <si>
    <t>北投奇岩一號</t>
  </si>
  <si>
    <t>日勝生加賀屋‧ 天翔餐廳割烹料理</t>
  </si>
  <si>
    <t>賢爸蔬食</t>
  </si>
  <si>
    <t>陶板屋 新北投光明店</t>
  </si>
  <si>
    <t>燈亮客來x紅燈籠牛肉麵食餐廳</t>
  </si>
  <si>
    <t>好聚會日式料理</t>
  </si>
  <si>
    <t>山水樂會館</t>
  </si>
  <si>
    <t>大戶屋新北投店</t>
  </si>
  <si>
    <t>北投36私房麵</t>
  </si>
  <si>
    <t>春乃家洋食館</t>
  </si>
  <si>
    <t>貳房 頂級鍋物</t>
  </si>
  <si>
    <t>蓬萊台菜餐廳</t>
  </si>
  <si>
    <t>育仁韓食館</t>
  </si>
  <si>
    <t>喜歡廳西餐廳 (大地酒店)</t>
  </si>
  <si>
    <t>喬園二店/北投美食/北投餐廳/北投合菜/北投熱炒/北投小吃/北投Restaurants</t>
  </si>
  <si>
    <t>喬園海鮮料理</t>
  </si>
  <si>
    <t>大邱大叔(北投店)</t>
  </si>
  <si>
    <t>實踐越南小吃</t>
  </si>
  <si>
    <t>阿爽快炒</t>
  </si>
  <si>
    <t>蔦燒日式居酒屋-北投店</t>
  </si>
  <si>
    <t>阿芳越南食 FUN'S Vietnam Bistro</t>
  </si>
  <si>
    <t>越河美食</t>
  </si>
  <si>
    <t>月兒彎彎涮涮鍋 (大地酒店)</t>
  </si>
  <si>
    <t>子女居酒屋 粥品•串燒•海鮮•手作-北投店</t>
  </si>
  <si>
    <t>炸雞帝國</t>
  </si>
  <si>
    <t>阿馬非Coffee</t>
  </si>
  <si>
    <t>金鱻熱炒</t>
  </si>
  <si>
    <t>粟家牛肉麵 總店</t>
  </si>
  <si>
    <t>大塊牛排</t>
  </si>
  <si>
    <t>Sushi Express Xinbeitou Branch</t>
  </si>
  <si>
    <t>漢堡王 新北投店</t>
  </si>
  <si>
    <t>吉野家 北投店</t>
  </si>
  <si>
    <t>張媽媽素食(早午晚餐)</t>
  </si>
  <si>
    <t>鍋董日式涮涮鍋 新北投旗艦店</t>
  </si>
  <si>
    <t>吳家牛肉麵店</t>
  </si>
  <si>
    <t>富順樓 - 北投店</t>
  </si>
  <si>
    <t>香酥雞</t>
  </si>
  <si>
    <t>吉祥素食</t>
  </si>
  <si>
    <t>滿足溫泉拉麵</t>
  </si>
  <si>
    <t>左邊屋-蛋包飯</t>
  </si>
  <si>
    <t>潮味決‧湯滷專門店 北投中央分社</t>
  </si>
  <si>
    <t>樂山窄巷拉麵</t>
  </si>
  <si>
    <t>梁社漢排骨 北投大業店</t>
  </si>
  <si>
    <t>吉野家 北投中央店</t>
  </si>
  <si>
    <t>來我家海鮮飲食店</t>
  </si>
  <si>
    <t>復興崗</t>
  </si>
  <si>
    <t>北投飢廠</t>
  </si>
  <si>
    <t>野餐咖啡館PIQUE NIQUE</t>
  </si>
  <si>
    <t>胖老闆</t>
  </si>
  <si>
    <t>小家庭合菜</t>
  </si>
  <si>
    <t>林家排骨</t>
  </si>
  <si>
    <t>金寶關東煮</t>
  </si>
  <si>
    <t>金屋 居酒屋</t>
  </si>
  <si>
    <t>日日好食｜減醣麵｜健身｜減重｜糖友｜美食</t>
  </si>
  <si>
    <t>百鍋匯</t>
  </si>
  <si>
    <t>DaVinci's Kitchen達文西廚房</t>
  </si>
  <si>
    <t>忠義</t>
  </si>
  <si>
    <t>相思起小館</t>
  </si>
  <si>
    <t>鳥玩義兒 義式蔬食料理</t>
  </si>
  <si>
    <t>北藝大學生餐廳</t>
  </si>
  <si>
    <t>臺北城市科技大學學生餐廳</t>
  </si>
  <si>
    <t>同岳軒</t>
  </si>
  <si>
    <t>燒酒狸居食屋</t>
  </si>
  <si>
    <t>老湖南館</t>
  </si>
  <si>
    <t>Bonita廚房</t>
  </si>
  <si>
    <t>江浙小館 （關渡）</t>
  </si>
  <si>
    <t>蒙滷食堂</t>
  </si>
  <si>
    <t>李大吉溫洲大餛飩</t>
  </si>
  <si>
    <t>愛米菜AmyTsai(華碩門市)</t>
  </si>
  <si>
    <t>雞椰爺 椰子雞鍋物料理</t>
  </si>
  <si>
    <t>小王子的飛行旅程</t>
  </si>
  <si>
    <t>阿宗小吃</t>
  </si>
  <si>
    <t>摩斯漢堡和碩店</t>
  </si>
  <si>
    <t>洪家班餃子館</t>
  </si>
  <si>
    <t>台北寶萊納餐廳</t>
  </si>
  <si>
    <t>關渡</t>
  </si>
  <si>
    <t>左賀食堂-日式料理</t>
  </si>
  <si>
    <t>金李朴韓國小館</t>
  </si>
  <si>
    <t>星馬海南雞飯</t>
  </si>
  <si>
    <t>丼布狸居食屋</t>
  </si>
  <si>
    <t>快快丼食堂</t>
  </si>
  <si>
    <t>關渡 宇弘越南美食</t>
  </si>
  <si>
    <t>天空廚房</t>
  </si>
  <si>
    <t>壕記古早味好吃雞肉</t>
  </si>
  <si>
    <t>越南飯館</t>
  </si>
  <si>
    <t>佳佳小吃店</t>
  </si>
  <si>
    <t>和禧素食坊</t>
  </si>
  <si>
    <t>波霸紅燒雞腿飯</t>
  </si>
  <si>
    <t>薇閣牛排店</t>
  </si>
  <si>
    <t>櫻五鐵板燒-關渡店</t>
  </si>
  <si>
    <t>厚恩創意拉麵</t>
  </si>
  <si>
    <t>滿瀚鵝肉拉麵</t>
  </si>
  <si>
    <t>水鳥公園52號</t>
  </si>
  <si>
    <t>Subway關渡立功餐廳(中華賓士大樓）</t>
  </si>
  <si>
    <t>楊家小館排骨麵</t>
  </si>
  <si>
    <t>八方悅鍋物 關渡捷運店</t>
  </si>
  <si>
    <t>晟記港式燒腊</t>
  </si>
  <si>
    <t>林董山西蕃茄牛肉刀削麵</t>
  </si>
  <si>
    <t>寶神日式涮涮鍋關渡店</t>
  </si>
  <si>
    <t>關渡禚家餃子館</t>
  </si>
  <si>
    <t>吸引力廣東粥</t>
  </si>
  <si>
    <t>麥當勞-台北中央餐廳</t>
  </si>
  <si>
    <t>家傳味擔仔麵</t>
  </si>
  <si>
    <t>湖南活魚</t>
  </si>
  <si>
    <t>找午倉 Brunch Pasta Drink</t>
  </si>
  <si>
    <t>摩斯漢堡 華碩店</t>
  </si>
  <si>
    <t>第一街快餐便當</t>
  </si>
  <si>
    <t>WOYAO Burger 我 要 漢 堡</t>
  </si>
  <si>
    <t>摩斯漢堡 華碩立德店</t>
  </si>
  <si>
    <t>阮兜燥咖</t>
  </si>
  <si>
    <t>飽食鳥餐廳</t>
  </si>
  <si>
    <t>品味牛排餐酒館</t>
  </si>
  <si>
    <t>j.a.s.t.我們這一家咖啡簡餐</t>
  </si>
  <si>
    <t>好菜園台灣料理</t>
  </si>
  <si>
    <t>劉師傅義式手作麵疙瘩</t>
  </si>
  <si>
    <t>媽媽咪呀焗烤</t>
  </si>
  <si>
    <t>初心·大義 義麵坊</t>
  </si>
  <si>
    <t>大谷金食堂 - 新北淡水推薦餐廳 日式丼飯定食 特色道地日式咖哩套餐 台式商業午餐 團體聚餐首選 好吃定食 必吃美食 網友推薦 人氣特色日式料理 熱門餐廳 必點外送 外帶</t>
  </si>
  <si>
    <t>蔡師傅小炒</t>
  </si>
  <si>
    <t>左八義大利麵</t>
  </si>
  <si>
    <t>義蕬廚房</t>
  </si>
  <si>
    <t>光州神仙爐 신선로</t>
  </si>
  <si>
    <t>米塔義式廚房-竹圍店</t>
  </si>
  <si>
    <t>有夠炒鐵板燒</t>
  </si>
  <si>
    <t>碧娥越南小吃店</t>
  </si>
  <si>
    <t>北北雞王BBGKING|必吃人氣淡水炸雞｜新北竹圍推薦美式脆皮炸雞炸物美食飲料店</t>
  </si>
  <si>
    <t>豪客平價鐵板燒</t>
  </si>
  <si>
    <t>漁前</t>
  </si>
  <si>
    <t>佳鄉熱炒</t>
  </si>
  <si>
    <t>鍋大叔</t>
  </si>
  <si>
    <t>蔦燒日式居酒屋-竹圍店</t>
  </si>
  <si>
    <t>涼食殿</t>
  </si>
  <si>
    <t>潑辣重慶粉麵館</t>
  </si>
  <si>
    <t>肯德基 淡水竹圍餐廳</t>
  </si>
  <si>
    <t>竹圍臭臉蒸餃意麵</t>
  </si>
  <si>
    <t>梁記港式燒臘</t>
  </si>
  <si>
    <t>霸氣餃子館</t>
  </si>
  <si>
    <t>吃一鍋新型態佰元鍋物</t>
  </si>
  <si>
    <t>囍麻辣總店</t>
  </si>
  <si>
    <t>竹圍夜市牛排</t>
  </si>
  <si>
    <t>佛緣素食</t>
  </si>
  <si>
    <t>天然素食</t>
  </si>
  <si>
    <t>小羅健康素食</t>
  </si>
  <si>
    <t>宇滷味-竹圍店</t>
  </si>
  <si>
    <t>Q勁食尚麵疙瘩 手工麵館（竹圍店）</t>
  </si>
  <si>
    <t>Bro's Meal健康餐盒</t>
  </si>
  <si>
    <t>娘娘雞排-竹圍店</t>
  </si>
  <si>
    <t>鬍鬚張魯肉飯 淡水竹圍店</t>
  </si>
  <si>
    <t>九湯屋日式拉麵-淡水竹圍店</t>
  </si>
  <si>
    <t>吃嘴嘴手作漢堡</t>
  </si>
  <si>
    <t>Liya Food Lad 私廚</t>
  </si>
  <si>
    <t>PIZZA HUT必勝客- 淡水竹圍店</t>
  </si>
  <si>
    <t>絕配義大利麵-外帶外送義式餐廳 排隊美食料理 推薦人氣必吃</t>
  </si>
  <si>
    <t>竹圍小籠包</t>
  </si>
  <si>
    <t>竹圍極品牛排</t>
  </si>
  <si>
    <t>家家・Jia Jia</t>
  </si>
  <si>
    <t>鍋董日式涮涮鍋竹圍旗艦店</t>
  </si>
  <si>
    <t>ooo cafe 圓滾滾</t>
  </si>
  <si>
    <t>芎經園咖啡店複合式餐廳</t>
  </si>
  <si>
    <t>紅樹林</t>
  </si>
  <si>
    <t>寶媽早餐快餐美食館</t>
  </si>
  <si>
    <t>好糧（紅樹林店）</t>
  </si>
  <si>
    <t>叛逆北方</t>
  </si>
  <si>
    <t>米特食堂 MeetEuropa</t>
  </si>
  <si>
    <t>淡水</t>
  </si>
  <si>
    <t>大腳印複合餐廳</t>
  </si>
  <si>
    <t>木棧板餐廳</t>
  </si>
  <si>
    <t>Only One 休閒生活餐廳</t>
  </si>
  <si>
    <t>真食。手作 餐廳</t>
  </si>
  <si>
    <t>Number 7 美式餐廳/淡水美食/餐廳/漢堡</t>
  </si>
  <si>
    <t>Kooks 異嗑堂 (K1 Danshui 淡水廚房)</t>
  </si>
  <si>
    <t>金太陽餐廳</t>
  </si>
  <si>
    <t>51伍一幸福咖啡簡餐酒館（休假日請看最新動態）（咖啡、簡餐、餐廳、輕食、甜點、精釀啤酒、水果氣泡酒、下午茶、包場、慶生、司康）（淡水咖啡廳、淡水餐廳）</t>
  </si>
  <si>
    <t>參食炒飯專賣店</t>
  </si>
  <si>
    <t>168海鮮熱炒餐廳</t>
  </si>
  <si>
    <t>Lane Pasta</t>
  </si>
  <si>
    <t>海風餐廳</t>
  </si>
  <si>
    <t>黑殿飯店(右岸店)</t>
  </si>
  <si>
    <t>名廚鐵板燒</t>
  </si>
  <si>
    <t>魔法咖哩 淡水店</t>
  </si>
  <si>
    <t>薩莉亞 淡水站前店</t>
  </si>
  <si>
    <t>『 兩餐 』 두끼 韓國年糕火鍋吃到飽-淡水店</t>
  </si>
  <si>
    <t>YAYOI彌生軒 淡水店</t>
  </si>
  <si>
    <t>佬港冰室茶餐廳</t>
  </si>
  <si>
    <t>DC pasta</t>
  </si>
  <si>
    <t>星星牛排館（/淡水老街在地美食/淡水必吃美食老店/淡水推薦餐廳/台灣牛排淡水老店/）</t>
  </si>
  <si>
    <t>喜樂洋溢餐坊</t>
  </si>
  <si>
    <t>星月 Hoshizuki（最後入場、點餐時間為午間13:15、晚間19:15，特休、臨時公休、菜單以Facebook公告為主）</t>
  </si>
  <si>
    <t>くら寿司 藏壽司 淡水站前店</t>
  </si>
  <si>
    <t>將軍煎烤牛排</t>
  </si>
  <si>
    <t>淡水紅樓中餐廳-必吃特色美食、人氣台菜料理</t>
  </si>
  <si>
    <t>千囍蔬食堂</t>
  </si>
  <si>
    <t>QP terrace 覺軒會館</t>
  </si>
  <si>
    <t>勝博殿 台北淡水店</t>
  </si>
  <si>
    <t>1010 Hunan Cuisine Tamsui Branch</t>
  </si>
  <si>
    <t>禾佃鐵板料理</t>
  </si>
  <si>
    <t>蔬漫蔬食料理/月洋蔬食/淡水素食/午茶咖啡/淡水植物肉漢堡/蔬食異國料理</t>
  </si>
  <si>
    <t>沙茶羊肉</t>
  </si>
  <si>
    <t>京華快餐</t>
  </si>
  <si>
    <t>極簡主義</t>
  </si>
  <si>
    <t>成都川菜小館</t>
  </si>
  <si>
    <t>狼紀｜汪喵｜共享空間｜場地租借｜課程教室（預約制）</t>
  </si>
  <si>
    <t>淡水壽司屋</t>
  </si>
  <si>
    <t>愛烤愛對囉 淡水店</t>
  </si>
  <si>
    <t>吉野家 淡水店</t>
  </si>
  <si>
    <t>鱻將割烹</t>
  </si>
  <si>
    <t>彌勒素食堂</t>
  </si>
  <si>
    <t>八番日式燒肉</t>
  </si>
  <si>
    <t>潑辣重慶酸辣粉</t>
  </si>
  <si>
    <t>TASTY西堤淡水中山店</t>
  </si>
  <si>
    <t>淡水福來餐廳</t>
  </si>
  <si>
    <t>麥當勞-淡水中正餐廳</t>
  </si>
  <si>
    <t>金紀素食</t>
  </si>
  <si>
    <t>Come See Pizza 淡水店</t>
  </si>
  <si>
    <t>吉哥素食館</t>
  </si>
  <si>
    <t>稻草人雞排</t>
  </si>
  <si>
    <t>兔宅子</t>
  </si>
  <si>
    <t>禎饌廚房</t>
  </si>
  <si>
    <t>英國奶奶</t>
  </si>
  <si>
    <t>淡水紅樓咖啡館</t>
  </si>
  <si>
    <t>祥和素食</t>
  </si>
  <si>
    <t>藏室 Hidden Burger</t>
  </si>
  <si>
    <t>繼光香香雞-淡水店</t>
  </si>
  <si>
    <t>福勝亭 淡水店</t>
  </si>
  <si>
    <t>三野達人</t>
  </si>
  <si>
    <t>新店</t>
  </si>
  <si>
    <t>鴻一小館</t>
  </si>
  <si>
    <t>舊識西餐廳 Chiou Shih Steak House</t>
  </si>
  <si>
    <t>P&amp;P HOUSE 義式鄉村料理</t>
  </si>
  <si>
    <t>馥品小館</t>
  </si>
  <si>
    <t>Olí</t>
  </si>
  <si>
    <t>輪流請客 x GLAMAIR 韓式餐廳 二號店</t>
  </si>
  <si>
    <t>蘇杭餐廳 大坪林店</t>
  </si>
  <si>
    <t>穀咕咕MealBox</t>
  </si>
  <si>
    <t>宥燒丼飯 YUSHAO</t>
  </si>
  <si>
    <t>Snail 蝸牛義大利餐廳 民權店</t>
  </si>
  <si>
    <t>燦爛和食</t>
  </si>
  <si>
    <t>盛記飯麵小館</t>
  </si>
  <si>
    <t>泰舍 泰式料理-新店大坪林店</t>
  </si>
  <si>
    <t>圍樂鮮境精緻涮涮鍋</t>
  </si>
  <si>
    <t>活蝦大王</t>
  </si>
  <si>
    <t>全家福海鮮餐廳新店分店</t>
  </si>
  <si>
    <t>阿默義大利麵屋</t>
  </si>
  <si>
    <t>玄海日本料理</t>
  </si>
  <si>
    <t>泰式小吃店</t>
  </si>
  <si>
    <t>迎食流咖哩-大坪林店(貓餐廳)</t>
  </si>
  <si>
    <t>Creative Pasta 創義麵 大坪林店</t>
  </si>
  <si>
    <t>框框美式餐館 Frame Diner</t>
  </si>
  <si>
    <t>林里南洋風味小吃</t>
  </si>
  <si>
    <t>咖哩空間-新店建國店</t>
  </si>
  <si>
    <t>瓦城泰國料理 - 新店店</t>
  </si>
  <si>
    <t>家和日式平價料理</t>
  </si>
  <si>
    <t>帕米義麵屋</t>
  </si>
  <si>
    <t>薩莉亞 大坪林店</t>
  </si>
  <si>
    <t>50號咖哩</t>
  </si>
  <si>
    <t>鰕中鮮活蝦料理</t>
  </si>
  <si>
    <t>1010湘 新北新店店</t>
  </si>
  <si>
    <t>京御鐵板燒</t>
  </si>
  <si>
    <t>我家自助餐</t>
  </si>
  <si>
    <t>FUN鍋子</t>
  </si>
  <si>
    <t>韓國小吃現點現做</t>
  </si>
  <si>
    <t>韓鄉村韓國料理</t>
  </si>
  <si>
    <t>樂昀牛排館</t>
  </si>
  <si>
    <t>H&amp;W Restaurant and Bar</t>
  </si>
  <si>
    <t>宮本武丼 新店所</t>
  </si>
  <si>
    <t>千壽司旗艦店</t>
  </si>
  <si>
    <t>越南美食館</t>
  </si>
  <si>
    <t>高記燒臘廚房</t>
  </si>
  <si>
    <t>黑角</t>
  </si>
  <si>
    <t>Shake your dreams 笑長市 ( 總店 ) 複合式健康餐廳</t>
  </si>
  <si>
    <t>OH MY!原燒 新店民權店</t>
  </si>
  <si>
    <t>鮮五丼 佳瑪店</t>
  </si>
  <si>
    <t>鬼椒一番鍋【大坪林店】</t>
  </si>
  <si>
    <t>肉道場 繁盛居酒屋</t>
  </si>
  <si>
    <t>酒鮮平價熱炒</t>
  </si>
  <si>
    <t>吉購吉日式丼飯茶飲專賣店</t>
  </si>
  <si>
    <t>曉樂小吃店</t>
  </si>
  <si>
    <t>釜山175 Busan175 부산175-新店特色韓式料理|推薦韓式料理|韓式餐廳|人氣韓式炸雞|必吃美食|韓式烤肉</t>
  </si>
  <si>
    <t>燒肉同話 新店民權店</t>
  </si>
  <si>
    <t>一鼎鮮 肉羹 滷肉飯</t>
  </si>
  <si>
    <t>がんこ莞固茶寮 新店民權店</t>
  </si>
  <si>
    <t>正傳統擔仔麵</t>
  </si>
  <si>
    <t>全國食養健康素食自助餐</t>
  </si>
  <si>
    <t>阿慶師食堂</t>
  </si>
  <si>
    <t>戰醬燒烤【新店店】新店燒肉 新店吃到飽 新店燒肉吃到飽 新店烤肉 新店美食 新店吃到飽</t>
  </si>
  <si>
    <t>意享美式廚房新店店</t>
  </si>
  <si>
    <t>新店區公所</t>
  </si>
  <si>
    <t>DeerFish 魚鹿餐廳</t>
  </si>
  <si>
    <t>呼穀壽喜燒|貓頭鷹主題吃到飽餐廳|Fuguro Sukiyaki</t>
  </si>
  <si>
    <t>義饗添開（義大利麵）</t>
  </si>
  <si>
    <t>開喜閣再來</t>
  </si>
  <si>
    <t>披薩斜塔 Pizza Tower</t>
  </si>
  <si>
    <t>金鑽鐵板燒</t>
  </si>
  <si>
    <t>揚子江川味館</t>
  </si>
  <si>
    <t>安娜廚房義大利麵</t>
  </si>
  <si>
    <t>59巷原味海鮮</t>
  </si>
  <si>
    <t>韓國小館</t>
  </si>
  <si>
    <t>江浙有是福美食館</t>
  </si>
  <si>
    <t>Pooz噗滋手工窯烤披薩</t>
  </si>
  <si>
    <t>密城雲泰料理</t>
  </si>
  <si>
    <t>JJ Garden 莊敬花園餐廳</t>
  </si>
  <si>
    <t>Buddy House 壹耗店 - Pizza &amp; Beer 披薩小酒館</t>
  </si>
  <si>
    <t>好旺記港式茶餐廳</t>
  </si>
  <si>
    <t>新圓鑫台菜海鮮餐廳</t>
  </si>
  <si>
    <t>西貢越式餐點</t>
  </si>
  <si>
    <t>新圓鑫餐廳</t>
  </si>
  <si>
    <t>羅丹薩咖啡中正店</t>
  </si>
  <si>
    <t>玉麵堂</t>
  </si>
  <si>
    <t>碧蘿春茶坊</t>
  </si>
  <si>
    <t>韓笑味韓式餐廳</t>
  </si>
  <si>
    <t>花漾韓食堂（花樣韓式餐盒專賣店）</t>
  </si>
  <si>
    <t>周莊涼麵 金華肉羹</t>
  </si>
  <si>
    <t>第一樓港式粥品 Diyilou restaurant</t>
  </si>
  <si>
    <t>二空新村眷村涼麵</t>
  </si>
  <si>
    <t>首爾韓食館</t>
  </si>
  <si>
    <t>六將居酒屋</t>
  </si>
  <si>
    <t>光明185炒飯麵快炒</t>
  </si>
  <si>
    <t>雲南婆婆滇緬小吃</t>
  </si>
  <si>
    <t>富順樓 北新店</t>
  </si>
  <si>
    <t>輝煌越式小吃店</t>
  </si>
  <si>
    <t>香港港味燒臘館</t>
  </si>
  <si>
    <t>泰來香燒臘</t>
  </si>
  <si>
    <t>享吃-輕食專賣店｜舒肥料理｜低脂｜低GI ｜會議餐盒｜新北健康餐盒｜低卡健康餐盒</t>
  </si>
  <si>
    <t>大麥Beer Bar 燒烤 熱炒 鍋物</t>
  </si>
  <si>
    <t>陶板屋 新店北新店</t>
  </si>
  <si>
    <t>5 4 3 鹽 酥 雞《 光 明 似 錦 》總店</t>
  </si>
  <si>
    <t>茹素家珍</t>
  </si>
  <si>
    <t>新店素食小吃</t>
  </si>
  <si>
    <t>搖滾披薩 新店店</t>
  </si>
  <si>
    <t>吉野家 新店店</t>
  </si>
  <si>
    <t>蒸旺港式茶餐廳</t>
  </si>
  <si>
    <t>鴨香寶脆皮烤鴨</t>
  </si>
  <si>
    <t>福緣齋</t>
  </si>
  <si>
    <t>一条通 新店門市</t>
  </si>
  <si>
    <t>仙人掌墨西哥餐坊</t>
  </si>
  <si>
    <t>若菲咖啡紅茶</t>
  </si>
  <si>
    <t>花草慢食光</t>
  </si>
  <si>
    <t>不仔的店</t>
  </si>
  <si>
    <t>魚舞和食居酒屋</t>
  </si>
  <si>
    <t>九九焢肉飯 （原九九麵食館）</t>
  </si>
  <si>
    <t>綠食代 健康素食自助餐</t>
  </si>
  <si>
    <t>Fun Food 豐舞</t>
  </si>
  <si>
    <t>拾捌創意鐵板料理Jyuhachi Teppanyaki</t>
  </si>
  <si>
    <t>七張</t>
  </si>
  <si>
    <t>刈菜雞小館</t>
  </si>
  <si>
    <t>YAYOI彌生軒 七張店</t>
  </si>
  <si>
    <t>韓姜熙의小廚房 新店家樂福店</t>
  </si>
  <si>
    <t>義式屋古拉爵 新店家樂福店</t>
  </si>
  <si>
    <t>Skylark洋食‧芳鄰 新店家樂福店</t>
  </si>
  <si>
    <t>這味泰泰 Mrs. Thai - 新店家樂福「泰風快餐·拉麵」</t>
  </si>
  <si>
    <t>麵工坊義大利麵 七張店</t>
  </si>
  <si>
    <t>幸福鐵板燒（店休請看臉書粉專）</t>
  </si>
  <si>
    <t>小樂精緻麵食館</t>
  </si>
  <si>
    <t>定食8-新店家樂福店</t>
  </si>
  <si>
    <t>The Shack 野菇屋Pizza 七張永華店</t>
  </si>
  <si>
    <t>韓味道--道地炸雞 韓式韓國料理餐廳</t>
  </si>
  <si>
    <t>（除夕及過年期間正常營業，預訂從速哦！）匡師傅雲南泰緬小館</t>
  </si>
  <si>
    <t>雲膳坊小食館 (雲泰風味)</t>
  </si>
  <si>
    <t>麥當勞-新店家樂福餐廳</t>
  </si>
  <si>
    <t>肯德基 新店北新餐廳</t>
  </si>
  <si>
    <t>賴岡山羊肉</t>
  </si>
  <si>
    <t>老孫涼麵</t>
  </si>
  <si>
    <t>豪鼎飯店 中興時尚婚宴會館</t>
  </si>
  <si>
    <t>中一排骨</t>
  </si>
  <si>
    <t>起家雞韓式炸雞 新店北新店</t>
  </si>
  <si>
    <t>豆豆香涮涮鍋</t>
  </si>
  <si>
    <t>山東小館</t>
  </si>
  <si>
    <t>小碧潭</t>
  </si>
  <si>
    <t>里拉6街義大利餐館</t>
  </si>
  <si>
    <t>小樽食堂</t>
  </si>
  <si>
    <t>Sunny Queen陽光皇后京站小碧潭店</t>
  </si>
  <si>
    <t>IKEA 瑞典餐廳 新店店</t>
  </si>
  <si>
    <t>petit doux 微兜 小碧潭店</t>
  </si>
  <si>
    <t>開飯川食堂 小碧潭店</t>
  </si>
  <si>
    <t>瑠玖心料理</t>
  </si>
  <si>
    <t>何香香重廚江湖川菜</t>
  </si>
  <si>
    <t>維記茶餐廳 小碧潭店</t>
  </si>
  <si>
    <t>心泰plus 京站小碧潭店</t>
  </si>
  <si>
    <t>豆腐村 Tofu Village - 京站小碧潭店</t>
  </si>
  <si>
    <t>woosa洋食パンケーキ 屋莎洋食鬆餅屋 小碧潭京站店</t>
  </si>
  <si>
    <t>珍鱻平價海鮮</t>
  </si>
  <si>
    <t>三富好食</t>
  </si>
  <si>
    <t>MO-MO-PARADISE 新店小碧潭牧場</t>
  </si>
  <si>
    <t>海派熱炒海鮮</t>
  </si>
  <si>
    <t>素食ㄉㄧ˙家</t>
  </si>
  <si>
    <t>平津麗園麵食館</t>
  </si>
  <si>
    <t>銀座杏子日式豬排-新店京站店</t>
  </si>
  <si>
    <t>極·黃燜雞米飯 新店三民店-新店熱門餐廳|特色餐廳|外送美食|人氣美食|必吃餐廳|便當店</t>
  </si>
  <si>
    <t>首爾大叔</t>
  </si>
  <si>
    <t>米炭火燒肉（新店小碧潭站）</t>
  </si>
  <si>
    <t>重慶涼麵</t>
  </si>
  <si>
    <t>段純貞-新店京站</t>
  </si>
  <si>
    <t>小張紅燒清燉牛肉麵三民店</t>
  </si>
  <si>
    <t>食柒串烤店</t>
  </si>
  <si>
    <t>鳥致院韓式烤肉店</t>
  </si>
  <si>
    <t>麥當勞-新店中正三餐廳</t>
  </si>
  <si>
    <t>大名串燒居酒屋だいみょう</t>
  </si>
  <si>
    <t>胖老爹美式炸雞 新店三民店</t>
  </si>
  <si>
    <t>古香食堂</t>
  </si>
  <si>
    <t>鳥致院韓式烤肉店中央店</t>
  </si>
  <si>
    <t>百壽爺日式拉麵專門店/新北拉麵/新店美食/新店外帶美食/新店日式料理/新店拉麵/小碧潭美食/小碧潭小吃</t>
  </si>
  <si>
    <t>晨銘扁食</t>
  </si>
  <si>
    <t>樂漢堡 美式餐廳 Lovss Burger</t>
  </si>
  <si>
    <t>景美</t>
  </si>
  <si>
    <t>康泰小館泰式料理</t>
  </si>
  <si>
    <t>MINT PASTA 綠薄荷麵食坊</t>
  </si>
  <si>
    <t>擺渡冰室</t>
  </si>
  <si>
    <t>泰珍寶</t>
  </si>
  <si>
    <t>Spyci 私宅咖哩炸雞店</t>
  </si>
  <si>
    <t>土角厝懷舊小吃店</t>
  </si>
  <si>
    <t>東京廚房-日式咖哩專賣（店休日請看FB/IG)</t>
  </si>
  <si>
    <t>義蘿蒂義大利麵</t>
  </si>
  <si>
    <t>辣四川成都小炒</t>
  </si>
  <si>
    <t>Chaup ! 轉角冰</t>
  </si>
  <si>
    <t>夜奔 Yasou CURRY. SAKE 咖哩. 清酒</t>
  </si>
  <si>
    <t>蕃薯の店生猛活海鮮</t>
  </si>
  <si>
    <t>168 一路發鐵板燒</t>
  </si>
  <si>
    <t>喫尤平價鐵板燒 - 景美店</t>
  </si>
  <si>
    <t>壽喜燒一丁二代目- 景美店</t>
  </si>
  <si>
    <t>和食さと Washoku Sato 景美店</t>
  </si>
  <si>
    <t>石川日本料理(文山景華店)</t>
  </si>
  <si>
    <t>山東餃子館</t>
  </si>
  <si>
    <t>景美海味豐日式手作料理</t>
  </si>
  <si>
    <t>老酒霸居酒屋 景美店</t>
  </si>
  <si>
    <t>景美越南小吃</t>
  </si>
  <si>
    <t>景美鐵板燒</t>
  </si>
  <si>
    <t>義興樓EAT-THING RESTAURANT</t>
  </si>
  <si>
    <t>一家魚頭火鍋店</t>
  </si>
  <si>
    <t>全美素食自助餐</t>
  </si>
  <si>
    <t>客拉客台式自助餐</t>
  </si>
  <si>
    <t>來來順餡餅粥</t>
  </si>
  <si>
    <t>平野屋日本料理Japanese Food</t>
  </si>
  <si>
    <t>樂食蜀川味麵館（原新店川耗子）</t>
  </si>
  <si>
    <t>廣豐燒臘</t>
  </si>
  <si>
    <t>AX早午餐</t>
  </si>
  <si>
    <t>歡喜素食</t>
  </si>
  <si>
    <t>肉多多火鍋-台北景美店</t>
  </si>
  <si>
    <t>阿昌麵線臭豆腐</t>
  </si>
  <si>
    <t>麥當勞-景美餐廳</t>
  </si>
  <si>
    <t>越南河內小吃</t>
  </si>
  <si>
    <t>i99 COFFEE 景美店</t>
  </si>
  <si>
    <t>康濟美食素館</t>
  </si>
  <si>
    <t>景美鄭家炭烤</t>
  </si>
  <si>
    <t>源興牛肉麵</t>
  </si>
  <si>
    <t>禾田食堂</t>
  </si>
  <si>
    <t>吉野家 景美店</t>
  </si>
  <si>
    <t>林記滷味</t>
  </si>
  <si>
    <t>正港小吃 大腸蚵仔麵線、黃金臭豆腐（景美必吃特色小吃）</t>
  </si>
  <si>
    <t>胖老爹美式炸雞 景美店</t>
  </si>
  <si>
    <t>老先覺功夫窯燒鍋 捷運景美MiNi店</t>
  </si>
  <si>
    <t>8鍋臭臭鍋</t>
  </si>
  <si>
    <t>素食小吃</t>
  </si>
  <si>
    <t>🇹🇼雙管🇹🇼四神湯🇹🇼</t>
  </si>
  <si>
    <t>偵軒精緻鍋物 - 總店</t>
  </si>
  <si>
    <t>老凃食堂 Tu's Meal House</t>
  </si>
  <si>
    <t>季滿屋日本料理</t>
  </si>
  <si>
    <t>世新大學翠谷餐廳</t>
  </si>
  <si>
    <t>榆小舖-生魚片｜生魚片蓋飯｜丼飯｜握壽司｜烤物｜日本料理｜日式料理｜景美美食｜文山區餐廳｜景美推薦｜景美夜市｜景美捷運站</t>
  </si>
  <si>
    <t>ConfitRémi 黑米</t>
  </si>
  <si>
    <t>萬隆</t>
  </si>
  <si>
    <t>御珍鮑</t>
  </si>
  <si>
    <t>老李坊叙小吃店</t>
  </si>
  <si>
    <t>興隆小館</t>
  </si>
  <si>
    <t>溥善園精緻蔬食</t>
  </si>
  <si>
    <t>好菜場生猛海鮮</t>
  </si>
  <si>
    <t>越來越PHO 越南河粉 / 越南河粉 / 越式料理 / 萬隆站 / 文山區</t>
  </si>
  <si>
    <t>火鍋哥涮涮屋</t>
  </si>
  <si>
    <t>台北小火鍋 偵軒精緻鍋物-萬隆店</t>
  </si>
  <si>
    <t>福音小館藥膳牛肉麵</t>
  </si>
  <si>
    <t>麥味登 文山饗食大亨店</t>
  </si>
  <si>
    <t>三角冰冰品專賣店</t>
  </si>
  <si>
    <t>好吃的麵</t>
  </si>
  <si>
    <t>諦・VEGANISM 共響空間</t>
  </si>
  <si>
    <t>爐子煮賣所 Forno &amp; Stufa</t>
  </si>
  <si>
    <t>達美樂披薩 景美興隆店</t>
  </si>
  <si>
    <t>花花姐姐工作坊</t>
  </si>
  <si>
    <t>HO TSHU好處餐酒HAVE A NICE DAY - (人氣必吃 推薦聚餐 小酌)</t>
  </si>
  <si>
    <t>公館</t>
  </si>
  <si>
    <t>大一女美食餐廳</t>
  </si>
  <si>
    <t>花漾薇漫餐廳</t>
  </si>
  <si>
    <t>秘徑小食光</t>
  </si>
  <si>
    <t>東石小館</t>
  </si>
  <si>
    <t>巫雲</t>
  </si>
  <si>
    <t>吧生仔大馬料理店-公館特色餐廳|人氣餐廳|必吃美食|推薦餐廳|異國料理外帶|馬來西亞料理</t>
  </si>
  <si>
    <t>祥滿速食餐坊-清蒸鮮魚(海鮮火鍋)</t>
  </si>
  <si>
    <t>希臘左巴 台大店</t>
  </si>
  <si>
    <t>阿剛泰式主題餐廳</t>
  </si>
  <si>
    <t>品軒樓</t>
  </si>
  <si>
    <t>小蔬杭 絕對蔬食(台大二活店）</t>
  </si>
  <si>
    <t>峨嵋川菜餐廳</t>
  </si>
  <si>
    <t>阿布都中東料理Abdu Arabian Cuisine</t>
  </si>
  <si>
    <t>曉鹿鳴樓上海菜</t>
  </si>
  <si>
    <t>俄羅斯城堡</t>
  </si>
  <si>
    <t>喫尤平價鐵板燒 - 公館店</t>
  </si>
  <si>
    <t>心KOKORO食堂/台北日式料理 公館美食 公館小吃 公館餐廳 公館日式料理 公館壽司 台大美食</t>
  </si>
  <si>
    <t>重順川菜餐廳</t>
  </si>
  <si>
    <t>香港亨記(公館店)</t>
  </si>
  <si>
    <t>沙嗲士多</t>
  </si>
  <si>
    <t>小公館 cafe-團體聚餐包場 異國美食料理 咖啡甜點 運動餐廳(特色人氣推薦)</t>
  </si>
  <si>
    <t>uMeal Bistro 台大公館店 Cafe, Bar &amp; Cuisine 低醣料理專家</t>
  </si>
  <si>
    <t>小原田日本料理 公館店</t>
  </si>
  <si>
    <t>茗香園冰室 - 公館店</t>
  </si>
  <si>
    <t>雲泰小鎮泰式料理</t>
  </si>
  <si>
    <t>愛樂廚房</t>
  </si>
  <si>
    <t>池先生 kopitiam premium (公館店)</t>
  </si>
  <si>
    <t>歐嬤德式美食 哥德店</t>
  </si>
  <si>
    <t>新南城泰式料理(公館店)</t>
  </si>
  <si>
    <t>祥記炒燴</t>
  </si>
  <si>
    <t>泰國小館 SaraThai</t>
  </si>
  <si>
    <t>Chic Thai 泰式新定食</t>
  </si>
  <si>
    <t>行運冰室</t>
  </si>
  <si>
    <t>易牙居餐廳</t>
  </si>
  <si>
    <t>【腹響圓上海食府】亞太十大名廚 頂級江浙料理 上海名菜 (推薦 公館商圈 台大附近 捷運站美食 餐廳)</t>
  </si>
  <si>
    <t>醉紅小酌</t>
  </si>
  <si>
    <t>牛洞食堂 公館店</t>
  </si>
  <si>
    <t>戰醬燒肉-公館店</t>
  </si>
  <si>
    <t>泰豐味</t>
  </si>
  <si>
    <t>井上天丼</t>
  </si>
  <si>
    <t>阿里媽媽南洋料理</t>
  </si>
  <si>
    <t>靜壽司</t>
  </si>
  <si>
    <t>尚家香雲南美味麵食館</t>
  </si>
  <si>
    <t>NoName無名咖哩 台大店</t>
  </si>
  <si>
    <t>炎弟炒飯鐵板燒 - 公館店</t>
  </si>
  <si>
    <t>龐德羅莎(台大店)</t>
  </si>
  <si>
    <t>Shishlik Pita x Kebab 西西里克中東串燒（餐館店）</t>
  </si>
  <si>
    <t>椰林燒臘</t>
  </si>
  <si>
    <t>小旺號 - 公館店</t>
  </si>
  <si>
    <t>瑪德蓮小酒館</t>
  </si>
  <si>
    <t>スシロー壽司郎 台北公館店</t>
  </si>
  <si>
    <t>Chillken</t>
  </si>
  <si>
    <t>瑪莉珍比薩 台大店</t>
  </si>
  <si>
    <t>丼壽司</t>
  </si>
  <si>
    <t>El Sabroso Mexican Food</t>
  </si>
  <si>
    <t>活大餐廳</t>
  </si>
  <si>
    <t>すき家 SUKIYA 公館店</t>
  </si>
  <si>
    <t>蠶居</t>
  </si>
  <si>
    <t>三六食府(原36美食)</t>
  </si>
  <si>
    <t>台電大樓</t>
  </si>
  <si>
    <t>大院子 (日本海軍招待所)</t>
  </si>
  <si>
    <t>Jana café 嚼咖啡餐廳</t>
  </si>
  <si>
    <t>㳸食間食堂</t>
  </si>
  <si>
    <t>POST霞飛驛歐法點餐</t>
  </si>
  <si>
    <t>恬園餐廳 - 福華國際文教會館</t>
  </si>
  <si>
    <t>印渡風情印度餐廳師大店</t>
  </si>
  <si>
    <t>稻咖哩</t>
  </si>
  <si>
    <t>茱莉金牛排餐酒館</t>
  </si>
  <si>
    <t>新天堂義大利廚房</t>
  </si>
  <si>
    <t>林園粗食</t>
  </si>
  <si>
    <t>初魚鐵板燒-泰順</t>
  </si>
  <si>
    <t>銀兔湯咖哩(師大本店)</t>
  </si>
  <si>
    <t>Vino Vino Caf'e</t>
  </si>
  <si>
    <t>鐵 F.f Teppanyaki 鐵板燒（師大店）</t>
  </si>
  <si>
    <t>miso日式食堂</t>
  </si>
  <si>
    <t>佬披薩LAPIZZAitalian</t>
  </si>
  <si>
    <t>公館-咖哩先生</t>
  </si>
  <si>
    <t>伊洛瓦底</t>
  </si>
  <si>
    <t>KGB Kiwi Gourmet Burgers</t>
  </si>
  <si>
    <t>金磚鴨莊汀州店</t>
  </si>
  <si>
    <t>Rebirth Cafe &amp; Restaurant</t>
  </si>
  <si>
    <t>沾美藝術庭苑 Jimmy’s Garden</t>
  </si>
  <si>
    <t>龍涎居雞膳食坊 師大創始店</t>
  </si>
  <si>
    <t>銅樂時尚鍋物</t>
  </si>
  <si>
    <t>朝日壽司</t>
  </si>
  <si>
    <t>洋芋屋</t>
  </si>
  <si>
    <t>Macho Tacos 瑪丘墨式餅舖 (師大 Shida)</t>
  </si>
  <si>
    <t>欣匠 割烹料理</t>
  </si>
  <si>
    <t>古亭</t>
  </si>
  <si>
    <t>野草居食屋</t>
  </si>
  <si>
    <t>雲南小鎮</t>
  </si>
  <si>
    <t>薩莉亞 師範大學店</t>
  </si>
  <si>
    <t>小仺館ココクラ</t>
  </si>
  <si>
    <t>草頭西</t>
  </si>
  <si>
    <t>13_Burger</t>
  </si>
  <si>
    <t>吉屋食堂</t>
  </si>
  <si>
    <t>Ooh Cha Cha 自然食</t>
  </si>
  <si>
    <t>Korea Fast韓式料理-中正附近特色韓式餐廳|韓式小吃|韓式料理外帶|古亭站附近推薦韓式料理|韓式料理|人氣韓式炸雞</t>
  </si>
  <si>
    <t>晉江茶堂</t>
  </si>
  <si>
    <t>鳳城燒臘粵菜 (百合店)</t>
  </si>
  <si>
    <t>炸豆丸子國王</t>
  </si>
  <si>
    <t>吉野家 古亭店</t>
  </si>
  <si>
    <t>雲禾特調小火鍋</t>
  </si>
  <si>
    <t>五草車中華食館 南昌店</t>
  </si>
  <si>
    <t>佐之味甜不辣</t>
  </si>
  <si>
    <t>我不怕你泰胖 - 中正區必吃美食 泰式料理 台北平價美食 台北餐廳推薦 必吃餐廳 台北隱藏美食 餐廳 中正區泰式餐廳 巷弄美食</t>
  </si>
  <si>
    <t>小南門</t>
  </si>
  <si>
    <t>川揚郁坊小館</t>
  </si>
  <si>
    <t>台北國軍英雄館軍友餐廳</t>
  </si>
  <si>
    <t>台北花園酒店-PRIME ONE牛排館</t>
  </si>
  <si>
    <t>背包廚房手工披薩咖啡屋</t>
  </si>
  <si>
    <t>煇煌川菜小館</t>
  </si>
  <si>
    <t>品湘園剁椒魚頭館</t>
  </si>
  <si>
    <t>魚吉日本料理</t>
  </si>
  <si>
    <t>AToMic 西門原子桌遊餐廳</t>
  </si>
  <si>
    <t>洋城義大利餐廳-桂林家樂福店</t>
  </si>
  <si>
    <t>丸亀製麵 家樂福桂林店 烏龍麵餐廳</t>
  </si>
  <si>
    <t>hot 7Plus鐵板燒 台北家樂福桂林店</t>
  </si>
  <si>
    <t>吃吃看小館</t>
  </si>
  <si>
    <t>吉豚屋 中華店</t>
  </si>
  <si>
    <t>AL REVÉS 餐廳 /顛倒restaurant</t>
  </si>
  <si>
    <t>一家川菜小館</t>
  </si>
  <si>
    <t>熊二日本料理</t>
  </si>
  <si>
    <t>新東南海鮮餐廳 汀州店</t>
  </si>
  <si>
    <t>Skylark洋食‧芳鄰 寶慶遠百店</t>
  </si>
  <si>
    <t>毓鮨割烹料理</t>
  </si>
  <si>
    <t>麥當勞-桂林家樂福餐廳</t>
  </si>
  <si>
    <t>大戶屋遠百寶慶店</t>
  </si>
  <si>
    <t>韓菜100</t>
  </si>
  <si>
    <t>A.K.12 美式小館</t>
  </si>
  <si>
    <t>西門</t>
  </si>
  <si>
    <t>星庭園精緻風味洋食坊</t>
  </si>
  <si>
    <t>Riad Chi Chi異國料理</t>
  </si>
  <si>
    <t>Meat Up 覓晌 西門店 - 台北必吃美食 西門下午茶 聚餐美食推薦 義大利麵 西門美食</t>
  </si>
  <si>
    <t>吃吧餐廳 chiba</t>
  </si>
  <si>
    <t>龍貓桌鼠無菜單遊戲餐廳</t>
  </si>
  <si>
    <t>貴隆餐館</t>
  </si>
  <si>
    <t>維納斯西餐廳</t>
  </si>
  <si>
    <t>Stan &amp; Cat 史丹貓美式餐廳 西門店</t>
  </si>
  <si>
    <t>美觀園日本料理</t>
  </si>
  <si>
    <t>食焱廠創意鍋物-Delectable Hot Pot Lab</t>
  </si>
  <si>
    <t>三味食堂</t>
  </si>
  <si>
    <t>新港茶餐廳</t>
  </si>
  <si>
    <t>我家川菜</t>
  </si>
  <si>
    <t>維記茶餐廳</t>
  </si>
  <si>
    <t>映港式茶餐廳</t>
  </si>
  <si>
    <t>海產張小館 HAI CHAN CHANG restaurant</t>
  </si>
  <si>
    <t>TGI FRIDAYS 星期五美式餐廳</t>
  </si>
  <si>
    <t>金鑽Live House音樂餐廳</t>
  </si>
  <si>
    <t>晨櫻廚房 小火鍋 ‧ 壽喜燒</t>
  </si>
  <si>
    <t>薩莉亞 西門店</t>
  </si>
  <si>
    <t>瞞著爹 壽司創始店(預約制無菜單料理)</t>
  </si>
  <si>
    <t>黔園川菜餐廳</t>
  </si>
  <si>
    <t>笑月小館</t>
  </si>
  <si>
    <t>［台北萬華］拾柒鍋-當月壽星來店開鍋不限次數立即享有生日好禮五選一/生鮮外帶火鍋九折</t>
  </si>
  <si>
    <t>スシロー壽司郎 台北中華路店</t>
  </si>
  <si>
    <t>老城西。酒食製作所</t>
  </si>
  <si>
    <t>Rest &amp; Roll 糰圓手工披薩</t>
  </si>
  <si>
    <t>FANFANS CAFÉ 粉粉快閃主題餐廳 誠品武昌店</t>
  </si>
  <si>
    <t>真川味1店</t>
  </si>
  <si>
    <t>紅磡 港式飲茶婚宴會館 中華店</t>
  </si>
  <si>
    <t>福州新利大雅餐廳</t>
  </si>
  <si>
    <t>金滿園</t>
  </si>
  <si>
    <t>泰皇99泰皇泰緬雲南餐廳</t>
  </si>
  <si>
    <t>小林英夫/台北美食/萬華美食/台北美食推薦/台北日本料理/西門町美食/台北推薦餐廳</t>
  </si>
  <si>
    <t>湖南飲食棧</t>
  </si>
  <si>
    <t>麥當勞-遠東寶慶餐廳</t>
  </si>
  <si>
    <t>BIKINI姐姐餐廳</t>
  </si>
  <si>
    <t>北門</t>
  </si>
  <si>
    <t>金獅樓</t>
  </si>
  <si>
    <t>咪咪紫菜捲 KOREA GIMBAP</t>
  </si>
  <si>
    <t>添財日本料理開封店</t>
  </si>
  <si>
    <t>丸亀製麵 新光三越台北站前店 烏龍麵餐廳</t>
  </si>
  <si>
    <t>天天利美食坊</t>
  </si>
  <si>
    <t>The CAPE LOBSTER &amp; BEYOND 龍蝦&amp;海鮮餐廳</t>
  </si>
  <si>
    <t>鄭記豬腳飯</t>
  </si>
  <si>
    <t>星島海南雞飯（懷寧店）台北車站美食 北車美食 中正區美食</t>
  </si>
  <si>
    <t>世界素食餐廳</t>
  </si>
  <si>
    <t>書香花園餐廳</t>
  </si>
  <si>
    <t>松江南京</t>
  </si>
  <si>
    <t>8號極品海鮮餐廳</t>
  </si>
  <si>
    <t>阿滿厝台式創意餐廳 (台北店)</t>
  </si>
  <si>
    <t>玖尹-新派中式餐酒館</t>
  </si>
  <si>
    <t>巧亦餐廳</t>
  </si>
  <si>
    <t>喆園餐廳</t>
  </si>
  <si>
    <t>濤濤餐廳</t>
  </si>
  <si>
    <t>三花日式料理</t>
  </si>
  <si>
    <t>青沐初食</t>
  </si>
  <si>
    <t>66巷鮮魚料理</t>
  </si>
  <si>
    <t>種福園</t>
  </si>
  <si>
    <t>上海故事</t>
  </si>
  <si>
    <t>香港九記海鮮</t>
  </si>
  <si>
    <t>角落音樂餐廳MUSIC CORNER</t>
  </si>
  <si>
    <t>TankQ Cafe &amp; Bar 松江南京店</t>
  </si>
  <si>
    <t>老爺小花園</t>
  </si>
  <si>
    <t>丰禾台式小館 台北南京東店</t>
  </si>
  <si>
    <t>錵鑶日本料理台北店</t>
  </si>
  <si>
    <t>le beaujour 芃卓法式餐廳</t>
  </si>
  <si>
    <t>大龍蝦</t>
  </si>
  <si>
    <t>(第一大飯店)美心鐵板燒餐廳</t>
  </si>
  <si>
    <t>心粵小廚</t>
  </si>
  <si>
    <t>番紅花城土耳其餐廳</t>
  </si>
  <si>
    <t>BANCO棒可 窯烤PIZZA . 自製生麵 長安店</t>
  </si>
  <si>
    <t>魚心日式料理</t>
  </si>
  <si>
    <t>好記擔仔麵</t>
  </si>
  <si>
    <t>松江8號廚房</t>
  </si>
  <si>
    <t>香宜德瑞餐廳</t>
  </si>
  <si>
    <t>雲鼎正宗雲泰料理</t>
  </si>
  <si>
    <t>臨洋港生猛活海鮮長安店</t>
  </si>
  <si>
    <t>養心茶樓 蔬食飲茶</t>
  </si>
  <si>
    <t>四平小館</t>
  </si>
  <si>
    <t>潼精緻鐵板料理</t>
  </si>
  <si>
    <t>Milano Pizzeria義大利米蘭手工窯烤披薩 台北中山店</t>
  </si>
  <si>
    <t>非常好海鮮餐廳</t>
  </si>
  <si>
    <t>蘭姥姥小吃</t>
  </si>
  <si>
    <t>柏克金啤酒餐廳 南京店</t>
  </si>
  <si>
    <t>大戈壁蒙古烤肉</t>
  </si>
  <si>
    <t>hot 7新鐵板料理 台北長安東店</t>
  </si>
  <si>
    <t>竹家莊避風塘漁家料理</t>
  </si>
  <si>
    <t>Joseph Bistro 想想廚房</t>
  </si>
  <si>
    <t>阿里巴巴的廚房 印度餐廳 台北總店</t>
  </si>
  <si>
    <t>京東燒肉專門店</t>
  </si>
  <si>
    <t>浪漫一生西餐廳</t>
  </si>
  <si>
    <t>韓食村</t>
  </si>
  <si>
    <t>京之都涮涮鍋</t>
  </si>
  <si>
    <t>梁記嘉義雞肉飯</t>
  </si>
  <si>
    <t>何首烏皇帝鶏餐廳</t>
  </si>
  <si>
    <t>美味自助餐廳</t>
  </si>
  <si>
    <t>男子漢燒肉霸</t>
  </si>
  <si>
    <t>Broccoli beer韓國餐酒食堂</t>
  </si>
  <si>
    <t>Kanokwan 老麵攤</t>
  </si>
  <si>
    <t>丼賞和食焼き物vs刺身丼丼專門店</t>
  </si>
  <si>
    <t>許雪莉泰國時尚餐廳 Xu Xueli Thai Fashion</t>
  </si>
  <si>
    <t>韓宮正宗韓式料理</t>
  </si>
  <si>
    <t>CoCo壹番屋 南京建國店</t>
  </si>
  <si>
    <t>薔薇廳</t>
  </si>
  <si>
    <t>家鴻燒鵝</t>
  </si>
  <si>
    <t>羽樂歐陸創意料理</t>
  </si>
  <si>
    <t>台北小巨蛋</t>
  </si>
  <si>
    <t>Our Time Cafe 時光我們的餐廳</t>
  </si>
  <si>
    <t>Will Teppanyaki</t>
  </si>
  <si>
    <t>好食 Mangia Bene</t>
  </si>
  <si>
    <t>祥鶴樓餐廳</t>
  </si>
  <si>
    <t>古味</t>
  </si>
  <si>
    <t>祥福餐廳</t>
  </si>
  <si>
    <t>Could be café 一 庫比咖啡美式餐廳 小巨蛋店</t>
  </si>
  <si>
    <t>T+T</t>
  </si>
  <si>
    <t>Meerkat75 Café - 75度獴</t>
  </si>
  <si>
    <t>醉楓園小館</t>
  </si>
  <si>
    <t>肉塊餐桌(原龍一日式燒肉丼)丼飯|平價美食|美食便當|在地推薦|平價餐廳|在地美食</t>
  </si>
  <si>
    <t>粉鳥林漁食肆</t>
  </si>
  <si>
    <t>Darci's Italian Kitchen</t>
  </si>
  <si>
    <t>讓我想享</t>
  </si>
  <si>
    <t>新華港式菜館</t>
  </si>
  <si>
    <t>Coco Brother 椰兄-慶城店</t>
  </si>
  <si>
    <t>Brass Hana日式涮涮鍋</t>
  </si>
  <si>
    <t>薺元小館</t>
  </si>
  <si>
    <t>黎先生花膠餐廳</t>
  </si>
  <si>
    <t>源牛火鍋餐廳</t>
  </si>
  <si>
    <t>陳記九龍港式燒臘餐廳</t>
  </si>
  <si>
    <t>點水樓(南京店)</t>
  </si>
  <si>
    <t>La Locanda</t>
  </si>
  <si>
    <t>欣葉日本料理健康店</t>
  </si>
  <si>
    <t>起家雞韓式炸雞 小巨蛋店</t>
  </si>
  <si>
    <t>鍋爸涮涮鍋</t>
  </si>
  <si>
    <t>巴雷巴雷印度餐廳</t>
  </si>
  <si>
    <t>麥當勞-台北南京六餐廳</t>
  </si>
  <si>
    <t>皇星魚翅餐廳</t>
  </si>
  <si>
    <t>PIZZA HUT必勝客-敦化餐廳店(歡樂吧)</t>
  </si>
  <si>
    <t>燒肉石松五十三次</t>
  </si>
  <si>
    <t>萬芳冰室 南京店</t>
  </si>
  <si>
    <t>南京三民</t>
  </si>
  <si>
    <t>桔橙子食事處</t>
  </si>
  <si>
    <t>浮誇海鮮丼飯專門店</t>
  </si>
  <si>
    <t>北平喜來順-台北餐廳推薦｜中式餐廳｜聚餐推薦｜北平烤鴨｜春酒餐廳｜台北家庭聚餐</t>
  </si>
  <si>
    <t>金山客家小館 光復店</t>
  </si>
  <si>
    <t>金山客家小館 創始店</t>
  </si>
  <si>
    <t>南京339中式台菜創意料理</t>
  </si>
  <si>
    <t>四海一家</t>
  </si>
  <si>
    <t>大鵬壽司</t>
  </si>
  <si>
    <t>納達吉印度料理 Nataraj Indian Cuisine</t>
  </si>
  <si>
    <t>Time's Eat 時時</t>
  </si>
  <si>
    <t>彧 割烹</t>
  </si>
  <si>
    <t>紅屋牛排館</t>
  </si>
  <si>
    <t>考山路-人生好苦之泰居酒</t>
  </si>
  <si>
    <t>Yuan.Hot Pot 原/火鍋</t>
  </si>
  <si>
    <t>新濱鐵板燒</t>
  </si>
  <si>
    <t>大老二美食店</t>
  </si>
  <si>
    <t>小統一牛排</t>
  </si>
  <si>
    <t>香港大家好港式粥粉麵飯</t>
  </si>
  <si>
    <t>卡滋日式炸豬排專賣店</t>
  </si>
  <si>
    <t>小北平麵食館</t>
  </si>
  <si>
    <t>YAYOI彌生軒 南京三民店</t>
  </si>
  <si>
    <t>青樓中式餐酒館</t>
  </si>
  <si>
    <t>紫地瓜鮮蔬餐廳</t>
  </si>
  <si>
    <t>新雅迷你涮涮鍋</t>
  </si>
  <si>
    <t>岩城日本料理</t>
  </si>
  <si>
    <t>築間幸福鍋物 台北三民店</t>
  </si>
  <si>
    <t>米菲蔬食-台北南京店</t>
  </si>
  <si>
    <t>河內河粉</t>
  </si>
  <si>
    <t>吉野家 南二店</t>
  </si>
  <si>
    <t>陳家涼麵</t>
  </si>
  <si>
    <t>麥當勞-台北南京影城餐廳</t>
  </si>
  <si>
    <t>水剌韓式料理 光復店</t>
  </si>
  <si>
    <t>起家雞韓式炸雞 松山八德店</t>
  </si>
  <si>
    <t>1001 Nights Kitchen Taipei 一千零一夜廚房</t>
  </si>
  <si>
    <t>松山</t>
  </si>
  <si>
    <t>新東南海鮮餐廳 松山店</t>
  </si>
  <si>
    <t>北平采芝樓餐廳</t>
  </si>
  <si>
    <t>que 原木燒烤餐廳</t>
  </si>
  <si>
    <t>阮小越 越南料理</t>
  </si>
  <si>
    <t>滇泰色彩</t>
  </si>
  <si>
    <t>大河屋 燒肉丼 串燒-CITYLINK松山店</t>
  </si>
  <si>
    <t>涓豆腐 松山店</t>
  </si>
  <si>
    <t>好味屋餐廳</t>
  </si>
  <si>
    <t>主廚先生Mr.Chef 炸雞</t>
  </si>
  <si>
    <t>添好運 松山車站店</t>
  </si>
  <si>
    <t>磚窯古早料理餐廳創始店</t>
  </si>
  <si>
    <t>品田牧場 台北松山車站店</t>
  </si>
  <si>
    <t>寶林咖啡館饒河店 Po Lam Kopitiam</t>
  </si>
  <si>
    <t>猿樂燒肉丼</t>
  </si>
  <si>
    <t>吾倆日式食堂</t>
  </si>
  <si>
    <t>肉普普 石頭‧涮涮鍋</t>
  </si>
  <si>
    <t>爽泰 泰式料理</t>
  </si>
  <si>
    <t>銅盤嚴選韓式烤肉 松山貳號店</t>
  </si>
  <si>
    <t>潮肉壽喜燒-永吉店</t>
  </si>
  <si>
    <t>すき家 SUKIYA 松山站前店</t>
  </si>
  <si>
    <t>北平為福樓</t>
  </si>
  <si>
    <t>CoCo壹番屋 松山店</t>
  </si>
  <si>
    <t>常旺海鮮熱炒</t>
  </si>
  <si>
    <t>歐林鐵板燒</t>
  </si>
  <si>
    <t>茨木屋 日本咖哩.丼飯</t>
  </si>
  <si>
    <t>林柏食参涮涮鍋 Linbo Shabu 松山麻辣鍋 火車站美食 特色火鍋 外帶火鍋 精緻火鍋推薦 個人火鍋</t>
  </si>
  <si>
    <t>竹村居酒屋</t>
  </si>
  <si>
    <t>京城烤鴨信義永吉店- 台北市北京烤鴨外送</t>
  </si>
  <si>
    <t>我愛希臘捲餅 TPE Souvlaki</t>
  </si>
  <si>
    <t>川元涮涮鍋</t>
  </si>
  <si>
    <t>麥當勞-松山車站餐廳</t>
  </si>
  <si>
    <t>顏加唐麵線</t>
  </si>
  <si>
    <t>加賀魷魚大王</t>
  </si>
  <si>
    <t>CITYLINK松山壹號店</t>
  </si>
  <si>
    <t>侏儸紀醬汁魷魚、啤酒螺專賣店</t>
  </si>
  <si>
    <t>雲川泰緬小館</t>
  </si>
  <si>
    <t>南勢角</t>
  </si>
  <si>
    <t>老饕園</t>
  </si>
  <si>
    <t>純檸檬泰式小吃</t>
  </si>
  <si>
    <t>巷弄鐵板燒</t>
  </si>
  <si>
    <t>泰香館</t>
  </si>
  <si>
    <t>緣樂食堂｜景安站美食｜南勢角美食｜捷運美食</t>
  </si>
  <si>
    <t>艾隆義大利麵</t>
  </si>
  <si>
    <t>川泰小館</t>
  </si>
  <si>
    <t>秉軒鐵板燒</t>
  </si>
  <si>
    <t>港麗茶餐廳（中和）</t>
  </si>
  <si>
    <t>東城活蝦</t>
  </si>
  <si>
    <t>義焗棒麵坊</t>
  </si>
  <si>
    <t>悅勝日本料理 中和店</t>
  </si>
  <si>
    <t>鋒食堂丼飯專售店</t>
  </si>
  <si>
    <t>Win Win Pasta 景安店</t>
  </si>
  <si>
    <t>酒聚</t>
  </si>
  <si>
    <t>胖肚肚燒肉 中和店</t>
  </si>
  <si>
    <t>金口味泰式料理</t>
  </si>
  <si>
    <t>億都日式迷你涮涮鍋</t>
  </si>
  <si>
    <t>亞米馥健康飲食新主張-中和景安店</t>
  </si>
  <si>
    <t>景東傣族小吃店</t>
  </si>
  <si>
    <t>嵐迪義大利麵館</t>
  </si>
  <si>
    <t>大林鐵板燒</t>
  </si>
  <si>
    <t>多彩多義蔬食料理</t>
  </si>
  <si>
    <t>大樂串燒</t>
  </si>
  <si>
    <t>南山新韓式料理 - 235新北市中和區南山路232號</t>
  </si>
  <si>
    <t>宮本武丼 中和所</t>
  </si>
  <si>
    <t>鮮活樂早午餐（興南店）</t>
  </si>
  <si>
    <t>阿婆的店（蘭香園雲南十方素）</t>
  </si>
  <si>
    <t>麥當勞-中和興南餐廳</t>
  </si>
  <si>
    <t>燒惑日式炭火燒肉</t>
  </si>
  <si>
    <t>表哥私房菜各式雲泰料理</t>
  </si>
  <si>
    <t>金坵樂鍋-貓主題餐廳 貓咪中途 寵物友善 貓聚 愛心認養 貓大頭 健康火鍋 台北 中和</t>
  </si>
  <si>
    <t>招酒晚五 IZAKAYA</t>
  </si>
  <si>
    <t>雲南涼麵</t>
  </si>
  <si>
    <t>新福賓鐵板燒</t>
  </si>
  <si>
    <t>綠食代素食自助餐</t>
  </si>
  <si>
    <t>小木屋鬆餅 新北中和興南店</t>
  </si>
  <si>
    <t>旺旺來亞洲咖哩屋 HALAL FOOD</t>
  </si>
  <si>
    <t>肯德基 中和興南餐廳</t>
  </si>
  <si>
    <t>海力士(南勢角店)</t>
  </si>
  <si>
    <t>雲鼎阿二麻辣食堂-南勢角店</t>
  </si>
  <si>
    <t>泰可愛 SiamCute/中和美食 中和泰式料理 景平美食 中永和泰式料理 อาหารไทย ร้านอาหาร</t>
  </si>
  <si>
    <t>藏味拉麵</t>
  </si>
  <si>
    <t>青丹扎西 中和南勢角店</t>
  </si>
  <si>
    <t>景安健康素食</t>
  </si>
  <si>
    <t>日初食堂</t>
  </si>
  <si>
    <t>黃金眼沙威瑪</t>
  </si>
  <si>
    <t>祥鈺港式茶樓</t>
  </si>
  <si>
    <t>炒翻天餐飲店</t>
  </si>
  <si>
    <t>祥蓮素食</t>
  </si>
  <si>
    <t>有間燒烤-南勢角店</t>
  </si>
  <si>
    <t>下港排骨酥湯 景新店</t>
  </si>
  <si>
    <t>霸味薑母鴨(景平店)</t>
  </si>
  <si>
    <t>金孔雀緬甸小吃店</t>
  </si>
  <si>
    <t>麥當勞-中和景新餐廳</t>
  </si>
  <si>
    <t>慈緣心蔬食中和中和店</t>
  </si>
  <si>
    <t>天橋下鵝肉專業料理</t>
  </si>
  <si>
    <t>景平洞天 粵式煲湯獨享鍋/中和火鍋/中和餐廳/中和小吃/中和涮涮鍋/中和美食推薦/中和Restaurants</t>
  </si>
  <si>
    <t>赤野居酒屋南勢角店（烘爐地/無限暢飲/飛鏢/聚會/包場/串燒）</t>
  </si>
  <si>
    <t>齊家私房小館</t>
  </si>
  <si>
    <t>景安</t>
  </si>
  <si>
    <t>對味 The TASTE</t>
  </si>
  <si>
    <t>泰旺泰式料理</t>
  </si>
  <si>
    <t>幸樂精緻料理</t>
  </si>
  <si>
    <t>中和小館</t>
  </si>
  <si>
    <t>鄉村之家</t>
  </si>
  <si>
    <t>中和好食雞</t>
  </si>
  <si>
    <t>品咖哩 湯咖哩/餐廳/永和美食/中和美食/中永和美食/四號公園美食/永安市場美食</t>
  </si>
  <si>
    <t>快樂町 粥品.麵食</t>
  </si>
  <si>
    <t>布拉德施維根廚房 Brother Su Vegan Kitchen</t>
  </si>
  <si>
    <t>饕出來援胃烤魚</t>
  </si>
  <si>
    <t>NENE CHICKEN 中和景平店</t>
  </si>
  <si>
    <t>丸二食堂（便當，麻辣王子麵，蝦捲，雞排）</t>
  </si>
  <si>
    <t>賈Bar - 新北中和人氣咖哩餐廳推薦 日式料理首選 必吃咖哩飯 特色丼飯 烏龍麵 私房料理 燒肉 平價 高CP值 人氣外送外帶美食好評 在地小吃</t>
  </si>
  <si>
    <t>蒸功夫 現蒸臭豆腐</t>
  </si>
  <si>
    <t>担担泰</t>
  </si>
  <si>
    <t>稻香精緻全自助餐</t>
  </si>
  <si>
    <t>新井壽司日本料理</t>
  </si>
  <si>
    <t>山水亭熱炒</t>
  </si>
  <si>
    <t>咖哩站</t>
  </si>
  <si>
    <t>珍合味香醇鍋</t>
  </si>
  <si>
    <t>肥禿子美式餐廳</t>
  </si>
  <si>
    <t>Pizza Doppio披薩多彼歐</t>
  </si>
  <si>
    <t>米塔義式廚房-中和店</t>
  </si>
  <si>
    <t>劉阿寄米粉湯</t>
  </si>
  <si>
    <t>GURU HOUSE PARK NO.4</t>
  </si>
  <si>
    <t>明洞韓式料理</t>
  </si>
  <si>
    <t>忠義素食安和店</t>
  </si>
  <si>
    <t>幼魚壽司店</t>
  </si>
  <si>
    <t>Parco 義大利麵（中和店）</t>
  </si>
  <si>
    <t>波思樂義式餐廳</t>
  </si>
  <si>
    <t>永安市場</t>
  </si>
  <si>
    <t>錦小鹿手作幸福料理</t>
  </si>
  <si>
    <t>Moose a Maze 麋鹿·迷路 義式餐廳</t>
  </si>
  <si>
    <t>The 41 Bistro 英式餐館《永和店》餐廳/永和美食/中和美食/聚餐/駐唱/包場</t>
  </si>
  <si>
    <t>Hola加勒比創意廚房</t>
  </si>
  <si>
    <t>狂魔炒飯x餓鬼糧倉-永和店(寵物友善餐廳）</t>
  </si>
  <si>
    <t>鳶鐵板料理</t>
  </si>
  <si>
    <t>淘淘鐵板燒</t>
  </si>
  <si>
    <t>小牛與海 - 永和美食 永和牛排 永和餐廳 四號公園美食 附近美食</t>
  </si>
  <si>
    <t>Echo Bistro bar &amp; restaurant - 餐酒館/小酒館/餐廳/精釀生啤/包場/義大利麵/排餐</t>
  </si>
  <si>
    <t>泰食館 Luv2eat THAI</t>
  </si>
  <si>
    <t>桔磨坊義式麵屋</t>
  </si>
  <si>
    <t>鳥窩義大利麵</t>
  </si>
  <si>
    <t>猛港海鮮料理</t>
  </si>
  <si>
    <t>Foodie182</t>
  </si>
  <si>
    <t>泰味小屋</t>
  </si>
  <si>
    <t>泰王泰式料理餐廳</t>
  </si>
  <si>
    <t>美笑 韓式料理</t>
  </si>
  <si>
    <t>千壽司 永安店</t>
  </si>
  <si>
    <t>揪哇韓式料理-永安店</t>
  </si>
  <si>
    <t>海盜船義式料理坊</t>
  </si>
  <si>
    <t>五餅二魚手工薄片披薩</t>
  </si>
  <si>
    <t>快樂地 (蔬活料理)</t>
  </si>
  <si>
    <t>饗泰多 Siam More 泰式風格餐廳 永和比漾店</t>
  </si>
  <si>
    <t>51bbq 韓國烤肉/永和烤肉/永和燒烤/永和串燒/永和餐廳/永和美食</t>
  </si>
  <si>
    <t>肉老大 頂級肉品涮涮鍋 中和永安店 中和永安店-人氣推薦麻辣火鍋/網友排隊高評價/中永和宵夜火鍋/ 永和美食/中和推薦餐廳 台北宵夜火鍋</t>
  </si>
  <si>
    <t>得閒飲茶港式茶餐廳</t>
  </si>
  <si>
    <t>普園北平餡餅粥店</t>
  </si>
  <si>
    <t>養鍋 Yang Guo 石頭涮涮鍋 (台北中和店)</t>
  </si>
  <si>
    <t>錵鑶本店</t>
  </si>
  <si>
    <t>通庵 熟成咖哩 （雙和店）</t>
  </si>
  <si>
    <t>真好運茶餐廳</t>
  </si>
  <si>
    <t>醉衍居 居酒屋いざかや</t>
  </si>
  <si>
    <t>尚品創意鐵板料理</t>
  </si>
  <si>
    <t>Ma Xi Da 馬希大韓式炸雞韓式料理</t>
  </si>
  <si>
    <t>上介青</t>
  </si>
  <si>
    <t>野人Shabu 冷藏/熟成高級肉火鍋專門 中和四號公園店</t>
  </si>
  <si>
    <t>上官木桶鍋 永和旗艦店–永和火鍋 中和火鍋 永和美食 中和聚餐 中永和餐廳 中永和火鍋 聚餐 頂級和牛 打卡餐廳 樂華夜市附近必吃火鍋(推薦人氣麻辣 鴛鴦 涮涮 和牛 海鮮火鍋)</t>
  </si>
  <si>
    <t>上介青海鮮熱炒</t>
  </si>
  <si>
    <t>鼎牛牛肉麵</t>
  </si>
  <si>
    <t>三合院港式飲茶餐廳-雙和店</t>
  </si>
  <si>
    <t>韓五花韓式燒烤料理/韓式/烤肉/小菜吃到飽</t>
  </si>
  <si>
    <t>金花子韓式料理—永安市場店</t>
  </si>
  <si>
    <t>客家小館</t>
  </si>
  <si>
    <t>阿里小廚美式牛排餐廳</t>
  </si>
  <si>
    <t>自由溫室咖啡廳</t>
  </si>
  <si>
    <t>金福樓餐廳</t>
  </si>
  <si>
    <t>永青鐵板燒</t>
  </si>
  <si>
    <t>北村豆腐家 新北比漾廣場店</t>
  </si>
  <si>
    <t>貓咪貓咪G8 桌遊披薩餐廳 -頂溪店（天仁茗茶巷內）若無預約會提早三小時打烊</t>
  </si>
  <si>
    <t>頂溪</t>
  </si>
  <si>
    <t>ココ小料理 koko koryouri</t>
  </si>
  <si>
    <t>薩莉亞 頂溪店</t>
  </si>
  <si>
    <t>佳咖啡簡餐</t>
  </si>
  <si>
    <t>潑墨輕食所</t>
  </si>
  <si>
    <t>鐵男家</t>
  </si>
  <si>
    <t>Don'ts Don'ts Pasta 懂吃懂吃.義式小廚</t>
  </si>
  <si>
    <t>Masala Art印度香料王(永和Yong He)</t>
  </si>
  <si>
    <t>中田咖哩 性感店</t>
  </si>
  <si>
    <t>印度之夏印度餐廳 INDIAN SUMMER RESTAURANT</t>
  </si>
  <si>
    <t>蠔烤杯-平價海鮮烤物</t>
  </si>
  <si>
    <t>L&amp;E BRUNCH</t>
  </si>
  <si>
    <t>陶錦迷你涮涮鍋</t>
  </si>
  <si>
    <t>鴨佬燒味-永和美食 永和便當 永和便當外送 永和燒臘 頂溪便當 頂溪燒臘</t>
  </si>
  <si>
    <t>丼丼嘴日式丼飯</t>
  </si>
  <si>
    <t>天賜韓國館</t>
  </si>
  <si>
    <t>中田咖哩 夢想店</t>
  </si>
  <si>
    <t>呈信鵝肉 永和文化店</t>
  </si>
  <si>
    <t>永力旺德國豬腳</t>
  </si>
  <si>
    <t>小螺波 XIAO LUO BO 永和店</t>
  </si>
  <si>
    <t>Chicken Box韓式炸雞(頂溪店)</t>
  </si>
  <si>
    <t>崔家韓國小吃 Choiga Bunsik/Korean Food</t>
  </si>
  <si>
    <t>原野健康餐</t>
  </si>
  <si>
    <t>miniB 手作漢堡</t>
  </si>
  <si>
    <t>王家父子牛雜牛肉麵</t>
  </si>
  <si>
    <t>蔬軾．樂華店．創意蔬食料理．So Veg Restaurant</t>
  </si>
  <si>
    <t>Party 創作美食茶房</t>
  </si>
  <si>
    <t>橋壽司</t>
  </si>
  <si>
    <t>禾春豐日式料理</t>
  </si>
  <si>
    <t>京席素食料理（永和店）</t>
  </si>
  <si>
    <t>膳芯園</t>
  </si>
  <si>
    <t>高麗亭</t>
  </si>
  <si>
    <t>品都串燒 永和</t>
  </si>
  <si>
    <t>勝手港式點心</t>
  </si>
  <si>
    <t>竹林路月見食堂</t>
  </si>
  <si>
    <t>抹港雲泰料理</t>
  </si>
  <si>
    <t>甲林鐵板燒</t>
  </si>
  <si>
    <t>麥當勞-永和餐廳</t>
  </si>
  <si>
    <t>貓子曬太陽</t>
  </si>
  <si>
    <t>韓食屋 한국식</t>
  </si>
  <si>
    <t>香港成記粥麵專賣店</t>
  </si>
  <si>
    <t>狠生氣日式燒肉</t>
  </si>
  <si>
    <t>燙燙極緻涮涮鍋 FEITENG Shabu Shabu 永和店</t>
  </si>
  <si>
    <t>咖哩王子</t>
  </si>
  <si>
    <t>二嫂的店 (永和)</t>
  </si>
  <si>
    <t>麒麟閣沙茶火鍋</t>
  </si>
  <si>
    <t>壹玖玖貳 食堂（永和店）</t>
  </si>
  <si>
    <t>有之和牛 鍋物放題 新北永和店</t>
  </si>
  <si>
    <t>真好味餐廳</t>
  </si>
  <si>
    <t>韓井閣韓式料理</t>
  </si>
  <si>
    <t>台南學甲無刺虱目魚專賣</t>
  </si>
  <si>
    <t>本格和牛燒肉放題 永和店</t>
  </si>
  <si>
    <t>辰拉麵</t>
  </si>
  <si>
    <t>築間幸福鍋物 新北永和店</t>
  </si>
  <si>
    <t>大嗑西式餐館</t>
  </si>
  <si>
    <t>忠孝新生</t>
  </si>
  <si>
    <t>常夜燈</t>
  </si>
  <si>
    <t>蓋子普拉斯小餐館</t>
  </si>
  <si>
    <t>臺北科技大學-綠光庭園</t>
  </si>
  <si>
    <t>咖食堂</t>
  </si>
  <si>
    <t>狸貓酒食屋</t>
  </si>
  <si>
    <t>馗心宴</t>
  </si>
  <si>
    <t>川若膳上</t>
  </si>
  <si>
    <t>松滿樓</t>
  </si>
  <si>
    <t>蜀魚館</t>
  </si>
  <si>
    <t>PEPPINO 培皮諾小館</t>
  </si>
  <si>
    <t>上海鄉村餐廳 濟南店</t>
  </si>
  <si>
    <t>TakeOut Burger&amp;Cafe 忠孝新生店</t>
  </si>
  <si>
    <t>曉琳食堂</t>
  </si>
  <si>
    <t>一碗來</t>
  </si>
  <si>
    <t>御鼎香脆皮烤鴨餐廳</t>
  </si>
  <si>
    <t>東雅小廚</t>
  </si>
  <si>
    <t>羊成小館</t>
  </si>
  <si>
    <t>芝生食堂 忠孝新生店</t>
  </si>
  <si>
    <t>名將鐵板燒</t>
  </si>
  <si>
    <t>AL CICCHETTO HUASHAN BISTRO義麵坊華山小酒吧(台北餐酒館｜義大利麵｜中正區美食餐廳｜調酒｜生啤酒｜葡萄酒)</t>
  </si>
  <si>
    <t>育成蕃薯藤餐廳 (忠孝庇護工場)</t>
  </si>
  <si>
    <t>Power Beef 日式烤牛肉飯小酒館</t>
  </si>
  <si>
    <t>山本軒YAMAMOTOKEN肉丼飯(外帶.便當.供應中)</t>
  </si>
  <si>
    <t>Daylight光合箱子 華山店</t>
  </si>
  <si>
    <t>金湘台灣小吃</t>
  </si>
  <si>
    <t>Mövenpick Café -莫凡彼台北三創店</t>
  </si>
  <si>
    <t>Alleycat's Pizza</t>
  </si>
  <si>
    <t>濟南鮮湯包 總店</t>
  </si>
  <si>
    <t>高麗園銅盤烤肉 三創市場</t>
  </si>
  <si>
    <t>翠林越南餐廳</t>
  </si>
  <si>
    <t>碳探和牛專門店</t>
  </si>
  <si>
    <t>佐藤精肉店 akiba</t>
  </si>
  <si>
    <t>逸鄉園餐廳</t>
  </si>
  <si>
    <t>詠豐堂 EIHODO</t>
  </si>
  <si>
    <t>庸人 串燒酒食供應所</t>
  </si>
  <si>
    <t>GinGin Coffee Company</t>
  </si>
  <si>
    <t>文慶雞</t>
  </si>
  <si>
    <t>麥當勞-台北濟南餐廳</t>
  </si>
  <si>
    <t>SABATINI CUCINA 深庭義式餐廳</t>
  </si>
  <si>
    <t>柒 串燒屋</t>
  </si>
  <si>
    <t>北海漁村 台北杭州店</t>
  </si>
  <si>
    <t>金華香港燒臘快餐店</t>
  </si>
  <si>
    <t>魚君 さかなくん 海鮮公有市場</t>
  </si>
  <si>
    <t>肯德基KFC-台北八德餐廳</t>
  </si>
  <si>
    <t>犟餐酒館&amp;泰式料理</t>
  </si>
  <si>
    <t>行天宮</t>
  </si>
  <si>
    <t>御書園食尚牛排</t>
  </si>
  <si>
    <t>雲夢軒台泰創意料理-中山區行天宮站的泰式餐廳推薦</t>
  </si>
  <si>
    <t>小六食堂</t>
  </si>
  <si>
    <t>紹香園餐廳</t>
  </si>
  <si>
    <t>青庭餐廳</t>
  </si>
  <si>
    <t>Cozzi KITCHEN(和逸台北民生館)</t>
  </si>
  <si>
    <t>古都食堂</t>
  </si>
  <si>
    <t>戀戀日光/日光角落烘焙坊-民權店（健康飲食/親子與素食友善餐廳）</t>
  </si>
  <si>
    <t>寅藏鐵板燒(僅此一家，別無分店😄))</t>
  </si>
  <si>
    <t>桐花客家創意料理民生店</t>
  </si>
  <si>
    <t>儂來餐廳</t>
  </si>
  <si>
    <t>邊田庄</t>
  </si>
  <si>
    <t>天香樓 Tien Hsiang Lo</t>
  </si>
  <si>
    <t>威尼斯義大利餐廳</t>
  </si>
  <si>
    <t>江雁塘新時尚鐵板燒</t>
  </si>
  <si>
    <t>賓棧餐廳</t>
  </si>
  <si>
    <t>SecretBistro秘密小酒館 - 台北餐酒館推薦 台北特色料理餐廳 尾牙聚會包場酒吧 台北人氣打卡 網友推薦聖誕節派對餐酒館 慶生 餐酒館 聚餐約會首選 台北特色調酒 雞尾酒 防疫熱門外帶外送 PTT推薦</t>
  </si>
  <si>
    <t>雷蒙叔叔</t>
  </si>
  <si>
    <t>阿美飯店</t>
  </si>
  <si>
    <t>WE里手工pizza 日本料理 串燒</t>
  </si>
  <si>
    <t>尚月中華時尚料理</t>
  </si>
  <si>
    <t>禪風茶樓 Zen Tea Restaurant</t>
  </si>
  <si>
    <t>川巴子火鍋樓</t>
  </si>
  <si>
    <t>金稻子餐廳 酸菜白肉鍋</t>
  </si>
  <si>
    <t>儂來台菜宴</t>
  </si>
  <si>
    <t>盧記上海菜館</t>
  </si>
  <si>
    <t>DA ANTONIO by 隨意鳥地方 民生店</t>
  </si>
  <si>
    <t>阿紅的涮涮鍋 - 侍肉師本舖</t>
  </si>
  <si>
    <t>爸爸Kevin美食BBQ</t>
  </si>
  <si>
    <t>親食砌蔬食Café</t>
  </si>
  <si>
    <t>儂來魚翅（龍之宴）</t>
  </si>
  <si>
    <t>高朋海鮮餐廳</t>
  </si>
  <si>
    <t>海世界活海鮮餐廳/新開幕餐廳/中山區好吃的餐廳/中山區海鮮餐廳/中山區熱炒推薦/中山區必吃的餐廳/中山區CP值最高的餐廳</t>
  </si>
  <si>
    <t>東輝韓食館</t>
  </si>
  <si>
    <t>金鍋盃x斌當酒場</t>
  </si>
  <si>
    <t>頂燒</t>
  </si>
  <si>
    <t>燒肉燒</t>
  </si>
  <si>
    <t>大埔平價鐵板燒</t>
  </si>
  <si>
    <t>龍鮑翅魚翅餐廳</t>
  </si>
  <si>
    <t>巴郎子碳烤新疆羊牛肉串</t>
  </si>
  <si>
    <t>阿城鵝肉 吉林本店</t>
  </si>
  <si>
    <t>觀世音素菜餐廳</t>
  </si>
  <si>
    <t>麥當勞-台北民權二餐廳</t>
  </si>
  <si>
    <t>鑫鱻熱炒吉林總店</t>
  </si>
  <si>
    <t>香港鴻圖燒臘</t>
  </si>
  <si>
    <t>源芳魚翅餐廳｜龍蝦｜鮑魚｜燕窩</t>
  </si>
  <si>
    <t>金香豬腳涼麵</t>
  </si>
  <si>
    <t>東區麻辣臭豆腐松江總店</t>
  </si>
  <si>
    <t>糜家莊潮式砂鍋粥</t>
  </si>
  <si>
    <t>老爹 懷舊家常料理</t>
  </si>
  <si>
    <t>中山國小</t>
  </si>
  <si>
    <t>海膽餐酒館</t>
  </si>
  <si>
    <t>葫蘆小郭鐵板燒</t>
  </si>
  <si>
    <t>你家我家客家菜</t>
  </si>
  <si>
    <t>烏石港海產店-農安街</t>
  </si>
  <si>
    <t>小酌之家</t>
  </si>
  <si>
    <t>京品私房料理</t>
  </si>
  <si>
    <t>紅翻天生猛海鮮</t>
  </si>
  <si>
    <t>鱻客棧海鮮熱炒</t>
  </si>
  <si>
    <t>天一熱炒</t>
  </si>
  <si>
    <t>火鍋世家新民生店－中山區 鍋物推薦｜中山 火鍋推薦｜涮涮鍋推薦｜必吃餐廳｜行天宮美食推薦｜中和新蘆線美食</t>
  </si>
  <si>
    <t>寶島燒創意食堂</t>
  </si>
  <si>
    <t>鯉魚 The Carp</t>
  </si>
  <si>
    <t>大橋頭</t>
  </si>
  <si>
    <t>清真肆集 Halalan &amp; Toyyiban Mart</t>
  </si>
  <si>
    <t>稻舍食館 Rice &amp; Shine 迪化店</t>
  </si>
  <si>
    <t>東方饌黔天下貴州主題餐廳</t>
  </si>
  <si>
    <t>易明軒庭園餐廳</t>
  </si>
  <si>
    <t>延三海鮮餐廳</t>
  </si>
  <si>
    <t>大稻埕貴賓 寵物友善餐廳</t>
  </si>
  <si>
    <t>金雞舞 居酒屋</t>
  </si>
  <si>
    <t>無口小廚 Mukuchi Kitchen &amp; Bar</t>
  </si>
  <si>
    <t>波麗路餐廳 本店</t>
  </si>
  <si>
    <t>波麗路西餐廳</t>
  </si>
  <si>
    <t>台北橋孔魯肉飯</t>
  </si>
  <si>
    <t>老殿羊肉爐</t>
  </si>
  <si>
    <t>九六素食坊</t>
  </si>
  <si>
    <t>涼泰苑涼麵專賣/大同美食/大同涼麵/大同餐廳/大同小吃/大同restaurants/台北美食推薦</t>
  </si>
  <si>
    <t>天金海鮮熱炒</t>
  </si>
  <si>
    <t>寧夏夜市千歲宴</t>
  </si>
  <si>
    <t>施家鮮肉湯圓</t>
  </si>
  <si>
    <t>天然系養生餐</t>
  </si>
  <si>
    <t>里約歐義廚房-三重店</t>
  </si>
  <si>
    <t>台北橋</t>
  </si>
  <si>
    <t>肥仔港式茶餐廳</t>
  </si>
  <si>
    <t>雙爸食堂</t>
  </si>
  <si>
    <t>食客餓餓義大利麵料理</t>
  </si>
  <si>
    <t>我家餐廳</t>
  </si>
  <si>
    <t>暹羅廚房—三重泰國菜</t>
  </si>
  <si>
    <t>Duke's Pizza 頂級義式薄皮披薩</t>
  </si>
  <si>
    <t>風火山林</t>
  </si>
  <si>
    <t>泰品泰式料理 - 三重店</t>
  </si>
  <si>
    <t>和源町食堂（三重）</t>
  </si>
  <si>
    <t>滿佶養生食堂</t>
  </si>
  <si>
    <t>蘭陽鍋物 三重店 -高CP值 人氣餐廳 火鍋店 美食餐廳 朋友聚餐 日式火鍋 推薦 必吃 三蘆 新北</t>
  </si>
  <si>
    <t>大賞平價鉄板燒三重重新店-聚餐宵夜美食餐廳 外帶外送午晚餐(排隊必吃推薦)</t>
  </si>
  <si>
    <t>101鵝肉海鮮</t>
  </si>
  <si>
    <t>信義町 日式居酒屋</t>
  </si>
  <si>
    <t>神鶴鐵板燒</t>
  </si>
  <si>
    <t>元鶴鐵板燒餐廳</t>
  </si>
  <si>
    <t>1985窯烤披薩（PIZZA)(台北三重店）</t>
  </si>
  <si>
    <t>瓦城泰國料理 - 三重店</t>
  </si>
  <si>
    <t>二哥的店美食館</t>
  </si>
  <si>
    <t>悅來涮涮鍋</t>
  </si>
  <si>
    <t>築間幸福鍋物 新北三重店</t>
  </si>
  <si>
    <t>峰丼禾食-三重新鮮生魚片|日式餐廳|海鮮丼飯|必吃生魚片|必吃日式料理|必吃美食</t>
  </si>
  <si>
    <t>焼肉スマイル（燒肉Smile）新北三重店</t>
  </si>
  <si>
    <t>店小二魯肉飯</t>
  </si>
  <si>
    <t>和鳳越南小吃</t>
  </si>
  <si>
    <t>宅丁亭-迴轉串燒 x 麥田現釀啤酒｜三重菜寮美食居酒屋｜宵夜餐廳推薦</t>
  </si>
  <si>
    <t>新口味海產店</t>
  </si>
  <si>
    <t>有添糧</t>
  </si>
  <si>
    <t>森丼蔬食</t>
  </si>
  <si>
    <t>紅紅木串燒</t>
  </si>
  <si>
    <t>阿修食堂</t>
  </si>
  <si>
    <t>自強鐵板燒</t>
  </si>
  <si>
    <t>楢餖園和食處</t>
  </si>
  <si>
    <t>麥當勞-三重正義二餐廳</t>
  </si>
  <si>
    <t>麥當勞-三重正義餐廳</t>
  </si>
  <si>
    <t>正義小籠包</t>
  </si>
  <si>
    <t>松葉涮涮鍋壽喜鍋</t>
  </si>
  <si>
    <t>育婷越南法國麵包</t>
  </si>
  <si>
    <t>越南素食</t>
  </si>
  <si>
    <t>湧泉坊餐館</t>
  </si>
  <si>
    <t>肯德基 三重重新二餐廳</t>
  </si>
  <si>
    <t>肯德基KFC-三重正義餐廳</t>
  </si>
  <si>
    <t>長安素食</t>
  </si>
  <si>
    <t>SuperSate (超級沙爹）</t>
  </si>
  <si>
    <t>樂釜 Love Hot Pot 極上鍋物(重新店)</t>
  </si>
  <si>
    <t>我!就厲害燒烤三重珍饌店</t>
  </si>
  <si>
    <t>畢斯特美味廚房 義式餐廳</t>
  </si>
  <si>
    <t>久天日式炭燒-三重日式燒肉|人氣燒肉|必吃燒肉|人氣餐廳|聚餐餐廳|在地推薦餐廳</t>
  </si>
  <si>
    <t>滋味多健康素食</t>
  </si>
  <si>
    <t>天橋下北港李生炒羊肉</t>
  </si>
  <si>
    <t>阿豬仔素食小吃</t>
  </si>
  <si>
    <t>五燈獎豬腳飯</t>
  </si>
  <si>
    <t>素食滷味、素食甜不辣</t>
  </si>
  <si>
    <t>勝太郎日式蛋包飯專賣-三重自強店</t>
  </si>
  <si>
    <t>茶騷有味香港茶餐廳</t>
  </si>
  <si>
    <t>菜寮</t>
  </si>
  <si>
    <t>芙蓉咖啡</t>
  </si>
  <si>
    <t>田園咖啡廚房</t>
  </si>
  <si>
    <t>哈波尼司義麵坊</t>
  </si>
  <si>
    <t>三個飽食堂（三個寶）</t>
  </si>
  <si>
    <t>威立手工披薩外帶店</t>
  </si>
  <si>
    <t>金老三鵝肉</t>
  </si>
  <si>
    <t>米炭火燒肉小酒館（三重店）</t>
  </si>
  <si>
    <t>すき家 SUKIYA 菜寮店</t>
  </si>
  <si>
    <t>鐵木真生炒羊肉羹</t>
  </si>
  <si>
    <t>鏊屋 串燒/壽司/酒場 三重店</t>
  </si>
  <si>
    <t>くら寿司 藏壽司 三重捷運路店</t>
  </si>
  <si>
    <t>霸味薑母鴨</t>
  </si>
  <si>
    <t>泰國蝦活蝦料理</t>
  </si>
  <si>
    <t>玄武壽司(一店)</t>
  </si>
  <si>
    <t>爭鮮迴轉壽司-三重三店</t>
  </si>
  <si>
    <t>麥當勞-三重重陽餐廳</t>
  </si>
  <si>
    <t>食燒棧（集美熱炒）</t>
  </si>
  <si>
    <t>尚青ㄟ羊肉爐</t>
  </si>
  <si>
    <t>恩麵屋 N-noodle House</t>
  </si>
  <si>
    <t>京田津居酒屋</t>
  </si>
  <si>
    <t>甜羅勒 義式廚房</t>
  </si>
  <si>
    <t>余記烤鴨</t>
  </si>
  <si>
    <t>鴨味仔薑母鴨</t>
  </si>
  <si>
    <t>集美熱炒</t>
  </si>
  <si>
    <t>北海道炙燒拉麵</t>
  </si>
  <si>
    <t>台灣越南小吃</t>
  </si>
  <si>
    <t>我家牛排三重重新店</t>
  </si>
  <si>
    <t>焗義坊</t>
  </si>
  <si>
    <t>台灣真有味 吳家鹹酥雞</t>
  </si>
  <si>
    <t>藍洋洋 Lazy Brunch</t>
  </si>
  <si>
    <t>打瓦菜寮早午餐</t>
  </si>
  <si>
    <t>金澤NO1.咖哩</t>
  </si>
  <si>
    <t>清和餐廳</t>
  </si>
  <si>
    <t>三重</t>
  </si>
  <si>
    <t>R.F.S.L coffee shop</t>
  </si>
  <si>
    <t>吉美海鮮餐廳</t>
  </si>
  <si>
    <t>海鮮樓</t>
  </si>
  <si>
    <t>海都市活海產</t>
  </si>
  <si>
    <t>家堤牛排館</t>
  </si>
  <si>
    <t>大姊的店新加坡料理</t>
  </si>
  <si>
    <t>蓮花素食</t>
  </si>
  <si>
    <t>新海津食堂/三重熱炒/三重海鮮餐廳/三重海產/三重美食/三重宵夜/新北重慶烤魚</t>
  </si>
  <si>
    <t>23私房拉麵Ramen(預約制)</t>
  </si>
  <si>
    <t>和漢北海道鐵板燒（新北三重店）</t>
  </si>
  <si>
    <t>義式屋古拉爵 家樂福重新店</t>
  </si>
  <si>
    <t>先嗇宮</t>
  </si>
  <si>
    <t>姐弟泰國料理</t>
  </si>
  <si>
    <t>和民手作廚房 家樂福重新店</t>
  </si>
  <si>
    <t>彼啡食堂Befree</t>
  </si>
  <si>
    <t>瓦城EXPRESS 三重家樂福店</t>
  </si>
  <si>
    <t>珍豪大飯店</t>
  </si>
  <si>
    <t>巧蒔咖啡餐館</t>
  </si>
  <si>
    <t>甲鼎川菜館</t>
  </si>
  <si>
    <t>龍町日式食堂(居酒屋)</t>
  </si>
  <si>
    <t>和平島餐廳</t>
  </si>
  <si>
    <t>定食8 重新家樂福店</t>
  </si>
  <si>
    <t>吉豚屋 家樂福重新店</t>
  </si>
  <si>
    <t>IKEA 瑞典餐廳 新莊店</t>
  </si>
  <si>
    <t>慶記脆皮烤鴨</t>
  </si>
  <si>
    <t>越越來美食館</t>
  </si>
  <si>
    <t>黃記胡椒餅</t>
  </si>
  <si>
    <t>樺雲莊 素食</t>
  </si>
  <si>
    <t>大食客海鮮餐廳</t>
  </si>
  <si>
    <t>淘客美式漢堡 三重店‖三重新莊美食</t>
  </si>
  <si>
    <t>Mo-Mo-Paradise 重新家樂福牧場</t>
  </si>
  <si>
    <t>大排檔居酒屋（三重店）</t>
  </si>
  <si>
    <t>快炒店</t>
  </si>
  <si>
    <t>爭鮮迴轉壽司-重新家樂福店</t>
  </si>
  <si>
    <t>らあめん花月嵐 重新家樂福店</t>
  </si>
  <si>
    <t>正港滬燒臘點心世界</t>
  </si>
  <si>
    <t>北平富陽樓餐館</t>
  </si>
  <si>
    <t>頭前庄</t>
  </si>
  <si>
    <t>蘭廚 廣湘餐酒館</t>
  </si>
  <si>
    <t>瘋水煮-新莊思源店</t>
  </si>
  <si>
    <t>禾舍日式炭烤｜新莊美食｜新北推薦燒肉｜新莊串烤｜新莊燒烤｜新莊炭烤｜新莊居酒屋｜新莊美食推薦</t>
  </si>
  <si>
    <t>翰品酒店新莊 福明廳</t>
  </si>
  <si>
    <t>富樂里奇義大利麵餐廳</t>
  </si>
  <si>
    <t>頭前庄烤鴨</t>
  </si>
  <si>
    <t>新濠食府會館</t>
  </si>
  <si>
    <t>珍味齋健康蔬食素餐館</t>
  </si>
  <si>
    <t>新莊牛肉大王 總店</t>
  </si>
  <si>
    <t>柴飽早午餐</t>
  </si>
  <si>
    <t>三重新東王婚宴會館</t>
  </si>
  <si>
    <t>喜歡咖哩 Love Curry</t>
  </si>
  <si>
    <t>府城碗粿</t>
  </si>
  <si>
    <t>菲斯特義式料理餐廳</t>
  </si>
  <si>
    <t>新莊</t>
  </si>
  <si>
    <t>終於、衷魚</t>
  </si>
  <si>
    <t>街夯串燒(原泰夯串燒)/新莊新月店/泰式居酒屋/寵物友善餐廳</t>
  </si>
  <si>
    <t>金Jin Bistro&amp;Restaurant(新莊分店)-新莊人氣串燒|新莊美食|特色串燒|人氣餐廳|特色餐酒館|在地推薦餐廳</t>
  </si>
  <si>
    <t>洋城義大利餐廳 新莊中正</t>
  </si>
  <si>
    <t>旺角飲茶</t>
  </si>
  <si>
    <t>Oval meat 美式餐廳-新莊店</t>
  </si>
  <si>
    <t>千職人新莊店</t>
  </si>
  <si>
    <t>阿公食堂-涼麵、飯料理</t>
  </si>
  <si>
    <t>戰醬燒烤新莊店</t>
  </si>
  <si>
    <t>嘿堡哥美式火烤漢堡店 HAH Burger</t>
  </si>
  <si>
    <t>可樂屋</t>
  </si>
  <si>
    <t>JIM'S PIZZA 新莊</t>
  </si>
  <si>
    <t>龜山島現撈海鮮</t>
  </si>
  <si>
    <t>五丼饕</t>
  </si>
  <si>
    <t>宏福鵝肉海鮮店</t>
  </si>
  <si>
    <t>麥當勞-新莊中正餐廳</t>
  </si>
  <si>
    <t>匠魂串燒居酒屋（新莊店）</t>
  </si>
  <si>
    <t>新泰海南雞飯（新莊店）</t>
  </si>
  <si>
    <t>好食紀</t>
  </si>
  <si>
    <t>綠歐蕾茶館</t>
  </si>
  <si>
    <t>韓僑館</t>
  </si>
  <si>
    <t>越南南北美食館</t>
  </si>
  <si>
    <t>燒肉眾精緻炭火燒肉 新莊中正店</t>
  </si>
  <si>
    <t>鱉王</t>
  </si>
  <si>
    <t>食在土雞肉專賣店</t>
  </si>
  <si>
    <t>すき家 SUKIYA 新莊店</t>
  </si>
  <si>
    <t>小木屋鬆餅新莊中華店</t>
  </si>
  <si>
    <t>BUNA CAF'E 布納咖啡館 新莊館</t>
  </si>
  <si>
    <t>BLACKJACK STEAK HOUSE原味碳烤牛排新莊店</t>
  </si>
  <si>
    <t>富鼎砂鍋粥</t>
  </si>
  <si>
    <t>滿納（만 나）台韓風味創意料理</t>
  </si>
  <si>
    <t>鮭鮮人壽司屋</t>
  </si>
  <si>
    <t>山月日本料理</t>
  </si>
  <si>
    <t>Kuo-ma鍋媽精緻小火鍋（新泰店）/新莊美食/新莊推薦餐廳/新莊小火鍋/新莊麻辣鍋/新莊海鮮鍋/新莊在地美食</t>
  </si>
  <si>
    <t>品鼎殿日式壽喜燒-新莊店</t>
  </si>
  <si>
    <t>鱻宴生猛活海鲜中華路店</t>
  </si>
  <si>
    <t>松阪屋鐵板燒</t>
  </si>
  <si>
    <t>布列島早午餐Boledao Brunch</t>
  </si>
  <si>
    <t>吃茶客休閒事業有限公司</t>
  </si>
  <si>
    <t>孫東寶台式牛排教父 新莊中正店</t>
  </si>
  <si>
    <t>羊師兄新莊中華店</t>
  </si>
  <si>
    <t>起家雞韓式炸雞 新莊棒球場店</t>
  </si>
  <si>
    <t>讓麵煮一會 雞白湯らーめん</t>
  </si>
  <si>
    <t>虎記涼麵</t>
  </si>
  <si>
    <t>口吅品麻辣臭豆腐專賣店新莊店</t>
  </si>
  <si>
    <t>Pizza Rock Xinzhuang 新莊店</t>
  </si>
  <si>
    <t>英倫小廚 炒飯 炒泡麵 熱炒 沒有捲餅潛艇堡</t>
  </si>
  <si>
    <t>想初享廚 - 新莊餐廳推薦2022/不限時咖啡廳/新北餐廳推薦/聖誕推薦/包場</t>
  </si>
  <si>
    <t>輔大</t>
  </si>
  <si>
    <t>檸檬草美食茶房 新莊店</t>
  </si>
  <si>
    <t>輔仁大學輔園餐廳</t>
  </si>
  <si>
    <t>柒串燒屋輔大店</t>
  </si>
  <si>
    <t>安東尼義式廚房 輔大店</t>
  </si>
  <si>
    <t>輔大 磯壽司（青壽司）</t>
  </si>
  <si>
    <t>新莊豪品味</t>
  </si>
  <si>
    <t>輔仁大學心園餐廳</t>
  </si>
  <si>
    <t>靴子義大利餐館 輔大店</t>
  </si>
  <si>
    <t>陶花園輔大豬排（輔大店）</t>
  </si>
  <si>
    <t>THE PIZZA 惹披薩吃到飽269/319</t>
  </si>
  <si>
    <t>辛巴原味碳烤牛排</t>
  </si>
  <si>
    <t>Sipping Bistro 啜飲餐酒館</t>
  </si>
  <si>
    <t>餘味（yum）餐飲</t>
  </si>
  <si>
    <t>韓聚食</t>
  </si>
  <si>
    <t>元珍食堂</t>
  </si>
  <si>
    <t>Mr.Omelet歐姆先生</t>
  </si>
  <si>
    <t>港島冰室</t>
  </si>
  <si>
    <t>天賜良緣大飯店 │新苑 x 中、日式料理</t>
  </si>
  <si>
    <t>壹三找餐</t>
  </si>
  <si>
    <t>UNCLE RAY 串燒·牛飲·咖喱 新莊輔大店</t>
  </si>
  <si>
    <t>Miss Energy 能量小姐 新莊輔大 直營門市</t>
  </si>
  <si>
    <t>魚多甜輔大店</t>
  </si>
  <si>
    <t>夯麵坊輔大店</t>
  </si>
  <si>
    <t>天賜百匯</t>
  </si>
  <si>
    <t>肯德基 新莊輔大餐廳</t>
  </si>
  <si>
    <t>吃漢食堂、丼飯、生魚片、燒肉、生啤、新莊店</t>
  </si>
  <si>
    <t>港口廣東粥</t>
  </si>
  <si>
    <t>大姆指生猛海鮮</t>
  </si>
  <si>
    <t>玖零年代 燒臘便當專賣店</t>
  </si>
  <si>
    <t>石二鍋 新莊輔大店</t>
  </si>
  <si>
    <t>麵屋三郎</t>
  </si>
  <si>
    <t>月明薑母鴨</t>
  </si>
  <si>
    <t>摩斯漢堡 新莊輔大店</t>
  </si>
  <si>
    <t>饞饞燒肉鍋物</t>
  </si>
  <si>
    <t>老吳牛肉麵</t>
  </si>
  <si>
    <t>輔大文園餐廳</t>
  </si>
  <si>
    <t>BABA &amp; MAMA 義式創意料理</t>
  </si>
  <si>
    <t>丹鳳</t>
  </si>
  <si>
    <t>窩義下義式廚坊</t>
  </si>
  <si>
    <t>新莊-紅燈籠小館</t>
  </si>
  <si>
    <t>義饗廚房 新莊雙鳳</t>
  </si>
  <si>
    <t>J.E 創作廚坊 l 寵物友善 I 台北美食推薦 I 輔大美食推薦 I</t>
  </si>
  <si>
    <t>RICO'小廚 新莊建安三店｜義大利麵｜燉飯｜手工披薩pizza｜開胃菜 | 焗烤｜親子家庭｜朋友商務聚餐｜</t>
  </si>
  <si>
    <t>熊鶴鐵板燒-新莊美食-新莊餐廳-新莊takeout-新莊必吃-新莊鐵板燒-新莊Restaurants</t>
  </si>
  <si>
    <t>頑童茶館</t>
  </si>
  <si>
    <t>永運鐵板燒</t>
  </si>
  <si>
    <t>悅勝 丼飯、生魚片、壽司專賣店-新莊店</t>
  </si>
  <si>
    <t>泰泰好 泰式小館</t>
  </si>
  <si>
    <t>金三角生猛海鮮</t>
  </si>
  <si>
    <t>御仙雞湯館</t>
  </si>
  <si>
    <t>大埔鐵板燒 新莊富國店</t>
  </si>
  <si>
    <t>原味食素坊</t>
  </si>
  <si>
    <t>斗南米糕店</t>
  </si>
  <si>
    <t>鏊屋 串燒/壽司/酒場 新莊店</t>
  </si>
  <si>
    <t>麥當勞-新莊富國餐廳</t>
  </si>
  <si>
    <t>後港一路蛋炒飯</t>
  </si>
  <si>
    <t>饗醬燒烤【新莊店】</t>
  </si>
  <si>
    <t>老客馥粥品專買 新莊富國店</t>
  </si>
  <si>
    <t>韓聚韓式料理烤肉豆腐鍋</t>
  </si>
  <si>
    <t>八方悅鍋物 新莊八德店/新莊美食/新莊火鍋店/新莊八方悅/鴻金寶麻吉廣場附近美食/新莊推薦餐廳/新莊活海鮮</t>
  </si>
  <si>
    <t>銀鴕鳥鐵板燒</t>
  </si>
  <si>
    <t>向陽冬瓜肉飯 新莊後港店</t>
  </si>
  <si>
    <t>初原麵場 新莊丹鳳店</t>
  </si>
  <si>
    <t>爭鮮迴轉壽司-民安店</t>
  </si>
  <si>
    <t>錦涼麵</t>
  </si>
  <si>
    <t>我想你炸雞專賣店</t>
  </si>
  <si>
    <t>すき家 SUKIYA 鴻金寶店</t>
  </si>
  <si>
    <t>驊芸素食</t>
  </si>
  <si>
    <t>曼杜瓦餐廳 新莊店</t>
  </si>
  <si>
    <t>麥當勞-新莊三餐廳</t>
  </si>
  <si>
    <t>二馬日本料理</t>
  </si>
  <si>
    <t>迴龍</t>
  </si>
  <si>
    <t>黃金海岸活蝦之家</t>
  </si>
  <si>
    <t>雙醬咖哩 龍華科大店</t>
  </si>
  <si>
    <t>米炭火燒肉小酒館 新莊迴龍店</t>
  </si>
  <si>
    <t>20號小廚</t>
  </si>
  <si>
    <t>朋月栻-韓雞雞–江原道-宗음식 韓吃一隻雞｜新莊迴龍必吃美食｜韓雞村｜米其登｜新莊創始店（韓國一隻雞專賣店）</t>
  </si>
  <si>
    <t>雙岩幸福囍事會館</t>
  </si>
  <si>
    <t>上海灘生猛活海鮮</t>
  </si>
  <si>
    <t>燒肉眾精緻炭火燒肉 新莊迴龍店</t>
  </si>
  <si>
    <t>周記牛肉麵店</t>
  </si>
  <si>
    <t>麥當勞-新莊中山餐廳</t>
  </si>
  <si>
    <t>貴族世家迴龍店 鮮饌館</t>
  </si>
  <si>
    <t>金客牛排 迴龍店</t>
  </si>
  <si>
    <t>吃飽再睡 情境私廚(三重店)</t>
  </si>
  <si>
    <t>三重國小</t>
  </si>
  <si>
    <t>Time時光餐食坊</t>
  </si>
  <si>
    <t>曼萊南洋風味餐｜三重｜異國料理｜泰式料理｜泰式餐廳</t>
  </si>
  <si>
    <t>來碗泰</t>
  </si>
  <si>
    <t>搶鮮100海鮮料理餐廳</t>
  </si>
  <si>
    <t>想泰泰 Enjoy Thai Food</t>
  </si>
  <si>
    <t>哈帕時尚鍋物</t>
  </si>
  <si>
    <t>泰味廚房</t>
  </si>
  <si>
    <t>Oh my!原燒 三重龍門店</t>
  </si>
  <si>
    <t>洋町食堂 - 燒肉丼飯•定食</t>
  </si>
  <si>
    <t>阿信牛排</t>
  </si>
  <si>
    <t>陶板屋 三重龍門店</t>
  </si>
  <si>
    <t>愛s cream優格冰淇淋/三重餐廳/三重美食/三重甜點/三重點心/三重鬆餅/三重冰淇淋</t>
  </si>
  <si>
    <t>三重區雲南味</t>
  </si>
  <si>
    <t>艾隆義式麵食館（三重店）</t>
  </si>
  <si>
    <t>加分100%浜中特選昆布鍋物 三重正義店</t>
  </si>
  <si>
    <t>朝鮮味韓國料理</t>
  </si>
  <si>
    <t>老兵曾王記牛肉麵三重旗艦店</t>
  </si>
  <si>
    <t>炊煙拉麵</t>
  </si>
  <si>
    <t>麥當勞-三重龍門餐廳</t>
  </si>
  <si>
    <t>海力士正義店</t>
  </si>
  <si>
    <t>魚多多自助餐</t>
  </si>
  <si>
    <t>客旺排骨</t>
  </si>
  <si>
    <t>彭園三重館</t>
  </si>
  <si>
    <t>木童繪本咖啡</t>
  </si>
  <si>
    <t>雙城(錦記)美食 麻油雞</t>
  </si>
  <si>
    <t>燕旨燒肉商號</t>
  </si>
  <si>
    <t>生猛活海鮮</t>
  </si>
  <si>
    <t>彰化素食館</t>
  </si>
  <si>
    <t>真花燒肉</t>
  </si>
  <si>
    <t>燒肉眾精緻炭火燒肉(三重自強店)</t>
  </si>
  <si>
    <t>日和家拉麵</t>
  </si>
  <si>
    <t>燒鳥串道三重自強店</t>
  </si>
  <si>
    <t>寶證好記海鮮餐廳</t>
  </si>
  <si>
    <t>三和國中</t>
  </si>
  <si>
    <t>那山姆原住民海鮮料理餐廳</t>
  </si>
  <si>
    <t>饕客棧平價料理小館/三重餐廳/三重熱炒/三重海鮮/三重快炒/三重takeout/三重美食推薦</t>
  </si>
  <si>
    <t>巧主廚的隱咖哩三重3號店</t>
  </si>
  <si>
    <t>蓋世太保</t>
  </si>
  <si>
    <t>泰式清邁料理</t>
  </si>
  <si>
    <t>三和大盤熱炒</t>
  </si>
  <si>
    <t>黑邦廚房</t>
  </si>
  <si>
    <t>三町創意日式料理</t>
  </si>
  <si>
    <t>金好佳牛排 三重牛排|親子餐廳|高CP值|鐵板麵</t>
  </si>
  <si>
    <t>佛里斯特廚房</t>
  </si>
  <si>
    <t>住海边生鮮熱炒</t>
  </si>
  <si>
    <t>天容寶養生素食</t>
  </si>
  <si>
    <t>歐利芙義麵坊</t>
  </si>
  <si>
    <t>花澤壽司</t>
  </si>
  <si>
    <t>力行海產鵝肉</t>
  </si>
  <si>
    <t>順榮熱炒海鮮店</t>
  </si>
  <si>
    <t>麥當勞 三重三和餐廳</t>
  </si>
  <si>
    <t>姊妹居酒屋</t>
  </si>
  <si>
    <t>bb.q CHICKEN 三重三和</t>
  </si>
  <si>
    <t>烤室苑</t>
  </si>
  <si>
    <t>ㄟ懷念臭豆腐</t>
  </si>
  <si>
    <t>孤獨者食堂|三重壽喜燒|三重宵夜|小酒|</t>
  </si>
  <si>
    <t>樂雅樂餐廳 徐匯廣場店</t>
  </si>
  <si>
    <t>快樂屋素食食堂</t>
  </si>
  <si>
    <t>就是泰《異國美食》三重必吃泰國菜｜道地｜平價｜泰式料理｜熱門泰國菜｜特色餐廳｜聚會餐廳</t>
  </si>
  <si>
    <t>樂窩love World/香料咖哩-三重咖哩飯推薦|外帶平價美食|特色咖哩飯|咖哩推薦|三蘆日式餐廳|熱門餐廳|三重宵夜</t>
  </si>
  <si>
    <t>吉野家 三重徐匯店</t>
  </si>
  <si>
    <t>棠記港式茶餐廳</t>
  </si>
  <si>
    <t>結好緣素食</t>
  </si>
  <si>
    <t>肯德基 三重三和餐廳</t>
  </si>
  <si>
    <t>合之屋</t>
  </si>
  <si>
    <t>大風車婚宴餐廳</t>
  </si>
  <si>
    <t>33年知高飯(玉知高華知高飯)</t>
  </si>
  <si>
    <t>樂泰 LOVETHAI 泰式餐廳</t>
  </si>
  <si>
    <t>莊家班麻油雞-三重力行店</t>
  </si>
  <si>
    <t>竹味珍自助餐廳</t>
  </si>
  <si>
    <t>緣味鐵板燒 徐匯店</t>
  </si>
  <si>
    <t>燒肉屋蘆洲店</t>
  </si>
  <si>
    <t>長疆羊肉爐三重店</t>
  </si>
  <si>
    <t>仁美現做小籠包</t>
  </si>
  <si>
    <t>鼎街鴨香飯-三重溪尾店</t>
  </si>
  <si>
    <t>CoCo壹番屋 蘆洲徐匯店</t>
  </si>
  <si>
    <t>蒔嚐趣/PaulLiao私廚歐法料理/三重美食/三和國中捷運站（建議來電或線上訂位）</t>
  </si>
  <si>
    <t>鬍鬚張魯肉飯 三重徐匯店</t>
  </si>
  <si>
    <t>13元燒烤</t>
  </si>
  <si>
    <t>人間美味胡椒蝦</t>
  </si>
  <si>
    <t>爭鮮迴轉壽司-三重二店</t>
  </si>
  <si>
    <t>八盛精緻日本料理 集賢店</t>
  </si>
  <si>
    <t>MO-MO-PARADISE 蘆洲徐匯牧場</t>
  </si>
  <si>
    <t>義欣海鮮餐廳</t>
  </si>
  <si>
    <t>自然風味素食館</t>
  </si>
  <si>
    <t>富基婚宴會館 蘆洲館</t>
  </si>
  <si>
    <t>樂釜 Love Hot Pot 極上鍋物(徐匯店)</t>
  </si>
  <si>
    <t>溪尾肉圓</t>
  </si>
  <si>
    <t>義芳辦桌</t>
  </si>
  <si>
    <t>徐匯中學</t>
  </si>
  <si>
    <t>集賢小館 家常菜</t>
  </si>
  <si>
    <t>陳記小館</t>
  </si>
  <si>
    <t>吃貨萬歲意大利麵店 寵物友善餐廳</t>
  </si>
  <si>
    <t>極禾優質鍋物(蘆洲店)-蘆洲熱門鍋物|冬季火鍋|必吃火鍋|特色火鍋|人氣鍋物|火鍋推薦</t>
  </si>
  <si>
    <t>大根日本料理</t>
  </si>
  <si>
    <t>南海漁村 蘆洲店</t>
  </si>
  <si>
    <t>瀨戶老阿伯甜不辣專賣店/蘆洲美食/蘆洲餐廳/蘆洲小吃/蘆洲肉圓/蘆洲甜不辣</t>
  </si>
  <si>
    <t>海霸王 蘆洲店</t>
  </si>
  <si>
    <t>東港強 蘆洲旗艦店</t>
  </si>
  <si>
    <t>黑三代目</t>
  </si>
  <si>
    <t>幸福生炒花枝</t>
  </si>
  <si>
    <t>加賀町精緻鍋物</t>
  </si>
  <si>
    <t>信義健康蔬食</t>
  </si>
  <si>
    <t>添丁切仔麵</t>
  </si>
  <si>
    <t>高田食堂三民店</t>
  </si>
  <si>
    <t>真享丼-蘆洲店 蘆洲丼飯|CP值|美食餐廳推薦|午餐晚餐|</t>
  </si>
  <si>
    <t>正官木桶鍋 蘆洲創始總店</t>
  </si>
  <si>
    <t>Meet Italy義大利餐廳</t>
  </si>
  <si>
    <t>新豪記</t>
  </si>
  <si>
    <t>炸鷄大獅三重徐匯店</t>
  </si>
  <si>
    <t>炭匠 串燒專門店</t>
  </si>
  <si>
    <t>許多涼麵</t>
  </si>
  <si>
    <t>緣味鐵板燒 信義店</t>
  </si>
  <si>
    <t>肉多多火鍋-蘆洲集賢店</t>
  </si>
  <si>
    <t>台南港口土魠魚羹</t>
  </si>
  <si>
    <t>酎 串燒居酒屋</t>
  </si>
  <si>
    <t>摩斯漢堡 三重徐匯店</t>
  </si>
  <si>
    <t>柏克菲餐廳</t>
  </si>
  <si>
    <t>蘆洲 饞 傳統美食</t>
  </si>
  <si>
    <t>R2義麵小棧蘆洲店</t>
  </si>
  <si>
    <t>三民高中</t>
  </si>
  <si>
    <t>貓捉魚平價海鮮</t>
  </si>
  <si>
    <t>泰陽 泰式小吃</t>
  </si>
  <si>
    <t>宇川白鬚</t>
  </si>
  <si>
    <t>螢河義麵坊</t>
  </si>
  <si>
    <t>上井日本料理</t>
  </si>
  <si>
    <t>鏊屋 串燒/壽司/酒場 蘆洲店</t>
  </si>
  <si>
    <t>掬壽司</t>
  </si>
  <si>
    <t>萬朋冰室(港式、茶餐廳)</t>
  </si>
  <si>
    <t>七巧板麵食文化館</t>
  </si>
  <si>
    <t>皇品牛排</t>
  </si>
  <si>
    <t>米炭火燒肉小酒館（蘆洲三民店）</t>
  </si>
  <si>
    <t>燉品食堂</t>
  </si>
  <si>
    <t>Nene Chicken 蘆洲中山店</t>
  </si>
  <si>
    <t>韓吉吉韓式汽油桶燒肉</t>
  </si>
  <si>
    <t>237美味食堂</t>
  </si>
  <si>
    <t>Vicoli 弄 pasta&amp;pizza 蘆洲店</t>
  </si>
  <si>
    <t>すき家 SUKIYA 蘆洲三民店</t>
  </si>
  <si>
    <t>鳩澤郎 日料 串燒 居酒屋</t>
  </si>
  <si>
    <t>蘭陽鍋物 蘆洲店 -高CP值 人氣餐廳 必吃 推薦 三蘆 美食餐廳 朋友聚餐 日式火鍋</t>
  </si>
  <si>
    <t>家常大滷麵</t>
  </si>
  <si>
    <t>川之流蘆洲創始店—肉品海鮮任你選 | 蘆洲區火鍋 | 光華路餐廳 | 附自助吧檯 | 特色小菜 | 火鍋</t>
  </si>
  <si>
    <t>香港奶茶王</t>
  </si>
  <si>
    <t>高雄黑輪</t>
  </si>
  <si>
    <t>達美樂披薩 蘆洲中正店</t>
  </si>
  <si>
    <t>起家雞韓式炸雞 蘆洲中山店</t>
  </si>
  <si>
    <t>日理萬雞(三蘆桶仔雞)</t>
  </si>
  <si>
    <t>吉野烤肉飯-民義店</t>
  </si>
  <si>
    <t>時尚園素食館</t>
  </si>
  <si>
    <t>鬼匠拉麵</t>
  </si>
  <si>
    <t>阿妙平價生猛海鮮</t>
  </si>
  <si>
    <t>川蜀冒菜（重慶酸辣粉；川式米粉）</t>
  </si>
  <si>
    <t>新佳餚餐廳附設鴨莊</t>
  </si>
  <si>
    <t>蘆洲</t>
  </si>
  <si>
    <t>幽默廚房 Humor Kitchen</t>
  </si>
  <si>
    <t>好饗食 平價美式餐廳</t>
  </si>
  <si>
    <t>YES火鍋炭烤庭園餐廳(總店)</t>
  </si>
  <si>
    <t>阿慶海鮮餐廳</t>
  </si>
  <si>
    <t>Grasso胖肚子小餐館</t>
  </si>
  <si>
    <t>FuNny MaMa•放了媽媽 義式料理餐廳|兒童空間|捷運美食|必吃義式料理|聚餐|蘆洲美食</t>
  </si>
  <si>
    <t>初、聚日式鍋物 - 蘆洲日式火鍋 美食 火鍋套餐 人氣推薦 朋友聚餐 包廂餐廳 必吃鍋物 高CP值 家庭聚餐 打卡美食 優惠</t>
  </si>
  <si>
    <t>日廚日式料理</t>
  </si>
  <si>
    <t>義起吃吧let's eat</t>
  </si>
  <si>
    <t>羽臨創意湯鍋</t>
  </si>
  <si>
    <t>紅樓精緻鐵板燒</t>
  </si>
  <si>
    <t>That’s ok 괜찮아 韓式餐酒館</t>
  </si>
  <si>
    <t>石窯屋</t>
  </si>
  <si>
    <t>甘釜京韓日燒肉料理專門店</t>
  </si>
  <si>
    <t>桔園食館</t>
  </si>
  <si>
    <t>好食肌·蘆洲 G&amp;T GoodTime</t>
  </si>
  <si>
    <t>蒙古紅 蘆洲店 蒙古火鍋吃到飽</t>
  </si>
  <si>
    <t>欣林鐵板燒</t>
  </si>
  <si>
    <t>大灣碼頭-蘆洲店</t>
  </si>
  <si>
    <t>榮星川菜（蘆洲店）</t>
  </si>
  <si>
    <t>傅mom客家美食複合式</t>
  </si>
  <si>
    <t>牙打燒肉 Yakiniku</t>
  </si>
  <si>
    <t>好客雞肉飯</t>
  </si>
  <si>
    <t>一間麵店</t>
  </si>
  <si>
    <t>鱻焱海鮮熱炒</t>
  </si>
  <si>
    <t>林太太手工石烤披薩蘆洲店炸雞泡泡冰紙包雞</t>
  </si>
  <si>
    <t>麥當勞-蘆洲長榮餐廳</t>
  </si>
  <si>
    <t>尚林鐵板燒</t>
  </si>
  <si>
    <t>幸福叉子義大利麵-蘆洲義大利麵 義大利麵 百元義大利麵 焗烤飯 焗烤</t>
  </si>
  <si>
    <t>快樂花園義麵坊</t>
  </si>
  <si>
    <t>發記麻辣火鍋【蘆洲三民店】</t>
  </si>
  <si>
    <t>小木屋鬆餅 蘆洲長榮店</t>
  </si>
  <si>
    <t>食聚料理廚房</t>
  </si>
  <si>
    <t>頂埔</t>
  </si>
  <si>
    <t>頂福川菜</t>
  </si>
  <si>
    <t>43 私廚 I 43 Kitchen</t>
  </si>
  <si>
    <t>信長 NOBU NAGA(土城)</t>
  </si>
  <si>
    <t>吳記蒸腸粉</t>
  </si>
  <si>
    <t>咾石雞</t>
  </si>
  <si>
    <t>印尼寶貝</t>
  </si>
  <si>
    <t>すき家 SUKIYA 頂埔店</t>
  </si>
  <si>
    <t>合家自助餐</t>
  </si>
  <si>
    <t>正隆鐵板燒</t>
  </si>
  <si>
    <t>Warung Ndeso Indah印尼店</t>
  </si>
  <si>
    <t>香港帝苑燒臘快餐</t>
  </si>
  <si>
    <t>楊記鍋貼</t>
  </si>
  <si>
    <t>土城羊肉榮</t>
  </si>
  <si>
    <t>檳榔下土雞城</t>
  </si>
  <si>
    <t>頂埔寶神日式涮涮鍋店</t>
  </si>
  <si>
    <t>PIZZA HUT必勝客-土城頂埔店</t>
  </si>
  <si>
    <t>2派克雞排頂埔店</t>
  </si>
  <si>
    <t>一品香排骨酥-土城頂埔店</t>
  </si>
  <si>
    <t>妙儀越南料理</t>
  </si>
  <si>
    <t>土城青青餐廳</t>
  </si>
  <si>
    <t>永寧</t>
  </si>
  <si>
    <t>洋城義大利餐廳-土城大潤發店</t>
  </si>
  <si>
    <t>佳園客家粄條</t>
  </si>
  <si>
    <t>泰之雲泰式料理</t>
  </si>
  <si>
    <t>古都活海鮮餐廳</t>
  </si>
  <si>
    <t>昭和園日式燒肉屋 土城店/土城美食/土城推薦餐廳/土城燒烤/土城寵物友善餐廳/土城吃到飽/土城必吃</t>
  </si>
  <si>
    <t>海仙水產鍋物 ocean fairy</t>
  </si>
  <si>
    <t>覓境小館</t>
  </si>
  <si>
    <t>斑鳩的窩 大潤發土城店</t>
  </si>
  <si>
    <t>五八壽司·丼飯·烏龍麵</t>
  </si>
  <si>
    <t>M5 Beer戶外熱炒</t>
  </si>
  <si>
    <t>鑫城自助餐廳</t>
  </si>
  <si>
    <t>全國海鮮餐廳有限公司</t>
  </si>
  <si>
    <t>桂林鐵板燒 土城大潤發</t>
  </si>
  <si>
    <t>永安蔬食</t>
  </si>
  <si>
    <t>荖子鍋 大潤發土城店</t>
  </si>
  <si>
    <t>我們的家休閒農場</t>
  </si>
  <si>
    <t>爭鮮迴轉壽司-土城大潤發店</t>
  </si>
  <si>
    <t>囍都幸褔會館</t>
  </si>
  <si>
    <t>天然素食自助餐</t>
  </si>
  <si>
    <t>石頭燒肉 土城館</t>
  </si>
  <si>
    <t>摩斯漢堡 土城永寧店</t>
  </si>
  <si>
    <t>太原豆漿大王</t>
  </si>
  <si>
    <t>孫東寶台式牛排教父-土城中央店</t>
  </si>
  <si>
    <t>八方雲集</t>
  </si>
  <si>
    <t>土城江八點熱炒</t>
  </si>
  <si>
    <t>阿芳 正宗福州麵</t>
  </si>
  <si>
    <t>全國健康素食精緻全自助餐</t>
  </si>
  <si>
    <t>築夢雞排</t>
  </si>
  <si>
    <t>潮粥府沙鍋粥(土城中央店)</t>
  </si>
  <si>
    <t>土城合眾餐廳</t>
  </si>
  <si>
    <t>土城</t>
  </si>
  <si>
    <t>Sumi汪媽媽私廚(年後更名為江浙賦)</t>
  </si>
  <si>
    <t>饗饌台灣小吃 土城店</t>
  </si>
  <si>
    <t>央二巷滷肉飯</t>
  </si>
  <si>
    <t>回家吃鍋 友善鍋物（採全預約）</t>
  </si>
  <si>
    <t>水上鮮美食樓</t>
  </si>
  <si>
    <t>星騎士咖啡bar</t>
  </si>
  <si>
    <t>Joyfull台灣珍有福 土城日月光店</t>
  </si>
  <si>
    <t>鹿角公園</t>
  </si>
  <si>
    <t>韓香園韓國料理韓式燒烤</t>
  </si>
  <si>
    <t>芳庭義大利麵坊</t>
  </si>
  <si>
    <t>北村豆腐家 新北土城日月光店</t>
  </si>
  <si>
    <t>Siam Siam 泰式料理</t>
  </si>
  <si>
    <t>尖牙義式廚房-新北土城店</t>
  </si>
  <si>
    <t>松也日式涮涮鍋</t>
  </si>
  <si>
    <t>和食さと Washoku Sato 土城店</t>
  </si>
  <si>
    <t>土城光明街 老爹牛排</t>
  </si>
  <si>
    <t>SUBWAY 土城中央餐廳</t>
  </si>
  <si>
    <t>鮨跡日本料理土城日月光店</t>
  </si>
  <si>
    <t>龍涎居好湯 土城日月光店</t>
  </si>
  <si>
    <t>好食嗑 美食廣場(B2)</t>
  </si>
  <si>
    <t>小籠湯包｜真贊油飯</t>
  </si>
  <si>
    <t>港點大師 日月光店</t>
  </si>
  <si>
    <t>銀座杏子日式豬排-土城日月光店</t>
  </si>
  <si>
    <t>香港長鴻燒臘快餐店</t>
  </si>
  <si>
    <t>麥當勞-土城金城二</t>
  </si>
  <si>
    <t>麥當勞-土城中央餐廳</t>
  </si>
  <si>
    <t>十金鵝 傳統鵝肉（土城店）</t>
  </si>
  <si>
    <t>素食麵飯</t>
  </si>
  <si>
    <t>港式金城燒臘</t>
  </si>
  <si>
    <t>スシロー壽司郎 土城日月光店</t>
  </si>
  <si>
    <t>善慈素食</t>
  </si>
  <si>
    <t>肯德基 土城中央餐廳</t>
  </si>
  <si>
    <t>Shock 土城 星際店</t>
  </si>
  <si>
    <t>初原麵場(土城員福店)</t>
  </si>
  <si>
    <t>仁日式料理</t>
  </si>
  <si>
    <t>就是醬精緻簡餐</t>
  </si>
  <si>
    <t>海山</t>
  </si>
  <si>
    <t>愛琴海 平價義大利麵</t>
  </si>
  <si>
    <t>Yipin Pasta 義品土城學士店</t>
  </si>
  <si>
    <t>泰源中泰料理</t>
  </si>
  <si>
    <t>彼得公雞地中海料理</t>
  </si>
  <si>
    <t>『厝邊』肉品·海鮮·團購零售-土城學成店</t>
  </si>
  <si>
    <t>饗food新食概念-土城輕食沙拉/土城健康美食館/土城巷弄美食/土城隱藏版料理店/土城低溫烹調餐廳</t>
  </si>
  <si>
    <t>楠涵風味餐</t>
  </si>
  <si>
    <t>茵萊泰式料理</t>
  </si>
  <si>
    <t>布朗沃(土城店)</t>
  </si>
  <si>
    <t>綠森林異國蔬食咖啡</t>
  </si>
  <si>
    <t>九鼎-渝川食府(渝派川菜) 土城川菜_土城餐廳_新北市川菜推薦餐廳</t>
  </si>
  <si>
    <t>輕丼食堂(壽司，丼飯，生魚片)</t>
  </si>
  <si>
    <t>加后居食堂</t>
  </si>
  <si>
    <t>優樂蔬食自助餐</t>
  </si>
  <si>
    <t>Chihiro義大利麵</t>
  </si>
  <si>
    <t>上富鐵板燒 土城總店</t>
  </si>
  <si>
    <t>微塔諾牛排館</t>
  </si>
  <si>
    <t>晨胤廚房</t>
  </si>
  <si>
    <t>Minami光波 餐包、甜點販賣所</t>
  </si>
  <si>
    <t>強尼兄弟健康廚房 新北土城海山店｜台北健康餐盒、外送便當推薦</t>
  </si>
  <si>
    <t>兩支北方麵食館 土城總店</t>
  </si>
  <si>
    <t>食之八九</t>
  </si>
  <si>
    <t>幸福炒飯/海山3號出口美食</t>
  </si>
  <si>
    <t>香港好粥道</t>
  </si>
  <si>
    <t>有顆YOLK</t>
  </si>
  <si>
    <t>好煮藝火鍋店</t>
  </si>
  <si>
    <t>麥當勞-土城裕民餐廳</t>
  </si>
  <si>
    <t>Carson Retro Diner （卡森 復古美式餐廳）</t>
  </si>
  <si>
    <t>古早味炒麵'炒飯</t>
  </si>
  <si>
    <t>初發</t>
  </si>
  <si>
    <t>金炭火燒肉餐廳(土城中央店)</t>
  </si>
  <si>
    <t>爭鲜迴轉壽司-土城店</t>
  </si>
  <si>
    <t>鴨子王碳燒薑母鴨</t>
  </si>
  <si>
    <t>撈豆花 土城豆花甜品|美食推薦|餐廳推薦|芋頭雪花冰|親子</t>
  </si>
  <si>
    <t>隨意燒烤堂</t>
  </si>
  <si>
    <t>くら寿司 藏壽司 土城金城路店</t>
  </si>
  <si>
    <t>富都鐵板燒</t>
  </si>
  <si>
    <t>八雲町和牛海鮮鍋物 土城店</t>
  </si>
  <si>
    <t>吉野家 土城店</t>
  </si>
  <si>
    <t>竹田屋</t>
  </si>
  <si>
    <t>日新牛肉麵</t>
  </si>
  <si>
    <t>熟度精緻鍋物-土城學士店</t>
  </si>
  <si>
    <t>錢錸日式涮涮鍋</t>
  </si>
  <si>
    <t>惠香嘉義火雞肉飯裕民路本店</t>
  </si>
  <si>
    <t>四方阿九滷肉飯</t>
  </si>
  <si>
    <t>海霸王 海山店</t>
  </si>
  <si>
    <t>晶緣素食養生館</t>
  </si>
  <si>
    <t>胖老爹美式炸雞 土城海山店</t>
  </si>
  <si>
    <t>好粥道潮州沙鍋粥</t>
  </si>
  <si>
    <t>Ethan's Italian(義式料理)</t>
  </si>
  <si>
    <t>亞東醫院</t>
  </si>
  <si>
    <t>蘭陽客棧</t>
  </si>
  <si>
    <t>泰味館泰式料理(愛買南雅店)</t>
  </si>
  <si>
    <t>SECOND FLOOR CAFE 貳樓板橋</t>
  </si>
  <si>
    <t>NU PASTA 板橋亞東店 - 板橋美食 | 亞東美食 | 義大利麵 | 焗烤燉飯 | 聚餐餐廳 | 平價美食 | 推薦餐廳</t>
  </si>
  <si>
    <t>泰川泰式料理</t>
  </si>
  <si>
    <t>細細香 拌麵 干鍋 點心</t>
  </si>
  <si>
    <t>薩莉亞 板橋亞東店</t>
  </si>
  <si>
    <t>義式屋古拉爵 板橋愛買店</t>
  </si>
  <si>
    <t>愛。布朗曲牛排/義大利麵/手作漢堡</t>
  </si>
  <si>
    <t>教堂小廚</t>
  </si>
  <si>
    <t>樂鬆餅Love Song</t>
  </si>
  <si>
    <t>廣東炒牛肉</t>
  </si>
  <si>
    <t>大戶屋板橋愛買店</t>
  </si>
  <si>
    <t>斑鳩的窩（愛買南雅店）</t>
  </si>
  <si>
    <t>莘霖韓廚（亞東醫院店）</t>
  </si>
  <si>
    <t>丼畫家-日本料理-板橋美食-板橋餐廳-板橋丼飯-板橋握壽司-板橋生魚片-板橋takeout</t>
  </si>
  <si>
    <t>爭鮮PLUS-南雅愛買店</t>
  </si>
  <si>
    <t>口內口咖哩飯丼飯拉麵</t>
  </si>
  <si>
    <t>WAYO.哇優.와요-韓式料理第一品牌</t>
  </si>
  <si>
    <t>喫尤平價鐵板燒 - 湳雅店</t>
  </si>
  <si>
    <t>Dicos德克士脆皮炸雞-板橋南雅店</t>
  </si>
  <si>
    <t>麥當勞-板橋愛買二餐廳</t>
  </si>
  <si>
    <t>有樂亭</t>
  </si>
  <si>
    <t>鼎川霖鍋物-貴興店</t>
  </si>
  <si>
    <t>家鄉越南小吃</t>
  </si>
  <si>
    <t>百里香熱炒</t>
  </si>
  <si>
    <t>廣結緣健康素食</t>
  </si>
  <si>
    <t>歐義式 ALL 14 WELL</t>
  </si>
  <si>
    <t>厚哩咖在</t>
  </si>
  <si>
    <t>台北新板希爾頓酒店_Qing Ya青雅中餐廳</t>
  </si>
  <si>
    <t>府中</t>
  </si>
  <si>
    <t>彌敦道茶餐廳板橋誠品店</t>
  </si>
  <si>
    <t>家宴中餐廳</t>
  </si>
  <si>
    <t>麵食主義kirin pasta新板店</t>
  </si>
  <si>
    <t>果然匯 新北板橋店</t>
  </si>
  <si>
    <t>特香齋西餐廳</t>
  </si>
  <si>
    <t>燒肉哦爺 板橋府中店</t>
  </si>
  <si>
    <t>薩莉亞 板橋府中店</t>
  </si>
  <si>
    <t>享鴨 烤鴨與中華料理 板橋縣民大道店</t>
  </si>
  <si>
    <t>檸檬草美食茶房 板橋店</t>
  </si>
  <si>
    <t>ABV Bar &amp; Kitchen 閣樓餐酒館</t>
  </si>
  <si>
    <t>堤諾義式比薩 Tino's Pizza Café 板橋府中店</t>
  </si>
  <si>
    <t>瓦城泰國料理 - 板橋遠百店</t>
  </si>
  <si>
    <t>板橋凱撒Lotus蓮花餐廳</t>
  </si>
  <si>
    <t>軒妮士鐵板料理</t>
  </si>
  <si>
    <t>薄多義</t>
  </si>
  <si>
    <t>銀鳳樓餐廳有限公司</t>
  </si>
  <si>
    <t>茗香園冰室 - 板橋店</t>
  </si>
  <si>
    <t>桂客鐵板燒</t>
  </si>
  <si>
    <t>1010 湘 - 板橋誠品新板店</t>
  </si>
  <si>
    <t>Red Fort 紅堡印度料理</t>
  </si>
  <si>
    <t>饗食天堂 新北板橋店</t>
  </si>
  <si>
    <t>首烏客家小館</t>
  </si>
  <si>
    <t>檸檬草鍋物料理</t>
  </si>
  <si>
    <t>泰樂泰國料理</t>
  </si>
  <si>
    <t>泰世界 雲南泰式料理</t>
  </si>
  <si>
    <t>YAYOI彌生軒 板橋中山店</t>
  </si>
  <si>
    <t>京賀家壽喜燒·鍋物（板橋府中店）</t>
  </si>
  <si>
    <t>林斯漢堡美式餐廳Lin's Burger 板橋府中店</t>
  </si>
  <si>
    <t>極野宴燒肉專門店-誠品板橋旗艦店</t>
  </si>
  <si>
    <t>原素食府</t>
  </si>
  <si>
    <t>High串燒</t>
  </si>
  <si>
    <t>YAYOI彌生軒 板橋車站店</t>
  </si>
  <si>
    <t>Summer 夏</t>
  </si>
  <si>
    <t>燒肉王日式碳燒</t>
  </si>
  <si>
    <t>典藏33觀景餐廳</t>
  </si>
  <si>
    <t>山櫻精緻涮涮鍋</t>
  </si>
  <si>
    <t>老八風居酒屋 板橋店</t>
  </si>
  <si>
    <t>品鼎殿日式壽喜燒</t>
  </si>
  <si>
    <t>Market Flavor悅·市集</t>
  </si>
  <si>
    <t>蘇杭餐廳(板橋火車站二樓環球購物中心)</t>
  </si>
  <si>
    <t>築間幸福鍋物 新北板誠店 （誠品板橋店）</t>
  </si>
  <si>
    <t>TOKO INDO EMBUL FAJAR 印尼商店</t>
  </si>
  <si>
    <t>The Chips美式餐廳</t>
  </si>
  <si>
    <t>府中涼麵</t>
  </si>
  <si>
    <t>上官木桶鍋 板橋火鍋旗艦店(府中頂級職人海鮮 推薦人氣麻辣 涮涮 鴛鴦 和牛 美食火鍋 團體聚會餐廳)</t>
  </si>
  <si>
    <t>Manna韓式烤肉專門店</t>
  </si>
  <si>
    <t>展苑素菜餐廳</t>
  </si>
  <si>
    <t>貝兒義式餐廳</t>
  </si>
  <si>
    <t>涮乃葉板橋遠百中山店</t>
  </si>
  <si>
    <t>八番赤野日式料理</t>
  </si>
  <si>
    <t>大根屋</t>
  </si>
  <si>
    <t>六必居潮州一品沙鍋粥 民權店</t>
  </si>
  <si>
    <t>瓦城泰國料理 (板橋店)</t>
  </si>
  <si>
    <t>懷念泡菜臭豆腐</t>
  </si>
  <si>
    <t>定食8 府中店</t>
  </si>
  <si>
    <t>佳珍龜山島海鮮餐廳</t>
  </si>
  <si>
    <t>春水堂 新板店</t>
  </si>
  <si>
    <t>Asia 49 亞洲料理及酒廊</t>
  </si>
  <si>
    <t>板橋</t>
  </si>
  <si>
    <t>來吧 sunset南洋風餐酒館-酒吧調酒暢飲 訂位推薦 板橋車站附近 餐酒館泰式料理 必吃美食餐廳推薦 約會餐廳 必訪耶誕城餐廳酒吧 PTT Dcard 板橋酒吧 板橋餐酒館</t>
  </si>
  <si>
    <t>元素義式餐廳</t>
  </si>
  <si>
    <t>蓋子美式餐廳</t>
  </si>
  <si>
    <t>開飯川食堂 板橋店</t>
  </si>
  <si>
    <t>La Birreria by TurningTable 荖酒館</t>
  </si>
  <si>
    <t>G+9鮮釀餐廳板橋國光店-新北耶誕城</t>
  </si>
  <si>
    <t>龍囍茶檔</t>
  </si>
  <si>
    <t>宇記燒臘茶餐廳</t>
  </si>
  <si>
    <t>Halla義式餐廳/Halla健康餐盒-板橋健康便當|健康餐盒|義式餐廳|好吃義大利麵|好吃餐廳|推薦美食餐廳</t>
  </si>
  <si>
    <t>望月樓</t>
  </si>
  <si>
    <t>安喆鐵板燒-外帶外送午晚餐 海陸套餐 排隊美食料理(平價人氣必吃)</t>
  </si>
  <si>
    <t>鼎泰豐 板橋大遠百店</t>
  </si>
  <si>
    <t>吃好食堂(港式餐館)</t>
  </si>
  <si>
    <t>星馬廚房</t>
  </si>
  <si>
    <t>區運小館</t>
  </si>
  <si>
    <t>添好運 - 板橋大遠百店</t>
  </si>
  <si>
    <t>六必居潮州一品沙鍋粥中山總店</t>
  </si>
  <si>
    <t>樂漢堡美式餐廳LOVSS BURGER</t>
  </si>
  <si>
    <t>韓姜熙의小廚房 板橋環球店</t>
  </si>
  <si>
    <t>銀座杏子日式豬排-板橋環球店</t>
  </si>
  <si>
    <t>Mega 50餐飲及宴會 - 50樓Cafe</t>
  </si>
  <si>
    <t>Cafe at ALESSI Store-板橋店</t>
  </si>
  <si>
    <t>三颯舞串燒居酒屋 板橋宵夜 人氣美食 停車便利 深夜食堂 車站美食 和洋料理 網紅名店 板橋必吃 創意料理 寵物友善餐廳 板橋車站周邊 新北耶誕城</t>
  </si>
  <si>
    <t>布娜飛比利時餐酒館板橋新埔店Bravo Beer</t>
  </si>
  <si>
    <t>XO SHABU SHABU板橋店 - (必吃海鮮火鍋、排隊餐廳外帶、新埔美食)</t>
  </si>
  <si>
    <t>丸亀製麵 板橋大遠百店 烏龍麵餐廳</t>
  </si>
  <si>
    <t>Perfume Dance 跳舞香水(板橋大遠百店)</t>
  </si>
  <si>
    <t>涎 咖哩.洋食 Bouche Curry &amp; Yoshoku</t>
  </si>
  <si>
    <t>區運越南河粉美食</t>
  </si>
  <si>
    <t>鼎晶鐵板燒板橋大遠百</t>
  </si>
  <si>
    <t>韓流 韓式料理 板橋國光店</t>
  </si>
  <si>
    <t>麥當勞 板車環球餐廳</t>
  </si>
  <si>
    <t>藏壽司 板橋中山遠百店</t>
  </si>
  <si>
    <t>銀廚餐廳</t>
  </si>
  <si>
    <t>禾多靜巷 義式餐廳</t>
  </si>
  <si>
    <t>新埔</t>
  </si>
  <si>
    <t>【兜。私廚】義式餐廳,義大利麵,聚會包場,板橋早午餐,下午茶,板橋咖啡廳,場地租借</t>
  </si>
  <si>
    <t>四維客棧 板橋創新台菜</t>
  </si>
  <si>
    <t>皇家香港茶餐廳</t>
  </si>
  <si>
    <t>海釣族海鮮小館</t>
  </si>
  <si>
    <t>後樂園町-板橋新埔店-板橋居酒屋 板橋串燒 板橋日式料理 新埔美食 新埔串燒 新埔日式料理</t>
  </si>
  <si>
    <t>吉立餐廳/板橋美食/板橋餐廳</t>
  </si>
  <si>
    <t>NU PASTA 板橋新埔店 - 板橋美食 | 義大利麵 | 耶誕城餐廳 | 團體包廂 | 平價美食 | 推薦餐廳</t>
  </si>
  <si>
    <t>六堆伙房板橋新埔店</t>
  </si>
  <si>
    <t>solemio</t>
  </si>
  <si>
    <t>霸子牛排西餐廳</t>
  </si>
  <si>
    <t>勇氣食堂</t>
  </si>
  <si>
    <t>泰國廚房泰式平價料理</t>
  </si>
  <si>
    <t>糖伯虎</t>
  </si>
  <si>
    <t>上海廚藝餐廳</t>
  </si>
  <si>
    <t>吉田法式鐵板燒</t>
  </si>
  <si>
    <t>春野新派川菜-板橋美食 板橋餐廳 板橋必吃 板橋川菜 板橋聚餐 板橋restaurant 板橋年菜</t>
  </si>
  <si>
    <t>3號鐵板燒-莒光店</t>
  </si>
  <si>
    <t>盈泰豐泰式料理</t>
  </si>
  <si>
    <t>陶板屋 板橋捷運新埔店</t>
  </si>
  <si>
    <t>WORTHY FOOD活西美式餐飲</t>
  </si>
  <si>
    <t>三角點熱炒</t>
  </si>
  <si>
    <t>板橋新埔食堂</t>
  </si>
  <si>
    <t>焣苑鍋物－寵物友善餐廳 板橋新埔店</t>
  </si>
  <si>
    <t>Chiara 義式料理</t>
  </si>
  <si>
    <t>Stan &amp; Cat 史丹貓美式餐廳 新埔店</t>
  </si>
  <si>
    <t>禾野坊日式居酒屋-板橋日本料理｜ 板橋居酒屋｜ 板橋料理</t>
  </si>
  <si>
    <t>薩莉亞 新埔三猿店</t>
  </si>
  <si>
    <t>老串角居酒屋-板橋江翠店/板橋美食/板橋推薦餐廳/板橋居酒屋/板橋宵夜/板橋串燒/板橋必吃</t>
  </si>
  <si>
    <t>MATTER CAFE</t>
  </si>
  <si>
    <t>貓欸Camulet貓咪主題餐廳(非寵物友善、非親子餐廳，恕不接待未滿13歲小朋友)</t>
  </si>
  <si>
    <t>樂翔港式飲茶</t>
  </si>
  <si>
    <t>真好吃古早味餐廳</t>
  </si>
  <si>
    <t>一京咖哩</t>
  </si>
  <si>
    <t>三合苑炒飯炒麵/板橋炒飯/板橋炒麵/板橋美食/板橋餐廳/板橋必吃/板橋小吃</t>
  </si>
  <si>
    <t>『 兩餐 』두끼韓國年糕火鍋吃到飽-板橋店</t>
  </si>
  <si>
    <t>新の埔居酒屋</t>
  </si>
  <si>
    <t>花枝爸熱炒餐廳</t>
  </si>
  <si>
    <t>Lane 72 Bistro 英式餐酒館《板橋店》餐廳/酒吧/早午餐/生啤/板橋美食/江子翠美食/聚餐/駐唱/包場/Bar/Draft Beer</t>
  </si>
  <si>
    <t>山野居蔬食</t>
  </si>
  <si>
    <t>麻辣水煮活魚~花枝棧</t>
  </si>
  <si>
    <t>小咪的店 早午餐－板橋 新埔 手沖咖啡｜義大利麵餐廳｜捷運晚餐｜捷運咖啡店｜新埔晚餐｜新埔咖啡店</t>
  </si>
  <si>
    <t>Oh my!原燒 板橋文化店</t>
  </si>
  <si>
    <t>清心越南風味小館</t>
  </si>
  <si>
    <t>兩津號雞肉飯</t>
  </si>
  <si>
    <t>燒肉眾二代目_精緻燒肉(板橋文化店)</t>
  </si>
  <si>
    <t>瑪莉皇后義大利麵Queen Mary Pasta</t>
  </si>
  <si>
    <t>Café Wanderer咖啡浪遊</t>
  </si>
  <si>
    <t>朝鮮韓式料理</t>
  </si>
  <si>
    <t>Wonderful Baba Bak Kut Teh King Of King 萬得富爸爸肉骨茶王中王</t>
  </si>
  <si>
    <t>すき家 SUKIYA 板橋新埔店</t>
  </si>
  <si>
    <t>初鍋玉軒屋涮涮鍋(僅此一家，別無分店）</t>
  </si>
  <si>
    <t>錵饌 真·麵鋪</t>
  </si>
  <si>
    <t>千壽司板橋店</t>
  </si>
  <si>
    <t>樂比寵物沙龍 Lebi cafe</t>
  </si>
  <si>
    <t>肯德基 板橋新埔餐廳</t>
  </si>
  <si>
    <t>愛麗絲的家庭廚房 Kitchen de AliceHouse</t>
  </si>
  <si>
    <t>江子翠</t>
  </si>
  <si>
    <t>蒔漁 輕食廚房。安心水產</t>
  </si>
  <si>
    <t>遊松林雲之南麵食館</t>
  </si>
  <si>
    <t>豐華小館</t>
  </si>
  <si>
    <t>水云濮人文食堂</t>
  </si>
  <si>
    <t>9% 酒趴串燒Restaurant&amp;Bar</t>
  </si>
  <si>
    <t>泰王雲南泰式料理</t>
  </si>
  <si>
    <t>十三號咖哩 - 板橋江翠日式風格簡餐︱聚會︱美食推薦</t>
  </si>
  <si>
    <t>起家厝Khi Ke Thsu Cafè</t>
  </si>
  <si>
    <t>煦日 food &amp; cafe</t>
  </si>
  <si>
    <t>小喬新疆羊肉串</t>
  </si>
  <si>
    <t>京賀家壽喜燒·鍋物（板橋江子翠店）</t>
  </si>
  <si>
    <t>浪廚餐酒館</t>
  </si>
  <si>
    <t>有間廚房</t>
  </si>
  <si>
    <t>拾貳籃早午餐—板橋新埔站/板橋江子翠站</t>
  </si>
  <si>
    <t>Percent CAFE %</t>
  </si>
  <si>
    <t>旬采壽司</t>
  </si>
  <si>
    <t>隱居_いざかや-江子翠店</t>
  </si>
  <si>
    <t>定食8 江翠店</t>
  </si>
  <si>
    <t>瑪賀牛肉麵【板橋店】板橋美食 只賣牛肉麵板橋外送美食 板橋小吃 板橋牛肉麵 板橋必吃</t>
  </si>
  <si>
    <t>DOFU 多福韓式風味鍋專門店 | 板橋美食 (午休時間請勿來電)</t>
  </si>
  <si>
    <t>阿準越南料理</t>
  </si>
  <si>
    <t>泰之初Brunch江翠店</t>
  </si>
  <si>
    <t>大同口快炒海鮮店</t>
  </si>
  <si>
    <t>東野日本料理</t>
  </si>
  <si>
    <t>猛嘎海鮮燒物</t>
  </si>
  <si>
    <t>長江號好吃雞肉飯</t>
  </si>
  <si>
    <t>老八風居酒屋 江翠店</t>
  </si>
  <si>
    <t>濟州島韓國烤肉店</t>
  </si>
  <si>
    <t>我!就厲害燒烤江翠珍饌店</t>
  </si>
  <si>
    <t>一品味川菜小吃館</t>
  </si>
  <si>
    <t>參堂居酒屋 板橋必吃居酒屋/板橋宵夜美食/板橋耶誕城/新北餐廳</t>
  </si>
  <si>
    <t>林佬蔬 「蔬食」炸物、小吃、飲品</t>
  </si>
  <si>
    <t>彭園板橋店</t>
  </si>
  <si>
    <t>輕丼</t>
  </si>
  <si>
    <t>麥當勞-板橋文化餐廳</t>
  </si>
  <si>
    <t>老味噌居酒屋 板橋-江翠店</t>
  </si>
  <si>
    <t>強尼兄弟Johnny Bro健康廚房 新北江翠店｜台北健康餐盒、外送便當推薦</t>
  </si>
  <si>
    <t>二鬼麵舖【江翠店】oni noodle</t>
  </si>
  <si>
    <t>肯德基 板橋雙十餐廳</t>
  </si>
  <si>
    <t>武鶴和牛火鍋 (仁化)</t>
  </si>
  <si>
    <t>葉媽媽素食</t>
  </si>
  <si>
    <t>全國健康素食 板橋雙十店</t>
  </si>
  <si>
    <t>黑白泓生猛活海鮮</t>
  </si>
  <si>
    <t>蘆卡樹法式小館</t>
  </si>
  <si>
    <t>新之坊餐廳</t>
  </si>
  <si>
    <t>龍山寺</t>
  </si>
  <si>
    <t>太陽城餐廳</t>
  </si>
  <si>
    <t>家宴中餐廳(凱達大飯店)</t>
  </si>
  <si>
    <t>篙腳海產店</t>
  </si>
  <si>
    <t>187金巴黎餐廳</t>
  </si>
  <si>
    <t>拾味料理所</t>
  </si>
  <si>
    <t>譽龍軒</t>
  </si>
  <si>
    <t>拎著走-自製香料咖喱、手作餐盒外帶店</t>
  </si>
  <si>
    <t>艋舺熱海 海鮮餐廳</t>
  </si>
  <si>
    <t>禹立鮨</t>
  </si>
  <si>
    <t>兩喜號 Liang Xi Hao - 西園店</t>
  </si>
  <si>
    <t>No.6丼滋丼</t>
  </si>
  <si>
    <t>津津海鮮餐廳</t>
  </si>
  <si>
    <t>億香魯肉飯</t>
  </si>
  <si>
    <t>旺都日式涮涮鍋</t>
  </si>
  <si>
    <t>華西街台南擔仔麵</t>
  </si>
  <si>
    <t>醉華樓菜館</t>
  </si>
  <si>
    <t>上官木桶鍋 萬華旗艦店</t>
  </si>
  <si>
    <t>誠記原汁排骨湯</t>
  </si>
  <si>
    <t>濟善老麵</t>
  </si>
  <si>
    <t>天天生炒牛肉</t>
  </si>
  <si>
    <t>大鐤肉羹</t>
  </si>
  <si>
    <t>四方阿九魯肉飯</t>
  </si>
  <si>
    <t>丼作筷燒肉丼飯販賣店 台北萬華區中華店/丼飯/便當/快餐/客製化飯盒</t>
  </si>
  <si>
    <t>意心蓮素食館</t>
  </si>
  <si>
    <t>祥光健康美食</t>
  </si>
  <si>
    <t>吉緣素食</t>
  </si>
  <si>
    <t>金麥子 酸菜白肉鍋</t>
  </si>
  <si>
    <t>三十三間堂/台北美食/台北日本料理/台北無菜單料理/台北餐廳/萬華美食/西門町美食</t>
  </si>
  <si>
    <t>媽寶涼麵。雞湯。滴雞精</t>
  </si>
  <si>
    <t>嚐飽圖TOGO 手工披薩pizza 韓式炸雞（不定期公休））</t>
  </si>
  <si>
    <t>辣中辣</t>
  </si>
  <si>
    <t>玉米蛋蛋製作所(烤玉米水果玉米料理專門店/萬華/西門/美食推薦)</t>
  </si>
  <si>
    <t>悅勝 丼飯、生魚片、壽司專賣店-萬華店</t>
  </si>
  <si>
    <t>珍品小館</t>
  </si>
  <si>
    <t>善導寺</t>
  </si>
  <si>
    <t>御景日本料理/壽司/居酒屋/無菜單料理/善導寺/中正區日本料理/火鍋/生魚片</t>
  </si>
  <si>
    <t>川之流長安店</t>
  </si>
  <si>
    <t>官邸藝文沙龍</t>
  </si>
  <si>
    <t>鈺善閣 ‧ 素 ‧ 養生懷石(台北店)</t>
  </si>
  <si>
    <t>老罈香川味兒</t>
  </si>
  <si>
    <t>台北天成大飯店百合西餐廳</t>
  </si>
  <si>
    <t>樂山割烹壽司料理店</t>
  </si>
  <si>
    <t>33區熱炒生猛海鮮</t>
  </si>
  <si>
    <t>麥當勞-林森二餐廳</t>
  </si>
  <si>
    <t>澳門骨堡</t>
  </si>
  <si>
    <t>鮮定味生猛活海鮮</t>
  </si>
  <si>
    <t>蓮池會素食自助餐</t>
  </si>
  <si>
    <t>何家大碗公涼麵 成功店</t>
  </si>
  <si>
    <t>祥和蔬食料理（鎮江店）</t>
  </si>
  <si>
    <t>三河中川屋-中山本店</t>
  </si>
  <si>
    <t>六條旺來海產</t>
  </si>
  <si>
    <t>韓金館</t>
  </si>
  <si>
    <t>青島排骨便當</t>
  </si>
  <si>
    <t>川妹子</t>
  </si>
  <si>
    <t>忠孝敦化</t>
  </si>
  <si>
    <t>At.First早寓/大安美食/大安餐廳/大安早午餐/大安Restaurants/大安韓式鍋物/台北美食推薦</t>
  </si>
  <si>
    <t>波記茶餐廳</t>
  </si>
  <si>
    <t>Botega del vin</t>
  </si>
  <si>
    <t>Our Commune 有機風餐廳</t>
  </si>
  <si>
    <t>牛二壽司/大安區美食 大安區餐廳 大安區日式料理 國父紀念館美食 國父紀念館餐廳 國父紀念館日式料理 忠孝敦化美食餐廳</t>
  </si>
  <si>
    <t>花彘醺 餐酒專門店</t>
  </si>
  <si>
    <t>歐買尬日式海鮮串燒 市民二店</t>
  </si>
  <si>
    <t>Mamak檔 星馬料理</t>
  </si>
  <si>
    <t>TUGA葡萄牙餐廳</t>
  </si>
  <si>
    <t>Muzeo Gastronomy&amp;Draft</t>
  </si>
  <si>
    <t>湄河泰國料理</t>
  </si>
  <si>
    <t>上海灘茶餐廳</t>
  </si>
  <si>
    <t>香港茶水攤（延吉店）</t>
  </si>
  <si>
    <t>哦耶！旁遮普印度餐廳</t>
  </si>
  <si>
    <t>自然風精品料理 Shabu Shabu</t>
  </si>
  <si>
    <t>京昌園日本本格燒肉餐廳</t>
  </si>
  <si>
    <t>特奥蒂瓦坎</t>
  </si>
  <si>
    <t>京星港式飲茶PART.2</t>
  </si>
  <si>
    <t>花彘醺創作夜食清酒</t>
  </si>
  <si>
    <t>五麥壽喜燒鍋物</t>
  </si>
  <si>
    <t>魚君 さかなくん 鮮魚專門居酒屋</t>
  </si>
  <si>
    <t>娘子韓食 市民總店</t>
  </si>
  <si>
    <t>胡同燒肉夜食-胡同燒肉1號店</t>
  </si>
  <si>
    <t>In Between之間</t>
  </si>
  <si>
    <t>國父紀念館</t>
  </si>
  <si>
    <t>Kame House 夏威夷餐廳</t>
  </si>
  <si>
    <t>chateau zoe 酒窖餐廳</t>
  </si>
  <si>
    <t>禎翅餐坊(翅品。鮑魚。龍蝦)平價魚翅餐廳</t>
  </si>
  <si>
    <t>雅苑粵菜港式飲茶</t>
  </si>
  <si>
    <t>布朗尼咖啡餐廳Brownies Cafe</t>
  </si>
  <si>
    <t>維記茶餐廳 光復店</t>
  </si>
  <si>
    <t>French Windows British Teahouse 琺蘭綺瑥朵英式茶餐館</t>
  </si>
  <si>
    <t>珍膳園</t>
  </si>
  <si>
    <t>PASTAIO 手工義大利麵 光復店</t>
  </si>
  <si>
    <t>上吉燒肉-東區燒肉美食餐廳 台北燒肉餐廳 台北和牛餐廳推薦 日式燒肉燒烤</t>
  </si>
  <si>
    <t>請請義大利餐廳(逸仙店)</t>
  </si>
  <si>
    <t>禧太炭火燒肉店-台北推薦人氣必吃</t>
  </si>
  <si>
    <t>丸亀製麵 誠品生活松菸店 烏龍麵餐廳</t>
  </si>
  <si>
    <t>必勝客 光復餐廳店</t>
  </si>
  <si>
    <t>小倉屋鰻魚飯 光復本店</t>
  </si>
  <si>
    <t>阿嚕米帝王蟹餐廳</t>
  </si>
  <si>
    <t>草蔬宴義式蔬食餐廳</t>
  </si>
  <si>
    <t>La MESA Taipei</t>
  </si>
  <si>
    <t>麥當勞-台北光復餐廳</t>
  </si>
  <si>
    <t>Hërs biströ她/的餐酒</t>
  </si>
  <si>
    <t>台北火之舞蓁品燒 和牛放題</t>
  </si>
  <si>
    <t>鮨 天本</t>
  </si>
  <si>
    <t>馬友友印度廚房 Mayur Indian Kitchen, MIK-1</t>
  </si>
  <si>
    <t>Love at First Bite-Bakery Cafe 芝加哥深盤披薩專賣Chicago Deep Dish Pizza</t>
  </si>
  <si>
    <t>温德德式烘焙餐館(大安店)</t>
  </si>
  <si>
    <t>Drunk Cafe爛醉咖啡</t>
  </si>
  <si>
    <t>JK STUDIO 新義法料理</t>
  </si>
  <si>
    <t>市政府</t>
  </si>
  <si>
    <t>玖龍冰室-信義區港式飲茶|港式料理|美食推薦|港式推薦|港式餐廳|附近美食</t>
  </si>
  <si>
    <t>心潮飯店 Sinchao Rice Shoppe</t>
  </si>
  <si>
    <t>11 Cafe《早午餐&amp;創意義大利麵專賣店》</t>
  </si>
  <si>
    <t>艾朋牛排餐酒館 À POINT STEAK &amp; BAR</t>
  </si>
  <si>
    <t>崔妮傑恩 微風信義店</t>
  </si>
  <si>
    <t>Tiny Italy 小義大利餐廳</t>
  </si>
  <si>
    <t>樂軒松阪亭</t>
  </si>
  <si>
    <t>合.shabu</t>
  </si>
  <si>
    <t>KiKi餐廳(信義誠品店)</t>
  </si>
  <si>
    <t>PapàRoy 義式手作料理</t>
  </si>
  <si>
    <t>A.I.O 餐廳 (all In One Restaurants)</t>
  </si>
  <si>
    <t>AWESOME BURGER</t>
  </si>
  <si>
    <t>紫艷中餐廳</t>
  </si>
  <si>
    <t>waku waku pasta 信義誠品店</t>
  </si>
  <si>
    <t>bar &amp; restaurant a³ 新義式餐廳</t>
  </si>
  <si>
    <t>L’ATELIER de Joël Robuchon侯布雄法式餐廳</t>
  </si>
  <si>
    <t>勞瑞斯牛肋排餐廳</t>
  </si>
  <si>
    <t>蔬漫小姐Miss Shumaan.house</t>
  </si>
  <si>
    <t>點點心台灣 微風信義店</t>
  </si>
  <si>
    <t>BaganHood 蔬食餐酒館</t>
  </si>
  <si>
    <t>The Kitchen Table 西餐廳</t>
  </si>
  <si>
    <t>饗饗 微風信義店</t>
  </si>
  <si>
    <t>Lady nara 曼谷新泰式料理 台北統一時代店</t>
  </si>
  <si>
    <t>銀兔湯咖哩 信義店-信義日式咖哩|推薦咖哩|人氣咖哩飯|日式餐廳|人氣餐廳|日式料理</t>
  </si>
  <si>
    <t>開飯川食堂 市府店</t>
  </si>
  <si>
    <t>豆腐村 Tofu Village - Bellavita店</t>
  </si>
  <si>
    <t>大江戶手握手作</t>
  </si>
  <si>
    <t>泰市場 Spice Market</t>
  </si>
  <si>
    <t>武鼎越豐</t>
  </si>
  <si>
    <t>大灣碼頭-松隆店</t>
  </si>
  <si>
    <t>大戶屋 統一時代台北店</t>
  </si>
  <si>
    <t>The Chapter Café</t>
  </si>
  <si>
    <t>劍持屋 (新光三越A4)</t>
  </si>
  <si>
    <t>瓦城 台北微風信義店</t>
  </si>
  <si>
    <t>金色三麥 信義誠品店 B1</t>
  </si>
  <si>
    <t>添好運 (新光三越A8)</t>
  </si>
  <si>
    <t>宋廚菜館</t>
  </si>
  <si>
    <t>老饕肉舖</t>
  </si>
  <si>
    <t>永春</t>
  </si>
  <si>
    <t>響宴</t>
  </si>
  <si>
    <t>桂園小館</t>
  </si>
  <si>
    <t>活醉蝦餐廳</t>
  </si>
  <si>
    <t>薩朵披薩餐酒館salto pizzeria&amp;bistro</t>
  </si>
  <si>
    <t>小FAN桶 和食家庭料理</t>
  </si>
  <si>
    <t>饑魬 日式料理-人氣日本料理 丼飯壽司刺身 2022必吃美食推薦 居酒屋 生魚片 手捲 燒烤串燒烤魚 新鮮當季海鮮日料套餐 好評宵夜餐廳 永春捷運站 PTT</t>
  </si>
  <si>
    <t>古記雞.私房菜.居酒屋</t>
  </si>
  <si>
    <t>西湖水產</t>
  </si>
  <si>
    <t>南方漁場</t>
  </si>
  <si>
    <t>道食樂韓式小吃</t>
  </si>
  <si>
    <t>瀟湘園 正宗湖南菜館(忠孝店)</t>
  </si>
  <si>
    <t>喝一杯</t>
  </si>
  <si>
    <t>GYUU NIKU ステーキ專門店</t>
  </si>
  <si>
    <t>香廚炒飯專賣店</t>
  </si>
  <si>
    <t>聚鼎 Shabu Shabu</t>
  </si>
  <si>
    <t>詠樂鵝肉店 忠孝店</t>
  </si>
  <si>
    <t>全羅道韓式拌飯</t>
  </si>
  <si>
    <t>外星人小舖-啊賀現做捲餅舖</t>
  </si>
  <si>
    <t>梨谷-韓式鐵板炭火烤肉</t>
  </si>
  <si>
    <t>築間幸福鍋物 台北忠孝一店</t>
  </si>
  <si>
    <t>食米</t>
  </si>
  <si>
    <t>三四郎串燒居酒屋</t>
  </si>
  <si>
    <t>老爹道地手工涼麵</t>
  </si>
  <si>
    <t>十信素食</t>
  </si>
  <si>
    <t>男子漢拉麵食堂-信義永春店</t>
  </si>
  <si>
    <t>SUBWAY 松德店</t>
  </si>
  <si>
    <t>施家麻油腰花</t>
  </si>
  <si>
    <t>花現義式</t>
  </si>
  <si>
    <t>後山埤</t>
  </si>
  <si>
    <t>光鍋物 HIKARI</t>
  </si>
  <si>
    <t>泰風情泰式料理</t>
  </si>
  <si>
    <t>印度風（同德店）</t>
  </si>
  <si>
    <t>李季烤鴨</t>
  </si>
  <si>
    <t>天百味素食坊</t>
  </si>
  <si>
    <t>齋心坊素食小吃@傳說中！辣椒以中藥熬製成的很讚喔！</t>
  </si>
  <si>
    <t>全國健康素食-南港玉成店</t>
  </si>
  <si>
    <t>瑞客來永和豆漿</t>
  </si>
  <si>
    <t>東松排骨</t>
  </si>
  <si>
    <t>福旺餐館Food-Wong Cafe'</t>
  </si>
  <si>
    <t>麥當勞-忠孝四餐廳</t>
  </si>
  <si>
    <t>爭鮮迴轉壽司-永春店</t>
  </si>
  <si>
    <t>有之和牛 鍋物放題 台北忠孝店</t>
  </si>
  <si>
    <t>爭鮮迴轉壽司 松山店</t>
  </si>
  <si>
    <t>焼肉スマイル（燒肉Smile）台北忠孝店</t>
  </si>
  <si>
    <t>拱心意義大利麵</t>
  </si>
  <si>
    <t>昆陽</t>
  </si>
  <si>
    <t>鐵丸十三堂</t>
  </si>
  <si>
    <t>義麵屋 昆陽店</t>
  </si>
  <si>
    <t>正宗泰國菜</t>
  </si>
  <si>
    <t>NENE CHICKEN南港昆陽店</t>
  </si>
  <si>
    <t>傳統越南河粉</t>
  </si>
  <si>
    <t>吉野家 昆陽店</t>
  </si>
  <si>
    <t>麥當勞-忠孝八餐廳</t>
  </si>
  <si>
    <t>觀世音菩薩 連成素食店</t>
  </si>
  <si>
    <t>胖老爹美式炸雞 南港店</t>
  </si>
  <si>
    <t>多多小吃-南港便當</t>
  </si>
  <si>
    <t>鬍鬚張魯肉飯 台北昆陽店</t>
  </si>
  <si>
    <t>南港臺灣真有味鹽酥雞</t>
  </si>
  <si>
    <t>PASTi</t>
  </si>
  <si>
    <t>南港</t>
  </si>
  <si>
    <t>紅粟上海經典小吃</t>
  </si>
  <si>
    <t>十四張</t>
  </si>
  <si>
    <t>87（霸氣）重慶烤魚火鍋餐廳</t>
  </si>
  <si>
    <t>富順樓 - 新店中正店</t>
  </si>
  <si>
    <t>三緣居蔬食餐坊</t>
  </si>
  <si>
    <t>久似丼 新和店</t>
  </si>
  <si>
    <t>蔘鮮園韓式料理/生鮮人蔘專賣店</t>
  </si>
  <si>
    <t>食丼燒肉BAR</t>
  </si>
  <si>
    <t>（新店美食）爭厚厚切牛排-新店</t>
  </si>
  <si>
    <t>川之流民權店—肉品海鮮任你選 | 新店區火鍋 | 民權路餐廳 | 濕式熟成牛肉 | 附自助吧檯 | 甜品櫃 | 火鍋</t>
  </si>
  <si>
    <t>夯店-懷舊食堂（燒烤 熱炒 海鮮 鍋物）</t>
  </si>
  <si>
    <t>秀朗橋</t>
  </si>
  <si>
    <t>大四囍腿庫飯</t>
  </si>
  <si>
    <t>探尋咖啡Touch Café（新店店）</t>
  </si>
  <si>
    <t>泰北小館 永和店 Thai Cuisine</t>
  </si>
  <si>
    <t>好吃土雞肉</t>
  </si>
  <si>
    <t>家鄉珍味小館</t>
  </si>
  <si>
    <t>川魚堂</t>
  </si>
  <si>
    <t>儷宴美食婚宴館(永和館)</t>
  </si>
  <si>
    <t>鍋神涮涮鍋[自立總店]</t>
  </si>
  <si>
    <t>傑米義式小坊</t>
  </si>
  <si>
    <t>景平</t>
  </si>
  <si>
    <t>港都熱炒 中和總店</t>
  </si>
  <si>
    <t>侯媽媽韓式小館</t>
  </si>
  <si>
    <t>Leon廚房</t>
  </si>
  <si>
    <t>湘福川菜館</t>
  </si>
  <si>
    <t>福田日式小吃</t>
  </si>
  <si>
    <t>喬納森 𝕵𝖔𝖓𝖆𝖙𝖍𝖆𝖓 健身飲食X舒肥水煮餐＜LINE搜尋"喬納森"點餐＞</t>
  </si>
  <si>
    <t>B.Burger-嗶嗶漢堡-(景平站)</t>
  </si>
  <si>
    <t>Jo's Haven 舊識港灣</t>
  </si>
  <si>
    <t>輕鬆素 素食飯麵館</t>
  </si>
  <si>
    <t>吉野家 永和店</t>
  </si>
  <si>
    <t>囍咖啡-永和店</t>
  </si>
  <si>
    <t>帝王食補 南勢角店</t>
  </si>
  <si>
    <t>烤站</t>
  </si>
  <si>
    <t>G霸鹹酥雞中和興南店</t>
  </si>
  <si>
    <t>泰夯 (泰式熱炒)</t>
  </si>
  <si>
    <t>中和</t>
  </si>
  <si>
    <t>壽老大</t>
  </si>
  <si>
    <t>1990_TACOS</t>
  </si>
  <si>
    <t>阿泰鐵板燒</t>
  </si>
  <si>
    <t>港式荃灣燒臘永和店</t>
  </si>
  <si>
    <t>饗記麵舖(永和店)</t>
  </si>
  <si>
    <t>1985窯烤披薩 永和永利店-永和窯烤披薩|人氣餐廳|平價披薩|親子餐廳|外帶披薩|披薩推薦</t>
  </si>
  <si>
    <t>欣欣阿華活海鮮</t>
  </si>
  <si>
    <t>潤品客家食堂 客家鹹湯圓 板條 米苔目</t>
  </si>
  <si>
    <t>萬香烤鴨莊永和</t>
  </si>
  <si>
    <t>炸G行家 永和保平店</t>
  </si>
  <si>
    <t>東港強 和牛 燒肉 定食</t>
  </si>
  <si>
    <t>橋和</t>
  </si>
  <si>
    <t>生猛活海鮮餐廳</t>
  </si>
  <si>
    <t>水上鮮美食樓(中和店)</t>
  </si>
  <si>
    <t>炒翻天-建康直營店</t>
  </si>
  <si>
    <t>水貨炭火烤魚 中和店</t>
  </si>
  <si>
    <t>崇德發蔬食餐廳</t>
  </si>
  <si>
    <t>涮乃葉 中和台科廣場店</t>
  </si>
  <si>
    <t>曼谷泰式料理（中和店）</t>
  </si>
  <si>
    <t>崇德發蔬食咖啡廳_CDF Cafe</t>
  </si>
  <si>
    <t>咖哩殿</t>
  </si>
  <si>
    <t>くら寿司 藏壽司 中和橋和店</t>
  </si>
  <si>
    <t>瓦城泰國料理 - 中和建一店</t>
  </si>
  <si>
    <t>1010湘 (中和建一店)</t>
  </si>
  <si>
    <t>富貴越南餐館</t>
  </si>
  <si>
    <t>老木烤好串燒清粥小菜餐廳</t>
  </si>
  <si>
    <t>客滿燒烤/新北美食 捷運美食 新北燒烤 新北吃到飽 中和燒烤 中和吃到飽 永和燒烤 永和吃到飽</t>
  </si>
  <si>
    <t>吃得飽專業牛肉麵</t>
  </si>
  <si>
    <t>雲鄉小吃店（中和店）</t>
  </si>
  <si>
    <t>晶宴會館-中和館 | 婚宴場地 | 喜宴籌備</t>
  </si>
  <si>
    <t>魚韻日式食堂</t>
  </si>
  <si>
    <t>中原</t>
  </si>
  <si>
    <t>泰龍泰式料理</t>
  </si>
  <si>
    <t>一修壽司</t>
  </si>
  <si>
    <t>二男小家料理</t>
  </si>
  <si>
    <t>方塊Pasta&amp;Coffee</t>
  </si>
  <si>
    <t>燙燙極緻涮涮鍋 FEITENG Shabu Shabu 中和店</t>
  </si>
  <si>
    <t>五國真湯</t>
  </si>
  <si>
    <t>麥當勞-中和中山餐廳</t>
  </si>
  <si>
    <t>魚港生猛海鮮料理</t>
  </si>
  <si>
    <t>好吃好，吃好吃（不固定店休，休假日請看臉書粉專）</t>
  </si>
  <si>
    <t>參陸伍-少鹽少油輕食低GI餐盒</t>
  </si>
  <si>
    <t>西堤牛排 中和板南店</t>
  </si>
  <si>
    <t>海陸碳烤海鮮</t>
  </si>
  <si>
    <t>慈德素食</t>
  </si>
  <si>
    <t>C.C. Curry</t>
  </si>
  <si>
    <t>上富鐵板燒</t>
  </si>
  <si>
    <t>極·黃燜雞米飯 中和中山店-中和熱門餐廳|特色餐廳|外送美食|必吃美食|在地推薦餐廳|必吃異國料理</t>
  </si>
  <si>
    <t>食尚吃到飽涮涮鍋 中和員山店</t>
  </si>
  <si>
    <t>蒸天下蒸氣火鍋</t>
  </si>
  <si>
    <t>板新</t>
  </si>
  <si>
    <t>老串燒-板橋串燒 板橋居酒屋 生啤 板橋深夜食堂 板橋車站美食 板橋推薦必吃 板橋餐廳 超高CP值必吃</t>
  </si>
  <si>
    <t>頑味食堂</t>
  </si>
  <si>
    <t>小秘苑燒肉餐酒</t>
  </si>
  <si>
    <t>將軍漁港</t>
  </si>
  <si>
    <t>旬野漁平日式料理</t>
  </si>
  <si>
    <t>炭吉郎居酒屋</t>
  </si>
  <si>
    <t>我其實不想上班</t>
  </si>
  <si>
    <t>容燒居酒屋-板橋加盟店｜板橋寵物友善餐廳_板橋車站餐廳_板橋居酒屋_板橋宵夜_板橋聚餐_板橋串燒_板橋深夜食堂</t>
  </si>
  <si>
    <t>義式屋古拉爵 板橋遠百新站店</t>
  </si>
  <si>
    <t>壹玖玖貳 深夜食堂(板橋店)</t>
  </si>
  <si>
    <t>淡定人生炭火燒肉小酒館</t>
  </si>
  <si>
    <t>上牛鐵板燒</t>
  </si>
  <si>
    <t>SUN BERNO光焙若蔬食(光焙若新板傑仕堡門市)</t>
  </si>
  <si>
    <t>G+9鮮釀餐廳(板橋三民店) -新北耶誕城/世足賽/板橋美食/平價包場</t>
  </si>
  <si>
    <t>咖哩小屋</t>
  </si>
  <si>
    <t>瑪妮年糕鍋 板橋韓國料理/韓式炸雞/海苔飯捲/聚餐/慶生/新北耶誕城/耶誕城美食</t>
  </si>
  <si>
    <t>祥發養生蔬菜排骨麵食館 板橋美食&amp;餐廳&amp;小吃</t>
  </si>
  <si>
    <t>三民涼麵</t>
  </si>
  <si>
    <t>伊勢路勝勢日式豬排 板橋大遠百店</t>
  </si>
  <si>
    <t>吳記鴨莊</t>
  </si>
  <si>
    <t>SAIKABO板橋大遠百店</t>
  </si>
  <si>
    <t>泰鍋夯 泰式燒烤火鍋吃到飽/板橋、中和餐廳</t>
  </si>
  <si>
    <t>控捌控控焢肉飯</t>
  </si>
  <si>
    <t>東華川府重慶老火鍋</t>
  </si>
  <si>
    <t>小木屋鬆餅 板橋中山店</t>
  </si>
  <si>
    <t>淳 壽司割烹</t>
  </si>
  <si>
    <t>綠食代素食</t>
  </si>
  <si>
    <t>順億鮪魚專賣店-板橋店</t>
  </si>
  <si>
    <t>麥當勞-板橋中山餐廳</t>
  </si>
  <si>
    <t>喝桶海餐廳</t>
  </si>
  <si>
    <t>新埔民生</t>
  </si>
  <si>
    <t>好盤美味廚房</t>
  </si>
  <si>
    <t>夯牛排</t>
  </si>
  <si>
    <t>津菁炒飯｜板橋餐廳｜板橋炒飯｜板橋小吃｜板橋美食推薦｜四維路美食｜板橋Restaurants</t>
  </si>
  <si>
    <t>饗記麵鋪 呷麵呷麵 板橋店</t>
  </si>
  <si>
    <t>心心漢堡 丨 xinxinBurger｜手作和牛漢堡吃到飽</t>
  </si>
  <si>
    <t>港豐撈麵飯堂</t>
  </si>
  <si>
    <t>人从众厚切牛排(板橋新埔店)</t>
  </si>
  <si>
    <t>鬍鬚張魯肉飯 新莊思源店</t>
  </si>
  <si>
    <t>亮亮蔬食餐坊/新莊素食/新莊蔬食/新莊美食/新莊餐廳/新莊必吃/新莊Restaurants</t>
  </si>
  <si>
    <t>晶宴會館 峇里斯莊園(新莊館)</t>
  </si>
  <si>
    <t>魚鱻鱻生魚片專賣店</t>
  </si>
  <si>
    <t>海雲韓式料理</t>
  </si>
  <si>
    <t>川蜀食尚</t>
  </si>
  <si>
    <t>幸福</t>
  </si>
  <si>
    <t>大加鐵板創作料理</t>
  </si>
  <si>
    <t>米歐早午餐越式料理</t>
  </si>
  <si>
    <t>伙食餐館 - 涼麵、拌麵專賣店</t>
  </si>
  <si>
    <t>樂漢堡美式餐廳 LOVSS BURGER</t>
  </si>
  <si>
    <t>くら寿司 藏壽司 新莊思源路店</t>
  </si>
  <si>
    <t>町將鐵板燒</t>
  </si>
  <si>
    <t>蒸海精緻鍋物</t>
  </si>
  <si>
    <t>すき家 SUKIYA 幸福店</t>
  </si>
  <si>
    <t>GOZEN Japanese Cuisine &amp; Bar</t>
  </si>
  <si>
    <t>成居酒屋</t>
  </si>
  <si>
    <t>吉品韓鍋</t>
  </si>
  <si>
    <t>貓愛吃小店海鮮燒烤</t>
  </si>
  <si>
    <t>Kitchen creAfe'客意直火(新莊中原店)</t>
  </si>
  <si>
    <t>鑫庄雞肉飯專賣店</t>
  </si>
  <si>
    <t>幸福讚精品飯店(官網) | 婚宴住宿 | VIP包廂 | 文定迎娶 | 商務家聚</t>
  </si>
  <si>
    <t>鵝肉殿</t>
  </si>
  <si>
    <t>饗牛二館-火鍋·鮮牛肉專賣店</t>
  </si>
  <si>
    <t>食草屋 素食</t>
  </si>
  <si>
    <t>彌勒素食</t>
  </si>
  <si>
    <t>香香蔬香水餃專賣店</t>
  </si>
  <si>
    <t>帝登食堂 DYDEN KITCHEN</t>
  </si>
  <si>
    <t>金素素食小吃店</t>
  </si>
  <si>
    <t>千葉火鍋(中原尊爵館）</t>
  </si>
  <si>
    <t>泰味廚房 - 新莊中華店</t>
  </si>
  <si>
    <t>素達人</t>
  </si>
  <si>
    <t>NENE CHICKEN新莊復興店</t>
  </si>
  <si>
    <t>蔬粹素食麵店</t>
  </si>
  <si>
    <t>幸福小鎮的聚惠廚房</t>
  </si>
  <si>
    <t>新北產業園區</t>
  </si>
  <si>
    <t>朵頤餐廳 Doricious</t>
  </si>
  <si>
    <t>家福首烏客家小館</t>
  </si>
  <si>
    <t>世界咖啡廚房</t>
  </si>
  <si>
    <t>飛米子新莊店</t>
  </si>
  <si>
    <t>蓮花泰式小吃店</t>
  </si>
  <si>
    <t>海大王時尚囍宴廣場</t>
  </si>
  <si>
    <t>火雞松嘉義火雞肉飯</t>
  </si>
  <si>
    <t>員山排骨專賣店(五股工業區)</t>
  </si>
  <si>
    <t>摩斯漢堡 新莊化成店</t>
  </si>
  <si>
    <t>布娜飛比利時餐酒館新莊宏匯店BravoBeer</t>
  </si>
  <si>
    <t>新莊副都心</t>
  </si>
  <si>
    <t>洋城義大利餐廳-新莊宏匯店</t>
  </si>
  <si>
    <t>饗泰多 Siam More 泰式風格餐廳 新北新莊宏匯店</t>
  </si>
  <si>
    <t>魚骨頭Fish Bone澳式小廚 宏匯店 ▎咖啡 × 輕食簡餐 × 早午餐 ▎</t>
  </si>
  <si>
    <t>典華雅聚 新莊店</t>
  </si>
  <si>
    <t>開飯川食堂 宏匯店</t>
  </si>
  <si>
    <t>豆腐村 Tofu Village - 宏匯廣場店</t>
  </si>
  <si>
    <t>燒桶子 韓式烤肉餐廳</t>
  </si>
  <si>
    <t>點點心台灣 新莊宏匯店</t>
  </si>
  <si>
    <t>饗燒鐵板燒（宏匯店）</t>
  </si>
  <si>
    <t>韓鶴亭 宏匯廣場店</t>
  </si>
  <si>
    <t>NARA Thai Cuisine 泰式料理 新北新莊宏匯店</t>
  </si>
  <si>
    <t>YAYOI彌生軒 新莊宏匯店</t>
  </si>
  <si>
    <t>the Chips新莊宏匯店</t>
  </si>
  <si>
    <t>MO-MO-PARADISE 新莊宏匯牧場</t>
  </si>
  <si>
    <t>銀座杏子日式豬排-新莊宏匯店</t>
  </si>
  <si>
    <t>Gino Pizza Napoletana 宏匯廣場店</t>
  </si>
  <si>
    <t>7700均食餐盒-健康餐/宏匯</t>
  </si>
  <si>
    <t>くら寿司 藏壽司 新莊宏匯店</t>
  </si>
  <si>
    <t>H&amp;D客家小館</t>
  </si>
  <si>
    <t>真的好京漾飯店</t>
  </si>
  <si>
    <t>乾杯 新莊宏匯店</t>
  </si>
  <si>
    <t>丸亀製麵 宏匯新莊店 烏龍麵餐廳</t>
  </si>
  <si>
    <t>蜀羊-一碗小羊肉(宏匯廣場)</t>
  </si>
  <si>
    <t>上介青 平價海鮮快炒</t>
  </si>
  <si>
    <t>新莊典華</t>
  </si>
  <si>
    <t>沐樂享鍋 MORE LOVE HOT POT 新莊精緻火鍋涮涮鍋</t>
  </si>
  <si>
    <t>小國賓川菜館</t>
  </si>
  <si>
    <t>明森宇治抹茶專賣店-新莊宏匯店</t>
  </si>
  <si>
    <t>スシロー壽司郎 新莊中平店</t>
  </si>
  <si>
    <t>焼肉LIKE 新莊宏匯店</t>
  </si>
  <si>
    <t>大賞平價鉄板燒新莊中榮店-外送外帶宵夜美食 超值海陸套餐 家庭聚餐餐廳(排隊推薦必吃)</t>
  </si>
  <si>
    <t>繼光香香雞-新莊宏匯專櫃</t>
  </si>
  <si>
    <t>真的好晶漾會館</t>
  </si>
  <si>
    <t>光影食趣餐廳-國家電影及視聽文化中心</t>
  </si>
  <si>
    <t>麥當勞-新莊中平餐廳</t>
  </si>
  <si>
    <t>阿北私房菜</t>
  </si>
  <si>
    <t>泰山</t>
  </si>
  <si>
    <t>貓薄荷Catnip Pizzeria/義大利麵/新莊pizza/手工窯烤</t>
  </si>
  <si>
    <t>鄭家常餐廳</t>
  </si>
  <si>
    <t>楨楨越南美食</t>
  </si>
  <si>
    <t>廣泰樓小館</t>
  </si>
  <si>
    <t>幸福這裡 泰山仁武店</t>
  </si>
  <si>
    <t>王的秘製黑蒜牛肉麵-新莊美食 新莊小吃 新莊隱藏美食 新莊牛肉麵 新莊美食推薦 黑蒜美食 美食推薦2022 附近美食 宏匯廣場美食</t>
  </si>
  <si>
    <t>Oval meat 美式餐廳</t>
  </si>
  <si>
    <t>水上米泰式料理-新莊幸福店</t>
  </si>
  <si>
    <t>永春上海湯包</t>
  </si>
  <si>
    <t>星馬快餐 新北新莊店 Star Horse Express</t>
  </si>
  <si>
    <t>康迪義大利風味坊</t>
  </si>
  <si>
    <t>涮霸</t>
  </si>
  <si>
    <t>I’m Pasta 新莊店</t>
  </si>
  <si>
    <t>Basta Pasta</t>
  </si>
  <si>
    <t>泰山貴和</t>
  </si>
  <si>
    <t>Joyfull台灣珍有福 龜山文青店</t>
  </si>
  <si>
    <t>體育大學</t>
  </si>
  <si>
    <t>Yipin Pasta 義品 家樂福龜山A7文青店</t>
  </si>
  <si>
    <t>談茶香複合空間 TASTEA 簡餐 便當 茶飲</t>
  </si>
  <si>
    <t>合浦刀切麵食工坊</t>
  </si>
  <si>
    <t>原野拉麵</t>
  </si>
  <si>
    <t>越南小吃 QUAN AN VIET NAM</t>
  </si>
  <si>
    <t>8169便當簡餐店</t>
  </si>
  <si>
    <t>荖子鍋 家樂福龜山A7文青店</t>
  </si>
  <si>
    <t>上本町丼飯屋 龜山 文青店</t>
  </si>
  <si>
    <t>胖老爹美式炸雞 A7文青店</t>
  </si>
  <si>
    <t>頂好香滷味 文青店</t>
  </si>
  <si>
    <t>鼎記 小籠包</t>
  </si>
  <si>
    <t>老周鹹酥雞 桃園龜山店 職人手作 精製炸物</t>
  </si>
  <si>
    <t>林口香腸伯</t>
  </si>
  <si>
    <t>盧卡義大利餐廳</t>
  </si>
  <si>
    <t>長庚醫院</t>
  </si>
  <si>
    <t>享時光林口站</t>
  </si>
  <si>
    <t>Restaurant BREVA 布浬法餐廳 披薩 漢堡</t>
  </si>
  <si>
    <t>有一間,咖哩||大人系咖哩專賣||非親子餐廳||恕不接待8歲以下孩童</t>
  </si>
  <si>
    <t>華潮手創料理</t>
  </si>
  <si>
    <t>信食堂</t>
  </si>
  <si>
    <t>Let's fun 來吃飯</t>
  </si>
  <si>
    <t>美麗咖啡</t>
  </si>
  <si>
    <t>上環茶餐廳</t>
  </si>
  <si>
    <t>Mita CAFE Bistro-林口A8店</t>
  </si>
  <si>
    <t>匠屋日式料理店</t>
  </si>
  <si>
    <t>瓦城泰國料理 - 桃園環球店</t>
  </si>
  <si>
    <t>喜樂蔬食創意料理</t>
  </si>
  <si>
    <t>築間幸福鍋物 龜山文化店</t>
  </si>
  <si>
    <t>哇草手創湯包</t>
  </si>
  <si>
    <t>大戶屋桃園環球A8店</t>
  </si>
  <si>
    <t>福粵樓</t>
  </si>
  <si>
    <t>華漾DIM SUM A8店</t>
  </si>
  <si>
    <t>林口鵝肉專賣店 桃園鵝肉|美食餐廳|美味平價便當|CP值高|午餐晚餐推薦|小吃宵夜2021</t>
  </si>
  <si>
    <t>金松門素菜館</t>
  </si>
  <si>
    <t>壹品園海鮮熱炒</t>
  </si>
  <si>
    <t>一將壽司 One Show Sushi</t>
  </si>
  <si>
    <t>拉麵吧長庚店</t>
  </si>
  <si>
    <t>一畝園</t>
  </si>
  <si>
    <t>小木屋鬆餅 長庚店</t>
  </si>
  <si>
    <t>欣越園越南美食館</t>
  </si>
  <si>
    <t>老榕樹海鮮餐廳</t>
  </si>
  <si>
    <t>黑部立山居酒屋</t>
  </si>
  <si>
    <t>森發披薩 Stephen Pizza</t>
  </si>
  <si>
    <t>【昭和五七大衆酒場】桃園美食｜林口美食｜桃園居酒屋｜消夜美食 串燒 燒烤 聚會</t>
  </si>
  <si>
    <t>小南亭</t>
  </si>
  <si>
    <t>品悅食堂</t>
  </si>
  <si>
    <t>阿喨油飯</t>
  </si>
  <si>
    <t>德馨滇緬雲泰料理</t>
  </si>
  <si>
    <t>麵屋。濃(林口長庚店)</t>
  </si>
  <si>
    <t>好好吃大餛飩 林口長庚醫院</t>
  </si>
  <si>
    <t>Tas’s土耳其餐廳</t>
  </si>
  <si>
    <t>雙鶴鐵板燒</t>
  </si>
  <si>
    <t>JUICY 就是脆皮雞排</t>
  </si>
  <si>
    <t>麥當勞-林口復興餐廳</t>
  </si>
  <si>
    <t>囂張吃翅三層醬料炸雞-長庚旗艦店</t>
  </si>
  <si>
    <t>勝博殿環球林口A8店</t>
  </si>
  <si>
    <t>鬍子叔叔義麵工坊-林口文化店</t>
  </si>
  <si>
    <t>朱記餡餅粥店 環球購物中心林口A8店</t>
  </si>
  <si>
    <t>兩餐韓國年糕火鍋 林口A8店</t>
  </si>
  <si>
    <t>港龘港式飲茶歐式自助百匯（長庚店）</t>
  </si>
  <si>
    <t>爭厚厚切牛排林口店</t>
  </si>
  <si>
    <t>肯德基KFC-林口復興餐廳</t>
  </si>
  <si>
    <t>宏記東北斤餅麵食</t>
  </si>
  <si>
    <t>松舍養生鐵板燒</t>
  </si>
  <si>
    <t>秀‧轉角 Show Corner</t>
  </si>
  <si>
    <t>梁社漢排骨-林口長庚店</t>
  </si>
  <si>
    <t>妙觀音素食-林口長庚店</t>
  </si>
  <si>
    <t>勤美亭</t>
  </si>
  <si>
    <t>堤諾義式比薩Tino's Pizza Cafe 桃園龜山長庚門市</t>
  </si>
  <si>
    <t>鼎吉品 百元小火鍋－林口長庚店</t>
  </si>
  <si>
    <t>奧特拉麵 Ramen Ultra - 林口A8 {錦拉麵}</t>
  </si>
  <si>
    <t>帝王食補 龜山華亞店</t>
  </si>
  <si>
    <t>極·黃燜雞米飯 龜山長庚店-龜山異國料理|聚餐餐廳|外送美食|中式餐廳|麻辣酸辣|在地推薦</t>
  </si>
  <si>
    <t>吉比鮮釀餐廳 - 林口店</t>
  </si>
  <si>
    <t>林口</t>
  </si>
  <si>
    <t>兆康宴南洋蔬食料理</t>
  </si>
  <si>
    <t>布朗嘞義大利麵A9店</t>
  </si>
  <si>
    <t>饗和民 林口店</t>
  </si>
  <si>
    <t>The Eatery 宜客樂西餐廳</t>
  </si>
  <si>
    <t>甜蒔吇舒芙蕾咖啡專賣</t>
  </si>
  <si>
    <t>China Spice 聚味軒中餐廳</t>
  </si>
  <si>
    <t>良味小廚/林口龜山必吃川菜熱炒台菜合菜合桌餐廳外燴餐館尾牙春酒聚會辦桌/林口龜山在地美食</t>
  </si>
  <si>
    <t>點點心台灣 林口三井店</t>
  </si>
  <si>
    <t>談談越EXPRESS-林口A9店</t>
  </si>
  <si>
    <t>義式屋古拉爵 林口三井店</t>
  </si>
  <si>
    <t>欣葉小聚 林口店</t>
  </si>
  <si>
    <t>醬子煮</t>
  </si>
  <si>
    <t>勝博殿 林口A9店</t>
  </si>
  <si>
    <t>菘韓館</t>
  </si>
  <si>
    <t>JAPOLI義大利餐酒館 (三井outlet店)</t>
  </si>
  <si>
    <t>米鹿榖 : 親子餐廳</t>
  </si>
  <si>
    <t>炸牛元村 林口店</t>
  </si>
  <si>
    <t>川井棧創意料理館</t>
  </si>
  <si>
    <t>上吉屋焗烤工坊</t>
  </si>
  <si>
    <t>瓦城泰國料理 - 林口三井店</t>
  </si>
  <si>
    <t>四川吳抄手 林口店</t>
  </si>
  <si>
    <t>MEHFIL INDIAN CUISINE</t>
  </si>
  <si>
    <t>22:02火鍋林口A9店</t>
  </si>
  <si>
    <t>CoCo壹番屋 林口三井店</t>
  </si>
  <si>
    <t>康紀自助式台式精緻料理</t>
  </si>
  <si>
    <t>半邊圓米粉湯香菇肉粥</t>
  </si>
  <si>
    <t>維生好素食坊</t>
  </si>
  <si>
    <t>泰媽泰式小吃</t>
  </si>
  <si>
    <t>乾杯 林口店</t>
  </si>
  <si>
    <t>築樂複合式餐廳</t>
  </si>
  <si>
    <t>KUA`AINA 夏威夷漢堡 林口店</t>
  </si>
  <si>
    <t>春水堂 林口店</t>
  </si>
  <si>
    <t>泰食在</t>
  </si>
  <si>
    <t>熊米思廚房</t>
  </si>
  <si>
    <t>大排檔居酒屋（南山店）佳園復古餐廳</t>
  </si>
  <si>
    <t>山鼻</t>
  </si>
  <si>
    <t>吉米廚房 （機捷山鼻站）</t>
  </si>
  <si>
    <t>鮮味醇卡拉OK活海鮮餐廳</t>
  </si>
  <si>
    <t>庄腳所在 美味時代</t>
  </si>
  <si>
    <t>天秤娃娃</t>
  </si>
  <si>
    <t>STEAK HOUSE 嚐客牛排</t>
  </si>
  <si>
    <t>胖老爹美式炸雞 山腳山林店</t>
  </si>
  <si>
    <t>泰式姊妹小吃店</t>
  </si>
  <si>
    <t>鼎香香臭鍋</t>
  </si>
  <si>
    <t>阿幼傳統美食</t>
  </si>
  <si>
    <t>粥寶(海鮮粥)</t>
  </si>
  <si>
    <t>北港李（蘆竹山鼻）</t>
  </si>
  <si>
    <t>李記三兄弟快炒</t>
  </si>
  <si>
    <t>麥麥自助餐</t>
  </si>
  <si>
    <t>佳利寶麵飯水餃</t>
  </si>
  <si>
    <t>巷內小館</t>
  </si>
  <si>
    <t>坑口</t>
  </si>
  <si>
    <t>橘色煙囪Orange Chimney / 團體烤肉 / 戶外婚禮 / 場地租借 / 團體聚餐 / 活動包場 （預約制）</t>
  </si>
  <si>
    <t>Bistro :D 畢卓樂地餐廳</t>
  </si>
  <si>
    <t>機場第一航廈</t>
  </si>
  <si>
    <t>熊厚呷</t>
  </si>
  <si>
    <t>異饗屋</t>
  </si>
  <si>
    <t>翰林茶館HANLIN</t>
  </si>
  <si>
    <t>義美吉盛4F蜂賦食趣</t>
  </si>
  <si>
    <t>新東陽品味台灣美食廣場</t>
  </si>
  <si>
    <t>Pizza creAfe'客意比薩烤雞 (機場二航店)</t>
  </si>
  <si>
    <t>誠盟</t>
  </si>
  <si>
    <t>南洋小廚</t>
  </si>
  <si>
    <t>小南門點心世界(B2店)</t>
  </si>
  <si>
    <t>洪祖師擔仔麵</t>
  </si>
  <si>
    <t>好好吃溫州大餛飩</t>
  </si>
  <si>
    <t>KiKi 麵</t>
  </si>
  <si>
    <t>義美點心世界</t>
  </si>
  <si>
    <t>麥當勞-桃園機場一餐廳</t>
  </si>
  <si>
    <t>好饗廚房</t>
  </si>
  <si>
    <t>慢慢來餐廳股份有限公司</t>
  </si>
  <si>
    <t>RAMEN IROHA 富山黑拉麵 - 桃二航店</t>
  </si>
  <si>
    <t>好食城</t>
  </si>
  <si>
    <t>機場第二航廈</t>
  </si>
  <si>
    <t>小南門傳統豆花</t>
  </si>
  <si>
    <t>港苑燒臘點心（第二航廈1F）</t>
  </si>
  <si>
    <t>迴味食堂</t>
  </si>
  <si>
    <t>McCafé咖啡-桃園機場一店</t>
  </si>
  <si>
    <t>義美吉盛美味旅途</t>
  </si>
  <si>
    <t>雲象泰式餐廳股份有限公司</t>
  </si>
  <si>
    <t>南側5樓美食廣場</t>
  </si>
  <si>
    <t>金仙魯肉飯鉑金食堂 桃園機場店</t>
  </si>
  <si>
    <t>添好運-桃園機場T2店TimHoWan Taiwan Taoyuan International Airport Terminal 2 Branch</t>
  </si>
  <si>
    <t>旺德福快餐</t>
  </si>
  <si>
    <t>皇家傳承牛肉麵-桃機店</t>
  </si>
  <si>
    <t>青葉食堂</t>
  </si>
  <si>
    <t>麥當勞-桃園機場二餐廳</t>
  </si>
  <si>
    <t>漢堡王Burger King一航店</t>
  </si>
  <si>
    <t>Wei Fang 味坊中餐廳</t>
  </si>
  <si>
    <t>機場旅館</t>
  </si>
  <si>
    <t>The Square 品坊西餐廳</t>
  </si>
  <si>
    <t>大園海港餐廳</t>
  </si>
  <si>
    <t>大園</t>
  </si>
  <si>
    <t>鴻展美食舘</t>
  </si>
  <si>
    <t>Q幼鮮 Qyoushian 大園店</t>
  </si>
  <si>
    <t>Meow義大利餐廳</t>
  </si>
  <si>
    <t>領航</t>
  </si>
  <si>
    <t>樸食鍋物 PU SHI(桃園青埔火鍋｜餐廳｜青埔美食）</t>
  </si>
  <si>
    <t>毛來了furry furry寵物餐廳/桃園寵物餐廳/青埔寵物餐廳/桃園寵物餐廳推薦/青埔寵物餐廳推薦/青埔餐廳/青埔餐廳推薦/青埔下午茶/客製化寵物鮮食蛋糕/寵物鮮食點心</t>
  </si>
  <si>
    <t>22號廚房</t>
  </si>
  <si>
    <t>55 POT 精緻鍋物 | 青埔餐廳 | 桃園金牌火鍋</t>
  </si>
  <si>
    <t>豚之亭日式炸豬排</t>
  </si>
  <si>
    <t>囍鍋子青埔A17店（原芳華火鍋公司) ｜青埔火鍋｜寵物友善</t>
  </si>
  <si>
    <t>Yi Hui Xuan 逸薈軒</t>
  </si>
  <si>
    <t>晶湛</t>
  </si>
  <si>
    <t>麻凡麻辣火鍋-桃園青埔店</t>
  </si>
  <si>
    <t>三顧茅廬-青埔大成店</t>
  </si>
  <si>
    <t>勝博殿華泰名品城店</t>
  </si>
  <si>
    <t>秋風軒鍋物 華泰店</t>
  </si>
  <si>
    <t>Cozzi Market 逸·市集</t>
  </si>
  <si>
    <t>臻味廚坊</t>
  </si>
  <si>
    <t>IKEA 瑞典餐廳 桃園店</t>
  </si>
  <si>
    <t>高鐵桃園站</t>
  </si>
  <si>
    <t>星期五美式餐廳 華泰餐廳</t>
  </si>
  <si>
    <t>叁和院 台灣風格飲食(桃園華泰店)</t>
  </si>
  <si>
    <t>這位太太-백식당</t>
  </si>
  <si>
    <t>河童 Kappa (青埔店</t>
  </si>
  <si>
    <t>淞林食堂</t>
  </si>
  <si>
    <t>Mövenpick Café-莫凡彼桃園華泰店</t>
  </si>
  <si>
    <t>涓豆腐 桃園華泰店</t>
  </si>
  <si>
    <t>JK STUDIO 義法餐廳</t>
  </si>
  <si>
    <t>武三碗不過岡</t>
  </si>
  <si>
    <t>Big Pier 大碼頭美式手抓海鮮餐廳</t>
  </si>
  <si>
    <t>聖陶沙 星國料理</t>
  </si>
  <si>
    <t>瓦城泰國料理 - 桃園新光影城店</t>
  </si>
  <si>
    <t>TIGERROAR EXPRESS 韓虎嘯- 桃園新光影城青埔門市</t>
  </si>
  <si>
    <t>點點心台灣 桃園新光影城店</t>
  </si>
  <si>
    <t>華漾DIM SUM 華泰名品城店</t>
  </si>
  <si>
    <t>郭老師養生料理 華泰outlet店</t>
  </si>
  <si>
    <t>Siam Siam 泰式料理-華泰店</t>
  </si>
  <si>
    <t>大河屋 燒肉丼 串燒-華泰名品城店</t>
  </si>
  <si>
    <t>日日蔗HISATOUKIBI形象概念店 *華泰名品城餐廳/華泰名品城美食/青埔美食/青埔咖啡廳/青埔下午茶/華泰名品城咖啡廳/XPARK美食/XPARK餐廳</t>
  </si>
  <si>
    <t>印度皇宮Indian Palace(華泰店)</t>
  </si>
  <si>
    <t>韓本家 桃園華泰名品城店</t>
  </si>
  <si>
    <t>桃園乾杯 華泰名品城店</t>
  </si>
  <si>
    <t>這一小鍋 桃園新光青埔店</t>
  </si>
  <si>
    <t>MAGiC TOUCH点爭鮮-青埔新光店</t>
  </si>
  <si>
    <t>河馬水產 生鮮超市/自助火鍋</t>
  </si>
  <si>
    <t>肯德基 桃園高鐵數位時尚餐廳</t>
  </si>
  <si>
    <t>Texas Roadhouse 德州鮮切牛排 新光店</t>
  </si>
  <si>
    <t>合點壽司 がってん寿司 華泰店</t>
  </si>
  <si>
    <t>草地町</t>
  </si>
  <si>
    <t>三十六號轉角 - 36號轉角</t>
  </si>
  <si>
    <t>犬首燒。中壢店</t>
  </si>
  <si>
    <t>Blu Bar</t>
  </si>
  <si>
    <t>歐包烘焙坊（蔬食）</t>
  </si>
  <si>
    <t>青埔鵝莊</t>
  </si>
  <si>
    <t>隼丼 海鮮丼</t>
  </si>
  <si>
    <t>蔥蔥 Cong Cong Diner-桃園高鐵特色美食|青埔打卡餐聽|聚餐餐廳|人氣下午茶|舒服咖啡廳|附近美食</t>
  </si>
  <si>
    <t>KKAP TOKYO東京炸雞丼飯</t>
  </si>
  <si>
    <t>一風堂桃園高鐵店</t>
  </si>
  <si>
    <t>摩斯漢堡 高鐵桃園店</t>
  </si>
  <si>
    <t>大師兄銷魂麵舖-桃園新光影城店</t>
  </si>
  <si>
    <t>麵家三士</t>
  </si>
  <si>
    <t>翰林茶棧 桃園華泰店</t>
  </si>
  <si>
    <t>西雅圖牛排 華泰名品城店</t>
  </si>
  <si>
    <t>くら寿司 藏壽司 桃園青埔店</t>
  </si>
  <si>
    <t>繼光香香雞xTplus茶加聯名店-桃園新光影城</t>
  </si>
  <si>
    <t>奧特拉麵 Ramen Ultra - 桃園華泰 {錦拉麵}</t>
  </si>
  <si>
    <t>Make Eat Work｜ 早方法 青埔店</t>
  </si>
  <si>
    <t>帕朵拉義式餐廳 青埔環球A19店</t>
  </si>
  <si>
    <t>桃園體育園區</t>
  </si>
  <si>
    <t>阿里巴巴熱炒Bar（需提前預約）</t>
  </si>
  <si>
    <t>正麥德國啤酒主題餐廳</t>
  </si>
  <si>
    <t>藏王 日式食堂 中壢環球店</t>
  </si>
  <si>
    <t>柚子花花青春客家菜(A19環球青埔店)</t>
  </si>
  <si>
    <t>姐婆JIAPO</t>
  </si>
  <si>
    <t>鰻魚大盛-Global Mall環球A19店</t>
  </si>
  <si>
    <t>Carson Retro Diner (卡森復古美式餐廳)Global Mall A19</t>
  </si>
  <si>
    <t>初虎韓式小食堂 桃園環球A19店</t>
  </si>
  <si>
    <t>彼食小餐館BiSous Bistro(全預約制) 法式板前無菜單料理餐廳</t>
  </si>
  <si>
    <t>銀座杏子日式豬排-桃園環球A19店</t>
  </si>
  <si>
    <t>星悅新加坡料理</t>
  </si>
  <si>
    <t>雲之滇米干•米線</t>
  </si>
  <si>
    <t>野餐實驗室The Picnic Lab-餐廳/餐酒館/酒吧/午餐/下午茶/晚餐/宵夜/咖啡/調酒/寵物友善/包場/聚會/青埔餐廳/青埔酒吧/青埔餐酒館/野餐外帶/球場週邊餐廳/Bar/Bistro/Restaurant</t>
  </si>
  <si>
    <t>駅站吧EKIBRUNCH-青埔高鐵A19</t>
  </si>
  <si>
    <t>永能小館</t>
  </si>
  <si>
    <t>Shock燒肉 環球青埔A19店</t>
  </si>
  <si>
    <t>青塘小橡</t>
  </si>
  <si>
    <t>秋風軒鍋物 | RakutenMonkeys聯名店</t>
  </si>
  <si>
    <t>鹿角鍋物 Corner Shabu</t>
  </si>
  <si>
    <t>小餓魔雞湯翅</t>
  </si>
  <si>
    <t>今朝酒居 - 在地嚮導評論家【⭐五星好感度推薦品牌】</t>
  </si>
  <si>
    <t>鍋強強極緻火鍋</t>
  </si>
  <si>
    <t>麻豆子健康湯鍋-桃園高鐵A19青埔店</t>
  </si>
  <si>
    <t>想吃便當BENTO</t>
  </si>
  <si>
    <t>中發白鹽水雞青埔分店</t>
  </si>
  <si>
    <t>話室 COFFEE BREAK</t>
  </si>
  <si>
    <t>啖飯 19101 cuisine</t>
  </si>
  <si>
    <t>雲孔雀景觀餐廳～滇緬創意料理</t>
  </si>
  <si>
    <t>興南</t>
  </si>
  <si>
    <t>熊熊遇見你親子景觀餐廳「已更名《雲孔雀景觀餐廳》」</t>
  </si>
  <si>
    <t>A20小吃</t>
  </si>
  <si>
    <t>羊世界勇伯台灣羊餐廳</t>
  </si>
  <si>
    <t>WoodHouse 木宅餐館</t>
  </si>
  <si>
    <t>環北</t>
  </si>
  <si>
    <t>LAZY BIRD雷利彼德美式餐廳</t>
  </si>
  <si>
    <t>Lady nara 曼谷新泰式料理 桃園中壢SOGO店</t>
  </si>
  <si>
    <t>瓦城泰國料理 遠東SOGO中壢店</t>
  </si>
  <si>
    <t>明皇樓中餐廳 Tang's Chinese Restaurant</t>
  </si>
  <si>
    <t>jalapeño墨式餐酒館</t>
  </si>
  <si>
    <t>奇聞川菜館</t>
  </si>
  <si>
    <t>海童日式料理</t>
  </si>
  <si>
    <t>韓姜熙의小廚房 中壢Sogo店</t>
  </si>
  <si>
    <t>三合院港式飲茶(中壢SOGO店)中壢必吃港式料理|家庭聚餐推薦|港式飲茶推薦|網美茶餐廳|特色美食|人氣餐廳</t>
  </si>
  <si>
    <t>鴻華首烏客家小館</t>
  </si>
  <si>
    <t>原鍋精緻鍋物【中壢美食｜中壢推薦鍋物｜北海道風味鍋物｜中壢餐廳｜火鍋餐酒館｜精緻鍋物｜生日聚餐｜鍋物外帶】開放內用</t>
  </si>
  <si>
    <t>喜樂屋</t>
  </si>
  <si>
    <t>中壢懷舊小館</t>
  </si>
  <si>
    <t>開飯川食堂 中壢店</t>
  </si>
  <si>
    <t>富野鐵板燒</t>
  </si>
  <si>
    <t>THE PLUTO/中壢早餐/中壢沙拉/中壢pasta/中壢餐廳/中壢義大利麵/中壢美式料理</t>
  </si>
  <si>
    <t>饗食天堂 桃園中壢店</t>
  </si>
  <si>
    <t>丸亀製麵 桃園SOGO中壢店 烏龍麵餐廳</t>
  </si>
  <si>
    <t>路口啤酒屋</t>
  </si>
  <si>
    <t>躲迷藏Tiki Bar ( Hide-N-Seek Tiki Bar)</t>
  </si>
  <si>
    <t>盛合屋 SOGO中壢店</t>
  </si>
  <si>
    <t>田川日本料理中壢</t>
  </si>
  <si>
    <t>坐著做。壽司本館</t>
  </si>
  <si>
    <t>努多司noodles拉麵</t>
  </si>
  <si>
    <t>金色三麥 中壢SOGO店</t>
  </si>
  <si>
    <t>182手作平價創意料理</t>
  </si>
  <si>
    <t>Tuk-Tuk Thai Café 圖圖咖啡館</t>
  </si>
  <si>
    <t>Kiss crab 紅唇蟹 美式餐酒館</t>
  </si>
  <si>
    <t>小洋蔥義大利麵食坊</t>
  </si>
  <si>
    <t>火燒島日式平價啤酒屋</t>
  </si>
  <si>
    <t>扇食丼 燒肉丼食堂</t>
  </si>
  <si>
    <t>Oh my!原燒 中壢元化店</t>
  </si>
  <si>
    <t>藏王 極上鍋物 - 中壢店</t>
  </si>
  <si>
    <t>圓滿健康素食坊</t>
  </si>
  <si>
    <t>坐著做。海鮮丼飯專門店</t>
  </si>
  <si>
    <t>牛若丸和牛燒肉 桃園店</t>
  </si>
  <si>
    <t>虎藏燒肉丼食所-中壢SOGO店|中壢美食|桃園美食</t>
  </si>
  <si>
    <t>宏林紅蕃茄素食</t>
  </si>
  <si>
    <t>麥當勞-中壢崇光餐廳</t>
  </si>
  <si>
    <t>坐著做。選品超市</t>
  </si>
  <si>
    <t>揪斗湯咖哩</t>
  </si>
  <si>
    <t>LOHAS樂活蔬食館</t>
  </si>
  <si>
    <t>織田信長</t>
  </si>
  <si>
    <t>舞浜Maihama燒肉</t>
  </si>
  <si>
    <t>22歲</t>
  </si>
  <si>
    <t>梁社漢排骨-中壢海華店</t>
  </si>
  <si>
    <t>White Plan 白計畫 歐式料理</t>
  </si>
  <si>
    <t>丸山燒肉</t>
  </si>
  <si>
    <t>らあめん花月嵐 中壢sogo店</t>
  </si>
  <si>
    <t>Uno Kitchen 你的廚房 /韓式料理/Korean cuisine/中壢sogo餐廳</t>
  </si>
  <si>
    <t>肉鮮生(中壢店)</t>
  </si>
  <si>
    <t>Desi Spices Indian Restaurant Cuisine</t>
  </si>
  <si>
    <t>Column1</t>
  </si>
  <si>
    <t>Column2</t>
  </si>
  <si>
    <t>['外送員', '取餐', '小時', '美食', '備餐', '問題', '結果', '高招', '警鈴', '選擇']</t>
  </si>
  <si>
    <t>['市集', '美食', '翻譯', '活動', '小吃', '特色', '氛圍', '選擇', '小孩', '場所']</t>
  </si>
  <si>
    <t>['工程', '月', '款項', '消費', '照片', '私訊', '粉專', '電話', '需要']</t>
  </si>
  <si>
    <t>['便當', '鴨腿', '燒肉', '鴨', '配菜', '麵', '雞腿', '肉', '叉燒', '衛生']</t>
  </si>
  <si>
    <t>['蛋餅', '蛋', '午餐', '地', '蘿蔔糕', '三明治', '狗', '薯餅', '豆漿', '起司']</t>
  </si>
  <si>
    <t>['點']</t>
  </si>
  <si>
    <t>['港式', '港點', '婚宴', '美食', '裝潢', '炒飯', '特色', '夜景', '點心', '餐飲']</t>
  </si>
  <si>
    <t>[]</t>
  </si>
  <si>
    <t>['咖啡', '蛋糕', '紅茶', '氛圍', '服務費', '鴿子', '伯爵', '雞肉', '茶', '花草']</t>
  </si>
  <si>
    <t>['家庭', '桌菜', '午餐', '桌', '招牌', '禮貌', '素食', '宴會', '客飯', '聚會']</t>
  </si>
  <si>
    <t>['場地', '婚宴', '婚禮', '風景', '美食', '特色', '喜宴', '地點', '燈光美', '場所']</t>
  </si>
  <si>
    <t>饕客你好！歡迎使用「餐廳偵探」，我們收錄了超過30個捷運站，近1000家餐廳的資料，為你選擇今天最想吃的好評餐廳，並且…不受到疑似假評論的影響！
問：「距離您最近的捷運站？」給 35 個捷運站的選項
問：「你想吃幾星評價的餐廳？」3星以下/3~4星/4星以上
問：「你想吃什麼類型的餐廳？」美式／英式／中式／義式／日式／墨西哥料理／披薩／酒吧／牛排／泰式／炸魚薯條？？？／咖啡廳／火鍋
問：「你希望餐廳的價位大概落在哪裡呢？」低價位/中價位/高價位
用這四項去篩選之後，就可以進行二選一
怎麼二選一，用照片還是用食物？
選擇好特定的餐廳之後再給詳細評論：
資訊1：兩年內含「實際評論」的星等平均
資訊2：兩年內含「實際評論」的星等標準差
資訊3：價位
資訊4：正向評論數量＋比例／負向評論數量＋比例
資訊5：隨機看看網友的評價吧！（我想看：1星/2星/3星/4星/5星）
「你想吃什麼類型的餐廳？」我是直接拿之前論文的分類</t>
  </si>
  <si>
    <t>檢測是否有假評論
1. 被歸類為負向情緒的評論且有五星
2. 重複刷的評論
3. 沒留言只有五星的一律刷掉</t>
  </si>
  <si>
    <t>PriceLevel</t>
  </si>
  <si>
    <t>評論數</t>
  </si>
  <si>
    <t>五星好評</t>
  </si>
  <si>
    <t>一星差評</t>
  </si>
  <si>
    <t>中文留言</t>
  </si>
  <si>
    <t>親切溫和讚啦</t>
  </si>
  <si>
    <t>非常非常的不尊重外送員的時間真的是非常的誇張備餐時間等待10分鐘時間到了詢問後內場做不出來又要再延10分為什麼備餐的時候等待時間不打20分鐘控餐餐人員甚至還說時間沒到詢問內場還會被罵這是外送員活該的要等時間嗎詳細的告訴外送員到底要等候多久時間就不會有任何衝突的問題外送員可以自行選擇要不要轉掉而不是花了時間等待結果白等你們一直用錯誤的時間來欺騙外送員來讓外送員浪費時間等待這樣的控單行為不是就是一直在欺負外送員嗎這不是欠外送員想要找你的麻煩嗎為什麼只有你們這一間雲端廚房會有這個問題</t>
  </si>
  <si>
    <t>由提供翻譯太棒了是與朋友放鬆和放鬆的中心</t>
  </si>
  <si>
    <t>聖淘沙星馬廚房東西也太難吃了吧飯有悶味都放了多久辣椒醬也有冰箱味</t>
  </si>
  <si>
    <t>20這是我們全家吃過最好吃的燒臘店已經吃了二十多年了我的兒子天天都帶這家的各式便當去上班我的親友到我家嚐了這家的飯菜直呼真好吃真心推薦讚讚讚</t>
  </si>
  <si>
    <t>配菜味道不好服務態度極差等待時間長看起來製作餐點流理順序很有問題環境衛生糟糕極不推薦</t>
  </si>
  <si>
    <t>親切好吃的早餐值高他們家自製的辣椒醬香脆好吃蔥抓餅煎的香脆像蛋餅的樣式我很常點蔥抓餅蛋起司肉吃的非常滿足</t>
  </si>
  <si>
    <t>今天點了三樣午餐外帶寒風刺骨等了好久別人比我晚來的都己經出餐走了我的卻還缺兩樣店家說抱歉給你漏失掉要不要換點別的比較快我只好收購他多作沒人要比較貴的餐點也沒算便宜一點等得腳凍死了真哀怨</t>
  </si>
  <si>
    <t>由提供翻譯與朋友會面和喝杯咖啡的好地方</t>
  </si>
  <si>
    <t>東西好吃但是菜單沒寫要收服務費入店也先主動詢問是否有低銷限制或收費標準但都沒說結帳就是硬要收10服務費就對了表明用餐前有詢問且菜單也沒註明結帳人員只是一直表示不好意思不好意思不好意思沒有解決到問題喔</t>
  </si>
  <si>
    <t>這是一家很有格調的一家餐廳菜的品質和擺盤和口味總是讓我和家人們非常喜歡服務生也都非常有禮貌櫃台的小姐和老闆娘很有親和力菜的品質和餐廳的環境也都顧的很好重點是每次吃完走出大門時都看到老闆會親自站在門口彎著腰跟客人說謝謝歡迎下次再來這個餐廳兼備了很多餐廳應該有的服務生的禮貌裝潢明亮乾淨食物的色香味感覺去就像回到家一樣這間餐廳我願意給他五星好評以上我說的口說無憑你們自己來了之後就知道是真是假了</t>
  </si>
  <si>
    <t>過年親人訂來吃除夕圍爐上菜速度慢餐點不太熱我們的位置剛好接近門口因為疫情不方便關門反應後得到的回覆所以客人權利就該被忽視要吸二手甚至三手菸可以體諒過年忙但該有的服務不能少吧</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</si>
</sst>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4">
    <font>
      <sz val="10.0"/>
      <color rgb="FF000000"/>
      <name val="Arial"/>
      <scheme val="minor"/>
    </font>
    <font>
      <color theme="1"/>
      <name val="Arial"/>
      <scheme val="minor"/>
    </font>
    <font>
      <b/>
      <color theme="1"/>
      <name val="Arial"/>
      <scheme val="minor"/>
    </font>
    <font>
      <b/>
      <color rgb="FF000000"/>
      <name val="Arial"/>
      <scheme val="minor"/>
    </font>
    <font>
      <b/>
      <color rgb="FF000000"/>
      <name val="Arial"/>
    </font>
    <font>
      <color rgb="FF000000"/>
      <name val="Arial"/>
    </font>
    <font>
      <sz val="12.0"/>
      <color rgb="FF000000"/>
      <name val="新細明體"/>
    </font>
    <font>
      <color theme="1"/>
      <name val="Arial"/>
    </font>
    <font>
      <b/>
      <sz val="12.0"/>
      <color rgb="FFFFFFFF"/>
      <name val="新細明體"/>
    </font>
    <font>
      <color rgb="FF000000"/>
      <name val="微軟正黑體"/>
    </font>
    <font>
      <sz val="12.0"/>
      <color rgb="FF000000"/>
      <name val="微軟正黑體"/>
    </font>
    <font>
      <b/>
      <sz val="11.0"/>
      <color theme="1"/>
      <name val="Calibri"/>
    </font>
    <font>
      <sz val="11.0"/>
      <color theme="1"/>
      <name val="Calibri"/>
    </font>
    <font>
      <sz val="12.0"/>
      <color theme="1"/>
      <name val="Calibri"/>
    </font>
  </fonts>
  <fills count="12">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D0E0E3"/>
        <bgColor rgb="FFD0E0E3"/>
      </patternFill>
    </fill>
    <fill>
      <patternFill patternType="solid">
        <fgColor rgb="FFFFFF00"/>
        <bgColor rgb="FFFFFF00"/>
      </patternFill>
    </fill>
    <fill>
      <patternFill patternType="solid">
        <fgColor rgb="FFF4CCCC"/>
        <bgColor rgb="FFF4CCCC"/>
      </patternFill>
    </fill>
    <fill>
      <patternFill patternType="solid">
        <fgColor rgb="FFFFFFFF"/>
        <bgColor rgb="FFFFFFFF"/>
      </patternFill>
    </fill>
    <fill>
      <patternFill patternType="solid">
        <fgColor rgb="FFE2EFDA"/>
        <bgColor rgb="FFE2EFDA"/>
      </patternFill>
    </fill>
    <fill>
      <patternFill patternType="solid">
        <fgColor rgb="FF70AD47"/>
        <bgColor rgb="FF70AD47"/>
      </patternFill>
    </fill>
    <fill>
      <patternFill patternType="solid">
        <fgColor rgb="FFD9EAD3"/>
        <bgColor rgb="FFD9EAD3"/>
      </patternFill>
    </fill>
    <fill>
      <patternFill patternType="solid">
        <fgColor rgb="FFFF9900"/>
        <bgColor rgb="FFFF9900"/>
      </patternFill>
    </fill>
  </fills>
  <borders count="4">
    <border/>
    <border>
      <right style="thin">
        <color rgb="FFA9D08E"/>
      </right>
      <top style="thin">
        <color rgb="FFA9D08E"/>
      </top>
      <bottom style="thin">
        <color rgb="FFA9D08E"/>
      </bottom>
    </border>
    <border>
      <top style="thin">
        <color rgb="FFA9D08E"/>
      </top>
      <bottom style="thin">
        <color rgb="FFA9D08E"/>
      </bottom>
    </border>
    <border>
      <left style="thin">
        <color rgb="FFA9D08E"/>
      </left>
      <top style="thin">
        <color rgb="FFA9D08E"/>
      </top>
      <bottom style="thin">
        <color rgb="FFA9D08E"/>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2" numFmtId="0" xfId="0" applyAlignment="1" applyFont="1">
      <alignment horizontal="center" readingOrder="0" shrinkToFit="0" vertical="center" wrapText="1"/>
    </xf>
    <xf borderId="0" fillId="0" fontId="1" numFmtId="2" xfId="0" applyAlignment="1" applyFont="1" applyNumberFormat="1">
      <alignment horizontal="center" readingOrder="0" shrinkToFit="0" vertical="center" wrapText="1"/>
    </xf>
    <xf borderId="0" fillId="0" fontId="3" numFmtId="1" xfId="0" applyAlignment="1" applyFont="1" applyNumberFormat="1">
      <alignment horizontal="center" readingOrder="0" shrinkToFit="0" vertical="center" wrapText="1"/>
    </xf>
    <xf borderId="0" fillId="0" fontId="3" numFmtId="165" xfId="0" applyAlignment="1" applyFont="1" applyNumberFormat="1">
      <alignment horizontal="center" readingOrder="0" shrinkToFit="0" vertical="center" wrapText="1"/>
    </xf>
    <xf borderId="0" fillId="2" fontId="3" numFmtId="2" xfId="0" applyAlignment="1" applyFill="1" applyFont="1" applyNumberFormat="1">
      <alignment horizontal="center" readingOrder="0" shrinkToFit="0" vertical="center" wrapText="1"/>
    </xf>
    <xf borderId="0" fillId="3" fontId="3" numFmtId="2" xfId="0" applyAlignment="1" applyFill="1" applyFont="1" applyNumberFormat="1">
      <alignment horizontal="center" readingOrder="0" shrinkToFit="0" vertical="center" wrapText="1"/>
    </xf>
    <xf borderId="0" fillId="0" fontId="1"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vertical="center"/>
    </xf>
    <xf borderId="0" fillId="0" fontId="1" numFmtId="0" xfId="0" applyAlignment="1" applyFont="1">
      <alignment horizontal="center" readingOrder="0"/>
    </xf>
    <xf borderId="0" fillId="0" fontId="1" numFmtId="0" xfId="0" applyAlignment="1" applyFont="1">
      <alignment horizontal="left" readingOrder="0"/>
    </xf>
    <xf borderId="0" fillId="0" fontId="1" numFmtId="0" xfId="0" applyAlignment="1" applyFont="1">
      <alignment horizontal="center"/>
    </xf>
    <xf borderId="1" fillId="0" fontId="6" numFmtId="164" xfId="0" applyAlignment="1" applyBorder="1" applyFont="1" applyNumberFormat="1">
      <alignment horizontal="center" readingOrder="0" shrinkToFit="0" wrapText="0"/>
    </xf>
    <xf borderId="0" fillId="0" fontId="2" numFmtId="0" xfId="0" applyAlignment="1" applyFont="1">
      <alignment horizontal="center" readingOrder="0"/>
    </xf>
    <xf borderId="2" fillId="0" fontId="6" numFmtId="4" xfId="0" applyAlignment="1" applyBorder="1" applyFont="1" applyNumberFormat="1">
      <alignment horizontal="center" readingOrder="0" shrinkToFit="0" wrapText="0"/>
    </xf>
    <xf borderId="0" fillId="0" fontId="6" numFmtId="1" xfId="0" applyAlignment="1" applyFont="1" applyNumberFormat="1">
      <alignment horizontal="center" readingOrder="0" shrinkToFit="0" wrapText="0"/>
    </xf>
    <xf borderId="0" fillId="0" fontId="6" numFmtId="165" xfId="0" applyAlignment="1" applyFont="1" applyNumberFormat="1">
      <alignment horizontal="center" readingOrder="0" shrinkToFit="0" wrapText="0"/>
    </xf>
    <xf borderId="0" fillId="0" fontId="6" numFmtId="4" xfId="0" applyAlignment="1" applyFont="1" applyNumberFormat="1">
      <alignment horizontal="left" readingOrder="0" shrinkToFit="0" wrapText="0"/>
    </xf>
    <xf borderId="0" fillId="0" fontId="5" numFmtId="0" xfId="0" applyAlignment="1" applyFont="1">
      <alignment horizontal="center" readingOrder="0" vertical="bottom"/>
    </xf>
    <xf borderId="0" fillId="0" fontId="5" numFmtId="0" xfId="0" applyAlignment="1" applyFont="1">
      <alignment readingOrder="0" vertical="bottom"/>
    </xf>
    <xf borderId="2" fillId="4" fontId="6" numFmtId="4" xfId="0" applyAlignment="1" applyBorder="1" applyFill="1" applyFont="1" applyNumberFormat="1">
      <alignment horizontal="center" readingOrder="0" shrinkToFit="0" wrapText="0"/>
    </xf>
    <xf borderId="0" fillId="2" fontId="6" numFmtId="4" xfId="0" applyAlignment="1" applyFont="1" applyNumberFormat="1">
      <alignment horizontal="left" readingOrder="0" shrinkToFit="0" wrapText="0"/>
    </xf>
    <xf borderId="0" fillId="3" fontId="6" numFmtId="4" xfId="0" applyAlignment="1" applyFont="1" applyNumberFormat="1">
      <alignment horizontal="left" readingOrder="0" shrinkToFit="0" wrapText="0"/>
    </xf>
    <xf borderId="0" fillId="5" fontId="1" numFmtId="0" xfId="0" applyAlignment="1" applyFill="1" applyFont="1">
      <alignment horizontal="center"/>
    </xf>
    <xf borderId="0" fillId="6" fontId="1" numFmtId="0" xfId="0" applyAlignment="1" applyFill="1" applyFont="1">
      <alignment horizontal="center"/>
    </xf>
    <xf borderId="0" fillId="7" fontId="5" numFmtId="0" xfId="0" applyAlignment="1" applyFill="1" applyFont="1">
      <alignment readingOrder="0" vertical="bottom"/>
    </xf>
    <xf borderId="0" fillId="7" fontId="5" numFmtId="0" xfId="0" applyAlignment="1" applyFont="1">
      <alignment horizontal="center" readingOrder="0" vertical="bottom"/>
    </xf>
    <xf borderId="0" fillId="7" fontId="5" numFmtId="0" xfId="0" applyAlignment="1" applyFont="1">
      <alignment horizontal="center" readingOrder="0"/>
    </xf>
    <xf borderId="0" fillId="0" fontId="5" numFmtId="0" xfId="0" applyAlignment="1" applyFont="1">
      <alignment vertical="bottom"/>
    </xf>
    <xf borderId="0" fillId="0" fontId="5" numFmtId="0" xfId="0" applyAlignment="1" applyFont="1">
      <alignment horizontal="center" readingOrder="0"/>
    </xf>
    <xf borderId="0" fillId="0" fontId="6" numFmtId="0" xfId="0" applyAlignment="1" applyFont="1">
      <alignment shrinkToFit="0" wrapText="0"/>
    </xf>
    <xf borderId="0" fillId="0" fontId="5" numFmtId="0" xfId="0" applyAlignment="1" applyFont="1">
      <alignment horizontal="center" vertical="bottom"/>
    </xf>
    <xf borderId="0" fillId="0" fontId="6" numFmtId="0" xfId="0" applyAlignment="1" applyFont="1">
      <alignment horizontal="center" shrinkToFit="0" wrapText="0"/>
    </xf>
    <xf borderId="0" fillId="0" fontId="2" numFmtId="0" xfId="0" applyAlignment="1" applyFont="1">
      <alignment horizontal="center"/>
    </xf>
    <xf borderId="0" fillId="0" fontId="6" numFmtId="164" xfId="0" applyAlignment="1" applyFont="1" applyNumberFormat="1">
      <alignment horizontal="center" readingOrder="0" shrinkToFit="0" wrapText="0"/>
    </xf>
    <xf borderId="0" fillId="0" fontId="6" numFmtId="4" xfId="0" applyAlignment="1" applyFont="1" applyNumberFormat="1">
      <alignment horizontal="center" readingOrder="0" shrinkToFit="0" wrapText="0"/>
    </xf>
    <xf borderId="1" fillId="8" fontId="6" numFmtId="0" xfId="0" applyAlignment="1" applyBorder="1" applyFill="1" applyFont="1">
      <alignment readingOrder="0" shrinkToFit="0" wrapText="0"/>
    </xf>
    <xf borderId="2" fillId="8" fontId="6" numFmtId="0" xfId="0" applyAlignment="1" applyBorder="1" applyFont="1">
      <alignment readingOrder="0" shrinkToFit="0" wrapText="0"/>
    </xf>
    <xf borderId="3" fillId="0" fontId="6" numFmtId="0" xfId="0" applyAlignment="1" applyBorder="1" applyFont="1">
      <alignment shrinkToFit="0" wrapText="0"/>
    </xf>
    <xf borderId="1" fillId="0" fontId="6" numFmtId="0" xfId="0" applyAlignment="1" applyBorder="1" applyFont="1">
      <alignment readingOrder="0" shrinkToFit="0" wrapText="0"/>
    </xf>
    <xf borderId="2" fillId="0" fontId="6" numFmtId="0" xfId="0" applyAlignment="1" applyBorder="1" applyFont="1">
      <alignment readingOrder="0" shrinkToFit="0" wrapText="0"/>
    </xf>
    <xf borderId="3" fillId="8" fontId="6" numFmtId="0" xfId="0" applyAlignment="1" applyBorder="1" applyFont="1">
      <alignment readingOrder="0" shrinkToFit="0" wrapText="0"/>
    </xf>
    <xf borderId="1" fillId="8" fontId="6" numFmtId="0" xfId="0" applyAlignment="1" applyBorder="1" applyFont="1">
      <alignment shrinkToFit="0" wrapText="0"/>
    </xf>
    <xf borderId="2" fillId="8" fontId="6" numFmtId="0" xfId="0" applyAlignment="1" applyBorder="1" applyFont="1">
      <alignment shrinkToFit="0" wrapText="0"/>
    </xf>
    <xf borderId="3" fillId="0" fontId="6" numFmtId="0" xfId="0" applyAlignment="1" applyBorder="1" applyFont="1">
      <alignment readingOrder="0" shrinkToFit="0" wrapText="0"/>
    </xf>
    <xf borderId="0" fillId="0" fontId="7" numFmtId="0" xfId="0" applyAlignment="1" applyFont="1">
      <alignment vertical="bottom"/>
    </xf>
    <xf borderId="3" fillId="9" fontId="8" numFmtId="0" xfId="0" applyAlignment="1" applyBorder="1" applyFill="1" applyFont="1">
      <alignment readingOrder="0" shrinkToFit="0" wrapText="0"/>
    </xf>
    <xf borderId="1" fillId="9" fontId="8" numFmtId="0" xfId="0" applyAlignment="1" applyBorder="1" applyFont="1">
      <alignment readingOrder="0" shrinkToFit="0" wrapText="0"/>
    </xf>
    <xf borderId="0" fillId="0" fontId="1" numFmtId="0" xfId="0" applyAlignment="1" applyFont="1">
      <alignment readingOrder="0" shrinkToFit="0" vertical="center" wrapText="1"/>
    </xf>
    <xf borderId="0" fillId="0" fontId="1" numFmtId="0" xfId="0" applyAlignment="1" applyFont="1">
      <alignment readingOrder="0"/>
    </xf>
    <xf borderId="2" fillId="9" fontId="8" numFmtId="0" xfId="0" applyAlignment="1" applyBorder="1" applyFont="1">
      <alignment horizontal="center" readingOrder="0" shrinkToFit="0" wrapText="0"/>
    </xf>
    <xf borderId="1" fillId="9" fontId="8" numFmtId="0" xfId="0" applyAlignment="1" applyBorder="1" applyFont="1">
      <alignment horizontal="center" readingOrder="0" shrinkToFit="0" wrapText="0"/>
    </xf>
    <xf borderId="2" fillId="8" fontId="6" numFmtId="0" xfId="0" applyAlignment="1" applyBorder="1" applyFont="1">
      <alignment horizontal="left" readingOrder="0" shrinkToFit="0" wrapText="0"/>
    </xf>
    <xf borderId="1" fillId="8" fontId="6" numFmtId="0" xfId="0" applyAlignment="1" applyBorder="1" applyFont="1">
      <alignment horizontal="center" readingOrder="0" shrinkToFit="0" wrapText="0"/>
    </xf>
    <xf borderId="2" fillId="0" fontId="6" numFmtId="0" xfId="0" applyAlignment="1" applyBorder="1" applyFont="1">
      <alignment horizontal="left" readingOrder="0" shrinkToFit="0" wrapText="0"/>
    </xf>
    <xf borderId="1" fillId="0" fontId="6" numFmtId="0" xfId="0" applyAlignment="1" applyBorder="1" applyFont="1">
      <alignment horizontal="center" readingOrder="0" shrinkToFit="0" wrapText="0"/>
    </xf>
    <xf borderId="0" fillId="0" fontId="1" numFmtId="0" xfId="0" applyAlignment="1" applyFont="1">
      <alignment horizontal="left"/>
    </xf>
    <xf borderId="0" fillId="0" fontId="9" numFmtId="0" xfId="0" applyAlignment="1" applyFont="1">
      <alignment horizontal="center" readingOrder="0"/>
    </xf>
    <xf borderId="0" fillId="0" fontId="10" numFmtId="0" xfId="0" applyAlignment="1" applyFont="1">
      <alignment horizontal="center" readingOrder="0" shrinkToFit="0" wrapText="0"/>
    </xf>
    <xf borderId="0" fillId="0" fontId="6" numFmtId="0" xfId="0" applyAlignment="1" applyFont="1">
      <alignment horizontal="center" readingOrder="0" shrinkToFit="0" wrapText="0"/>
    </xf>
    <xf borderId="0" fillId="0" fontId="6" numFmtId="9" xfId="0" applyAlignment="1" applyFont="1" applyNumberFormat="1">
      <alignment horizontal="center" readingOrder="0" shrinkToFit="0" wrapText="0"/>
    </xf>
    <xf borderId="0" fillId="0" fontId="9" numFmtId="0" xfId="0" applyAlignment="1" applyFont="1">
      <alignment horizontal="center"/>
    </xf>
    <xf borderId="0" fillId="0" fontId="11" numFmtId="0" xfId="0" applyAlignment="1" applyFont="1">
      <alignment horizontal="center" readingOrder="0" vertical="top"/>
    </xf>
    <xf borderId="0" fillId="0" fontId="11" numFmtId="0" xfId="0" applyAlignment="1" applyFont="1">
      <alignment horizontal="center" readingOrder="0"/>
    </xf>
    <xf borderId="0" fillId="2" fontId="11" numFmtId="0" xfId="0" applyAlignment="1" applyFont="1">
      <alignment horizontal="center" vertical="top"/>
    </xf>
    <xf borderId="0" fillId="0" fontId="12" numFmtId="0" xfId="0" applyAlignment="1" applyFont="1">
      <alignment horizontal="center" vertical="top"/>
    </xf>
    <xf borderId="0" fillId="0" fontId="12" numFmtId="0" xfId="0" applyAlignment="1" applyFont="1">
      <alignment vertical="bottom"/>
    </xf>
    <xf borderId="0" fillId="0" fontId="11" numFmtId="0" xfId="0" applyAlignment="1" applyFont="1">
      <alignment horizontal="center" vertical="top"/>
    </xf>
    <xf borderId="0" fillId="0" fontId="13" numFmtId="0" xfId="0" applyAlignment="1" applyFont="1">
      <alignment horizontal="left"/>
    </xf>
    <xf borderId="0" fillId="10" fontId="12" numFmtId="0" xfId="0" applyAlignment="1" applyFill="1" applyFont="1">
      <alignment readingOrder="0" vertical="bottom"/>
    </xf>
    <xf borderId="0" fillId="2" fontId="13" numFmtId="0" xfId="0" applyAlignment="1" applyFont="1">
      <alignment horizontal="left" readingOrder="0"/>
    </xf>
    <xf borderId="0" fillId="0" fontId="11" numFmtId="0" xfId="0" applyAlignment="1" applyFont="1">
      <alignment horizontal="center" shrinkToFit="0" vertical="top" wrapText="0"/>
    </xf>
    <xf borderId="0" fillId="5" fontId="12" numFmtId="0" xfId="0" applyAlignment="1" applyFont="1">
      <alignment vertical="bottom"/>
    </xf>
    <xf borderId="0" fillId="11" fontId="11" numFmtId="0" xfId="0" applyAlignment="1" applyFill="1" applyFont="1">
      <alignment horizontal="center" vertical="top"/>
    </xf>
    <xf borderId="0" fillId="11" fontId="12" numFmtId="0" xfId="0" applyAlignment="1" applyFont="1">
      <alignment vertical="bottom"/>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 customWidth="1" min="4" max="4" width="13.75"/>
    <col customWidth="1" min="5" max="5" width="7.38"/>
    <col customWidth="1" min="6" max="6" width="14.25"/>
    <col customWidth="1" min="7" max="7" width="70.13"/>
    <col customWidth="1" min="8" max="8" width="7.63"/>
    <col customWidth="1" min="9" max="9" width="7.13"/>
    <col customWidth="1" min="10" max="19" width="6.75"/>
    <col customWidth="1" min="20" max="20" width="15.63"/>
    <col customWidth="1" min="21" max="22" width="8.75"/>
  </cols>
  <sheetData>
    <row r="1">
      <c r="A1" s="1" t="s">
        <v>0</v>
      </c>
      <c r="B1" s="1" t="s">
        <v>1</v>
      </c>
      <c r="C1" s="1" t="s">
        <v>2</v>
      </c>
      <c r="D1" s="1" t="s">
        <v>3</v>
      </c>
      <c r="E1" s="2" t="s">
        <v>4</v>
      </c>
      <c r="F1" s="3" t="s">
        <v>5</v>
      </c>
      <c r="G1" s="1" t="s">
        <v>6</v>
      </c>
      <c r="H1" s="4" t="s">
        <v>7</v>
      </c>
      <c r="I1" s="1" t="s">
        <v>8</v>
      </c>
      <c r="J1" s="5">
        <v>1.0</v>
      </c>
      <c r="K1" s="6" t="s">
        <v>9</v>
      </c>
      <c r="L1" s="5">
        <v>2.0</v>
      </c>
      <c r="M1" s="6" t="s">
        <v>9</v>
      </c>
      <c r="N1" s="5">
        <v>3.0</v>
      </c>
      <c r="O1" s="6" t="s">
        <v>9</v>
      </c>
      <c r="P1" s="5">
        <v>4.0</v>
      </c>
      <c r="Q1" s="6" t="s">
        <v>9</v>
      </c>
      <c r="R1" s="5">
        <v>5.0</v>
      </c>
      <c r="S1" s="6" t="s">
        <v>9</v>
      </c>
      <c r="T1" s="1" t="s">
        <v>10</v>
      </c>
      <c r="U1" s="7" t="s">
        <v>11</v>
      </c>
      <c r="V1" s="8" t="s">
        <v>12</v>
      </c>
      <c r="W1" s="1" t="s">
        <v>13</v>
      </c>
      <c r="X1" s="1"/>
      <c r="Y1" s="9"/>
      <c r="Z1" s="10" t="s">
        <v>14</v>
      </c>
      <c r="AA1" s="1" t="s">
        <v>15</v>
      </c>
      <c r="AB1" s="1" t="s">
        <v>16</v>
      </c>
      <c r="AC1" s="1" t="s">
        <v>15</v>
      </c>
      <c r="AD1" s="11" t="s">
        <v>17</v>
      </c>
      <c r="AE1" s="1" t="s">
        <v>15</v>
      </c>
      <c r="AF1" s="9"/>
      <c r="AI1" s="9"/>
      <c r="AJ1" s="9"/>
      <c r="AK1" s="9"/>
      <c r="AL1" s="9"/>
      <c r="AM1" s="9"/>
      <c r="AN1" s="9"/>
      <c r="AO1" s="9"/>
      <c r="AP1" s="9"/>
      <c r="AQ1" s="9"/>
      <c r="AR1" s="9"/>
    </row>
    <row r="2">
      <c r="A2" s="12">
        <v>1.0</v>
      </c>
      <c r="B2" s="13" t="s">
        <v>18</v>
      </c>
      <c r="C2" s="14" t="str">
        <f>vlookup(B2,'捷運站對照表'!A:B,2,false)</f>
        <v>南港軟體園區</v>
      </c>
      <c r="D2" s="12" t="s">
        <v>19</v>
      </c>
      <c r="E2" s="15">
        <v>4.0</v>
      </c>
      <c r="F2" s="16" t="s">
        <v>20</v>
      </c>
      <c r="G2" s="14" t="s">
        <v>21</v>
      </c>
      <c r="H2" s="17">
        <v>3.98235294117647</v>
      </c>
      <c r="I2" s="17">
        <v>1.26150811132236</v>
      </c>
      <c r="J2" s="18">
        <v>11.0</v>
      </c>
      <c r="K2" s="19">
        <v>0.1</v>
      </c>
      <c r="L2" s="18">
        <v>9.0</v>
      </c>
      <c r="M2" s="19">
        <v>0.08</v>
      </c>
      <c r="N2" s="18">
        <v>11.0</v>
      </c>
      <c r="O2" s="19">
        <v>0.1</v>
      </c>
      <c r="P2" s="18">
        <v>29.0</v>
      </c>
      <c r="Q2" s="19">
        <v>0.25</v>
      </c>
      <c r="R2" s="18">
        <v>55.0</v>
      </c>
      <c r="S2" s="19">
        <v>0.48</v>
      </c>
      <c r="T2" s="12" t="str">
        <f t="shared" ref="T2:T3" si="1">MID(G2,FIND("['",G2) + 1 + 1,FIND(",",G2) - 2 - (FIND("['",G2) + 1))</f>
        <v>湘菜</v>
      </c>
      <c r="U2" s="20" t="s">
        <v>22</v>
      </c>
      <c r="V2" s="20" t="s">
        <v>23</v>
      </c>
      <c r="W2" s="14"/>
      <c r="X2" s="14"/>
      <c r="Z2" s="21" t="s">
        <v>24</v>
      </c>
      <c r="AA2" s="14">
        <f t="shared" ref="AA2:AA32" si="2">countif(C:C,Z2)</f>
        <v>59</v>
      </c>
      <c r="AB2" s="12" t="s">
        <v>25</v>
      </c>
      <c r="AC2" s="14">
        <f t="shared" ref="AC2:AC21" si="3">countif(F:F,AB2)</f>
        <v>54</v>
      </c>
      <c r="AD2" s="21" t="s">
        <v>26</v>
      </c>
      <c r="AE2" s="14">
        <f t="shared" ref="AE2:AE281" si="4">COUNTIF(T:T,AD2)</f>
        <v>37</v>
      </c>
      <c r="AG2" s="22"/>
    </row>
    <row r="3">
      <c r="A3" s="12">
        <v>2.0</v>
      </c>
      <c r="B3" s="13" t="s">
        <v>27</v>
      </c>
      <c r="C3" s="14" t="str">
        <f>vlookup(B3,'捷運站對照表'!A:B,2,false)</f>
        <v>萬芳醫院</v>
      </c>
      <c r="D3" s="12" t="s">
        <v>28</v>
      </c>
      <c r="E3" s="15">
        <v>3.8</v>
      </c>
      <c r="F3" s="16" t="s">
        <v>29</v>
      </c>
      <c r="G3" s="14" t="s">
        <v>30</v>
      </c>
      <c r="H3" s="17">
        <v>3.78</v>
      </c>
      <c r="I3" s="17">
        <v>1.38277085999463</v>
      </c>
      <c r="J3" s="18">
        <v>19.0</v>
      </c>
      <c r="K3" s="19">
        <v>0.13</v>
      </c>
      <c r="L3" s="18">
        <v>10.0</v>
      </c>
      <c r="M3" s="19">
        <v>0.07</v>
      </c>
      <c r="N3" s="18">
        <v>15.0</v>
      </c>
      <c r="O3" s="19">
        <v>0.1</v>
      </c>
      <c r="P3" s="18">
        <v>44.0</v>
      </c>
      <c r="Q3" s="19">
        <v>0.31</v>
      </c>
      <c r="R3" s="18">
        <v>56.0</v>
      </c>
      <c r="S3" s="19">
        <v>0.39</v>
      </c>
      <c r="T3" s="12" t="str">
        <f t="shared" si="1"/>
        <v>牛排</v>
      </c>
      <c r="U3" s="20" t="s">
        <v>31</v>
      </c>
      <c r="V3" s="20" t="s">
        <v>32</v>
      </c>
      <c r="W3" s="14"/>
      <c r="X3" s="14"/>
      <c r="Z3" s="21" t="s">
        <v>33</v>
      </c>
      <c r="AA3" s="14">
        <f t="shared" si="2"/>
        <v>58</v>
      </c>
      <c r="AB3" s="12" t="s">
        <v>34</v>
      </c>
      <c r="AC3" s="14">
        <f t="shared" si="3"/>
        <v>292</v>
      </c>
      <c r="AD3" s="21" t="s">
        <v>35</v>
      </c>
      <c r="AE3" s="14">
        <f t="shared" si="4"/>
        <v>29</v>
      </c>
      <c r="AG3" s="22"/>
    </row>
    <row r="4">
      <c r="A4" s="12">
        <v>3.0</v>
      </c>
      <c r="B4" s="13" t="s">
        <v>36</v>
      </c>
      <c r="C4" s="14" t="str">
        <f>vlookup(B4,'捷運站對照表'!A:B,2,false)</f>
        <v>葫洲</v>
      </c>
      <c r="D4" s="12" t="s">
        <v>37</v>
      </c>
      <c r="E4" s="15">
        <v>4.0</v>
      </c>
      <c r="F4" s="16" t="s">
        <v>34</v>
      </c>
      <c r="G4" s="14" t="s">
        <v>38</v>
      </c>
      <c r="H4" s="17">
        <v>4.0</v>
      </c>
      <c r="I4" s="17">
        <v>1.42019335040774</v>
      </c>
      <c r="J4" s="18">
        <v>9.0</v>
      </c>
      <c r="K4" s="19">
        <v>0.11</v>
      </c>
      <c r="L4" s="18">
        <v>5.0</v>
      </c>
      <c r="M4" s="19">
        <v>0.06</v>
      </c>
      <c r="N4" s="18">
        <v>5.0</v>
      </c>
      <c r="O4" s="19">
        <v>0.06</v>
      </c>
      <c r="P4" s="18">
        <v>23.0</v>
      </c>
      <c r="Q4" s="19">
        <v>0.29</v>
      </c>
      <c r="R4" s="18">
        <v>38.0</v>
      </c>
      <c r="S4" s="19">
        <v>0.48</v>
      </c>
      <c r="T4" s="12" t="s">
        <v>39</v>
      </c>
      <c r="U4" s="20" t="s">
        <v>40</v>
      </c>
      <c r="V4" s="20" t="s">
        <v>41</v>
      </c>
      <c r="W4" s="14"/>
      <c r="X4" s="14"/>
      <c r="Z4" s="21" t="s">
        <v>42</v>
      </c>
      <c r="AA4" s="14">
        <f t="shared" si="2"/>
        <v>56</v>
      </c>
      <c r="AB4" s="12" t="s">
        <v>43</v>
      </c>
      <c r="AC4" s="14">
        <f t="shared" si="3"/>
        <v>10</v>
      </c>
      <c r="AD4" s="21" t="s">
        <v>44</v>
      </c>
      <c r="AE4" s="14">
        <f t="shared" si="4"/>
        <v>27</v>
      </c>
      <c r="AG4" s="22"/>
    </row>
    <row r="5">
      <c r="A5" s="12">
        <v>4.0</v>
      </c>
      <c r="B5" s="13" t="s">
        <v>45</v>
      </c>
      <c r="C5" s="14" t="str">
        <f>vlookup(B5,'捷運站對照表'!A:B,2,false)</f>
        <v>西湖</v>
      </c>
      <c r="D5" s="12" t="s">
        <v>37</v>
      </c>
      <c r="E5" s="15">
        <v>3.7</v>
      </c>
      <c r="F5" s="16" t="s">
        <v>34</v>
      </c>
      <c r="G5" s="14" t="s">
        <v>46</v>
      </c>
      <c r="H5" s="17">
        <v>3.71428571428571</v>
      </c>
      <c r="I5" s="17">
        <v>1.55379719213471</v>
      </c>
      <c r="J5" s="18">
        <v>4.0</v>
      </c>
      <c r="K5" s="19">
        <v>0.29</v>
      </c>
      <c r="L5" s="18">
        <v>1.0</v>
      </c>
      <c r="M5" s="19">
        <v>0.07</v>
      </c>
      <c r="N5" s="18">
        <v>1.0</v>
      </c>
      <c r="O5" s="19">
        <v>0.07</v>
      </c>
      <c r="P5" s="18">
        <v>2.0</v>
      </c>
      <c r="Q5" s="19">
        <v>0.14</v>
      </c>
      <c r="R5" s="18">
        <v>6.0</v>
      </c>
      <c r="S5" s="19">
        <v>0.43</v>
      </c>
      <c r="T5" s="14" t="str">
        <f>MID(G5,FIND("['",G5) + 1 + 1,FIND(",",G5) - 2 - (FIND("['",G5) + 1))</f>
        <v>炒飯</v>
      </c>
      <c r="U5" s="20" t="s">
        <v>47</v>
      </c>
      <c r="V5" s="20" t="s">
        <v>48</v>
      </c>
      <c r="W5" s="14"/>
      <c r="X5" s="14"/>
      <c r="Z5" s="21" t="s">
        <v>49</v>
      </c>
      <c r="AA5" s="14">
        <f t="shared" si="2"/>
        <v>52</v>
      </c>
      <c r="AB5" s="12" t="s">
        <v>50</v>
      </c>
      <c r="AC5" s="14">
        <f t="shared" si="3"/>
        <v>85</v>
      </c>
      <c r="AD5" s="21" t="s">
        <v>51</v>
      </c>
      <c r="AE5" s="14">
        <f t="shared" si="4"/>
        <v>26</v>
      </c>
      <c r="AG5" s="22"/>
    </row>
    <row r="6">
      <c r="A6" s="12">
        <v>5.0</v>
      </c>
      <c r="B6" s="13" t="s">
        <v>52</v>
      </c>
      <c r="C6" s="14" t="str">
        <f>vlookup(B6,'捷運站對照表'!A:B,2,false)</f>
        <v>科技大樓</v>
      </c>
      <c r="D6" s="12" t="s">
        <v>19</v>
      </c>
      <c r="E6" s="15">
        <v>4.3</v>
      </c>
      <c r="F6" s="16" t="s">
        <v>53</v>
      </c>
      <c r="G6" s="14" t="s">
        <v>54</v>
      </c>
      <c r="H6" s="17">
        <v>4.32222222222222</v>
      </c>
      <c r="I6" s="17">
        <v>1.09982406946306</v>
      </c>
      <c r="J6" s="18">
        <v>6.0</v>
      </c>
      <c r="K6" s="19">
        <v>0.07</v>
      </c>
      <c r="L6" s="18">
        <v>0.0</v>
      </c>
      <c r="M6" s="19">
        <v>0.0</v>
      </c>
      <c r="N6" s="18">
        <v>8.0</v>
      </c>
      <c r="O6" s="19">
        <v>0.09</v>
      </c>
      <c r="P6" s="18">
        <v>21.0</v>
      </c>
      <c r="Q6" s="19">
        <v>0.23</v>
      </c>
      <c r="R6" s="18">
        <v>55.0</v>
      </c>
      <c r="S6" s="19">
        <v>0.61</v>
      </c>
      <c r="T6" s="12" t="s">
        <v>55</v>
      </c>
      <c r="U6" s="20" t="s">
        <v>56</v>
      </c>
      <c r="V6" s="20" t="s">
        <v>57</v>
      </c>
      <c r="W6" s="14"/>
      <c r="X6" s="14"/>
      <c r="Z6" s="21" t="s">
        <v>58</v>
      </c>
      <c r="AA6" s="14">
        <f t="shared" si="2"/>
        <v>50</v>
      </c>
      <c r="AB6" s="12" t="s">
        <v>59</v>
      </c>
      <c r="AC6" s="14">
        <f t="shared" si="3"/>
        <v>147</v>
      </c>
      <c r="AD6" s="21" t="s">
        <v>60</v>
      </c>
      <c r="AE6" s="14">
        <f t="shared" si="4"/>
        <v>25</v>
      </c>
      <c r="AG6" s="22"/>
    </row>
    <row r="7">
      <c r="A7" s="12">
        <v>6.0</v>
      </c>
      <c r="B7" s="13" t="s">
        <v>61</v>
      </c>
      <c r="C7" s="14" t="str">
        <f>vlookup(B7,'捷運站對照表'!A:B,2,false)</f>
        <v>科技大樓</v>
      </c>
      <c r="D7" s="12" t="s">
        <v>19</v>
      </c>
      <c r="E7" s="15">
        <v>4.8</v>
      </c>
      <c r="F7" s="16" t="s">
        <v>62</v>
      </c>
      <c r="G7" s="14" t="s">
        <v>63</v>
      </c>
      <c r="H7" s="17">
        <v>4.74632352941176</v>
      </c>
      <c r="I7" s="17">
        <v>0.623927340863337</v>
      </c>
      <c r="J7" s="18">
        <v>1.0</v>
      </c>
      <c r="K7" s="19">
        <v>0.0</v>
      </c>
      <c r="L7" s="18">
        <v>2.0</v>
      </c>
      <c r="M7" s="19">
        <v>0.01</v>
      </c>
      <c r="N7" s="18">
        <v>15.0</v>
      </c>
      <c r="O7" s="19">
        <v>0.06</v>
      </c>
      <c r="P7" s="18">
        <v>27.0</v>
      </c>
      <c r="Q7" s="19">
        <v>0.11</v>
      </c>
      <c r="R7" s="18">
        <v>210.0</v>
      </c>
      <c r="S7" s="19">
        <v>0.82</v>
      </c>
      <c r="T7" s="14" t="str">
        <f t="shared" ref="T7:T10" si="5">MID(G7,FIND("['",G7) + 1 + 1,FIND(",",G7) - 2 - (FIND("['",G7) + 1))</f>
        <v>海鮮</v>
      </c>
      <c r="U7" s="20" t="s">
        <v>64</v>
      </c>
      <c r="V7" s="20" t="s">
        <v>65</v>
      </c>
      <c r="W7" s="14"/>
      <c r="X7" s="14"/>
      <c r="Z7" s="21" t="s">
        <v>66</v>
      </c>
      <c r="AA7" s="14">
        <f t="shared" si="2"/>
        <v>50</v>
      </c>
      <c r="AB7" s="12" t="s">
        <v>67</v>
      </c>
      <c r="AC7" s="14">
        <f t="shared" si="3"/>
        <v>2</v>
      </c>
      <c r="AD7" s="21" t="s">
        <v>68</v>
      </c>
      <c r="AE7" s="14">
        <f t="shared" si="4"/>
        <v>25</v>
      </c>
      <c r="AG7" s="22"/>
    </row>
    <row r="8">
      <c r="A8" s="12">
        <v>7.0</v>
      </c>
      <c r="B8" s="13" t="s">
        <v>69</v>
      </c>
      <c r="C8" s="14" t="str">
        <f>vlookup(B8,'捷運站對照表'!A:B,2,false)</f>
        <v>科技大樓</v>
      </c>
      <c r="D8" s="12" t="s">
        <v>19</v>
      </c>
      <c r="E8" s="15">
        <v>4.2</v>
      </c>
      <c r="F8" s="16" t="s">
        <v>25</v>
      </c>
      <c r="G8" s="14" t="s">
        <v>70</v>
      </c>
      <c r="H8" s="17">
        <v>4.34110169491525</v>
      </c>
      <c r="I8" s="17">
        <v>0.977542552457684</v>
      </c>
      <c r="J8" s="18">
        <v>10.0</v>
      </c>
      <c r="K8" s="19">
        <v>0.04</v>
      </c>
      <c r="L8" s="18">
        <v>6.0</v>
      </c>
      <c r="M8" s="19">
        <v>0.02</v>
      </c>
      <c r="N8" s="18">
        <v>15.0</v>
      </c>
      <c r="O8" s="19">
        <v>0.05</v>
      </c>
      <c r="P8" s="18">
        <v>72.0</v>
      </c>
      <c r="Q8" s="19">
        <v>0.26</v>
      </c>
      <c r="R8" s="18">
        <v>170.0</v>
      </c>
      <c r="S8" s="19">
        <v>0.62</v>
      </c>
      <c r="T8" s="14" t="str">
        <f t="shared" si="5"/>
        <v>燉飯</v>
      </c>
      <c r="U8" s="20" t="s">
        <v>71</v>
      </c>
      <c r="V8" s="20" t="s">
        <v>72</v>
      </c>
      <c r="W8" s="14"/>
      <c r="X8" s="14"/>
      <c r="Z8" s="21" t="s">
        <v>73</v>
      </c>
      <c r="AA8" s="14">
        <f t="shared" si="2"/>
        <v>48</v>
      </c>
      <c r="AB8" s="12" t="s">
        <v>74</v>
      </c>
      <c r="AC8" s="14">
        <f t="shared" si="3"/>
        <v>9</v>
      </c>
      <c r="AD8" s="21" t="s">
        <v>75</v>
      </c>
      <c r="AE8" s="14">
        <f t="shared" si="4"/>
        <v>20</v>
      </c>
      <c r="AG8" s="22"/>
    </row>
    <row r="9">
      <c r="A9" s="12">
        <v>8.0</v>
      </c>
      <c r="B9" s="13" t="s">
        <v>76</v>
      </c>
      <c r="C9" s="14" t="str">
        <f>vlookup(B9,'捷運站對照表'!A:B,2,false)</f>
        <v>大直</v>
      </c>
      <c r="D9" s="12" t="s">
        <v>37</v>
      </c>
      <c r="E9" s="15">
        <v>4.7</v>
      </c>
      <c r="F9" s="16" t="s">
        <v>77</v>
      </c>
      <c r="G9" s="14" t="s">
        <v>78</v>
      </c>
      <c r="H9" s="17">
        <v>4.69354838709677</v>
      </c>
      <c r="I9" s="17">
        <v>0.968160494712496</v>
      </c>
      <c r="J9" s="18">
        <v>3.0</v>
      </c>
      <c r="K9" s="19">
        <v>0.05</v>
      </c>
      <c r="L9" s="18">
        <v>1.0</v>
      </c>
      <c r="M9" s="19">
        <v>0.02</v>
      </c>
      <c r="N9" s="18">
        <v>1.0</v>
      </c>
      <c r="O9" s="19">
        <v>0.02</v>
      </c>
      <c r="P9" s="18">
        <v>2.0</v>
      </c>
      <c r="Q9" s="19">
        <v>0.03</v>
      </c>
      <c r="R9" s="18">
        <v>55.0</v>
      </c>
      <c r="S9" s="19">
        <v>0.89</v>
      </c>
      <c r="T9" s="14" t="str">
        <f t="shared" si="5"/>
        <v>泡麵</v>
      </c>
      <c r="U9" s="20" t="s">
        <v>79</v>
      </c>
      <c r="V9" s="20" t="s">
        <v>80</v>
      </c>
      <c r="W9" s="14"/>
      <c r="X9" s="14"/>
      <c r="Z9" s="21" t="s">
        <v>81</v>
      </c>
      <c r="AA9" s="14">
        <f t="shared" si="2"/>
        <v>46</v>
      </c>
      <c r="AB9" s="12" t="s">
        <v>77</v>
      </c>
      <c r="AC9" s="14">
        <f t="shared" si="3"/>
        <v>11</v>
      </c>
      <c r="AD9" s="21" t="s">
        <v>82</v>
      </c>
      <c r="AE9" s="14">
        <f t="shared" si="4"/>
        <v>19</v>
      </c>
      <c r="AG9" s="22"/>
    </row>
    <row r="10">
      <c r="A10" s="12">
        <v>9.0</v>
      </c>
      <c r="B10" s="13" t="s">
        <v>83</v>
      </c>
      <c r="C10" s="14" t="str">
        <f>vlookup(B10,'捷運站對照表'!A:B,2,false)</f>
        <v>大安森林公園</v>
      </c>
      <c r="D10" s="12" t="s">
        <v>37</v>
      </c>
      <c r="E10" s="15">
        <v>3.8</v>
      </c>
      <c r="F10" s="16" t="s">
        <v>53</v>
      </c>
      <c r="G10" s="14" t="s">
        <v>84</v>
      </c>
      <c r="H10" s="17">
        <v>3.76811594202898</v>
      </c>
      <c r="I10" s="23">
        <v>1.34996218167884</v>
      </c>
      <c r="J10" s="18">
        <v>20.0</v>
      </c>
      <c r="K10" s="19">
        <v>0.11</v>
      </c>
      <c r="L10" s="18">
        <v>12.0</v>
      </c>
      <c r="M10" s="19">
        <v>0.07</v>
      </c>
      <c r="N10" s="18">
        <v>28.0</v>
      </c>
      <c r="O10" s="19">
        <v>0.15</v>
      </c>
      <c r="P10" s="18">
        <v>49.0</v>
      </c>
      <c r="Q10" s="19">
        <v>0.27</v>
      </c>
      <c r="R10" s="18">
        <v>75.0</v>
      </c>
      <c r="S10" s="19">
        <v>0.41</v>
      </c>
      <c r="T10" s="14" t="str">
        <f t="shared" si="5"/>
        <v>冰淇淋</v>
      </c>
      <c r="U10" s="24" t="s">
        <v>85</v>
      </c>
      <c r="V10" s="25" t="s">
        <v>86</v>
      </c>
      <c r="W10" s="14"/>
      <c r="X10" s="14"/>
      <c r="Z10" s="21" t="s">
        <v>87</v>
      </c>
      <c r="AA10" s="14">
        <f t="shared" si="2"/>
        <v>44</v>
      </c>
      <c r="AB10" s="12" t="s">
        <v>29</v>
      </c>
      <c r="AC10" s="14">
        <f t="shared" si="3"/>
        <v>17</v>
      </c>
      <c r="AD10" s="21" t="s">
        <v>88</v>
      </c>
      <c r="AE10" s="14">
        <f t="shared" si="4"/>
        <v>18</v>
      </c>
      <c r="AG10" s="22"/>
    </row>
    <row r="11">
      <c r="A11" s="12">
        <v>10.0</v>
      </c>
      <c r="B11" s="13" t="s">
        <v>89</v>
      </c>
      <c r="C11" s="14" t="str">
        <f>vlookup(B11,'捷運站對照表'!A:B,2,false)</f>
        <v>中山國中</v>
      </c>
      <c r="D11" s="12" t="s">
        <v>28</v>
      </c>
      <c r="E11" s="15">
        <v>3.9</v>
      </c>
      <c r="F11" s="16" t="s">
        <v>34</v>
      </c>
      <c r="G11" s="14" t="s">
        <v>90</v>
      </c>
      <c r="H11" s="17">
        <v>3.94545454545454</v>
      </c>
      <c r="I11" s="17">
        <v>1.65430868805291</v>
      </c>
      <c r="J11" s="18">
        <v>34.0</v>
      </c>
      <c r="K11" s="19">
        <v>0.31</v>
      </c>
      <c r="L11" s="18">
        <v>0.0</v>
      </c>
      <c r="M11" s="19">
        <v>0.0</v>
      </c>
      <c r="N11" s="18">
        <v>0.0</v>
      </c>
      <c r="O11" s="19">
        <v>0.0</v>
      </c>
      <c r="P11" s="18">
        <v>12.0</v>
      </c>
      <c r="Q11" s="19">
        <v>0.11</v>
      </c>
      <c r="R11" s="18">
        <v>64.0</v>
      </c>
      <c r="S11" s="19">
        <v>0.58</v>
      </c>
      <c r="T11" s="12" t="s">
        <v>91</v>
      </c>
      <c r="U11" s="20" t="s">
        <v>92</v>
      </c>
      <c r="V11" s="20" t="s">
        <v>93</v>
      </c>
      <c r="W11" s="14"/>
      <c r="X11" s="14"/>
      <c r="Z11" s="21" t="s">
        <v>94</v>
      </c>
      <c r="AA11" s="14">
        <f t="shared" si="2"/>
        <v>45</v>
      </c>
      <c r="AB11" s="12" t="s">
        <v>53</v>
      </c>
      <c r="AC11" s="14">
        <f t="shared" si="3"/>
        <v>33</v>
      </c>
      <c r="AD11" s="21" t="s">
        <v>95</v>
      </c>
      <c r="AE11" s="14">
        <f t="shared" si="4"/>
        <v>18</v>
      </c>
      <c r="AG11" s="22"/>
    </row>
    <row r="12">
      <c r="A12" s="12">
        <v>11.0</v>
      </c>
      <c r="B12" s="13" t="s">
        <v>96</v>
      </c>
      <c r="C12" s="14" t="str">
        <f>vlookup(B12,'捷運站對照表'!A:B,2,false)</f>
        <v>中山國中</v>
      </c>
      <c r="D12" s="12" t="s">
        <v>97</v>
      </c>
      <c r="E12" s="15">
        <v>4.1</v>
      </c>
      <c r="F12" s="16" t="s">
        <v>62</v>
      </c>
      <c r="G12" s="14" t="s">
        <v>98</v>
      </c>
      <c r="H12" s="17">
        <v>4.07784431137724</v>
      </c>
      <c r="I12" s="23">
        <v>1.23285365867671</v>
      </c>
      <c r="J12" s="18">
        <v>37.0</v>
      </c>
      <c r="K12" s="19">
        <v>0.11</v>
      </c>
      <c r="L12" s="18">
        <v>9.0</v>
      </c>
      <c r="M12" s="19">
        <v>0.03</v>
      </c>
      <c r="N12" s="18">
        <v>27.0</v>
      </c>
      <c r="O12" s="19">
        <v>0.08</v>
      </c>
      <c r="P12" s="18">
        <v>95.0</v>
      </c>
      <c r="Q12" s="19">
        <v>0.28</v>
      </c>
      <c r="R12" s="18">
        <v>166.0</v>
      </c>
      <c r="S12" s="19">
        <v>0.5</v>
      </c>
      <c r="T12" s="14" t="str">
        <f t="shared" ref="T12:T19" si="6">MID(G12,FIND("['",G12) + 1 + 1,FIND(",",G12) - 2 - (FIND("['",G12) + 1))</f>
        <v>帝王蟹</v>
      </c>
      <c r="U12" s="24" t="s">
        <v>85</v>
      </c>
      <c r="V12" s="25" t="s">
        <v>86</v>
      </c>
      <c r="W12" s="14"/>
      <c r="X12" s="14"/>
      <c r="Z12" s="21" t="s">
        <v>99</v>
      </c>
      <c r="AA12" s="14">
        <f t="shared" si="2"/>
        <v>44</v>
      </c>
      <c r="AB12" s="12" t="s">
        <v>100</v>
      </c>
      <c r="AC12" s="14">
        <f t="shared" si="3"/>
        <v>34</v>
      </c>
      <c r="AD12" s="21" t="s">
        <v>101</v>
      </c>
      <c r="AE12" s="14">
        <f t="shared" si="4"/>
        <v>17</v>
      </c>
      <c r="AG12" s="22"/>
    </row>
    <row r="13">
      <c r="A13" s="12">
        <v>12.0</v>
      </c>
      <c r="B13" s="13" t="s">
        <v>102</v>
      </c>
      <c r="C13" s="14" t="str">
        <f>vlookup(B13,'捷運站對照表'!A:B,2,false)</f>
        <v>東門</v>
      </c>
      <c r="D13" s="12" t="s">
        <v>19</v>
      </c>
      <c r="E13" s="15">
        <v>4.4</v>
      </c>
      <c r="F13" s="16" t="s">
        <v>50</v>
      </c>
      <c r="G13" s="14" t="s">
        <v>103</v>
      </c>
      <c r="H13" s="17">
        <v>4.38541666666666</v>
      </c>
      <c r="I13" s="17">
        <v>1.14287954197695</v>
      </c>
      <c r="J13" s="18">
        <v>9.0</v>
      </c>
      <c r="K13" s="19">
        <v>0.07</v>
      </c>
      <c r="L13" s="18">
        <v>5.0</v>
      </c>
      <c r="M13" s="19">
        <v>0.04</v>
      </c>
      <c r="N13" s="18">
        <v>9.0</v>
      </c>
      <c r="O13" s="19">
        <v>0.07</v>
      </c>
      <c r="P13" s="18">
        <v>16.0</v>
      </c>
      <c r="Q13" s="19">
        <v>0.12</v>
      </c>
      <c r="R13" s="18">
        <v>95.0</v>
      </c>
      <c r="S13" s="19">
        <v>0.71</v>
      </c>
      <c r="T13" s="14" t="str">
        <f t="shared" si="6"/>
        <v>燉飯</v>
      </c>
      <c r="U13" s="20" t="s">
        <v>104</v>
      </c>
      <c r="V13" s="20" t="s">
        <v>105</v>
      </c>
      <c r="W13" s="14"/>
      <c r="X13" s="14"/>
      <c r="Z13" s="21" t="s">
        <v>106</v>
      </c>
      <c r="AA13" s="14">
        <f t="shared" si="2"/>
        <v>44</v>
      </c>
      <c r="AB13" s="12" t="s">
        <v>62</v>
      </c>
      <c r="AC13" s="14">
        <f t="shared" si="3"/>
        <v>23</v>
      </c>
      <c r="AD13" s="21" t="s">
        <v>107</v>
      </c>
      <c r="AE13" s="14">
        <f t="shared" si="4"/>
        <v>16</v>
      </c>
      <c r="AG13" s="22"/>
    </row>
    <row r="14">
      <c r="A14" s="12">
        <v>13.0</v>
      </c>
      <c r="B14" s="13" t="s">
        <v>108</v>
      </c>
      <c r="C14" s="14" t="str">
        <f>vlookup(B14,'捷運站對照表'!A:B,2,false)</f>
        <v>大直</v>
      </c>
      <c r="D14" s="12" t="s">
        <v>37</v>
      </c>
      <c r="E14" s="15">
        <v>4.7</v>
      </c>
      <c r="F14" s="16" t="s">
        <v>53</v>
      </c>
      <c r="G14" s="14" t="s">
        <v>109</v>
      </c>
      <c r="H14" s="17">
        <v>4.68461538461538</v>
      </c>
      <c r="I14" s="17">
        <v>0.835590265162506</v>
      </c>
      <c r="J14" s="18">
        <v>3.0</v>
      </c>
      <c r="K14" s="19">
        <v>0.02</v>
      </c>
      <c r="L14" s="18">
        <v>3.0</v>
      </c>
      <c r="M14" s="19">
        <v>0.02</v>
      </c>
      <c r="N14" s="18">
        <v>4.0</v>
      </c>
      <c r="O14" s="19">
        <v>0.03</v>
      </c>
      <c r="P14" s="18">
        <v>12.0</v>
      </c>
      <c r="Q14" s="19">
        <v>0.09</v>
      </c>
      <c r="R14" s="18">
        <v>108.0</v>
      </c>
      <c r="S14" s="19">
        <v>0.83</v>
      </c>
      <c r="T14" s="14" t="str">
        <f t="shared" si="6"/>
        <v>咖啡</v>
      </c>
      <c r="U14" s="20" t="s">
        <v>110</v>
      </c>
      <c r="V14" s="20" t="s">
        <v>111</v>
      </c>
      <c r="W14" s="14"/>
      <c r="X14" s="14"/>
      <c r="Z14" s="21" t="s">
        <v>112</v>
      </c>
      <c r="AA14" s="14">
        <f t="shared" si="2"/>
        <v>41</v>
      </c>
      <c r="AB14" s="12" t="s">
        <v>20</v>
      </c>
      <c r="AC14" s="14">
        <f t="shared" si="3"/>
        <v>40</v>
      </c>
      <c r="AD14" s="21" t="s">
        <v>113</v>
      </c>
      <c r="AE14" s="14">
        <f t="shared" si="4"/>
        <v>15</v>
      </c>
      <c r="AG14" s="22"/>
    </row>
    <row r="15">
      <c r="A15" s="12">
        <v>14.0</v>
      </c>
      <c r="B15" s="13" t="s">
        <v>114</v>
      </c>
      <c r="C15" s="14" t="str">
        <f>vlookup(B15,'捷運站對照表'!A:B,2,false)</f>
        <v>忠孝復興</v>
      </c>
      <c r="D15" s="12" t="s">
        <v>37</v>
      </c>
      <c r="E15" s="15">
        <v>4.7</v>
      </c>
      <c r="F15" s="16" t="s">
        <v>115</v>
      </c>
      <c r="G15" s="14" t="s">
        <v>116</v>
      </c>
      <c r="H15" s="17">
        <v>4.68421052631578</v>
      </c>
      <c r="I15" s="17">
        <v>0.759358536527315</v>
      </c>
      <c r="J15" s="18">
        <v>10.0</v>
      </c>
      <c r="K15" s="19">
        <v>0.02</v>
      </c>
      <c r="L15" s="18">
        <v>9.0</v>
      </c>
      <c r="M15" s="19">
        <v>0.01</v>
      </c>
      <c r="N15" s="18">
        <v>32.0</v>
      </c>
      <c r="O15" s="19">
        <v>0.05</v>
      </c>
      <c r="P15" s="18">
        <v>85.0</v>
      </c>
      <c r="Q15" s="19">
        <v>0.13</v>
      </c>
      <c r="R15" s="18">
        <v>497.0</v>
      </c>
      <c r="S15" s="19">
        <v>0.79</v>
      </c>
      <c r="T15" s="14" t="str">
        <f t="shared" si="6"/>
        <v>啤酒</v>
      </c>
      <c r="U15" s="20" t="s">
        <v>117</v>
      </c>
      <c r="V15" s="20" t="s">
        <v>118</v>
      </c>
      <c r="W15" s="14"/>
      <c r="X15" s="14"/>
      <c r="Z15" s="21" t="s">
        <v>119</v>
      </c>
      <c r="AA15" s="14">
        <f t="shared" si="2"/>
        <v>40</v>
      </c>
      <c r="AB15" s="12" t="s">
        <v>120</v>
      </c>
      <c r="AC15" s="14">
        <f t="shared" si="3"/>
        <v>18</v>
      </c>
      <c r="AD15" s="21" t="s">
        <v>121</v>
      </c>
      <c r="AE15" s="14">
        <f t="shared" si="4"/>
        <v>15</v>
      </c>
      <c r="AG15" s="22"/>
    </row>
    <row r="16">
      <c r="A16" s="12">
        <v>15.0</v>
      </c>
      <c r="B16" s="13" t="s">
        <v>122</v>
      </c>
      <c r="C16" s="14" t="str">
        <f>vlookup(B16,'捷運站對照表'!A:B,2,false)</f>
        <v>劍潭</v>
      </c>
      <c r="D16" s="12" t="s">
        <v>19</v>
      </c>
      <c r="E16" s="15">
        <v>4.5</v>
      </c>
      <c r="F16" s="16" t="s">
        <v>123</v>
      </c>
      <c r="G16" s="14" t="s">
        <v>124</v>
      </c>
      <c r="H16" s="17">
        <v>4.61082024432809</v>
      </c>
      <c r="I16" s="17">
        <v>0.825948188410811</v>
      </c>
      <c r="J16" s="18">
        <v>16.0</v>
      </c>
      <c r="K16" s="19">
        <v>0.02</v>
      </c>
      <c r="L16" s="18">
        <v>28.0</v>
      </c>
      <c r="M16" s="19">
        <v>0.04</v>
      </c>
      <c r="N16" s="18">
        <v>56.0</v>
      </c>
      <c r="O16" s="19">
        <v>0.08</v>
      </c>
      <c r="P16" s="18">
        <v>105.0</v>
      </c>
      <c r="Q16" s="19">
        <v>0.14</v>
      </c>
      <c r="R16" s="18">
        <v>522.0</v>
      </c>
      <c r="S16" s="19">
        <v>0.72</v>
      </c>
      <c r="T16" s="14" t="str">
        <f t="shared" si="6"/>
        <v>烤飯</v>
      </c>
      <c r="U16" s="20" t="s">
        <v>125</v>
      </c>
      <c r="V16" s="20" t="s">
        <v>126</v>
      </c>
      <c r="W16" s="14"/>
      <c r="X16" s="14"/>
      <c r="Z16" s="21" t="s">
        <v>127</v>
      </c>
      <c r="AA16" s="14">
        <f t="shared" si="2"/>
        <v>37</v>
      </c>
      <c r="AB16" s="12" t="s">
        <v>128</v>
      </c>
      <c r="AC16" s="14">
        <f t="shared" si="3"/>
        <v>9</v>
      </c>
      <c r="AD16" s="21" t="s">
        <v>129</v>
      </c>
      <c r="AE16" s="14">
        <f t="shared" si="4"/>
        <v>15</v>
      </c>
      <c r="AG16" s="22"/>
    </row>
    <row r="17">
      <c r="A17" s="12">
        <v>16.0</v>
      </c>
      <c r="B17" s="13" t="s">
        <v>130</v>
      </c>
      <c r="C17" s="14" t="str">
        <f>vlookup(B17,'捷運站對照表'!A:B,2,false)</f>
        <v>中正紀念堂</v>
      </c>
      <c r="D17" s="12" t="s">
        <v>19</v>
      </c>
      <c r="E17" s="15">
        <v>4.1</v>
      </c>
      <c r="F17" s="16" t="s">
        <v>50</v>
      </c>
      <c r="G17" s="14" t="s">
        <v>131</v>
      </c>
      <c r="H17" s="17">
        <v>4.12162162162162</v>
      </c>
      <c r="I17" s="17">
        <v>1.34470695998675</v>
      </c>
      <c r="J17" s="18">
        <v>13.0</v>
      </c>
      <c r="K17" s="19">
        <v>0.13</v>
      </c>
      <c r="L17" s="18">
        <v>6.0</v>
      </c>
      <c r="M17" s="19">
        <v>0.06</v>
      </c>
      <c r="N17" s="18">
        <v>12.0</v>
      </c>
      <c r="O17" s="19">
        <v>0.12</v>
      </c>
      <c r="P17" s="18">
        <v>9.0</v>
      </c>
      <c r="Q17" s="19">
        <v>0.09</v>
      </c>
      <c r="R17" s="18">
        <v>62.0</v>
      </c>
      <c r="S17" s="19">
        <v>0.61</v>
      </c>
      <c r="T17" s="14" t="str">
        <f t="shared" si="6"/>
        <v>義大利麵</v>
      </c>
      <c r="U17" s="20" t="s">
        <v>132</v>
      </c>
      <c r="V17" s="20" t="s">
        <v>133</v>
      </c>
      <c r="W17" s="14"/>
      <c r="X17" s="14"/>
      <c r="Z17" s="21" t="s">
        <v>134</v>
      </c>
      <c r="AA17" s="14">
        <f t="shared" si="2"/>
        <v>32</v>
      </c>
      <c r="AB17" s="12" t="s">
        <v>135</v>
      </c>
      <c r="AC17" s="14">
        <f t="shared" si="3"/>
        <v>26</v>
      </c>
      <c r="AD17" s="21" t="s">
        <v>136</v>
      </c>
      <c r="AE17" s="14">
        <f t="shared" si="4"/>
        <v>14</v>
      </c>
      <c r="AG17" s="22"/>
    </row>
    <row r="18">
      <c r="A18" s="12">
        <v>17.0</v>
      </c>
      <c r="B18" s="13" t="s">
        <v>137</v>
      </c>
      <c r="C18" s="14" t="str">
        <f>vlookup(B18,'捷運站對照表'!A:B,2,false)</f>
        <v>大安森林公園</v>
      </c>
      <c r="D18" s="12" t="s">
        <v>37</v>
      </c>
      <c r="E18" s="15">
        <v>4.5</v>
      </c>
      <c r="F18" s="16" t="s">
        <v>123</v>
      </c>
      <c r="G18" s="14" t="s">
        <v>138</v>
      </c>
      <c r="H18" s="17">
        <v>4.41911764705882</v>
      </c>
      <c r="I18" s="17">
        <v>1.09243287485165</v>
      </c>
      <c r="J18" s="18">
        <v>6.0</v>
      </c>
      <c r="K18" s="19">
        <v>0.07</v>
      </c>
      <c r="L18" s="18">
        <v>5.0</v>
      </c>
      <c r="M18" s="19">
        <v>0.06</v>
      </c>
      <c r="N18" s="18">
        <v>9.0</v>
      </c>
      <c r="O18" s="19">
        <v>0.11</v>
      </c>
      <c r="P18" s="18">
        <v>14.0</v>
      </c>
      <c r="Q18" s="19">
        <v>0.17</v>
      </c>
      <c r="R18" s="18">
        <v>47.0</v>
      </c>
      <c r="S18" s="19">
        <v>0.58</v>
      </c>
      <c r="T18" s="14" t="str">
        <f t="shared" si="6"/>
        <v>牛肉</v>
      </c>
      <c r="U18" s="20" t="s">
        <v>139</v>
      </c>
      <c r="V18" s="20" t="s">
        <v>140</v>
      </c>
      <c r="W18" s="14"/>
      <c r="X18" s="14"/>
      <c r="Z18" s="21" t="s">
        <v>141</v>
      </c>
      <c r="AA18" s="14">
        <f t="shared" si="2"/>
        <v>28</v>
      </c>
      <c r="AB18" s="12" t="s">
        <v>115</v>
      </c>
      <c r="AC18" s="14">
        <f t="shared" si="3"/>
        <v>13</v>
      </c>
      <c r="AD18" s="21" t="s">
        <v>142</v>
      </c>
      <c r="AE18" s="14">
        <f t="shared" si="4"/>
        <v>14</v>
      </c>
      <c r="AG18" s="22"/>
    </row>
    <row r="19">
      <c r="A19" s="12">
        <v>18.0</v>
      </c>
      <c r="B19" s="13" t="s">
        <v>143</v>
      </c>
      <c r="C19" s="14" t="str">
        <f>vlookup(B19,'捷運站對照表'!A:B,2,false)</f>
        <v>葫洲</v>
      </c>
      <c r="D19" s="12" t="s">
        <v>37</v>
      </c>
      <c r="E19" s="15">
        <v>4.4</v>
      </c>
      <c r="F19" s="16" t="s">
        <v>50</v>
      </c>
      <c r="G19" s="14" t="s">
        <v>144</v>
      </c>
      <c r="H19" s="17">
        <v>4.44839857651245</v>
      </c>
      <c r="I19" s="17">
        <v>0.984707678449785</v>
      </c>
      <c r="J19" s="18">
        <v>8.0</v>
      </c>
      <c r="K19" s="19">
        <v>0.04</v>
      </c>
      <c r="L19" s="18">
        <v>4.0</v>
      </c>
      <c r="M19" s="19">
        <v>0.02</v>
      </c>
      <c r="N19" s="18">
        <v>14.0</v>
      </c>
      <c r="O19" s="19">
        <v>0.07</v>
      </c>
      <c r="P19" s="18">
        <v>29.0</v>
      </c>
      <c r="Q19" s="19">
        <v>0.15</v>
      </c>
      <c r="R19" s="18">
        <v>139.0</v>
      </c>
      <c r="S19" s="19">
        <v>0.72</v>
      </c>
      <c r="T19" s="14" t="str">
        <f t="shared" si="6"/>
        <v>義大利麵</v>
      </c>
      <c r="U19" s="20" t="s">
        <v>145</v>
      </c>
      <c r="V19" s="20" t="s">
        <v>146</v>
      </c>
      <c r="W19" s="14"/>
      <c r="X19" s="14"/>
      <c r="Z19" s="21" t="s">
        <v>147</v>
      </c>
      <c r="AA19" s="14">
        <f t="shared" si="2"/>
        <v>27</v>
      </c>
      <c r="AB19" s="12" t="s">
        <v>123</v>
      </c>
      <c r="AC19" s="14">
        <f t="shared" si="3"/>
        <v>55</v>
      </c>
      <c r="AD19" s="21" t="s">
        <v>148</v>
      </c>
      <c r="AE19" s="14">
        <f t="shared" si="4"/>
        <v>13</v>
      </c>
      <c r="AG19" s="22"/>
    </row>
    <row r="20">
      <c r="A20" s="12">
        <v>19.0</v>
      </c>
      <c r="B20" s="13" t="s">
        <v>149</v>
      </c>
      <c r="C20" s="14" t="str">
        <f>vlookup(B20,'捷運站對照表'!A:B,2,false)</f>
        <v>南京復興</v>
      </c>
      <c r="D20" s="12" t="s">
        <v>37</v>
      </c>
      <c r="E20" s="15">
        <v>4.6</v>
      </c>
      <c r="F20" s="16" t="s">
        <v>123</v>
      </c>
      <c r="G20" s="14" t="s">
        <v>150</v>
      </c>
      <c r="H20" s="17">
        <v>4.79047619047619</v>
      </c>
      <c r="I20" s="17">
        <v>0.583346415342582</v>
      </c>
      <c r="J20" s="18">
        <v>1.0</v>
      </c>
      <c r="K20" s="19">
        <v>0.02</v>
      </c>
      <c r="L20" s="18">
        <v>0.0</v>
      </c>
      <c r="M20" s="19">
        <v>0.0</v>
      </c>
      <c r="N20" s="18">
        <v>2.0</v>
      </c>
      <c r="O20" s="19">
        <v>0.03</v>
      </c>
      <c r="P20" s="18">
        <v>4.0</v>
      </c>
      <c r="Q20" s="19">
        <v>0.07</v>
      </c>
      <c r="R20" s="18">
        <v>54.0</v>
      </c>
      <c r="S20" s="19">
        <v>0.89</v>
      </c>
      <c r="T20" s="12" t="s">
        <v>151</v>
      </c>
      <c r="U20" s="20" t="s">
        <v>152</v>
      </c>
      <c r="V20" s="20" t="s">
        <v>153</v>
      </c>
      <c r="W20" s="14"/>
      <c r="X20" s="14"/>
      <c r="Z20" s="21" t="s">
        <v>154</v>
      </c>
      <c r="AA20" s="14">
        <f t="shared" si="2"/>
        <v>22</v>
      </c>
      <c r="AB20" s="12" t="s">
        <v>155</v>
      </c>
      <c r="AC20" s="14">
        <f t="shared" si="3"/>
        <v>58</v>
      </c>
      <c r="AD20" s="21" t="s">
        <v>156</v>
      </c>
      <c r="AE20" s="14">
        <f t="shared" si="4"/>
        <v>13</v>
      </c>
      <c r="AG20" s="22"/>
    </row>
    <row r="21">
      <c r="A21" s="12">
        <v>20.0</v>
      </c>
      <c r="B21" s="13" t="s">
        <v>157</v>
      </c>
      <c r="C21" s="14" t="str">
        <f>vlookup(B21,'捷運站對照表'!A:B,2,false)</f>
        <v>中山國中</v>
      </c>
      <c r="D21" s="12" t="s">
        <v>37</v>
      </c>
      <c r="E21" s="15">
        <v>4.2</v>
      </c>
      <c r="F21" s="16" t="s">
        <v>128</v>
      </c>
      <c r="G21" s="14" t="s">
        <v>158</v>
      </c>
      <c r="H21" s="17">
        <v>4.14285714285714</v>
      </c>
      <c r="I21" s="17">
        <v>1.25830573921179</v>
      </c>
      <c r="J21" s="18">
        <v>3.0</v>
      </c>
      <c r="K21" s="19">
        <v>0.11</v>
      </c>
      <c r="L21" s="18">
        <v>2.0</v>
      </c>
      <c r="M21" s="19">
        <v>0.07</v>
      </c>
      <c r="N21" s="18">
        <v>3.0</v>
      </c>
      <c r="O21" s="19">
        <v>0.11</v>
      </c>
      <c r="P21" s="18">
        <v>5.0</v>
      </c>
      <c r="Q21" s="19">
        <v>0.18</v>
      </c>
      <c r="R21" s="18">
        <v>15.0</v>
      </c>
      <c r="S21" s="19">
        <v>0.54</v>
      </c>
      <c r="T21" s="12" t="s">
        <v>159</v>
      </c>
      <c r="U21" s="20" t="s">
        <v>160</v>
      </c>
      <c r="V21" s="20" t="s">
        <v>161</v>
      </c>
      <c r="W21" s="14"/>
      <c r="X21" s="14"/>
      <c r="Z21" s="21" t="s">
        <v>162</v>
      </c>
      <c r="AA21" s="14">
        <f t="shared" si="2"/>
        <v>20</v>
      </c>
      <c r="AB21" s="12" t="s">
        <v>163</v>
      </c>
      <c r="AC21" s="14">
        <f t="shared" si="3"/>
        <v>23</v>
      </c>
      <c r="AD21" s="21" t="s">
        <v>39</v>
      </c>
      <c r="AE21" s="14">
        <f t="shared" si="4"/>
        <v>12</v>
      </c>
      <c r="AG21" s="22"/>
    </row>
    <row r="22">
      <c r="A22" s="12">
        <v>21.0</v>
      </c>
      <c r="B22" s="13" t="s">
        <v>164</v>
      </c>
      <c r="C22" s="14" t="str">
        <f>vlookup(B22,'捷運站對照表'!A:B,2,false)</f>
        <v>大安森林公園</v>
      </c>
      <c r="D22" s="12" t="s">
        <v>19</v>
      </c>
      <c r="E22" s="15">
        <v>4.2</v>
      </c>
      <c r="F22" s="16" t="s">
        <v>25</v>
      </c>
      <c r="G22" s="14" t="s">
        <v>165</v>
      </c>
      <c r="H22" s="17">
        <v>4.02564102564102</v>
      </c>
      <c r="I22" s="17">
        <v>1.29803935192002</v>
      </c>
      <c r="J22" s="18">
        <v>13.0</v>
      </c>
      <c r="K22" s="19">
        <v>0.12</v>
      </c>
      <c r="L22" s="18">
        <v>6.0</v>
      </c>
      <c r="M22" s="19">
        <v>0.06</v>
      </c>
      <c r="N22" s="18">
        <v>6.0</v>
      </c>
      <c r="O22" s="19">
        <v>0.06</v>
      </c>
      <c r="P22" s="18">
        <v>31.0</v>
      </c>
      <c r="Q22" s="19">
        <v>0.29</v>
      </c>
      <c r="R22" s="18">
        <v>50.0</v>
      </c>
      <c r="S22" s="19">
        <v>0.47</v>
      </c>
      <c r="T22" s="14" t="str">
        <f t="shared" ref="T22:T31" si="7">MID(G22,FIND("['",G22) + 1 + 1,FIND(",",G22) - 2 - (FIND("['",G22) + 1))</f>
        <v>漢堡</v>
      </c>
      <c r="U22" s="20" t="s">
        <v>166</v>
      </c>
      <c r="V22" s="20" t="s">
        <v>167</v>
      </c>
      <c r="W22" s="14"/>
      <c r="X22" s="14"/>
      <c r="Z22" s="21" t="s">
        <v>168</v>
      </c>
      <c r="AA22" s="14">
        <f t="shared" si="2"/>
        <v>19</v>
      </c>
      <c r="AB22" s="14"/>
      <c r="AC22" s="26">
        <f>SUM(AC2:AC21)</f>
        <v>959</v>
      </c>
      <c r="AD22" s="21" t="s">
        <v>169</v>
      </c>
      <c r="AE22" s="14">
        <f t="shared" si="4"/>
        <v>11</v>
      </c>
      <c r="AG22" s="22"/>
    </row>
    <row r="23">
      <c r="A23" s="12">
        <v>22.0</v>
      </c>
      <c r="B23" s="13" t="s">
        <v>170</v>
      </c>
      <c r="C23" s="14" t="str">
        <f>vlookup(B23,'捷運站對照表'!A:B,2,false)</f>
        <v>南京復興</v>
      </c>
      <c r="D23" s="12" t="s">
        <v>37</v>
      </c>
      <c r="E23" s="15">
        <v>4.4</v>
      </c>
      <c r="F23" s="16" t="s">
        <v>50</v>
      </c>
      <c r="G23" s="14" t="s">
        <v>171</v>
      </c>
      <c r="H23" s="17">
        <v>4.38482384823848</v>
      </c>
      <c r="I23" s="17">
        <v>0.951764684720908</v>
      </c>
      <c r="J23" s="18">
        <v>7.0</v>
      </c>
      <c r="K23" s="19">
        <v>0.03</v>
      </c>
      <c r="L23" s="18">
        <v>11.0</v>
      </c>
      <c r="M23" s="19">
        <v>0.04</v>
      </c>
      <c r="N23" s="18">
        <v>20.0</v>
      </c>
      <c r="O23" s="19">
        <v>0.08</v>
      </c>
      <c r="P23" s="18">
        <v>63.0</v>
      </c>
      <c r="Q23" s="19">
        <v>0.25</v>
      </c>
      <c r="R23" s="18">
        <v>149.0</v>
      </c>
      <c r="S23" s="19">
        <v>0.6</v>
      </c>
      <c r="T23" s="14" t="str">
        <f t="shared" si="7"/>
        <v>麵包</v>
      </c>
      <c r="U23" s="20" t="s">
        <v>172</v>
      </c>
      <c r="V23" s="20" t="s">
        <v>173</v>
      </c>
      <c r="W23" s="14"/>
      <c r="X23" s="14"/>
      <c r="Z23" s="21" t="s">
        <v>174</v>
      </c>
      <c r="AA23" s="14">
        <f t="shared" si="2"/>
        <v>19</v>
      </c>
      <c r="AB23" s="14"/>
      <c r="AC23" s="14"/>
      <c r="AD23" s="21" t="s">
        <v>175</v>
      </c>
      <c r="AE23" s="14">
        <f t="shared" si="4"/>
        <v>10</v>
      </c>
      <c r="AG23" s="22"/>
    </row>
    <row r="24">
      <c r="A24" s="12">
        <v>23.0</v>
      </c>
      <c r="B24" s="13" t="s">
        <v>176</v>
      </c>
      <c r="C24" s="14" t="str">
        <f>vlookup(B24,'捷運站對照表'!A:B,2,false)</f>
        <v>松山機場</v>
      </c>
      <c r="D24" s="12" t="s">
        <v>19</v>
      </c>
      <c r="E24" s="15">
        <v>4.3</v>
      </c>
      <c r="F24" s="16" t="s">
        <v>25</v>
      </c>
      <c r="G24" s="14" t="s">
        <v>177</v>
      </c>
      <c r="H24" s="17">
        <v>4.28571428571428</v>
      </c>
      <c r="I24" s="17">
        <v>1.00120312856827</v>
      </c>
      <c r="J24" s="18">
        <v>11.0</v>
      </c>
      <c r="K24" s="19">
        <v>0.04</v>
      </c>
      <c r="L24" s="18">
        <v>7.0</v>
      </c>
      <c r="M24" s="19">
        <v>0.03</v>
      </c>
      <c r="N24" s="18">
        <v>19.0</v>
      </c>
      <c r="O24" s="19">
        <v>0.08</v>
      </c>
      <c r="P24" s="18">
        <v>67.0</v>
      </c>
      <c r="Q24" s="19">
        <v>0.27</v>
      </c>
      <c r="R24" s="18">
        <v>148.0</v>
      </c>
      <c r="S24" s="19">
        <v>0.59</v>
      </c>
      <c r="T24" s="14" t="str">
        <f t="shared" si="7"/>
        <v>漢堡</v>
      </c>
      <c r="U24" s="24" t="s">
        <v>85</v>
      </c>
      <c r="V24" s="20" t="s">
        <v>178</v>
      </c>
      <c r="W24" s="14"/>
      <c r="X24" s="14"/>
      <c r="Z24" s="21" t="s">
        <v>179</v>
      </c>
      <c r="AA24" s="14">
        <f t="shared" si="2"/>
        <v>18</v>
      </c>
      <c r="AB24" s="14"/>
      <c r="AC24" s="14"/>
      <c r="AD24" s="21" t="s">
        <v>180</v>
      </c>
      <c r="AE24" s="14">
        <f t="shared" si="4"/>
        <v>10</v>
      </c>
      <c r="AG24" s="22"/>
    </row>
    <row r="25">
      <c r="A25" s="12">
        <v>24.0</v>
      </c>
      <c r="B25" s="13" t="s">
        <v>181</v>
      </c>
      <c r="C25" s="14" t="str">
        <f>vlookup(B25,'捷運站對照表'!A:B,2,false)</f>
        <v>港墘</v>
      </c>
      <c r="D25" s="12" t="s">
        <v>19</v>
      </c>
      <c r="E25" s="15">
        <v>4.2</v>
      </c>
      <c r="F25" s="16" t="s">
        <v>25</v>
      </c>
      <c r="G25" s="14" t="s">
        <v>182</v>
      </c>
      <c r="H25" s="17">
        <v>4.0</v>
      </c>
      <c r="I25" s="17">
        <v>1.23784411963547</v>
      </c>
      <c r="J25" s="18">
        <v>18.0</v>
      </c>
      <c r="K25" s="19">
        <v>0.11</v>
      </c>
      <c r="L25" s="18">
        <v>11.0</v>
      </c>
      <c r="M25" s="19">
        <v>0.07</v>
      </c>
      <c r="N25" s="18">
        <v>14.0</v>
      </c>
      <c r="O25" s="19">
        <v>0.09</v>
      </c>
      <c r="P25" s="18">
        <v>45.0</v>
      </c>
      <c r="Q25" s="19">
        <v>0.28</v>
      </c>
      <c r="R25" s="18">
        <v>73.0</v>
      </c>
      <c r="S25" s="19">
        <v>0.45</v>
      </c>
      <c r="T25" s="14" t="str">
        <f t="shared" si="7"/>
        <v>漢堡</v>
      </c>
      <c r="U25" s="24" t="s">
        <v>85</v>
      </c>
      <c r="V25" s="20" t="s">
        <v>183</v>
      </c>
      <c r="W25" s="14"/>
      <c r="X25" s="14"/>
      <c r="Z25" s="21" t="s">
        <v>184</v>
      </c>
      <c r="AA25" s="14">
        <f t="shared" si="2"/>
        <v>16</v>
      </c>
      <c r="AB25" s="14"/>
      <c r="AC25" s="14"/>
      <c r="AD25" s="21" t="s">
        <v>185</v>
      </c>
      <c r="AE25" s="14">
        <f t="shared" si="4"/>
        <v>9</v>
      </c>
      <c r="AG25" s="22"/>
    </row>
    <row r="26">
      <c r="A26" s="12">
        <v>25.0</v>
      </c>
      <c r="B26" s="13" t="s">
        <v>186</v>
      </c>
      <c r="C26" s="14" t="str">
        <f>vlookup(B26,'捷運站對照表'!A:B,2,false)</f>
        <v>東湖</v>
      </c>
      <c r="D26" s="12" t="s">
        <v>28</v>
      </c>
      <c r="E26" s="15">
        <v>4.4</v>
      </c>
      <c r="F26" s="16" t="s">
        <v>74</v>
      </c>
      <c r="G26" s="14" t="s">
        <v>187</v>
      </c>
      <c r="H26" s="17">
        <v>4.22321428571428</v>
      </c>
      <c r="I26" s="17">
        <v>1.1126611346294</v>
      </c>
      <c r="J26" s="18">
        <v>6.0</v>
      </c>
      <c r="K26" s="19">
        <v>0.09</v>
      </c>
      <c r="L26" s="18">
        <v>2.0</v>
      </c>
      <c r="M26" s="19">
        <v>0.03</v>
      </c>
      <c r="N26" s="18">
        <v>9.0</v>
      </c>
      <c r="O26" s="19">
        <v>0.13</v>
      </c>
      <c r="P26" s="18">
        <v>17.0</v>
      </c>
      <c r="Q26" s="19">
        <v>0.25</v>
      </c>
      <c r="R26" s="18">
        <v>33.0</v>
      </c>
      <c r="S26" s="19">
        <v>0.49</v>
      </c>
      <c r="T26" s="14" t="str">
        <f t="shared" si="7"/>
        <v>披薩</v>
      </c>
      <c r="U26" s="20" t="s">
        <v>188</v>
      </c>
      <c r="V26" s="20" t="s">
        <v>189</v>
      </c>
      <c r="W26" s="14"/>
      <c r="X26" s="14"/>
      <c r="Z26" s="21" t="s">
        <v>190</v>
      </c>
      <c r="AA26" s="14">
        <f t="shared" si="2"/>
        <v>8</v>
      </c>
      <c r="AB26" s="14"/>
      <c r="AC26" s="14"/>
      <c r="AD26" s="21" t="s">
        <v>191</v>
      </c>
      <c r="AE26" s="14">
        <f t="shared" si="4"/>
        <v>9</v>
      </c>
      <c r="AG26" s="22"/>
    </row>
    <row r="27">
      <c r="A27" s="12">
        <v>26.0</v>
      </c>
      <c r="B27" s="13" t="s">
        <v>192</v>
      </c>
      <c r="C27" s="14" t="str">
        <f>vlookup(B27,'捷運站對照表'!A:B,2,false)</f>
        <v>六張犁</v>
      </c>
      <c r="D27" s="12" t="s">
        <v>37</v>
      </c>
      <c r="E27" s="15">
        <v>4.1</v>
      </c>
      <c r="F27" s="16" t="s">
        <v>25</v>
      </c>
      <c r="G27" s="14" t="s">
        <v>193</v>
      </c>
      <c r="H27" s="17">
        <v>3.99672489082969</v>
      </c>
      <c r="I27" s="23">
        <v>1.32111485238565</v>
      </c>
      <c r="J27" s="18">
        <v>76.0</v>
      </c>
      <c r="K27" s="19">
        <v>0.1</v>
      </c>
      <c r="L27" s="18">
        <v>44.0</v>
      </c>
      <c r="M27" s="19">
        <v>0.06</v>
      </c>
      <c r="N27" s="18">
        <v>76.0</v>
      </c>
      <c r="O27" s="19">
        <v>0.1</v>
      </c>
      <c r="P27" s="18">
        <v>174.0</v>
      </c>
      <c r="Q27" s="19">
        <v>0.23</v>
      </c>
      <c r="R27" s="18">
        <v>385.0</v>
      </c>
      <c r="S27" s="19">
        <v>0.51</v>
      </c>
      <c r="T27" s="14" t="str">
        <f t="shared" si="7"/>
        <v>漢堡</v>
      </c>
      <c r="U27" s="24" t="s">
        <v>85</v>
      </c>
      <c r="V27" s="25" t="s">
        <v>86</v>
      </c>
      <c r="W27" s="14"/>
      <c r="X27" s="14"/>
      <c r="Z27" s="21" t="s">
        <v>194</v>
      </c>
      <c r="AA27" s="14">
        <f t="shared" si="2"/>
        <v>7</v>
      </c>
      <c r="AB27" s="14"/>
      <c r="AC27" s="14"/>
      <c r="AD27" s="21" t="s">
        <v>195</v>
      </c>
      <c r="AE27" s="14">
        <f t="shared" si="4"/>
        <v>9</v>
      </c>
      <c r="AG27" s="22"/>
    </row>
    <row r="28">
      <c r="A28" s="12">
        <v>27.0</v>
      </c>
      <c r="B28" s="13" t="s">
        <v>196</v>
      </c>
      <c r="C28" s="14" t="str">
        <f>vlookup(B28,'捷運站對照表'!A:B,2,false)</f>
        <v>西湖</v>
      </c>
      <c r="D28" s="12" t="s">
        <v>19</v>
      </c>
      <c r="E28" s="15">
        <v>3.89999999999999</v>
      </c>
      <c r="F28" s="16" t="s">
        <v>53</v>
      </c>
      <c r="G28" s="14" t="s">
        <v>197</v>
      </c>
      <c r="H28" s="17">
        <v>3.95454545454545</v>
      </c>
      <c r="I28" s="23">
        <v>1.21688773606466</v>
      </c>
      <c r="J28" s="18">
        <v>10.0</v>
      </c>
      <c r="K28" s="19">
        <v>0.06</v>
      </c>
      <c r="L28" s="18">
        <v>8.0</v>
      </c>
      <c r="M28" s="19">
        <v>0.05</v>
      </c>
      <c r="N28" s="18">
        <v>17.0</v>
      </c>
      <c r="O28" s="19">
        <v>0.11</v>
      </c>
      <c r="P28" s="18">
        <v>45.0</v>
      </c>
      <c r="Q28" s="19">
        <v>0.29</v>
      </c>
      <c r="R28" s="18">
        <v>74.0</v>
      </c>
      <c r="S28" s="19">
        <v>0.48</v>
      </c>
      <c r="T28" s="14" t="str">
        <f t="shared" si="7"/>
        <v>燉飯</v>
      </c>
      <c r="U28" s="24" t="s">
        <v>85</v>
      </c>
      <c r="V28" s="25" t="s">
        <v>86</v>
      </c>
      <c r="W28" s="14"/>
      <c r="X28" s="14"/>
      <c r="Z28" s="21" t="s">
        <v>198</v>
      </c>
      <c r="AA28" s="14">
        <f t="shared" si="2"/>
        <v>6</v>
      </c>
      <c r="AB28" s="14"/>
      <c r="AC28" s="14"/>
      <c r="AD28" s="21" t="s">
        <v>199</v>
      </c>
      <c r="AE28" s="14">
        <f t="shared" si="4"/>
        <v>9</v>
      </c>
      <c r="AG28" s="22"/>
    </row>
    <row r="29">
      <c r="A29" s="12">
        <v>28.0</v>
      </c>
      <c r="B29" s="13" t="s">
        <v>200</v>
      </c>
      <c r="C29" s="14" t="str">
        <f>vlookup(B29,'捷運站對照表'!A:B,2,false)</f>
        <v>忠孝復興</v>
      </c>
      <c r="D29" s="12" t="s">
        <v>37</v>
      </c>
      <c r="E29" s="15">
        <v>4.2</v>
      </c>
      <c r="F29" s="16" t="s">
        <v>123</v>
      </c>
      <c r="G29" s="14" t="s">
        <v>201</v>
      </c>
      <c r="H29" s="17">
        <v>4.12663755458515</v>
      </c>
      <c r="I29" s="17">
        <v>1.26235562126857</v>
      </c>
      <c r="J29" s="18">
        <v>17.0</v>
      </c>
      <c r="K29" s="19">
        <v>0.07</v>
      </c>
      <c r="L29" s="18">
        <v>15.0</v>
      </c>
      <c r="M29" s="19">
        <v>0.07</v>
      </c>
      <c r="N29" s="18">
        <v>22.0</v>
      </c>
      <c r="O29" s="19">
        <v>0.1</v>
      </c>
      <c r="P29" s="18">
        <v>43.0</v>
      </c>
      <c r="Q29" s="19">
        <v>0.19</v>
      </c>
      <c r="R29" s="18">
        <v>132.0</v>
      </c>
      <c r="S29" s="19">
        <v>0.58</v>
      </c>
      <c r="T29" s="14" t="str">
        <f t="shared" si="7"/>
        <v>麵包</v>
      </c>
      <c r="U29" s="20" t="s">
        <v>202</v>
      </c>
      <c r="V29" s="20" t="s">
        <v>203</v>
      </c>
      <c r="W29" s="14"/>
      <c r="X29" s="14"/>
      <c r="Z29" s="21" t="s">
        <v>204</v>
      </c>
      <c r="AA29" s="14">
        <f t="shared" si="2"/>
        <v>6</v>
      </c>
      <c r="AB29" s="14"/>
      <c r="AC29" s="14"/>
      <c r="AD29" s="21" t="s">
        <v>205</v>
      </c>
      <c r="AE29" s="14">
        <f t="shared" si="4"/>
        <v>9</v>
      </c>
      <c r="AG29" s="22"/>
    </row>
    <row r="30">
      <c r="A30" s="12">
        <v>29.0</v>
      </c>
      <c r="B30" s="13" t="s">
        <v>206</v>
      </c>
      <c r="C30" s="14" t="str">
        <f>vlookup(B30,'捷運站對照表'!A:B,2,false)</f>
        <v>大直</v>
      </c>
      <c r="D30" s="12" t="s">
        <v>19</v>
      </c>
      <c r="E30" s="15">
        <v>3.8</v>
      </c>
      <c r="F30" s="16" t="s">
        <v>50</v>
      </c>
      <c r="G30" s="14" t="s">
        <v>207</v>
      </c>
      <c r="H30" s="17">
        <v>3.45353159851301</v>
      </c>
      <c r="I30" s="23">
        <v>1.44896919739698</v>
      </c>
      <c r="J30" s="18">
        <v>37.0</v>
      </c>
      <c r="K30" s="19">
        <v>0.22</v>
      </c>
      <c r="L30" s="18">
        <v>12.0</v>
      </c>
      <c r="M30" s="19">
        <v>0.07</v>
      </c>
      <c r="N30" s="18">
        <v>29.0</v>
      </c>
      <c r="O30" s="19">
        <v>0.17</v>
      </c>
      <c r="P30" s="18">
        <v>34.0</v>
      </c>
      <c r="Q30" s="19">
        <v>0.2</v>
      </c>
      <c r="R30" s="18">
        <v>60.0</v>
      </c>
      <c r="S30" s="19">
        <v>0.35</v>
      </c>
      <c r="T30" s="14" t="str">
        <f t="shared" si="7"/>
        <v>義大利麵</v>
      </c>
      <c r="U30" s="24" t="s">
        <v>85</v>
      </c>
      <c r="V30" s="25" t="s">
        <v>86</v>
      </c>
      <c r="W30" s="14"/>
      <c r="X30" s="14"/>
      <c r="Z30" s="21" t="s">
        <v>208</v>
      </c>
      <c r="AA30" s="14">
        <f t="shared" si="2"/>
        <v>6</v>
      </c>
      <c r="AB30" s="14"/>
      <c r="AC30" s="14"/>
      <c r="AD30" s="21" t="s">
        <v>209</v>
      </c>
      <c r="AE30" s="14">
        <f t="shared" si="4"/>
        <v>8</v>
      </c>
      <c r="AG30" s="22"/>
    </row>
    <row r="31">
      <c r="A31" s="12">
        <v>30.0</v>
      </c>
      <c r="B31" s="13" t="s">
        <v>210</v>
      </c>
      <c r="C31" s="14" t="str">
        <f>vlookup(B31,'捷運站對照表'!A:B,2,false)</f>
        <v>葫洲</v>
      </c>
      <c r="D31" s="12" t="s">
        <v>37</v>
      </c>
      <c r="E31" s="15">
        <v>4.6</v>
      </c>
      <c r="F31" s="16" t="s">
        <v>59</v>
      </c>
      <c r="G31" s="14" t="s">
        <v>211</v>
      </c>
      <c r="H31" s="17">
        <v>4.63291139240506</v>
      </c>
      <c r="I31" s="17">
        <v>0.841365141563079</v>
      </c>
      <c r="J31" s="18">
        <v>6.0</v>
      </c>
      <c r="K31" s="19">
        <v>0.03</v>
      </c>
      <c r="L31" s="18">
        <v>4.0</v>
      </c>
      <c r="M31" s="19">
        <v>0.02</v>
      </c>
      <c r="N31" s="18">
        <v>8.0</v>
      </c>
      <c r="O31" s="19">
        <v>0.03</v>
      </c>
      <c r="P31" s="18">
        <v>35.0</v>
      </c>
      <c r="Q31" s="19">
        <v>0.15</v>
      </c>
      <c r="R31" s="18">
        <v>184.0</v>
      </c>
      <c r="S31" s="19">
        <v>0.78</v>
      </c>
      <c r="T31" s="14" t="str">
        <f t="shared" si="7"/>
        <v>咖哩</v>
      </c>
      <c r="U31" s="20" t="s">
        <v>212</v>
      </c>
      <c r="V31" s="20" t="s">
        <v>213</v>
      </c>
      <c r="W31" s="14"/>
      <c r="X31" s="14"/>
      <c r="Z31" s="21" t="s">
        <v>214</v>
      </c>
      <c r="AA31" s="14">
        <f t="shared" si="2"/>
        <v>6</v>
      </c>
      <c r="AB31" s="14"/>
      <c r="AC31" s="14"/>
      <c r="AD31" s="21" t="s">
        <v>215</v>
      </c>
      <c r="AE31" s="14">
        <f t="shared" si="4"/>
        <v>7</v>
      </c>
      <c r="AG31" s="22"/>
    </row>
    <row r="32">
      <c r="A32" s="12">
        <v>31.0</v>
      </c>
      <c r="B32" s="13" t="s">
        <v>216</v>
      </c>
      <c r="C32" s="14" t="str">
        <f>vlookup(B32,'捷運站對照表'!A:B,2,false)</f>
        <v>港墘</v>
      </c>
      <c r="D32" s="12" t="s">
        <v>19</v>
      </c>
      <c r="E32" s="15">
        <v>4.2</v>
      </c>
      <c r="F32" s="16" t="s">
        <v>50</v>
      </c>
      <c r="G32" s="14" t="s">
        <v>217</v>
      </c>
      <c r="H32" s="17">
        <v>4.17040358744394</v>
      </c>
      <c r="I32" s="23">
        <v>1.12684238886164</v>
      </c>
      <c r="J32" s="18">
        <v>16.0</v>
      </c>
      <c r="K32" s="19">
        <v>0.05</v>
      </c>
      <c r="L32" s="18">
        <v>14.0</v>
      </c>
      <c r="M32" s="19">
        <v>0.05</v>
      </c>
      <c r="N32" s="18">
        <v>22.0</v>
      </c>
      <c r="O32" s="19">
        <v>0.07</v>
      </c>
      <c r="P32" s="18">
        <v>88.0</v>
      </c>
      <c r="Q32" s="19">
        <v>0.29</v>
      </c>
      <c r="R32" s="18">
        <v>165.0</v>
      </c>
      <c r="S32" s="19">
        <v>0.54</v>
      </c>
      <c r="T32" s="12" t="s">
        <v>218</v>
      </c>
      <c r="U32" s="24" t="s">
        <v>85</v>
      </c>
      <c r="V32" s="25" t="s">
        <v>86</v>
      </c>
      <c r="W32" s="14"/>
      <c r="X32" s="14"/>
      <c r="Z32" s="21" t="s">
        <v>219</v>
      </c>
      <c r="AA32" s="14">
        <f t="shared" si="2"/>
        <v>5</v>
      </c>
      <c r="AB32" s="14"/>
      <c r="AC32" s="14"/>
      <c r="AD32" s="21" t="s">
        <v>220</v>
      </c>
      <c r="AE32" s="14">
        <f t="shared" si="4"/>
        <v>7</v>
      </c>
      <c r="AG32" s="22"/>
    </row>
    <row r="33">
      <c r="A33" s="12">
        <v>32.0</v>
      </c>
      <c r="B33" s="13" t="s">
        <v>221</v>
      </c>
      <c r="C33" s="14" t="str">
        <f>vlookup(B33,'捷運站對照表'!A:B,2,false)</f>
        <v>忠孝復興</v>
      </c>
      <c r="D33" s="12" t="s">
        <v>37</v>
      </c>
      <c r="E33" s="15">
        <v>4.5</v>
      </c>
      <c r="F33" s="16" t="s">
        <v>77</v>
      </c>
      <c r="G33" s="14" t="s">
        <v>222</v>
      </c>
      <c r="H33" s="17">
        <v>4.47180043383947</v>
      </c>
      <c r="I33" s="23">
        <v>1.01013690135478</v>
      </c>
      <c r="J33" s="18">
        <v>29.0</v>
      </c>
      <c r="K33" s="19">
        <v>0.06</v>
      </c>
      <c r="L33" s="18">
        <v>13.0</v>
      </c>
      <c r="M33" s="19">
        <v>0.03</v>
      </c>
      <c r="N33" s="18">
        <v>38.0</v>
      </c>
      <c r="O33" s="19">
        <v>0.07</v>
      </c>
      <c r="P33" s="18">
        <v>116.0</v>
      </c>
      <c r="Q33" s="19">
        <v>0.23</v>
      </c>
      <c r="R33" s="18">
        <v>313.0</v>
      </c>
      <c r="S33" s="19">
        <v>0.61</v>
      </c>
      <c r="T33" s="14" t="str">
        <f t="shared" ref="T33:T40" si="8">MID(G33,FIND("['",G33) + 1 + 1,FIND(",",G33) - 2 - (FIND("['",G33) + 1))</f>
        <v>燉飯</v>
      </c>
      <c r="U33" s="24" t="s">
        <v>85</v>
      </c>
      <c r="V33" s="25" t="s">
        <v>86</v>
      </c>
      <c r="W33" s="14"/>
      <c r="X33" s="14"/>
      <c r="Z33" s="21"/>
      <c r="AA33" s="26">
        <f>SUM(AA2:AA32)</f>
        <v>959</v>
      </c>
      <c r="AB33" s="14"/>
      <c r="AC33" s="14"/>
      <c r="AD33" s="21" t="s">
        <v>223</v>
      </c>
      <c r="AE33" s="14">
        <f t="shared" si="4"/>
        <v>7</v>
      </c>
      <c r="AG33" s="22"/>
    </row>
    <row r="34">
      <c r="A34" s="12">
        <v>33.0</v>
      </c>
      <c r="B34" s="13" t="s">
        <v>224</v>
      </c>
      <c r="C34" s="14" t="str">
        <f>vlookup(B34,'捷運站對照表'!A:B,2,false)</f>
        <v>東湖</v>
      </c>
      <c r="D34" s="12" t="s">
        <v>19</v>
      </c>
      <c r="E34" s="15">
        <v>4.0</v>
      </c>
      <c r="F34" s="16" t="s">
        <v>53</v>
      </c>
      <c r="G34" s="14" t="s">
        <v>225</v>
      </c>
      <c r="H34" s="17">
        <v>3.77300613496932</v>
      </c>
      <c r="I34" s="17">
        <v>1.53843322295792</v>
      </c>
      <c r="J34" s="18">
        <v>18.0</v>
      </c>
      <c r="K34" s="19">
        <v>0.16</v>
      </c>
      <c r="L34" s="18">
        <v>6.0</v>
      </c>
      <c r="M34" s="19">
        <v>0.05</v>
      </c>
      <c r="N34" s="18">
        <v>10.0</v>
      </c>
      <c r="O34" s="19">
        <v>0.09</v>
      </c>
      <c r="P34" s="18">
        <v>11.0</v>
      </c>
      <c r="Q34" s="19">
        <v>0.1</v>
      </c>
      <c r="R34" s="18">
        <v>70.0</v>
      </c>
      <c r="S34" s="19">
        <v>0.61</v>
      </c>
      <c r="T34" s="14" t="str">
        <f t="shared" si="8"/>
        <v>小菜</v>
      </c>
      <c r="U34" s="20" t="s">
        <v>226</v>
      </c>
      <c r="V34" s="20" t="s">
        <v>227</v>
      </c>
      <c r="W34" s="14"/>
      <c r="X34" s="14"/>
      <c r="Z34" s="21"/>
      <c r="AA34" s="14"/>
      <c r="AB34" s="14"/>
      <c r="AC34" s="14"/>
      <c r="AD34" s="21" t="s">
        <v>228</v>
      </c>
      <c r="AE34" s="14">
        <f t="shared" si="4"/>
        <v>7</v>
      </c>
      <c r="AG34" s="22"/>
    </row>
    <row r="35">
      <c r="A35" s="12">
        <v>34.0</v>
      </c>
      <c r="B35" s="13" t="s">
        <v>229</v>
      </c>
      <c r="C35" s="14" t="str">
        <f>vlookup(B35,'捷運站對照表'!A:B,2,false)</f>
        <v>信義安和</v>
      </c>
      <c r="D35" s="12" t="s">
        <v>37</v>
      </c>
      <c r="E35" s="15">
        <v>4.8</v>
      </c>
      <c r="F35" s="16" t="s">
        <v>50</v>
      </c>
      <c r="G35" s="14" t="s">
        <v>230</v>
      </c>
      <c r="H35" s="17">
        <v>4.74309392265193</v>
      </c>
      <c r="I35" s="17">
        <v>0.75376751746044</v>
      </c>
      <c r="J35" s="18">
        <v>4.0</v>
      </c>
      <c r="K35" s="19">
        <v>0.02</v>
      </c>
      <c r="L35" s="18">
        <v>4.0</v>
      </c>
      <c r="M35" s="19">
        <v>0.02</v>
      </c>
      <c r="N35" s="18">
        <v>10.0</v>
      </c>
      <c r="O35" s="19">
        <v>0.06</v>
      </c>
      <c r="P35" s="18">
        <v>13.0</v>
      </c>
      <c r="Q35" s="19">
        <v>0.08</v>
      </c>
      <c r="R35" s="18">
        <v>137.0</v>
      </c>
      <c r="S35" s="19">
        <v>0.82</v>
      </c>
      <c r="T35" s="14" t="str">
        <f t="shared" si="8"/>
        <v>燉飯</v>
      </c>
      <c r="U35" s="20" t="s">
        <v>231</v>
      </c>
      <c r="V35" s="20" t="s">
        <v>232</v>
      </c>
      <c r="W35" s="14"/>
      <c r="X35" s="14"/>
      <c r="Z35" s="21"/>
      <c r="AA35" s="14"/>
      <c r="AB35" s="14"/>
      <c r="AC35" s="14"/>
      <c r="AD35" s="21" t="s">
        <v>159</v>
      </c>
      <c r="AE35" s="14">
        <f t="shared" si="4"/>
        <v>7</v>
      </c>
      <c r="AG35" s="22"/>
    </row>
    <row r="36">
      <c r="A36" s="12">
        <v>35.0</v>
      </c>
      <c r="B36" s="13" t="s">
        <v>233</v>
      </c>
      <c r="C36" s="14" t="str">
        <f>vlookup(B36,'捷運站對照表'!A:B,2,false)</f>
        <v>南京復興</v>
      </c>
      <c r="D36" s="12" t="s">
        <v>19</v>
      </c>
      <c r="E36" s="15">
        <v>4.3</v>
      </c>
      <c r="F36" s="16" t="s">
        <v>50</v>
      </c>
      <c r="G36" s="14" t="s">
        <v>234</v>
      </c>
      <c r="H36" s="17">
        <v>4.27634961439588</v>
      </c>
      <c r="I36" s="23">
        <v>1.04566570822866</v>
      </c>
      <c r="J36" s="18">
        <v>31.0</v>
      </c>
      <c r="K36" s="19">
        <v>0.04</v>
      </c>
      <c r="L36" s="18">
        <v>22.0</v>
      </c>
      <c r="M36" s="19">
        <v>0.03</v>
      </c>
      <c r="N36" s="18">
        <v>62.0</v>
      </c>
      <c r="O36" s="19">
        <v>0.09</v>
      </c>
      <c r="P36" s="18">
        <v>204.0</v>
      </c>
      <c r="Q36" s="19">
        <v>0.29</v>
      </c>
      <c r="R36" s="18">
        <v>393.0</v>
      </c>
      <c r="S36" s="19">
        <v>0.55</v>
      </c>
      <c r="T36" s="14" t="str">
        <f t="shared" si="8"/>
        <v>披薩</v>
      </c>
      <c r="U36" s="24" t="s">
        <v>85</v>
      </c>
      <c r="V36" s="25" t="s">
        <v>86</v>
      </c>
      <c r="W36" s="14"/>
      <c r="X36" s="14"/>
      <c r="Z36" s="21"/>
      <c r="AA36" s="14"/>
      <c r="AB36" s="14"/>
      <c r="AC36" s="14"/>
      <c r="AD36" s="21" t="s">
        <v>235</v>
      </c>
      <c r="AE36" s="14">
        <f t="shared" si="4"/>
        <v>7</v>
      </c>
      <c r="AG36" s="22"/>
    </row>
    <row r="37">
      <c r="A37" s="12">
        <v>36.0</v>
      </c>
      <c r="B37" s="13" t="s">
        <v>236</v>
      </c>
      <c r="C37" s="14" t="str">
        <f>vlookup(B37,'捷運站對照表'!A:B,2,false)</f>
        <v>萬芳醫院</v>
      </c>
      <c r="D37" s="12" t="s">
        <v>19</v>
      </c>
      <c r="E37" s="15">
        <v>4.2</v>
      </c>
      <c r="F37" s="16" t="s">
        <v>50</v>
      </c>
      <c r="G37" s="14" t="s">
        <v>237</v>
      </c>
      <c r="H37" s="17">
        <v>4.26618705035971</v>
      </c>
      <c r="I37" s="17">
        <v>1.2500022493549</v>
      </c>
      <c r="J37" s="18">
        <v>16.0</v>
      </c>
      <c r="K37" s="19">
        <v>0.08</v>
      </c>
      <c r="L37" s="18">
        <v>9.0</v>
      </c>
      <c r="M37" s="19">
        <v>0.04</v>
      </c>
      <c r="N37" s="18">
        <v>10.0</v>
      </c>
      <c r="O37" s="19">
        <v>0.05</v>
      </c>
      <c r="P37" s="18">
        <v>26.0</v>
      </c>
      <c r="Q37" s="19">
        <v>0.12</v>
      </c>
      <c r="R37" s="18">
        <v>151.0</v>
      </c>
      <c r="S37" s="19">
        <v>0.71</v>
      </c>
      <c r="T37" s="14" t="str">
        <f t="shared" si="8"/>
        <v>義大利麵</v>
      </c>
      <c r="U37" s="20" t="s">
        <v>238</v>
      </c>
      <c r="V37" s="20" t="s">
        <v>239</v>
      </c>
      <c r="W37" s="14"/>
      <c r="X37" s="14"/>
      <c r="Z37" s="14"/>
      <c r="AB37" s="14"/>
      <c r="AC37" s="14"/>
      <c r="AD37" s="21" t="s">
        <v>240</v>
      </c>
      <c r="AE37" s="14">
        <f t="shared" si="4"/>
        <v>7</v>
      </c>
      <c r="AG37" s="22"/>
    </row>
    <row r="38">
      <c r="A38" s="12">
        <v>37.0</v>
      </c>
      <c r="B38" s="13" t="s">
        <v>241</v>
      </c>
      <c r="C38" s="14" t="str">
        <f>vlookup(B38,'捷運站對照表'!A:B,2,false)</f>
        <v>象山</v>
      </c>
      <c r="D38" s="12" t="s">
        <v>97</v>
      </c>
      <c r="E38" s="15">
        <v>4.1</v>
      </c>
      <c r="F38" s="16" t="s">
        <v>50</v>
      </c>
      <c r="G38" s="14" t="s">
        <v>242</v>
      </c>
      <c r="H38" s="17">
        <v>4.19020172910662</v>
      </c>
      <c r="I38" s="23">
        <v>1.14478799546618</v>
      </c>
      <c r="J38" s="18">
        <v>15.0</v>
      </c>
      <c r="K38" s="19">
        <v>0.07</v>
      </c>
      <c r="L38" s="18">
        <v>9.0</v>
      </c>
      <c r="M38" s="19">
        <v>0.04</v>
      </c>
      <c r="N38" s="18">
        <v>25.0</v>
      </c>
      <c r="O38" s="19">
        <v>0.11</v>
      </c>
      <c r="P38" s="18">
        <v>47.0</v>
      </c>
      <c r="Q38" s="19">
        <v>0.2</v>
      </c>
      <c r="R38" s="18">
        <v>134.0</v>
      </c>
      <c r="S38" s="19">
        <v>0.58</v>
      </c>
      <c r="T38" s="14" t="str">
        <f t="shared" si="8"/>
        <v>肋眼</v>
      </c>
      <c r="U38" s="24" t="s">
        <v>85</v>
      </c>
      <c r="V38" s="25" t="s">
        <v>86</v>
      </c>
      <c r="W38" s="14"/>
      <c r="X38" s="14"/>
      <c r="AD38" s="21" t="s">
        <v>243</v>
      </c>
      <c r="AE38" s="14">
        <f t="shared" si="4"/>
        <v>6</v>
      </c>
      <c r="AG38" s="22"/>
    </row>
    <row r="39">
      <c r="A39" s="12">
        <v>38.0</v>
      </c>
      <c r="B39" s="13" t="s">
        <v>244</v>
      </c>
      <c r="C39" s="14" t="str">
        <f>vlookup(B39,'捷運站對照表'!A:B,2,false)</f>
        <v>忠孝復興</v>
      </c>
      <c r="D39" s="12" t="s">
        <v>97</v>
      </c>
      <c r="E39" s="15">
        <v>4.2</v>
      </c>
      <c r="F39" s="16" t="s">
        <v>50</v>
      </c>
      <c r="G39" s="14" t="s">
        <v>245</v>
      </c>
      <c r="H39" s="17">
        <v>4.06093189964157</v>
      </c>
      <c r="I39" s="17">
        <v>1.30019942812616</v>
      </c>
      <c r="J39" s="18">
        <v>17.0</v>
      </c>
      <c r="K39" s="19">
        <v>0.1</v>
      </c>
      <c r="L39" s="18">
        <v>9.0</v>
      </c>
      <c r="M39" s="19">
        <v>0.05</v>
      </c>
      <c r="N39" s="18">
        <v>26.0</v>
      </c>
      <c r="O39" s="19">
        <v>0.15</v>
      </c>
      <c r="P39" s="18">
        <v>30.0</v>
      </c>
      <c r="Q39" s="19">
        <v>0.17</v>
      </c>
      <c r="R39" s="18">
        <v>91.0</v>
      </c>
      <c r="S39" s="19">
        <v>0.53</v>
      </c>
      <c r="T39" s="14" t="str">
        <f t="shared" si="8"/>
        <v>燉飯</v>
      </c>
      <c r="U39" s="20" t="s">
        <v>246</v>
      </c>
      <c r="V39" s="20" t="s">
        <v>247</v>
      </c>
      <c r="W39" s="14"/>
      <c r="X39" s="14"/>
      <c r="Z39" s="14"/>
      <c r="AA39" s="14"/>
      <c r="AD39" s="21" t="s">
        <v>248</v>
      </c>
      <c r="AE39" s="14">
        <f t="shared" si="4"/>
        <v>6</v>
      </c>
      <c r="AG39" s="22"/>
    </row>
    <row r="40">
      <c r="A40" s="12">
        <v>39.0</v>
      </c>
      <c r="B40" s="13" t="s">
        <v>249</v>
      </c>
      <c r="C40" s="14" t="str">
        <f>vlookup(B40,'捷運站對照表'!A:B,2,false)</f>
        <v>信義安和</v>
      </c>
      <c r="D40" s="12" t="s">
        <v>19</v>
      </c>
      <c r="E40" s="15">
        <v>4.4</v>
      </c>
      <c r="F40" s="16" t="s">
        <v>50</v>
      </c>
      <c r="G40" s="14" t="s">
        <v>250</v>
      </c>
      <c r="H40" s="17">
        <v>4.18450184501845</v>
      </c>
      <c r="I40" s="17">
        <v>1.30352074206611</v>
      </c>
      <c r="J40" s="18">
        <v>15.0</v>
      </c>
      <c r="K40" s="19">
        <v>0.08</v>
      </c>
      <c r="L40" s="18">
        <v>8.0</v>
      </c>
      <c r="M40" s="19">
        <v>0.04</v>
      </c>
      <c r="N40" s="18">
        <v>10.0</v>
      </c>
      <c r="O40" s="19">
        <v>0.06</v>
      </c>
      <c r="P40" s="18">
        <v>30.0</v>
      </c>
      <c r="Q40" s="19">
        <v>0.17</v>
      </c>
      <c r="R40" s="18">
        <v>115.0</v>
      </c>
      <c r="S40" s="19">
        <v>0.65</v>
      </c>
      <c r="T40" s="14" t="str">
        <f t="shared" si="8"/>
        <v>義大利麵</v>
      </c>
      <c r="U40" s="20" t="s">
        <v>251</v>
      </c>
      <c r="V40" s="20" t="s">
        <v>252</v>
      </c>
      <c r="W40" s="14"/>
      <c r="X40" s="14"/>
      <c r="Z40" s="14"/>
      <c r="AA40" s="14"/>
      <c r="AD40" s="21" t="s">
        <v>253</v>
      </c>
      <c r="AE40" s="14">
        <f t="shared" si="4"/>
        <v>6</v>
      </c>
      <c r="AG40" s="22"/>
    </row>
    <row r="41">
      <c r="A41" s="12">
        <v>40.0</v>
      </c>
      <c r="B41" s="13" t="s">
        <v>254</v>
      </c>
      <c r="C41" s="14" t="str">
        <f>vlookup(B41,'捷運站對照表'!A:B,2,false)</f>
        <v>中山國中</v>
      </c>
      <c r="D41" s="12" t="s">
        <v>37</v>
      </c>
      <c r="E41" s="15">
        <v>4.6</v>
      </c>
      <c r="F41" s="16" t="s">
        <v>115</v>
      </c>
      <c r="G41" s="14" t="s">
        <v>255</v>
      </c>
      <c r="H41" s="17">
        <v>4.56097560975609</v>
      </c>
      <c r="I41" s="17">
        <v>0.879142106637223</v>
      </c>
      <c r="J41" s="18">
        <v>0.0</v>
      </c>
      <c r="K41" s="19">
        <v>0.0</v>
      </c>
      <c r="L41" s="18">
        <v>5.0</v>
      </c>
      <c r="M41" s="19">
        <v>0.06</v>
      </c>
      <c r="N41" s="18">
        <v>4.0</v>
      </c>
      <c r="O41" s="19">
        <v>0.05</v>
      </c>
      <c r="P41" s="18">
        <v>14.0</v>
      </c>
      <c r="Q41" s="19">
        <v>0.16</v>
      </c>
      <c r="R41" s="18">
        <v>65.0</v>
      </c>
      <c r="S41" s="19">
        <v>0.74</v>
      </c>
      <c r="T41" s="12" t="s">
        <v>159</v>
      </c>
      <c r="U41" s="20" t="s">
        <v>256</v>
      </c>
      <c r="V41" s="25" t="s">
        <v>86</v>
      </c>
      <c r="W41" s="14"/>
      <c r="X41" s="14"/>
      <c r="Z41" s="14"/>
      <c r="AA41" s="14"/>
      <c r="AD41" s="21" t="s">
        <v>257</v>
      </c>
      <c r="AE41" s="14">
        <f t="shared" si="4"/>
        <v>6</v>
      </c>
      <c r="AG41" s="22"/>
    </row>
    <row r="42">
      <c r="A42" s="12">
        <v>41.0</v>
      </c>
      <c r="B42" s="13" t="s">
        <v>258</v>
      </c>
      <c r="C42" s="14" t="str">
        <f>vlookup(B42,'捷運站對照表'!A:B,2,false)</f>
        <v>麟光</v>
      </c>
      <c r="D42" s="12" t="s">
        <v>37</v>
      </c>
      <c r="E42" s="15">
        <v>4.4</v>
      </c>
      <c r="F42" s="16" t="s">
        <v>20</v>
      </c>
      <c r="G42" s="14" t="s">
        <v>259</v>
      </c>
      <c r="H42" s="17">
        <v>4.03669724770642</v>
      </c>
      <c r="I42" s="17">
        <v>1.36032815692736</v>
      </c>
      <c r="J42" s="18">
        <v>4.0</v>
      </c>
      <c r="K42" s="19">
        <v>0.06</v>
      </c>
      <c r="L42" s="18">
        <v>6.0</v>
      </c>
      <c r="M42" s="19">
        <v>0.09</v>
      </c>
      <c r="N42" s="18">
        <v>3.0</v>
      </c>
      <c r="O42" s="19">
        <v>0.04</v>
      </c>
      <c r="P42" s="18">
        <v>11.0</v>
      </c>
      <c r="Q42" s="19">
        <v>0.16</v>
      </c>
      <c r="R42" s="18">
        <v>43.0</v>
      </c>
      <c r="S42" s="19">
        <v>0.64</v>
      </c>
      <c r="T42" s="14" t="str">
        <f t="shared" ref="T42:T43" si="9">MID(G42,FIND("['",G42) + 1 + 1,FIND(",",G42) - 2 - (FIND("['",G42) + 1))</f>
        <v>鐵板燒</v>
      </c>
      <c r="U42" s="20" t="s">
        <v>260</v>
      </c>
      <c r="V42" s="20" t="s">
        <v>261</v>
      </c>
      <c r="W42" s="14"/>
      <c r="X42" s="14"/>
      <c r="Z42" s="14"/>
      <c r="AA42" s="14"/>
      <c r="AD42" s="21" t="s">
        <v>262</v>
      </c>
      <c r="AE42" s="14">
        <f t="shared" si="4"/>
        <v>6</v>
      </c>
      <c r="AG42" s="22"/>
    </row>
    <row r="43">
      <c r="A43" s="12">
        <v>42.0</v>
      </c>
      <c r="B43" s="13" t="s">
        <v>263</v>
      </c>
      <c r="C43" s="14" t="str">
        <f>vlookup(B43,'捷運站對照表'!A:B,2,false)</f>
        <v>中正紀念堂</v>
      </c>
      <c r="D43" s="12" t="s">
        <v>28</v>
      </c>
      <c r="E43" s="15">
        <v>4.2</v>
      </c>
      <c r="F43" s="16" t="s">
        <v>53</v>
      </c>
      <c r="G43" s="14" t="s">
        <v>264</v>
      </c>
      <c r="H43" s="17">
        <v>4.21088435374149</v>
      </c>
      <c r="I43" s="17">
        <v>1.00327989430031</v>
      </c>
      <c r="J43" s="18">
        <v>6.0</v>
      </c>
      <c r="K43" s="19">
        <v>0.04</v>
      </c>
      <c r="L43" s="18">
        <v>6.0</v>
      </c>
      <c r="M43" s="19">
        <v>0.04</v>
      </c>
      <c r="N43" s="18">
        <v>13.0</v>
      </c>
      <c r="O43" s="19">
        <v>0.08</v>
      </c>
      <c r="P43" s="18">
        <v>58.0</v>
      </c>
      <c r="Q43" s="19">
        <v>0.34</v>
      </c>
      <c r="R43" s="18">
        <v>88.0</v>
      </c>
      <c r="S43" s="19">
        <v>0.51</v>
      </c>
      <c r="T43" s="14" t="str">
        <f t="shared" si="9"/>
        <v>咖哩</v>
      </c>
      <c r="U43" s="20" t="s">
        <v>265</v>
      </c>
      <c r="V43" s="25" t="s">
        <v>86</v>
      </c>
      <c r="W43" s="14"/>
      <c r="X43" s="14"/>
      <c r="Z43" s="14"/>
      <c r="AA43" s="14"/>
      <c r="AD43" s="21" t="s">
        <v>266</v>
      </c>
      <c r="AE43" s="14">
        <f t="shared" si="4"/>
        <v>6</v>
      </c>
      <c r="AG43" s="22"/>
    </row>
    <row r="44">
      <c r="A44" s="12">
        <v>43.0</v>
      </c>
      <c r="B44" s="13" t="s">
        <v>267</v>
      </c>
      <c r="C44" s="14" t="str">
        <f>vlookup(B44,'捷運站對照表'!A:B,2,false)</f>
        <v>西湖</v>
      </c>
      <c r="D44" s="12" t="s">
        <v>97</v>
      </c>
      <c r="E44" s="15">
        <v>4.4</v>
      </c>
      <c r="F44" s="16" t="s">
        <v>268</v>
      </c>
      <c r="G44" s="14" t="s">
        <v>269</v>
      </c>
      <c r="H44" s="17">
        <v>4.52173913043478</v>
      </c>
      <c r="I44" s="17">
        <v>0.953544837474276</v>
      </c>
      <c r="J44" s="18">
        <v>11.0</v>
      </c>
      <c r="K44" s="19">
        <v>0.04</v>
      </c>
      <c r="L44" s="18">
        <v>2.0</v>
      </c>
      <c r="M44" s="19">
        <v>0.01</v>
      </c>
      <c r="N44" s="18">
        <v>11.0</v>
      </c>
      <c r="O44" s="19">
        <v>0.04</v>
      </c>
      <c r="P44" s="18">
        <v>49.0</v>
      </c>
      <c r="Q44" s="19">
        <v>0.19</v>
      </c>
      <c r="R44" s="18">
        <v>180.0</v>
      </c>
      <c r="S44" s="19">
        <v>0.71</v>
      </c>
      <c r="T44" s="12" t="s">
        <v>35</v>
      </c>
      <c r="U44" s="20" t="s">
        <v>270</v>
      </c>
      <c r="V44" s="20" t="s">
        <v>271</v>
      </c>
      <c r="W44" s="14"/>
      <c r="X44" s="14"/>
      <c r="Z44" s="14"/>
      <c r="AA44" s="14"/>
      <c r="AD44" s="21" t="s">
        <v>272</v>
      </c>
      <c r="AE44" s="14">
        <f t="shared" si="4"/>
        <v>6</v>
      </c>
      <c r="AG44" s="22"/>
    </row>
    <row r="45">
      <c r="A45" s="12">
        <v>44.0</v>
      </c>
      <c r="B45" s="13" t="s">
        <v>273</v>
      </c>
      <c r="C45" s="14" t="str">
        <f>vlookup(B45,'捷運站對照表'!A:B,2,false)</f>
        <v>內湖</v>
      </c>
      <c r="D45" s="12" t="s">
        <v>37</v>
      </c>
      <c r="E45" s="15">
        <v>4.5</v>
      </c>
      <c r="F45" s="16" t="s">
        <v>123</v>
      </c>
      <c r="G45" s="14" t="s">
        <v>274</v>
      </c>
      <c r="H45" s="17">
        <v>4.5</v>
      </c>
      <c r="I45" s="17">
        <v>1.00865817021815</v>
      </c>
      <c r="J45" s="18">
        <v>5.0</v>
      </c>
      <c r="K45" s="19">
        <v>0.07</v>
      </c>
      <c r="L45" s="18">
        <v>3.0</v>
      </c>
      <c r="M45" s="19">
        <v>0.04</v>
      </c>
      <c r="N45" s="18">
        <v>4.0</v>
      </c>
      <c r="O45" s="19">
        <v>0.06</v>
      </c>
      <c r="P45" s="18">
        <v>10.0</v>
      </c>
      <c r="Q45" s="19">
        <v>0.14</v>
      </c>
      <c r="R45" s="18">
        <v>48.0</v>
      </c>
      <c r="S45" s="19">
        <v>0.69</v>
      </c>
      <c r="T45" s="12" t="s">
        <v>151</v>
      </c>
      <c r="U45" s="20" t="s">
        <v>275</v>
      </c>
      <c r="V45" s="20" t="s">
        <v>276</v>
      </c>
      <c r="W45" s="14"/>
      <c r="X45" s="14"/>
      <c r="Z45" s="14"/>
      <c r="AA45" s="14"/>
      <c r="AD45" s="21" t="s">
        <v>277</v>
      </c>
      <c r="AE45" s="14">
        <f t="shared" si="4"/>
        <v>6</v>
      </c>
      <c r="AG45" s="22"/>
    </row>
    <row r="46">
      <c r="A46" s="12">
        <v>45.0</v>
      </c>
      <c r="B46" s="13" t="s">
        <v>278</v>
      </c>
      <c r="C46" s="14" t="str">
        <f>vlookup(B46,'捷運站對照表'!A:B,2,false)</f>
        <v>大湖公園</v>
      </c>
      <c r="D46" s="12" t="s">
        <v>37</v>
      </c>
      <c r="E46" s="15">
        <v>4.5</v>
      </c>
      <c r="F46" s="16" t="s">
        <v>50</v>
      </c>
      <c r="G46" s="14" t="s">
        <v>279</v>
      </c>
      <c r="H46" s="17">
        <v>4.5</v>
      </c>
      <c r="I46" s="17">
        <v>0.879882690128119</v>
      </c>
      <c r="J46" s="18">
        <v>0.0</v>
      </c>
      <c r="K46" s="19">
        <v>0.0</v>
      </c>
      <c r="L46" s="18">
        <v>0.0</v>
      </c>
      <c r="M46" s="19">
        <v>0.0</v>
      </c>
      <c r="N46" s="18">
        <v>5.0</v>
      </c>
      <c r="O46" s="19">
        <v>0.31</v>
      </c>
      <c r="P46" s="18">
        <v>2.0</v>
      </c>
      <c r="Q46" s="19">
        <v>0.13</v>
      </c>
      <c r="R46" s="18">
        <v>9.0</v>
      </c>
      <c r="S46" s="19">
        <v>0.56</v>
      </c>
      <c r="T46" s="14" t="str">
        <f>MID(G46,FIND("['",G46) + 1 + 1,FIND(",",G46) - 2 - (FIND("['",G46) + 1))</f>
        <v>燉飯</v>
      </c>
      <c r="U46" s="20" t="s">
        <v>280</v>
      </c>
      <c r="V46" s="25" t="s">
        <v>86</v>
      </c>
      <c r="W46" s="14"/>
      <c r="X46" s="14"/>
      <c r="Z46" s="14"/>
      <c r="AA46" s="14"/>
      <c r="AD46" s="21" t="s">
        <v>281</v>
      </c>
      <c r="AE46" s="14">
        <f t="shared" si="4"/>
        <v>6</v>
      </c>
      <c r="AG46" s="22"/>
    </row>
    <row r="47">
      <c r="A47" s="12">
        <v>46.0</v>
      </c>
      <c r="B47" s="13" t="s">
        <v>282</v>
      </c>
      <c r="C47" s="14" t="str">
        <f>vlookup(B47,'捷運站對照表'!A:B,2,false)</f>
        <v>大直</v>
      </c>
      <c r="D47" s="12" t="s">
        <v>19</v>
      </c>
      <c r="E47" s="15">
        <v>4.2</v>
      </c>
      <c r="F47" s="16" t="s">
        <v>50</v>
      </c>
      <c r="G47" s="14" t="s">
        <v>283</v>
      </c>
      <c r="H47" s="17">
        <v>3.98076923076923</v>
      </c>
      <c r="I47" s="17">
        <v>1.45678016073962</v>
      </c>
      <c r="J47" s="18">
        <v>9.0</v>
      </c>
      <c r="K47" s="19">
        <v>0.1</v>
      </c>
      <c r="L47" s="18">
        <v>2.0</v>
      </c>
      <c r="M47" s="19">
        <v>0.02</v>
      </c>
      <c r="N47" s="18">
        <v>4.0</v>
      </c>
      <c r="O47" s="19">
        <v>0.04</v>
      </c>
      <c r="P47" s="18">
        <v>21.0</v>
      </c>
      <c r="Q47" s="19">
        <v>0.23</v>
      </c>
      <c r="R47" s="18">
        <v>55.0</v>
      </c>
      <c r="S47" s="19">
        <v>0.6</v>
      </c>
      <c r="T47" s="12" t="s">
        <v>235</v>
      </c>
      <c r="U47" s="20" t="s">
        <v>284</v>
      </c>
      <c r="V47" s="20" t="s">
        <v>285</v>
      </c>
      <c r="W47" s="14"/>
      <c r="X47" s="14"/>
      <c r="Z47" s="14"/>
      <c r="AA47" s="14"/>
      <c r="AD47" s="21" t="s">
        <v>286</v>
      </c>
      <c r="AE47" s="14">
        <f t="shared" si="4"/>
        <v>5</v>
      </c>
      <c r="AG47" s="22"/>
    </row>
    <row r="48">
      <c r="A48" s="12">
        <v>47.0</v>
      </c>
      <c r="B48" s="13" t="s">
        <v>287</v>
      </c>
      <c r="C48" s="14" t="str">
        <f>vlookup(B48,'捷運站對照表'!A:B,2,false)</f>
        <v>大安</v>
      </c>
      <c r="D48" s="12" t="s">
        <v>19</v>
      </c>
      <c r="E48" s="15">
        <v>4.7</v>
      </c>
      <c r="F48" s="16" t="s">
        <v>25</v>
      </c>
      <c r="G48" s="14" t="s">
        <v>288</v>
      </c>
      <c r="H48" s="17">
        <v>4.7</v>
      </c>
      <c r="I48" s="17">
        <v>0.762049732198937</v>
      </c>
      <c r="J48" s="18">
        <v>8.0</v>
      </c>
      <c r="K48" s="19">
        <v>0.02</v>
      </c>
      <c r="L48" s="18">
        <v>3.0</v>
      </c>
      <c r="M48" s="19">
        <v>0.01</v>
      </c>
      <c r="N48" s="18">
        <v>15.0</v>
      </c>
      <c r="O48" s="19">
        <v>0.04</v>
      </c>
      <c r="P48" s="18">
        <v>46.0</v>
      </c>
      <c r="Q48" s="19">
        <v>0.12</v>
      </c>
      <c r="R48" s="18">
        <v>318.0</v>
      </c>
      <c r="S48" s="19">
        <v>0.82</v>
      </c>
      <c r="T48" s="14" t="str">
        <f t="shared" ref="T48:T56" si="10">MID(G48,FIND("['",G48) + 1 + 1,FIND(",",G48) - 2 - (FIND("['",G48) + 1))</f>
        <v>牛肉</v>
      </c>
      <c r="U48" s="20" t="s">
        <v>289</v>
      </c>
      <c r="V48" s="20" t="s">
        <v>290</v>
      </c>
      <c r="W48" s="14"/>
      <c r="X48" s="14"/>
      <c r="Z48" s="14"/>
      <c r="AA48" s="14"/>
      <c r="AD48" s="21" t="s">
        <v>291</v>
      </c>
      <c r="AE48" s="14">
        <f t="shared" si="4"/>
        <v>5</v>
      </c>
      <c r="AG48" s="22"/>
    </row>
    <row r="49">
      <c r="A49" s="12">
        <v>48.0</v>
      </c>
      <c r="B49" s="13" t="s">
        <v>292</v>
      </c>
      <c r="C49" s="14" t="str">
        <f>vlookup(B49,'捷運站對照表'!A:B,2,false)</f>
        <v>內湖</v>
      </c>
      <c r="D49" s="12" t="s">
        <v>19</v>
      </c>
      <c r="E49" s="15">
        <v>3.89999999999999</v>
      </c>
      <c r="F49" s="16" t="s">
        <v>50</v>
      </c>
      <c r="G49" s="14" t="s">
        <v>293</v>
      </c>
      <c r="H49" s="17">
        <v>4.08108108108108</v>
      </c>
      <c r="I49" s="17">
        <v>1.21056411043177</v>
      </c>
      <c r="J49" s="18">
        <v>3.0</v>
      </c>
      <c r="K49" s="19">
        <v>0.11</v>
      </c>
      <c r="L49" s="18">
        <v>0.0</v>
      </c>
      <c r="M49" s="19">
        <v>0.0</v>
      </c>
      <c r="N49" s="18">
        <v>1.0</v>
      </c>
      <c r="O49" s="19">
        <v>0.04</v>
      </c>
      <c r="P49" s="18">
        <v>8.0</v>
      </c>
      <c r="Q49" s="19">
        <v>0.29</v>
      </c>
      <c r="R49" s="18">
        <v>16.0</v>
      </c>
      <c r="S49" s="19">
        <v>0.57</v>
      </c>
      <c r="T49" s="14" t="str">
        <f t="shared" si="10"/>
        <v>紅茶</v>
      </c>
      <c r="U49" s="20" t="s">
        <v>294</v>
      </c>
      <c r="V49" s="20" t="s">
        <v>295</v>
      </c>
      <c r="W49" s="14"/>
      <c r="X49" s="14"/>
      <c r="Z49" s="14"/>
      <c r="AA49" s="14"/>
      <c r="AD49" s="21" t="s">
        <v>296</v>
      </c>
      <c r="AE49" s="14">
        <f t="shared" si="4"/>
        <v>5</v>
      </c>
      <c r="AG49" s="22"/>
    </row>
    <row r="50">
      <c r="A50" s="12">
        <v>49.0</v>
      </c>
      <c r="B50" s="13" t="s">
        <v>297</v>
      </c>
      <c r="C50" s="14" t="str">
        <f>vlookup(B50,'捷運站對照表'!A:B,2,false)</f>
        <v>象山</v>
      </c>
      <c r="D50" s="12" t="s">
        <v>97</v>
      </c>
      <c r="E50" s="15">
        <v>3.8</v>
      </c>
      <c r="F50" s="16" t="s">
        <v>50</v>
      </c>
      <c r="G50" s="14" t="s">
        <v>298</v>
      </c>
      <c r="H50" s="17">
        <v>3.62962962962962</v>
      </c>
      <c r="I50" s="17">
        <v>1.52087730759778</v>
      </c>
      <c r="J50" s="18">
        <v>10.0</v>
      </c>
      <c r="K50" s="19">
        <v>0.19</v>
      </c>
      <c r="L50" s="18">
        <v>3.0</v>
      </c>
      <c r="M50" s="19">
        <v>0.06</v>
      </c>
      <c r="N50" s="18">
        <v>6.0</v>
      </c>
      <c r="O50" s="19">
        <v>0.11</v>
      </c>
      <c r="P50" s="18">
        <v>13.0</v>
      </c>
      <c r="Q50" s="19">
        <v>0.24</v>
      </c>
      <c r="R50" s="18">
        <v>22.0</v>
      </c>
      <c r="S50" s="19">
        <v>0.41</v>
      </c>
      <c r="T50" s="14" t="str">
        <f t="shared" si="10"/>
        <v>下午茶</v>
      </c>
      <c r="U50" s="20" t="s">
        <v>299</v>
      </c>
      <c r="V50" s="20" t="s">
        <v>300</v>
      </c>
      <c r="W50" s="14"/>
      <c r="X50" s="14"/>
      <c r="Z50" s="14"/>
      <c r="AA50" s="14"/>
      <c r="AD50" s="21" t="s">
        <v>301</v>
      </c>
      <c r="AE50" s="14">
        <f t="shared" si="4"/>
        <v>5</v>
      </c>
      <c r="AG50" s="22"/>
    </row>
    <row r="51">
      <c r="A51" s="12">
        <v>50.0</v>
      </c>
      <c r="B51" s="13" t="s">
        <v>302</v>
      </c>
      <c r="C51" s="14" t="str">
        <f>vlookup(B51,'捷運站對照表'!A:B,2,false)</f>
        <v>大直</v>
      </c>
      <c r="D51" s="12" t="s">
        <v>37</v>
      </c>
      <c r="E51" s="15">
        <v>4.4</v>
      </c>
      <c r="F51" s="16" t="s">
        <v>50</v>
      </c>
      <c r="G51" s="14" t="s">
        <v>303</v>
      </c>
      <c r="H51" s="17">
        <v>4.3825</v>
      </c>
      <c r="I51" s="17">
        <v>1.05545189219682</v>
      </c>
      <c r="J51" s="18">
        <v>17.0</v>
      </c>
      <c r="K51" s="19">
        <v>0.06</v>
      </c>
      <c r="L51" s="18">
        <v>10.0</v>
      </c>
      <c r="M51" s="19">
        <v>0.03</v>
      </c>
      <c r="N51" s="18">
        <v>14.0</v>
      </c>
      <c r="O51" s="19">
        <v>0.05</v>
      </c>
      <c r="P51" s="18">
        <v>62.0</v>
      </c>
      <c r="Q51" s="19">
        <v>0.2</v>
      </c>
      <c r="R51" s="18">
        <v>201.0</v>
      </c>
      <c r="S51" s="19">
        <v>0.66</v>
      </c>
      <c r="T51" s="14" t="str">
        <f t="shared" si="10"/>
        <v>牛排</v>
      </c>
      <c r="U51" s="20" t="s">
        <v>304</v>
      </c>
      <c r="V51" s="20" t="s">
        <v>305</v>
      </c>
      <c r="W51" s="14"/>
      <c r="X51" s="14"/>
      <c r="Z51" s="14"/>
      <c r="AA51" s="14"/>
      <c r="AD51" s="21" t="s">
        <v>306</v>
      </c>
      <c r="AE51" s="14">
        <f t="shared" si="4"/>
        <v>5</v>
      </c>
      <c r="AG51" s="22"/>
    </row>
    <row r="52">
      <c r="A52" s="12">
        <v>51.0</v>
      </c>
      <c r="B52" s="13" t="s">
        <v>307</v>
      </c>
      <c r="C52" s="14" t="str">
        <f>vlookup(B52,'捷運站對照表'!A:B,2,false)</f>
        <v>西湖</v>
      </c>
      <c r="D52" s="12" t="s">
        <v>37</v>
      </c>
      <c r="E52" s="15">
        <v>4.7</v>
      </c>
      <c r="F52" s="16" t="s">
        <v>123</v>
      </c>
      <c r="G52" s="14" t="s">
        <v>308</v>
      </c>
      <c r="H52" s="17">
        <v>4.68055555555555</v>
      </c>
      <c r="I52" s="17">
        <v>0.836262457771817</v>
      </c>
      <c r="J52" s="18">
        <v>2.0</v>
      </c>
      <c r="K52" s="19">
        <v>0.04</v>
      </c>
      <c r="L52" s="18">
        <v>1.0</v>
      </c>
      <c r="M52" s="19">
        <v>0.02</v>
      </c>
      <c r="N52" s="18">
        <v>2.0</v>
      </c>
      <c r="O52" s="19">
        <v>0.04</v>
      </c>
      <c r="P52" s="18">
        <v>7.0</v>
      </c>
      <c r="Q52" s="19">
        <v>0.13</v>
      </c>
      <c r="R52" s="18">
        <v>44.0</v>
      </c>
      <c r="S52" s="19">
        <v>0.79</v>
      </c>
      <c r="T52" s="14" t="str">
        <f t="shared" si="10"/>
        <v>健康餐</v>
      </c>
      <c r="U52" s="20" t="s">
        <v>309</v>
      </c>
      <c r="V52" s="20" t="s">
        <v>310</v>
      </c>
      <c r="W52" s="14"/>
      <c r="X52" s="14"/>
      <c r="Z52" s="14"/>
      <c r="AA52" s="14"/>
      <c r="AD52" s="21" t="s">
        <v>311</v>
      </c>
      <c r="AE52" s="14">
        <f t="shared" si="4"/>
        <v>5</v>
      </c>
      <c r="AG52" s="22"/>
    </row>
    <row r="53">
      <c r="A53" s="12">
        <v>52.0</v>
      </c>
      <c r="B53" s="13" t="s">
        <v>312</v>
      </c>
      <c r="C53" s="14" t="str">
        <f>vlookup(B53,'捷運站對照表'!A:B,2,false)</f>
        <v>港墘</v>
      </c>
      <c r="D53" s="12" t="s">
        <v>37</v>
      </c>
      <c r="E53" s="15">
        <v>4.2</v>
      </c>
      <c r="F53" s="16" t="s">
        <v>50</v>
      </c>
      <c r="G53" s="14" t="s">
        <v>313</v>
      </c>
      <c r="H53" s="17">
        <v>4.05357142857142</v>
      </c>
      <c r="I53" s="17">
        <v>1.06889310388479</v>
      </c>
      <c r="J53" s="18">
        <v>0.0</v>
      </c>
      <c r="K53" s="19">
        <v>0.0</v>
      </c>
      <c r="L53" s="18">
        <v>1.0</v>
      </c>
      <c r="M53" s="19">
        <v>0.03</v>
      </c>
      <c r="N53" s="18">
        <v>7.0</v>
      </c>
      <c r="O53" s="19">
        <v>0.2</v>
      </c>
      <c r="P53" s="18">
        <v>10.0</v>
      </c>
      <c r="Q53" s="19">
        <v>0.29</v>
      </c>
      <c r="R53" s="18">
        <v>17.0</v>
      </c>
      <c r="S53" s="19">
        <v>0.49</v>
      </c>
      <c r="T53" s="14" t="str">
        <f t="shared" si="10"/>
        <v>義大利麵</v>
      </c>
      <c r="U53" s="20" t="s">
        <v>314</v>
      </c>
      <c r="V53" s="25" t="s">
        <v>86</v>
      </c>
      <c r="W53" s="14"/>
      <c r="X53" s="14"/>
      <c r="Z53" s="14"/>
      <c r="AA53" s="14"/>
      <c r="AD53" s="21" t="s">
        <v>315</v>
      </c>
      <c r="AE53" s="14">
        <f t="shared" si="4"/>
        <v>5</v>
      </c>
      <c r="AG53" s="22"/>
    </row>
    <row r="54">
      <c r="A54" s="12">
        <v>53.0</v>
      </c>
      <c r="B54" s="13" t="s">
        <v>316</v>
      </c>
      <c r="C54" s="14" t="str">
        <f>vlookup(B54,'捷運站對照表'!A:B,2,false)</f>
        <v>台北101/世貿</v>
      </c>
      <c r="D54" s="12" t="s">
        <v>19</v>
      </c>
      <c r="E54" s="15">
        <v>4.6</v>
      </c>
      <c r="F54" s="16" t="s">
        <v>77</v>
      </c>
      <c r="G54" s="14" t="s">
        <v>317</v>
      </c>
      <c r="H54" s="17">
        <v>4.57871396895787</v>
      </c>
      <c r="I54" s="23">
        <v>0.821405706274102</v>
      </c>
      <c r="J54" s="18">
        <v>11.0</v>
      </c>
      <c r="K54" s="19">
        <v>0.02</v>
      </c>
      <c r="L54" s="18">
        <v>16.0</v>
      </c>
      <c r="M54" s="19">
        <v>0.03</v>
      </c>
      <c r="N54" s="18">
        <v>28.0</v>
      </c>
      <c r="O54" s="19">
        <v>0.04</v>
      </c>
      <c r="P54" s="18">
        <v>130.0</v>
      </c>
      <c r="Q54" s="19">
        <v>0.2</v>
      </c>
      <c r="R54" s="18">
        <v>455.0</v>
      </c>
      <c r="S54" s="19">
        <v>0.71</v>
      </c>
      <c r="T54" s="14" t="str">
        <f t="shared" si="10"/>
        <v>雞翅</v>
      </c>
      <c r="U54" s="24" t="s">
        <v>85</v>
      </c>
      <c r="V54" s="25" t="s">
        <v>86</v>
      </c>
      <c r="W54" s="14"/>
      <c r="X54" s="14"/>
      <c r="Z54" s="14"/>
      <c r="AA54" s="14"/>
      <c r="AD54" s="21" t="s">
        <v>318</v>
      </c>
      <c r="AE54" s="14">
        <f t="shared" si="4"/>
        <v>4</v>
      </c>
      <c r="AG54" s="22"/>
    </row>
    <row r="55">
      <c r="A55" s="12">
        <v>54.0</v>
      </c>
      <c r="B55" s="13" t="s">
        <v>319</v>
      </c>
      <c r="C55" s="14" t="str">
        <f>vlookup(B55,'捷運站對照表'!A:B,2,false)</f>
        <v>西湖</v>
      </c>
      <c r="D55" s="12" t="s">
        <v>37</v>
      </c>
      <c r="E55" s="15">
        <v>4.5</v>
      </c>
      <c r="F55" s="16" t="s">
        <v>77</v>
      </c>
      <c r="G55" s="14" t="s">
        <v>320</v>
      </c>
      <c r="H55" s="17">
        <v>4.51024590163934</v>
      </c>
      <c r="I55" s="17">
        <v>0.87157810858646</v>
      </c>
      <c r="J55" s="18">
        <v>13.0</v>
      </c>
      <c r="K55" s="19">
        <v>0.03</v>
      </c>
      <c r="L55" s="18">
        <v>6.0</v>
      </c>
      <c r="M55" s="19">
        <v>0.01</v>
      </c>
      <c r="N55" s="18">
        <v>25.0</v>
      </c>
      <c r="O55" s="19">
        <v>0.06</v>
      </c>
      <c r="P55" s="18">
        <v>100.0</v>
      </c>
      <c r="Q55" s="19">
        <v>0.23</v>
      </c>
      <c r="R55" s="18">
        <v>299.0</v>
      </c>
      <c r="S55" s="19">
        <v>0.67</v>
      </c>
      <c r="T55" s="14" t="str">
        <f t="shared" si="10"/>
        <v>雞翅</v>
      </c>
      <c r="U55" s="20" t="s">
        <v>321</v>
      </c>
      <c r="V55" s="20" t="s">
        <v>322</v>
      </c>
      <c r="W55" s="14"/>
      <c r="X55" s="14"/>
      <c r="Z55" s="14"/>
      <c r="AA55" s="14"/>
      <c r="AD55" s="21" t="s">
        <v>323</v>
      </c>
      <c r="AE55" s="14">
        <f t="shared" si="4"/>
        <v>4</v>
      </c>
      <c r="AG55" s="22"/>
    </row>
    <row r="56">
      <c r="A56" s="12">
        <v>55.0</v>
      </c>
      <c r="B56" s="13" t="s">
        <v>324</v>
      </c>
      <c r="C56" s="14" t="str">
        <f>vlookup(B56,'捷運站對照表'!A:B,2,false)</f>
        <v>大安森林公園</v>
      </c>
      <c r="D56" s="12" t="s">
        <v>19</v>
      </c>
      <c r="E56" s="15">
        <v>4.5</v>
      </c>
      <c r="F56" s="16" t="s">
        <v>74</v>
      </c>
      <c r="G56" s="14" t="s">
        <v>325</v>
      </c>
      <c r="H56" s="17">
        <v>4.48575949367088</v>
      </c>
      <c r="I56" s="17">
        <v>1.0531605406183</v>
      </c>
      <c r="J56" s="18">
        <v>30.0</v>
      </c>
      <c r="K56" s="19">
        <v>0.07</v>
      </c>
      <c r="L56" s="18">
        <v>10.0</v>
      </c>
      <c r="M56" s="19">
        <v>0.02</v>
      </c>
      <c r="N56" s="18">
        <v>23.0</v>
      </c>
      <c r="O56" s="19">
        <v>0.05</v>
      </c>
      <c r="P56" s="18">
        <v>60.0</v>
      </c>
      <c r="Q56" s="19">
        <v>0.14</v>
      </c>
      <c r="R56" s="18">
        <v>301.0</v>
      </c>
      <c r="S56" s="19">
        <v>0.71</v>
      </c>
      <c r="T56" s="14" t="str">
        <f t="shared" si="10"/>
        <v>披薩</v>
      </c>
      <c r="U56" s="24" t="s">
        <v>85</v>
      </c>
      <c r="V56" s="20" t="s">
        <v>326</v>
      </c>
      <c r="W56" s="14"/>
      <c r="X56" s="14"/>
      <c r="Z56" s="14"/>
      <c r="AA56" s="14"/>
      <c r="AD56" s="21" t="s">
        <v>327</v>
      </c>
      <c r="AE56" s="14">
        <f t="shared" si="4"/>
        <v>4</v>
      </c>
      <c r="AG56" s="22"/>
    </row>
    <row r="57">
      <c r="A57" s="12">
        <v>56.0</v>
      </c>
      <c r="B57" s="13" t="s">
        <v>328</v>
      </c>
      <c r="C57" s="14" t="str">
        <f>vlookup(B57,'捷運站對照表'!A:B,2,false)</f>
        <v>大安</v>
      </c>
      <c r="D57" s="12" t="s">
        <v>37</v>
      </c>
      <c r="E57" s="15">
        <v>4.2</v>
      </c>
      <c r="F57" s="16" t="s">
        <v>50</v>
      </c>
      <c r="G57" s="14" t="s">
        <v>329</v>
      </c>
      <c r="H57" s="17">
        <v>4.11377245508982</v>
      </c>
      <c r="I57" s="17">
        <v>1.30069101966389</v>
      </c>
      <c r="J57" s="18">
        <v>10.0</v>
      </c>
      <c r="K57" s="19">
        <v>0.08</v>
      </c>
      <c r="L57" s="18">
        <v>2.0</v>
      </c>
      <c r="M57" s="19">
        <v>0.02</v>
      </c>
      <c r="N57" s="18">
        <v>6.0</v>
      </c>
      <c r="O57" s="19">
        <v>0.05</v>
      </c>
      <c r="P57" s="18">
        <v>30.0</v>
      </c>
      <c r="Q57" s="19">
        <v>0.23</v>
      </c>
      <c r="R57" s="18">
        <v>84.0</v>
      </c>
      <c r="S57" s="19">
        <v>0.64</v>
      </c>
      <c r="T57" s="12" t="s">
        <v>330</v>
      </c>
      <c r="U57" s="20" t="s">
        <v>331</v>
      </c>
      <c r="V57" s="20" t="s">
        <v>332</v>
      </c>
      <c r="W57" s="14"/>
      <c r="X57" s="14"/>
      <c r="Z57" s="14"/>
      <c r="AA57" s="14"/>
      <c r="AD57" s="21" t="s">
        <v>333</v>
      </c>
      <c r="AE57" s="14">
        <f t="shared" si="4"/>
        <v>4</v>
      </c>
      <c r="AG57" s="22"/>
    </row>
    <row r="58">
      <c r="A58" s="12">
        <v>57.0</v>
      </c>
      <c r="B58" s="13" t="s">
        <v>334</v>
      </c>
      <c r="C58" s="14" t="str">
        <f>vlookup(B58,'捷運站對照表'!A:B,2,false)</f>
        <v>港墘</v>
      </c>
      <c r="D58" s="12" t="s">
        <v>19</v>
      </c>
      <c r="E58" s="15">
        <v>4.6</v>
      </c>
      <c r="F58" s="16" t="s">
        <v>123</v>
      </c>
      <c r="G58" s="14" t="s">
        <v>335</v>
      </c>
      <c r="H58" s="17">
        <v>4.56050955414012</v>
      </c>
      <c r="I58" s="17">
        <v>0.893979719395347</v>
      </c>
      <c r="J58" s="18">
        <v>3.0</v>
      </c>
      <c r="K58" s="19">
        <v>0.02</v>
      </c>
      <c r="L58" s="18">
        <v>7.0</v>
      </c>
      <c r="M58" s="19">
        <v>0.04</v>
      </c>
      <c r="N58" s="18">
        <v>4.0</v>
      </c>
      <c r="O58" s="19">
        <v>0.03</v>
      </c>
      <c r="P58" s="18">
        <v>28.0</v>
      </c>
      <c r="Q58" s="19">
        <v>0.18</v>
      </c>
      <c r="R58" s="18">
        <v>115.0</v>
      </c>
      <c r="S58" s="19">
        <v>0.73</v>
      </c>
      <c r="T58" s="14" t="str">
        <f t="shared" ref="T58:T59" si="11">MID(G58,FIND("['",G58) + 1 + 1,FIND(",",G58) - 2 - (FIND("['",G58) + 1))</f>
        <v>醬料</v>
      </c>
      <c r="U58" s="20" t="s">
        <v>336</v>
      </c>
      <c r="V58" s="20" t="s">
        <v>337</v>
      </c>
      <c r="W58" s="14"/>
      <c r="X58" s="14"/>
      <c r="Z58" s="14"/>
      <c r="AA58" s="14"/>
      <c r="AD58" s="21" t="s">
        <v>338</v>
      </c>
      <c r="AE58" s="14">
        <f t="shared" si="4"/>
        <v>4</v>
      </c>
      <c r="AG58" s="22"/>
    </row>
    <row r="59">
      <c r="A59" s="12">
        <v>58.0</v>
      </c>
      <c r="B59" s="13" t="s">
        <v>339</v>
      </c>
      <c r="C59" s="14" t="str">
        <f>vlookup(B59,'捷運站對照表'!A:B,2,false)</f>
        <v>松山機場</v>
      </c>
      <c r="D59" s="12" t="s">
        <v>37</v>
      </c>
      <c r="E59" s="15">
        <v>4.7</v>
      </c>
      <c r="F59" s="16" t="s">
        <v>59</v>
      </c>
      <c r="G59" s="14" t="s">
        <v>340</v>
      </c>
      <c r="H59" s="17">
        <v>4.76847290640394</v>
      </c>
      <c r="I59" s="17">
        <v>0.667929513240987</v>
      </c>
      <c r="J59" s="18">
        <v>0.0</v>
      </c>
      <c r="K59" s="19">
        <v>0.0</v>
      </c>
      <c r="L59" s="18">
        <v>7.0</v>
      </c>
      <c r="M59" s="19">
        <v>0.03</v>
      </c>
      <c r="N59" s="18">
        <v>6.0</v>
      </c>
      <c r="O59" s="19">
        <v>0.03</v>
      </c>
      <c r="P59" s="18">
        <v>14.0</v>
      </c>
      <c r="Q59" s="19">
        <v>0.07</v>
      </c>
      <c r="R59" s="18">
        <v>176.0</v>
      </c>
      <c r="S59" s="19">
        <v>0.87</v>
      </c>
      <c r="T59" s="14" t="str">
        <f t="shared" si="11"/>
        <v>咖哩</v>
      </c>
      <c r="U59" s="20" t="s">
        <v>341</v>
      </c>
      <c r="V59" s="25" t="s">
        <v>86</v>
      </c>
      <c r="W59" s="14"/>
      <c r="X59" s="14"/>
      <c r="Z59" s="14"/>
      <c r="AA59" s="14"/>
      <c r="AD59" s="21" t="s">
        <v>342</v>
      </c>
      <c r="AE59" s="14">
        <f t="shared" si="4"/>
        <v>4</v>
      </c>
      <c r="AG59" s="22"/>
    </row>
    <row r="60">
      <c r="A60" s="12">
        <v>59.0</v>
      </c>
      <c r="B60" s="13" t="s">
        <v>343</v>
      </c>
      <c r="C60" s="14" t="str">
        <f>vlookup(B60,'捷運站對照表'!A:B,2,false)</f>
        <v>象山</v>
      </c>
      <c r="D60" s="12" t="s">
        <v>97</v>
      </c>
      <c r="E60" s="15">
        <v>4.4</v>
      </c>
      <c r="F60" s="16" t="s">
        <v>25</v>
      </c>
      <c r="G60" s="14" t="s">
        <v>344</v>
      </c>
      <c r="H60" s="17">
        <v>4.42307692307692</v>
      </c>
      <c r="I60" s="17">
        <v>1.06712620985596</v>
      </c>
      <c r="J60" s="18">
        <v>18.0</v>
      </c>
      <c r="K60" s="19">
        <v>0.06</v>
      </c>
      <c r="L60" s="18">
        <v>7.0</v>
      </c>
      <c r="M60" s="19">
        <v>0.02</v>
      </c>
      <c r="N60" s="18">
        <v>10.0</v>
      </c>
      <c r="O60" s="19">
        <v>0.03</v>
      </c>
      <c r="P60" s="18">
        <v>67.0</v>
      </c>
      <c r="Q60" s="19">
        <v>0.21</v>
      </c>
      <c r="R60" s="18">
        <v>210.0</v>
      </c>
      <c r="S60" s="19">
        <v>0.67</v>
      </c>
      <c r="T60" s="12" t="s">
        <v>129</v>
      </c>
      <c r="U60" s="20" t="s">
        <v>345</v>
      </c>
      <c r="V60" s="20" t="s">
        <v>346</v>
      </c>
      <c r="W60" s="14"/>
      <c r="X60" s="14"/>
      <c r="Z60" s="14"/>
      <c r="AA60" s="14"/>
      <c r="AD60" s="21" t="s">
        <v>347</v>
      </c>
      <c r="AE60" s="14">
        <f t="shared" si="4"/>
        <v>4</v>
      </c>
      <c r="AG60" s="22"/>
    </row>
    <row r="61">
      <c r="A61" s="12">
        <v>60.0</v>
      </c>
      <c r="B61" s="13" t="s">
        <v>348</v>
      </c>
      <c r="C61" s="14" t="str">
        <f>vlookup(B61,'捷運站對照表'!A:B,2,false)</f>
        <v>南京復興</v>
      </c>
      <c r="D61" s="12" t="s">
        <v>19</v>
      </c>
      <c r="E61" s="15">
        <v>4.2</v>
      </c>
      <c r="F61" s="16" t="s">
        <v>25</v>
      </c>
      <c r="G61" s="14" t="s">
        <v>349</v>
      </c>
      <c r="H61" s="17">
        <v>4.38601398601398</v>
      </c>
      <c r="I61" s="23">
        <v>1.0660669750641</v>
      </c>
      <c r="J61" s="18">
        <v>36.0</v>
      </c>
      <c r="K61" s="19">
        <v>0.05</v>
      </c>
      <c r="L61" s="18">
        <v>24.0</v>
      </c>
      <c r="M61" s="19">
        <v>0.03</v>
      </c>
      <c r="N61" s="18">
        <v>33.0</v>
      </c>
      <c r="O61" s="19">
        <v>0.05</v>
      </c>
      <c r="P61" s="18">
        <v>157.0</v>
      </c>
      <c r="Q61" s="19">
        <v>0.22</v>
      </c>
      <c r="R61" s="18">
        <v>465.0</v>
      </c>
      <c r="S61" s="19">
        <v>0.65</v>
      </c>
      <c r="T61" s="14" t="str">
        <f t="shared" ref="T61:T75" si="12">MID(G61,FIND("['",G61) + 1 + 1,FIND(",",G61) - 2 - (FIND("['",G61) + 1))</f>
        <v>酒</v>
      </c>
      <c r="U61" s="24" t="s">
        <v>85</v>
      </c>
      <c r="V61" s="25" t="s">
        <v>86</v>
      </c>
      <c r="W61" s="14"/>
      <c r="X61" s="14"/>
      <c r="Z61" s="14"/>
      <c r="AA61" s="14"/>
      <c r="AD61" s="21" t="s">
        <v>350</v>
      </c>
      <c r="AE61" s="14">
        <f t="shared" si="4"/>
        <v>4</v>
      </c>
      <c r="AG61" s="22"/>
    </row>
    <row r="62">
      <c r="A62" s="12">
        <v>61.0</v>
      </c>
      <c r="B62" s="13" t="s">
        <v>351</v>
      </c>
      <c r="C62" s="14" t="str">
        <f>vlookup(B62,'捷運站對照表'!A:B,2,false)</f>
        <v>忠孝復興</v>
      </c>
      <c r="D62" s="12" t="s">
        <v>19</v>
      </c>
      <c r="E62" s="15">
        <v>4.2</v>
      </c>
      <c r="F62" s="16" t="s">
        <v>77</v>
      </c>
      <c r="G62" s="14" t="s">
        <v>352</v>
      </c>
      <c r="H62" s="17">
        <v>4.32432432432432</v>
      </c>
      <c r="I62" s="17">
        <v>1.05421268083087</v>
      </c>
      <c r="J62" s="18">
        <v>12.0</v>
      </c>
      <c r="K62" s="19">
        <v>0.06</v>
      </c>
      <c r="L62" s="18">
        <v>7.0</v>
      </c>
      <c r="M62" s="19">
        <v>0.04</v>
      </c>
      <c r="N62" s="18">
        <v>17.0</v>
      </c>
      <c r="O62" s="19">
        <v>0.09</v>
      </c>
      <c r="P62" s="18">
        <v>54.0</v>
      </c>
      <c r="Q62" s="19">
        <v>0.27</v>
      </c>
      <c r="R62" s="18">
        <v>110.0</v>
      </c>
      <c r="S62" s="19">
        <v>0.55</v>
      </c>
      <c r="T62" s="14" t="str">
        <f t="shared" si="12"/>
        <v>素食</v>
      </c>
      <c r="U62" s="24" t="s">
        <v>85</v>
      </c>
      <c r="V62" s="20" t="s">
        <v>353</v>
      </c>
      <c r="W62" s="14"/>
      <c r="X62" s="14"/>
      <c r="Z62" s="14"/>
      <c r="AA62" s="14"/>
      <c r="AD62" s="21" t="s">
        <v>354</v>
      </c>
      <c r="AE62" s="14">
        <f t="shared" si="4"/>
        <v>4</v>
      </c>
      <c r="AG62" s="22"/>
    </row>
    <row r="63">
      <c r="A63" s="12">
        <v>62.0</v>
      </c>
      <c r="B63" s="13" t="s">
        <v>355</v>
      </c>
      <c r="C63" s="14" t="str">
        <f>vlookup(B63,'捷運站對照表'!A:B,2,false)</f>
        <v>台北車站</v>
      </c>
      <c r="D63" s="12" t="s">
        <v>37</v>
      </c>
      <c r="E63" s="15">
        <v>4.7</v>
      </c>
      <c r="F63" s="16" t="s">
        <v>62</v>
      </c>
      <c r="G63" s="14" t="s">
        <v>356</v>
      </c>
      <c r="H63" s="17">
        <v>4.68549905838041</v>
      </c>
      <c r="I63" s="17">
        <v>0.869263777355155</v>
      </c>
      <c r="J63" s="18">
        <v>17.0</v>
      </c>
      <c r="K63" s="19">
        <v>0.03</v>
      </c>
      <c r="L63" s="18">
        <v>6.0</v>
      </c>
      <c r="M63" s="19">
        <v>0.01</v>
      </c>
      <c r="N63" s="18">
        <v>23.0</v>
      </c>
      <c r="O63" s="19">
        <v>0.04</v>
      </c>
      <c r="P63" s="18">
        <v>35.0</v>
      </c>
      <c r="Q63" s="19">
        <v>0.07</v>
      </c>
      <c r="R63" s="18">
        <v>450.0</v>
      </c>
      <c r="S63" s="19">
        <v>0.85</v>
      </c>
      <c r="T63" s="14" t="str">
        <f t="shared" si="12"/>
        <v>蝦</v>
      </c>
      <c r="U63" s="20" t="s">
        <v>357</v>
      </c>
      <c r="V63" s="20" t="s">
        <v>358</v>
      </c>
      <c r="W63" s="14"/>
      <c r="X63" s="14"/>
      <c r="Z63" s="14"/>
      <c r="AA63" s="14"/>
      <c r="AD63" s="21" t="s">
        <v>218</v>
      </c>
      <c r="AE63" s="14">
        <f t="shared" si="4"/>
        <v>4</v>
      </c>
      <c r="AG63" s="22"/>
    </row>
    <row r="64">
      <c r="A64" s="12">
        <v>63.0</v>
      </c>
      <c r="B64" s="13" t="s">
        <v>359</v>
      </c>
      <c r="C64" s="14" t="str">
        <f>vlookup(B64,'捷運站對照表'!A:B,2,false)</f>
        <v>大直</v>
      </c>
      <c r="D64" s="12" t="s">
        <v>19</v>
      </c>
      <c r="E64" s="15">
        <v>4.2</v>
      </c>
      <c r="F64" s="16" t="s">
        <v>25</v>
      </c>
      <c r="G64" s="14" t="s">
        <v>360</v>
      </c>
      <c r="H64" s="17">
        <v>4.22556390977443</v>
      </c>
      <c r="I64" s="17">
        <v>1.06835469591212</v>
      </c>
      <c r="J64" s="18">
        <v>7.0</v>
      </c>
      <c r="K64" s="19">
        <v>0.04</v>
      </c>
      <c r="L64" s="18">
        <v>5.0</v>
      </c>
      <c r="M64" s="19">
        <v>0.03</v>
      </c>
      <c r="N64" s="18">
        <v>17.0</v>
      </c>
      <c r="O64" s="19">
        <v>0.1</v>
      </c>
      <c r="P64" s="18">
        <v>49.0</v>
      </c>
      <c r="Q64" s="19">
        <v>0.29</v>
      </c>
      <c r="R64" s="18">
        <v>89.0</v>
      </c>
      <c r="S64" s="19">
        <v>0.53</v>
      </c>
      <c r="T64" s="14" t="str">
        <f t="shared" si="12"/>
        <v>早午餐</v>
      </c>
      <c r="U64" s="20" t="s">
        <v>361</v>
      </c>
      <c r="V64" s="20" t="s">
        <v>362</v>
      </c>
      <c r="W64" s="14"/>
      <c r="X64" s="14"/>
      <c r="Z64" s="14"/>
      <c r="AA64" s="14"/>
      <c r="AD64" s="21" t="s">
        <v>363</v>
      </c>
      <c r="AE64" s="14">
        <f t="shared" si="4"/>
        <v>4</v>
      </c>
      <c r="AG64" s="22"/>
    </row>
    <row r="65">
      <c r="A65" s="12">
        <v>64.0</v>
      </c>
      <c r="B65" s="13" t="s">
        <v>364</v>
      </c>
      <c r="C65" s="14" t="str">
        <f>vlookup(B65,'捷運站對照表'!A:B,2,false)</f>
        <v>萬芳醫院</v>
      </c>
      <c r="D65" s="12" t="s">
        <v>19</v>
      </c>
      <c r="E65" s="15">
        <v>4.0</v>
      </c>
      <c r="F65" s="16" t="s">
        <v>50</v>
      </c>
      <c r="G65" s="14" t="s">
        <v>365</v>
      </c>
      <c r="H65" s="17">
        <v>3.83854166666666</v>
      </c>
      <c r="I65" s="17">
        <v>1.27898211211723</v>
      </c>
      <c r="J65" s="18">
        <v>15.0</v>
      </c>
      <c r="K65" s="19">
        <v>0.13</v>
      </c>
      <c r="L65" s="18">
        <v>14.0</v>
      </c>
      <c r="M65" s="19">
        <v>0.12</v>
      </c>
      <c r="N65" s="18">
        <v>16.0</v>
      </c>
      <c r="O65" s="19">
        <v>0.14</v>
      </c>
      <c r="P65" s="18">
        <v>29.0</v>
      </c>
      <c r="Q65" s="19">
        <v>0.25</v>
      </c>
      <c r="R65" s="18">
        <v>42.0</v>
      </c>
      <c r="S65" s="19">
        <v>0.36</v>
      </c>
      <c r="T65" s="14" t="str">
        <f t="shared" si="12"/>
        <v>義大利麵</v>
      </c>
      <c r="U65" s="20" t="s">
        <v>366</v>
      </c>
      <c r="V65" s="20" t="s">
        <v>367</v>
      </c>
      <c r="W65" s="14"/>
      <c r="X65" s="14"/>
      <c r="Z65" s="14"/>
      <c r="AA65" s="14"/>
      <c r="AD65" s="21" t="s">
        <v>368</v>
      </c>
      <c r="AE65" s="14">
        <f t="shared" si="4"/>
        <v>4</v>
      </c>
      <c r="AG65" s="22"/>
    </row>
    <row r="66">
      <c r="A66" s="12">
        <v>65.0</v>
      </c>
      <c r="B66" s="13" t="s">
        <v>369</v>
      </c>
      <c r="C66" s="14" t="str">
        <f>vlookup(B66,'捷運站對照表'!A:B,2,false)</f>
        <v>六張犁</v>
      </c>
      <c r="D66" s="12" t="s">
        <v>37</v>
      </c>
      <c r="E66" s="15">
        <v>4.6</v>
      </c>
      <c r="F66" s="16" t="s">
        <v>53</v>
      </c>
      <c r="G66" s="14" t="s">
        <v>370</v>
      </c>
      <c r="H66" s="17">
        <v>4.6</v>
      </c>
      <c r="I66" s="17">
        <v>0.809704453350201</v>
      </c>
      <c r="J66" s="18">
        <v>4.0</v>
      </c>
      <c r="K66" s="19">
        <v>0.02</v>
      </c>
      <c r="L66" s="18">
        <v>1.0</v>
      </c>
      <c r="M66" s="19">
        <v>0.01</v>
      </c>
      <c r="N66" s="18">
        <v>8.0</v>
      </c>
      <c r="O66" s="19">
        <v>0.05</v>
      </c>
      <c r="P66" s="18">
        <v>33.0</v>
      </c>
      <c r="Q66" s="19">
        <v>0.2</v>
      </c>
      <c r="R66" s="18">
        <v>123.0</v>
      </c>
      <c r="S66" s="19">
        <v>0.73</v>
      </c>
      <c r="T66" s="14" t="str">
        <f t="shared" si="12"/>
        <v>義大利麵</v>
      </c>
      <c r="U66" s="20" t="s">
        <v>371</v>
      </c>
      <c r="V66" s="25" t="s">
        <v>86</v>
      </c>
      <c r="W66" s="14"/>
      <c r="X66" s="14"/>
      <c r="Z66" s="14"/>
      <c r="AA66" s="14"/>
      <c r="AD66" s="21" t="s">
        <v>372</v>
      </c>
      <c r="AE66" s="14">
        <f t="shared" si="4"/>
        <v>4</v>
      </c>
      <c r="AG66" s="22"/>
    </row>
    <row r="67">
      <c r="A67" s="12">
        <v>66.0</v>
      </c>
      <c r="B67" s="13" t="s">
        <v>373</v>
      </c>
      <c r="C67" s="14" t="str">
        <f>vlookup(B67,'捷運站對照表'!A:B,2,false)</f>
        <v>大安森林公園</v>
      </c>
      <c r="D67" s="12" t="s">
        <v>19</v>
      </c>
      <c r="E67" s="15">
        <v>4.3</v>
      </c>
      <c r="F67" s="16" t="s">
        <v>25</v>
      </c>
      <c r="G67" s="14" t="s">
        <v>374</v>
      </c>
      <c r="H67" s="17">
        <v>4.19270833333333</v>
      </c>
      <c r="I67" s="17">
        <v>1.10654831391569</v>
      </c>
      <c r="J67" s="18">
        <v>7.0</v>
      </c>
      <c r="K67" s="19">
        <v>0.06</v>
      </c>
      <c r="L67" s="18">
        <v>8.0</v>
      </c>
      <c r="M67" s="19">
        <v>0.06</v>
      </c>
      <c r="N67" s="18">
        <v>8.0</v>
      </c>
      <c r="O67" s="19">
        <v>0.06</v>
      </c>
      <c r="P67" s="18">
        <v>29.0</v>
      </c>
      <c r="Q67" s="19">
        <v>0.23</v>
      </c>
      <c r="R67" s="18">
        <v>73.0</v>
      </c>
      <c r="S67" s="19">
        <v>0.58</v>
      </c>
      <c r="T67" s="14" t="str">
        <f t="shared" si="12"/>
        <v>漢堡</v>
      </c>
      <c r="U67" s="20" t="s">
        <v>375</v>
      </c>
      <c r="V67" s="20" t="s">
        <v>376</v>
      </c>
      <c r="W67" s="14"/>
      <c r="X67" s="14"/>
      <c r="Z67" s="14"/>
      <c r="AA67" s="14"/>
      <c r="AD67" s="21" t="s">
        <v>55</v>
      </c>
      <c r="AE67" s="14">
        <f t="shared" si="4"/>
        <v>4</v>
      </c>
      <c r="AG67" s="22"/>
    </row>
    <row r="68">
      <c r="A68" s="12">
        <v>67.0</v>
      </c>
      <c r="B68" s="13" t="s">
        <v>377</v>
      </c>
      <c r="C68" s="14" t="str">
        <f>vlookup(B68,'捷運站對照表'!A:B,2,false)</f>
        <v>信義安和</v>
      </c>
      <c r="D68" s="12" t="s">
        <v>97</v>
      </c>
      <c r="E68" s="15">
        <v>4.4</v>
      </c>
      <c r="F68" s="16" t="s">
        <v>20</v>
      </c>
      <c r="G68" s="14" t="s">
        <v>378</v>
      </c>
      <c r="H68" s="17">
        <v>4.45</v>
      </c>
      <c r="I68" s="17">
        <v>0.913405508758821</v>
      </c>
      <c r="J68" s="18">
        <v>6.0</v>
      </c>
      <c r="K68" s="19">
        <v>0.03</v>
      </c>
      <c r="L68" s="18">
        <v>3.0</v>
      </c>
      <c r="M68" s="19">
        <v>0.02</v>
      </c>
      <c r="N68" s="18">
        <v>14.0</v>
      </c>
      <c r="O68" s="19">
        <v>0.08</v>
      </c>
      <c r="P68" s="18">
        <v>38.0</v>
      </c>
      <c r="Q68" s="19">
        <v>0.22</v>
      </c>
      <c r="R68" s="18">
        <v>112.0</v>
      </c>
      <c r="S68" s="19">
        <v>0.65</v>
      </c>
      <c r="T68" s="14" t="str">
        <f t="shared" si="12"/>
        <v>麵包</v>
      </c>
      <c r="U68" s="20" t="s">
        <v>379</v>
      </c>
      <c r="V68" s="20" t="s">
        <v>380</v>
      </c>
      <c r="W68" s="14"/>
      <c r="X68" s="14"/>
      <c r="Z68" s="14"/>
      <c r="AA68" s="14"/>
      <c r="AD68" s="21" t="s">
        <v>381</v>
      </c>
      <c r="AE68" s="14">
        <f t="shared" si="4"/>
        <v>4</v>
      </c>
      <c r="AG68" s="22"/>
    </row>
    <row r="69">
      <c r="A69" s="12">
        <v>68.0</v>
      </c>
      <c r="B69" s="13" t="s">
        <v>382</v>
      </c>
      <c r="C69" s="14" t="str">
        <f>vlookup(B69,'捷運站對照表'!A:B,2,false)</f>
        <v>科技大樓</v>
      </c>
      <c r="D69" s="12" t="s">
        <v>37</v>
      </c>
      <c r="E69" s="15">
        <v>4.5</v>
      </c>
      <c r="F69" s="16" t="s">
        <v>53</v>
      </c>
      <c r="G69" s="14" t="s">
        <v>383</v>
      </c>
      <c r="H69" s="17">
        <v>4.41463414634146</v>
      </c>
      <c r="I69" s="17">
        <v>1.05352107459798</v>
      </c>
      <c r="J69" s="18">
        <v>1.0</v>
      </c>
      <c r="K69" s="19">
        <v>0.02</v>
      </c>
      <c r="L69" s="18">
        <v>3.0</v>
      </c>
      <c r="M69" s="19">
        <v>0.06</v>
      </c>
      <c r="N69" s="18">
        <v>4.0</v>
      </c>
      <c r="O69" s="19">
        <v>0.08</v>
      </c>
      <c r="P69" s="18">
        <v>8.0</v>
      </c>
      <c r="Q69" s="19">
        <v>0.16</v>
      </c>
      <c r="R69" s="18">
        <v>34.0</v>
      </c>
      <c r="S69" s="19">
        <v>0.68</v>
      </c>
      <c r="T69" s="14" t="str">
        <f t="shared" si="12"/>
        <v>義大利麵</v>
      </c>
      <c r="U69" s="20" t="s">
        <v>384</v>
      </c>
      <c r="V69" s="20" t="s">
        <v>385</v>
      </c>
      <c r="W69" s="14"/>
      <c r="X69" s="14"/>
      <c r="Z69" s="14"/>
      <c r="AA69" s="14"/>
      <c r="AD69" s="21" t="s">
        <v>330</v>
      </c>
      <c r="AE69" s="14">
        <f t="shared" si="4"/>
        <v>4</v>
      </c>
      <c r="AG69" s="22"/>
    </row>
    <row r="70">
      <c r="A70" s="12">
        <v>69.0</v>
      </c>
      <c r="B70" s="13" t="s">
        <v>386</v>
      </c>
      <c r="C70" s="14" t="str">
        <f>vlookup(B70,'捷運站對照表'!A:B,2,false)</f>
        <v>象山</v>
      </c>
      <c r="D70" s="12" t="s">
        <v>37</v>
      </c>
      <c r="E70" s="15">
        <v>4.3</v>
      </c>
      <c r="F70" s="16" t="s">
        <v>50</v>
      </c>
      <c r="G70" s="14" t="s">
        <v>387</v>
      </c>
      <c r="H70" s="17">
        <v>4.38686131386861</v>
      </c>
      <c r="I70" s="17">
        <v>1.03076338916759</v>
      </c>
      <c r="J70" s="18">
        <v>4.0</v>
      </c>
      <c r="K70" s="19">
        <v>0.05</v>
      </c>
      <c r="L70" s="18">
        <v>4.0</v>
      </c>
      <c r="M70" s="19">
        <v>0.05</v>
      </c>
      <c r="N70" s="18">
        <v>5.0</v>
      </c>
      <c r="O70" s="19">
        <v>0.06</v>
      </c>
      <c r="P70" s="18">
        <v>20.0</v>
      </c>
      <c r="Q70" s="19">
        <v>0.26</v>
      </c>
      <c r="R70" s="18">
        <v>45.0</v>
      </c>
      <c r="S70" s="19">
        <v>0.58</v>
      </c>
      <c r="T70" s="14" t="str">
        <f t="shared" si="12"/>
        <v>義大利麵</v>
      </c>
      <c r="U70" s="20" t="s">
        <v>388</v>
      </c>
      <c r="V70" s="20" t="s">
        <v>389</v>
      </c>
      <c r="W70" s="14"/>
      <c r="X70" s="14"/>
      <c r="Z70" s="14"/>
      <c r="AA70" s="14"/>
      <c r="AD70" s="21" t="s">
        <v>151</v>
      </c>
      <c r="AE70" s="14">
        <f t="shared" si="4"/>
        <v>4</v>
      </c>
      <c r="AG70" s="22"/>
    </row>
    <row r="71">
      <c r="A71" s="12">
        <v>70.0</v>
      </c>
      <c r="B71" s="13" t="s">
        <v>390</v>
      </c>
      <c r="C71" s="14" t="str">
        <f>vlookup(B71,'捷運站對照表'!A:B,2,false)</f>
        <v>麟光</v>
      </c>
      <c r="D71" s="12" t="s">
        <v>28</v>
      </c>
      <c r="E71" s="15">
        <v>4.3</v>
      </c>
      <c r="F71" s="16" t="s">
        <v>50</v>
      </c>
      <c r="G71" s="14" t="s">
        <v>391</v>
      </c>
      <c r="H71" s="17">
        <v>4.33830845771144</v>
      </c>
      <c r="I71" s="17">
        <v>1.1768496609075</v>
      </c>
      <c r="J71" s="18">
        <v>11.0</v>
      </c>
      <c r="K71" s="19">
        <v>0.07</v>
      </c>
      <c r="L71" s="18">
        <v>3.0</v>
      </c>
      <c r="M71" s="19">
        <v>0.02</v>
      </c>
      <c r="N71" s="18">
        <v>13.0</v>
      </c>
      <c r="O71" s="19">
        <v>0.09</v>
      </c>
      <c r="P71" s="18">
        <v>18.0</v>
      </c>
      <c r="Q71" s="19">
        <v>0.12</v>
      </c>
      <c r="R71" s="18">
        <v>105.0</v>
      </c>
      <c r="S71" s="19">
        <v>0.7</v>
      </c>
      <c r="T71" s="14" t="str">
        <f t="shared" si="12"/>
        <v>義大利麵</v>
      </c>
      <c r="U71" s="20" t="s">
        <v>392</v>
      </c>
      <c r="V71" s="20" t="s">
        <v>393</v>
      </c>
      <c r="W71" s="14"/>
      <c r="X71" s="14"/>
      <c r="Z71" s="14"/>
      <c r="AA71" s="14"/>
      <c r="AD71" s="21" t="s">
        <v>394</v>
      </c>
      <c r="AE71" s="14">
        <f t="shared" si="4"/>
        <v>4</v>
      </c>
      <c r="AG71" s="22"/>
    </row>
    <row r="72">
      <c r="A72" s="12">
        <v>71.0</v>
      </c>
      <c r="B72" s="13" t="s">
        <v>395</v>
      </c>
      <c r="C72" s="14" t="str">
        <f>vlookup(B72,'捷運站對照表'!A:B,2,false)</f>
        <v>內湖</v>
      </c>
      <c r="D72" s="12" t="s">
        <v>19</v>
      </c>
      <c r="E72" s="15">
        <v>4.1</v>
      </c>
      <c r="F72" s="16" t="s">
        <v>53</v>
      </c>
      <c r="G72" s="14" t="s">
        <v>396</v>
      </c>
      <c r="H72" s="17">
        <v>4.25423728813559</v>
      </c>
      <c r="I72" s="17">
        <v>1.24003921432686</v>
      </c>
      <c r="J72" s="18">
        <v>1.0</v>
      </c>
      <c r="K72" s="19">
        <v>0.03</v>
      </c>
      <c r="L72" s="18">
        <v>1.0</v>
      </c>
      <c r="M72" s="19">
        <v>0.03</v>
      </c>
      <c r="N72" s="18">
        <v>4.0</v>
      </c>
      <c r="O72" s="19">
        <v>0.13</v>
      </c>
      <c r="P72" s="18">
        <v>4.0</v>
      </c>
      <c r="Q72" s="19">
        <v>0.13</v>
      </c>
      <c r="R72" s="18">
        <v>20.0</v>
      </c>
      <c r="S72" s="19">
        <v>0.67</v>
      </c>
      <c r="T72" s="14" t="str">
        <f t="shared" si="12"/>
        <v>早午餐</v>
      </c>
      <c r="U72" s="20" t="s">
        <v>397</v>
      </c>
      <c r="V72" s="20" t="s">
        <v>398</v>
      </c>
      <c r="W72" s="14"/>
      <c r="X72" s="14"/>
      <c r="Z72" s="14"/>
      <c r="AA72" s="14"/>
      <c r="AD72" s="21" t="s">
        <v>399</v>
      </c>
      <c r="AE72" s="14">
        <f t="shared" si="4"/>
        <v>3</v>
      </c>
      <c r="AG72" s="22"/>
    </row>
    <row r="73">
      <c r="A73" s="12">
        <v>72.0</v>
      </c>
      <c r="B73" s="13" t="s">
        <v>400</v>
      </c>
      <c r="C73" s="14" t="str">
        <f>vlookup(B73,'捷運站對照表'!A:B,2,false)</f>
        <v>葫洲</v>
      </c>
      <c r="D73" s="12" t="s">
        <v>97</v>
      </c>
      <c r="E73" s="15">
        <v>4.1</v>
      </c>
      <c r="F73" s="16" t="s">
        <v>155</v>
      </c>
      <c r="G73" s="14" t="s">
        <v>401</v>
      </c>
      <c r="H73" s="17">
        <v>3.83177570093457</v>
      </c>
      <c r="I73" s="17">
        <v>1.42074490353093</v>
      </c>
      <c r="J73" s="18">
        <v>20.0</v>
      </c>
      <c r="K73" s="19">
        <v>0.15</v>
      </c>
      <c r="L73" s="18">
        <v>5.0</v>
      </c>
      <c r="M73" s="19">
        <v>0.04</v>
      </c>
      <c r="N73" s="18">
        <v>12.0</v>
      </c>
      <c r="O73" s="19">
        <v>0.09</v>
      </c>
      <c r="P73" s="18">
        <v>30.0</v>
      </c>
      <c r="Q73" s="19">
        <v>0.23</v>
      </c>
      <c r="R73" s="18">
        <v>65.0</v>
      </c>
      <c r="S73" s="19">
        <v>0.49</v>
      </c>
      <c r="T73" s="14" t="str">
        <f t="shared" si="12"/>
        <v>啤酒</v>
      </c>
      <c r="U73" s="20" t="s">
        <v>402</v>
      </c>
      <c r="V73" s="20" t="s">
        <v>403</v>
      </c>
      <c r="W73" s="14"/>
      <c r="X73" s="14"/>
      <c r="Z73" s="14"/>
      <c r="AA73" s="14"/>
      <c r="AD73" s="21" t="s">
        <v>404</v>
      </c>
      <c r="AE73" s="14">
        <f t="shared" si="4"/>
        <v>3</v>
      </c>
      <c r="AG73" s="22"/>
    </row>
    <row r="74">
      <c r="A74" s="12">
        <v>73.0</v>
      </c>
      <c r="B74" s="13" t="s">
        <v>405</v>
      </c>
      <c r="C74" s="14" t="str">
        <f>vlookup(B74,'捷運站對照表'!A:B,2,false)</f>
        <v>南京復興</v>
      </c>
      <c r="D74" s="12" t="s">
        <v>97</v>
      </c>
      <c r="E74" s="15">
        <v>4.1</v>
      </c>
      <c r="F74" s="16" t="s">
        <v>155</v>
      </c>
      <c r="G74" s="14" t="s">
        <v>406</v>
      </c>
      <c r="H74" s="17">
        <v>4.12</v>
      </c>
      <c r="I74" s="23">
        <v>1.14453770369697</v>
      </c>
      <c r="J74" s="18">
        <v>10.0</v>
      </c>
      <c r="K74" s="19">
        <v>0.06</v>
      </c>
      <c r="L74" s="18">
        <v>8.0</v>
      </c>
      <c r="M74" s="19">
        <v>0.05</v>
      </c>
      <c r="N74" s="18">
        <v>17.0</v>
      </c>
      <c r="O74" s="19">
        <v>0.1</v>
      </c>
      <c r="P74" s="18">
        <v>49.0</v>
      </c>
      <c r="Q74" s="19">
        <v>0.29</v>
      </c>
      <c r="R74" s="18">
        <v>85.0</v>
      </c>
      <c r="S74" s="19">
        <v>0.5</v>
      </c>
      <c r="T74" s="14" t="str">
        <f t="shared" si="12"/>
        <v>啤酒</v>
      </c>
      <c r="U74" s="24" t="s">
        <v>85</v>
      </c>
      <c r="V74" s="25" t="s">
        <v>86</v>
      </c>
      <c r="W74" s="14"/>
      <c r="X74" s="14"/>
      <c r="Z74" s="14"/>
      <c r="AA74" s="14"/>
      <c r="AD74" s="21" t="s">
        <v>407</v>
      </c>
      <c r="AE74" s="14">
        <f t="shared" si="4"/>
        <v>3</v>
      </c>
      <c r="AG74" s="22"/>
    </row>
    <row r="75">
      <c r="A75" s="12">
        <v>74.0</v>
      </c>
      <c r="B75" s="13" t="s">
        <v>408</v>
      </c>
      <c r="C75" s="14" t="str">
        <f>vlookup(B75,'捷運站對照表'!A:B,2,false)</f>
        <v>忠孝復興</v>
      </c>
      <c r="D75" s="12" t="s">
        <v>37</v>
      </c>
      <c r="E75" s="15">
        <v>4.2</v>
      </c>
      <c r="F75" s="16" t="s">
        <v>29</v>
      </c>
      <c r="G75" s="14" t="s">
        <v>409</v>
      </c>
      <c r="H75" s="17">
        <v>4.125</v>
      </c>
      <c r="I75" s="17">
        <v>1.20572722248783</v>
      </c>
      <c r="J75" s="18">
        <v>16.0</v>
      </c>
      <c r="K75" s="19">
        <v>0.08</v>
      </c>
      <c r="L75" s="18">
        <v>10.0</v>
      </c>
      <c r="M75" s="19">
        <v>0.05</v>
      </c>
      <c r="N75" s="18">
        <v>19.0</v>
      </c>
      <c r="O75" s="19">
        <v>0.09</v>
      </c>
      <c r="P75" s="18">
        <v>56.0</v>
      </c>
      <c r="Q75" s="19">
        <v>0.26</v>
      </c>
      <c r="R75" s="18">
        <v>112.0</v>
      </c>
      <c r="S75" s="19">
        <v>0.53</v>
      </c>
      <c r="T75" s="14" t="str">
        <f t="shared" si="12"/>
        <v>牛排</v>
      </c>
      <c r="U75" s="20" t="s">
        <v>410</v>
      </c>
      <c r="V75" s="20" t="s">
        <v>411</v>
      </c>
      <c r="W75" s="14"/>
      <c r="X75" s="14"/>
      <c r="Z75" s="14"/>
      <c r="AA75" s="14"/>
      <c r="AD75" s="21" t="s">
        <v>412</v>
      </c>
      <c r="AE75" s="14">
        <f t="shared" si="4"/>
        <v>3</v>
      </c>
      <c r="AG75" s="22"/>
    </row>
    <row r="76">
      <c r="A76" s="12">
        <v>75.0</v>
      </c>
      <c r="B76" s="13" t="s">
        <v>413</v>
      </c>
      <c r="C76" s="14" t="str">
        <f>vlookup(B76,'捷運站對照表'!A:B,2,false)</f>
        <v>信義安和</v>
      </c>
      <c r="D76" s="12" t="s">
        <v>37</v>
      </c>
      <c r="E76" s="15">
        <v>4.7</v>
      </c>
      <c r="F76" s="16" t="s">
        <v>20</v>
      </c>
      <c r="G76" s="14" t="s">
        <v>414</v>
      </c>
      <c r="H76" s="17">
        <v>4.61788617886178</v>
      </c>
      <c r="I76" s="17">
        <v>0.847761279483717</v>
      </c>
      <c r="J76" s="18">
        <v>6.0</v>
      </c>
      <c r="K76" s="19">
        <v>0.04</v>
      </c>
      <c r="L76" s="18">
        <v>2.0</v>
      </c>
      <c r="M76" s="19">
        <v>0.01</v>
      </c>
      <c r="N76" s="18">
        <v>6.0</v>
      </c>
      <c r="O76" s="19">
        <v>0.04</v>
      </c>
      <c r="P76" s="18">
        <v>25.0</v>
      </c>
      <c r="Q76" s="19">
        <v>0.15</v>
      </c>
      <c r="R76" s="18">
        <v>125.0</v>
      </c>
      <c r="S76" s="19">
        <v>0.76</v>
      </c>
      <c r="T76" s="12" t="s">
        <v>151</v>
      </c>
      <c r="U76" s="20" t="s">
        <v>415</v>
      </c>
      <c r="V76" s="20" t="s">
        <v>416</v>
      </c>
      <c r="W76" s="14"/>
      <c r="X76" s="14"/>
      <c r="Z76" s="14"/>
      <c r="AA76" s="14"/>
      <c r="AD76" s="21" t="s">
        <v>417</v>
      </c>
      <c r="AE76" s="14">
        <f t="shared" si="4"/>
        <v>3</v>
      </c>
      <c r="AG76" s="22"/>
    </row>
    <row r="77">
      <c r="A77" s="12">
        <v>76.0</v>
      </c>
      <c r="B77" s="13" t="s">
        <v>418</v>
      </c>
      <c r="C77" s="14" t="str">
        <f>vlookup(B77,'捷運站對照表'!A:B,2,false)</f>
        <v>西湖</v>
      </c>
      <c r="D77" s="12" t="s">
        <v>19</v>
      </c>
      <c r="E77" s="15">
        <v>4.4</v>
      </c>
      <c r="F77" s="16" t="s">
        <v>74</v>
      </c>
      <c r="G77" s="14" t="s">
        <v>419</v>
      </c>
      <c r="H77" s="17">
        <v>4.45855614973262</v>
      </c>
      <c r="I77" s="23">
        <v>1.01772460634153</v>
      </c>
      <c r="J77" s="18">
        <v>19.0</v>
      </c>
      <c r="K77" s="19">
        <v>0.04</v>
      </c>
      <c r="L77" s="18">
        <v>8.0</v>
      </c>
      <c r="M77" s="19">
        <v>0.02</v>
      </c>
      <c r="N77" s="18">
        <v>31.0</v>
      </c>
      <c r="O77" s="19">
        <v>0.06</v>
      </c>
      <c r="P77" s="18">
        <v>76.0</v>
      </c>
      <c r="Q77" s="19">
        <v>0.15</v>
      </c>
      <c r="R77" s="18">
        <v>359.0</v>
      </c>
      <c r="S77" s="19">
        <v>0.73</v>
      </c>
      <c r="T77" s="14" t="str">
        <f>MID(G77,FIND("['",G77) + 1 + 1,FIND(",",G77) - 2 - (FIND("['",G77) + 1))</f>
        <v>披薩</v>
      </c>
      <c r="U77" s="24" t="s">
        <v>85</v>
      </c>
      <c r="V77" s="25" t="s">
        <v>86</v>
      </c>
      <c r="W77" s="14"/>
      <c r="X77" s="14"/>
      <c r="Z77" s="14"/>
      <c r="AA77" s="14"/>
      <c r="AD77" s="21" t="s">
        <v>420</v>
      </c>
      <c r="AE77" s="14">
        <f t="shared" si="4"/>
        <v>3</v>
      </c>
      <c r="AG77" s="22"/>
    </row>
    <row r="78">
      <c r="A78" s="12"/>
      <c r="B78" s="13"/>
      <c r="C78" s="14"/>
      <c r="D78" s="12"/>
      <c r="E78" s="15"/>
      <c r="F78" s="16"/>
      <c r="G78" s="14"/>
      <c r="H78" s="17"/>
      <c r="I78" s="17"/>
      <c r="J78" s="18" t="e">
        <v>#N/A</v>
      </c>
      <c r="K78" s="19" t="e">
        <v>#N/A</v>
      </c>
      <c r="L78" s="18" t="e">
        <v>#N/A</v>
      </c>
      <c r="M78" s="19" t="e">
        <v>#N/A</v>
      </c>
      <c r="N78" s="18" t="e">
        <v>#N/A</v>
      </c>
      <c r="O78" s="19" t="e">
        <v>#N/A</v>
      </c>
      <c r="P78" s="18" t="e">
        <v>#N/A</v>
      </c>
      <c r="Q78" s="19" t="e">
        <v>#N/A</v>
      </c>
      <c r="R78" s="18" t="e">
        <v>#N/A</v>
      </c>
      <c r="S78" s="19" t="e">
        <v>#N/A</v>
      </c>
      <c r="T78" s="27"/>
      <c r="U78" s="20" t="e">
        <v>#N/A</v>
      </c>
      <c r="V78" s="20" t="e">
        <v>#N/A</v>
      </c>
      <c r="W78" s="14"/>
      <c r="X78" s="14"/>
      <c r="Z78" s="14"/>
      <c r="AA78" s="14"/>
      <c r="AD78" s="21" t="s">
        <v>421</v>
      </c>
      <c r="AE78" s="14">
        <f t="shared" si="4"/>
        <v>3</v>
      </c>
      <c r="AG78" s="22"/>
    </row>
    <row r="79">
      <c r="A79" s="12">
        <v>78.0</v>
      </c>
      <c r="B79" s="13" t="s">
        <v>422</v>
      </c>
      <c r="C79" s="14" t="str">
        <f>vlookup(B79,'捷運站對照表'!A:B,2,false)</f>
        <v>象山</v>
      </c>
      <c r="D79" s="12" t="s">
        <v>19</v>
      </c>
      <c r="E79" s="15">
        <v>4.3</v>
      </c>
      <c r="F79" s="16" t="s">
        <v>155</v>
      </c>
      <c r="G79" s="14" t="s">
        <v>423</v>
      </c>
      <c r="H79" s="17">
        <v>3.65625</v>
      </c>
      <c r="I79" s="17">
        <v>1.46079723830125</v>
      </c>
      <c r="J79" s="18">
        <v>8.0</v>
      </c>
      <c r="K79" s="19">
        <v>0.13</v>
      </c>
      <c r="L79" s="18">
        <v>8.0</v>
      </c>
      <c r="M79" s="19">
        <v>0.13</v>
      </c>
      <c r="N79" s="18">
        <v>10.0</v>
      </c>
      <c r="O79" s="19">
        <v>0.16</v>
      </c>
      <c r="P79" s="18">
        <v>10.0</v>
      </c>
      <c r="Q79" s="19">
        <v>0.16</v>
      </c>
      <c r="R79" s="18">
        <v>28.0</v>
      </c>
      <c r="S79" s="19">
        <v>0.44</v>
      </c>
      <c r="T79" s="14" t="str">
        <f>MID(G79,FIND("['",G79) + 1 + 1,FIND(",",G79) - 2 - (FIND("['",G79) + 1))</f>
        <v>河粉</v>
      </c>
      <c r="U79" s="20" t="s">
        <v>424</v>
      </c>
      <c r="V79" s="20" t="s">
        <v>425</v>
      </c>
      <c r="W79" s="14"/>
      <c r="X79" s="14"/>
      <c r="Z79" s="14"/>
      <c r="AA79" s="14"/>
      <c r="AD79" s="21" t="s">
        <v>426</v>
      </c>
      <c r="AE79" s="14">
        <f t="shared" si="4"/>
        <v>3</v>
      </c>
      <c r="AG79" s="22"/>
    </row>
    <row r="80">
      <c r="A80" s="12">
        <v>79.0</v>
      </c>
      <c r="B80" s="13" t="s">
        <v>427</v>
      </c>
      <c r="C80" s="14" t="str">
        <f>vlookup(B80,'捷運站對照表'!A:B,2,false)</f>
        <v>大直</v>
      </c>
      <c r="D80" s="12" t="s">
        <v>37</v>
      </c>
      <c r="E80" s="15">
        <v>4.5</v>
      </c>
      <c r="F80" s="16" t="s">
        <v>123</v>
      </c>
      <c r="G80" s="14" t="s">
        <v>428</v>
      </c>
      <c r="H80" s="17">
        <v>4.51818181818181</v>
      </c>
      <c r="I80" s="17">
        <v>0.885477305401999</v>
      </c>
      <c r="J80" s="18">
        <v>2.0</v>
      </c>
      <c r="K80" s="19">
        <v>0.02</v>
      </c>
      <c r="L80" s="18">
        <v>3.0</v>
      </c>
      <c r="M80" s="19">
        <v>0.03</v>
      </c>
      <c r="N80" s="18">
        <v>8.0</v>
      </c>
      <c r="O80" s="19">
        <v>0.07</v>
      </c>
      <c r="P80" s="18">
        <v>20.0</v>
      </c>
      <c r="Q80" s="19">
        <v>0.18</v>
      </c>
      <c r="R80" s="18">
        <v>77.0</v>
      </c>
      <c r="S80" s="19">
        <v>0.7</v>
      </c>
      <c r="T80" s="12" t="s">
        <v>218</v>
      </c>
      <c r="U80" s="20" t="s">
        <v>429</v>
      </c>
      <c r="V80" s="20" t="s">
        <v>430</v>
      </c>
      <c r="W80" s="14"/>
      <c r="X80" s="14"/>
      <c r="Z80" s="14"/>
      <c r="AA80" s="14"/>
      <c r="AD80" s="21" t="s">
        <v>431</v>
      </c>
      <c r="AE80" s="14">
        <f t="shared" si="4"/>
        <v>3</v>
      </c>
      <c r="AG80" s="22"/>
    </row>
    <row r="81">
      <c r="A81" s="12">
        <v>80.0</v>
      </c>
      <c r="B81" s="13" t="s">
        <v>432</v>
      </c>
      <c r="C81" s="14" t="str">
        <f>vlookup(B81,'捷運站對照表'!A:B,2,false)</f>
        <v>台北車站</v>
      </c>
      <c r="D81" s="12" t="s">
        <v>19</v>
      </c>
      <c r="E81" s="15">
        <v>4.6</v>
      </c>
      <c r="F81" s="16" t="s">
        <v>123</v>
      </c>
      <c r="G81" s="14" t="s">
        <v>433</v>
      </c>
      <c r="H81" s="17">
        <v>4.65030674846625</v>
      </c>
      <c r="I81" s="17">
        <v>0.776847612668124</v>
      </c>
      <c r="J81" s="18">
        <v>6.0</v>
      </c>
      <c r="K81" s="19">
        <v>0.03</v>
      </c>
      <c r="L81" s="18">
        <v>2.0</v>
      </c>
      <c r="M81" s="19">
        <v>0.01</v>
      </c>
      <c r="N81" s="18">
        <v>13.0</v>
      </c>
      <c r="O81" s="19">
        <v>0.06</v>
      </c>
      <c r="P81" s="18">
        <v>29.0</v>
      </c>
      <c r="Q81" s="19">
        <v>0.13</v>
      </c>
      <c r="R81" s="18">
        <v>171.0</v>
      </c>
      <c r="S81" s="19">
        <v>0.77</v>
      </c>
      <c r="T81" s="14" t="str">
        <f t="shared" ref="T81:T90" si="13">MID(G81,FIND("['",G81) + 1 + 1,FIND(",",G81) - 2 - (FIND("['",G81) + 1))</f>
        <v>海鮮</v>
      </c>
      <c r="U81" s="20" t="s">
        <v>434</v>
      </c>
      <c r="V81" s="20" t="s">
        <v>435</v>
      </c>
      <c r="W81" s="14"/>
      <c r="X81" s="14"/>
      <c r="Z81" s="14"/>
      <c r="AA81" s="14"/>
      <c r="AD81" s="21" t="s">
        <v>436</v>
      </c>
      <c r="AE81" s="14">
        <f t="shared" si="4"/>
        <v>3</v>
      </c>
      <c r="AG81" s="22"/>
    </row>
    <row r="82">
      <c r="A82" s="12">
        <v>81.0</v>
      </c>
      <c r="B82" s="13" t="s">
        <v>437</v>
      </c>
      <c r="C82" s="14" t="str">
        <f>vlookup(B82,'捷運站對照表'!A:B,2,false)</f>
        <v>象山</v>
      </c>
      <c r="D82" s="12" t="s">
        <v>37</v>
      </c>
      <c r="E82" s="15">
        <v>3.8</v>
      </c>
      <c r="F82" s="16" t="s">
        <v>50</v>
      </c>
      <c r="G82" s="14" t="s">
        <v>438</v>
      </c>
      <c r="H82" s="17">
        <v>3.54545454545454</v>
      </c>
      <c r="I82" s="17">
        <v>1.41377915487939</v>
      </c>
      <c r="J82" s="18">
        <v>42.0</v>
      </c>
      <c r="K82" s="19">
        <v>0.18</v>
      </c>
      <c r="L82" s="18">
        <v>24.0</v>
      </c>
      <c r="M82" s="19">
        <v>0.1</v>
      </c>
      <c r="N82" s="18">
        <v>32.0</v>
      </c>
      <c r="O82" s="19">
        <v>0.14</v>
      </c>
      <c r="P82" s="18">
        <v>65.0</v>
      </c>
      <c r="Q82" s="19">
        <v>0.28</v>
      </c>
      <c r="R82" s="18">
        <v>66.0</v>
      </c>
      <c r="S82" s="19">
        <v>0.29</v>
      </c>
      <c r="T82" s="14" t="str">
        <f t="shared" si="13"/>
        <v>牛排</v>
      </c>
      <c r="U82" s="20" t="s">
        <v>439</v>
      </c>
      <c r="V82" s="20" t="s">
        <v>440</v>
      </c>
      <c r="W82" s="14"/>
      <c r="X82" s="14"/>
      <c r="Z82" s="14"/>
      <c r="AA82" s="14"/>
      <c r="AD82" s="21" t="s">
        <v>441</v>
      </c>
      <c r="AE82" s="14">
        <f t="shared" si="4"/>
        <v>3</v>
      </c>
      <c r="AG82" s="22"/>
    </row>
    <row r="83">
      <c r="A83" s="12">
        <v>82.0</v>
      </c>
      <c r="B83" s="13" t="s">
        <v>442</v>
      </c>
      <c r="C83" s="14" t="str">
        <f>vlookup(B83,'捷運站對照表'!A:B,2,false)</f>
        <v>東門</v>
      </c>
      <c r="D83" s="12" t="s">
        <v>19</v>
      </c>
      <c r="E83" s="15">
        <v>4.2</v>
      </c>
      <c r="F83" s="16" t="s">
        <v>53</v>
      </c>
      <c r="G83" s="14" t="s">
        <v>443</v>
      </c>
      <c r="H83" s="17">
        <v>4.30677290836653</v>
      </c>
      <c r="I83" s="17">
        <v>0.953684404938608</v>
      </c>
      <c r="J83" s="18">
        <v>1.0</v>
      </c>
      <c r="K83" s="19">
        <v>0.01</v>
      </c>
      <c r="L83" s="18">
        <v>9.0</v>
      </c>
      <c r="M83" s="19">
        <v>0.06</v>
      </c>
      <c r="N83" s="18">
        <v>5.0</v>
      </c>
      <c r="O83" s="19">
        <v>0.03</v>
      </c>
      <c r="P83" s="18">
        <v>44.0</v>
      </c>
      <c r="Q83" s="19">
        <v>0.28</v>
      </c>
      <c r="R83" s="18">
        <v>99.0</v>
      </c>
      <c r="S83" s="19">
        <v>0.63</v>
      </c>
      <c r="T83" s="14" t="str">
        <f t="shared" si="13"/>
        <v>蛋餅</v>
      </c>
      <c r="U83" s="20" t="s">
        <v>444</v>
      </c>
      <c r="V83" s="20" t="s">
        <v>445</v>
      </c>
      <c r="W83" s="14"/>
      <c r="X83" s="14"/>
      <c r="Z83" s="14"/>
      <c r="AA83" s="14"/>
      <c r="AD83" s="21" t="s">
        <v>446</v>
      </c>
      <c r="AE83" s="14">
        <f t="shared" si="4"/>
        <v>3</v>
      </c>
      <c r="AG83" s="22"/>
    </row>
    <row r="84">
      <c r="A84" s="12">
        <v>83.0</v>
      </c>
      <c r="B84" s="13" t="s">
        <v>447</v>
      </c>
      <c r="C84" s="14" t="str">
        <f>vlookup(B84,'捷運站對照表'!A:B,2,false)</f>
        <v>西湖</v>
      </c>
      <c r="D84" s="12" t="s">
        <v>19</v>
      </c>
      <c r="E84" s="15">
        <v>4.3</v>
      </c>
      <c r="F84" s="16" t="s">
        <v>77</v>
      </c>
      <c r="G84" s="14" t="s">
        <v>448</v>
      </c>
      <c r="H84" s="17">
        <v>4.30245231607629</v>
      </c>
      <c r="I84" s="17">
        <v>1.08318972513753</v>
      </c>
      <c r="J84" s="18">
        <v>11.0</v>
      </c>
      <c r="K84" s="19">
        <v>0.05</v>
      </c>
      <c r="L84" s="18">
        <v>12.0</v>
      </c>
      <c r="M84" s="19">
        <v>0.05</v>
      </c>
      <c r="N84" s="18">
        <v>15.0</v>
      </c>
      <c r="O84" s="19">
        <v>0.07</v>
      </c>
      <c r="P84" s="18">
        <v>56.0</v>
      </c>
      <c r="Q84" s="19">
        <v>0.25</v>
      </c>
      <c r="R84" s="18">
        <v>134.0</v>
      </c>
      <c r="S84" s="19">
        <v>0.59</v>
      </c>
      <c r="T84" s="14" t="str">
        <f t="shared" si="13"/>
        <v>燉飯</v>
      </c>
      <c r="U84" s="20" t="s">
        <v>449</v>
      </c>
      <c r="V84" s="20" t="s">
        <v>450</v>
      </c>
      <c r="W84" s="14"/>
      <c r="X84" s="14"/>
      <c r="Z84" s="14"/>
      <c r="AA84" s="14"/>
      <c r="AD84" s="21" t="s">
        <v>451</v>
      </c>
      <c r="AE84" s="14">
        <f t="shared" si="4"/>
        <v>3</v>
      </c>
      <c r="AG84" s="22"/>
    </row>
    <row r="85">
      <c r="A85" s="12">
        <v>84.0</v>
      </c>
      <c r="B85" s="13" t="s">
        <v>452</v>
      </c>
      <c r="C85" s="14" t="str">
        <f>vlookup(B85,'捷運站對照表'!A:B,2,false)</f>
        <v>大安</v>
      </c>
      <c r="D85" s="12" t="s">
        <v>97</v>
      </c>
      <c r="E85" s="15">
        <v>4.4</v>
      </c>
      <c r="F85" s="16" t="s">
        <v>29</v>
      </c>
      <c r="G85" s="14" t="s">
        <v>453</v>
      </c>
      <c r="H85" s="17">
        <v>4.44491525423728</v>
      </c>
      <c r="I85" s="17">
        <v>0.994204264951206</v>
      </c>
      <c r="J85" s="18">
        <v>9.0</v>
      </c>
      <c r="K85" s="19">
        <v>0.04</v>
      </c>
      <c r="L85" s="18">
        <v>6.0</v>
      </c>
      <c r="M85" s="19">
        <v>0.03</v>
      </c>
      <c r="N85" s="18">
        <v>15.0</v>
      </c>
      <c r="O85" s="19">
        <v>0.06</v>
      </c>
      <c r="P85" s="18">
        <v>47.0</v>
      </c>
      <c r="Q85" s="19">
        <v>0.2</v>
      </c>
      <c r="R85" s="18">
        <v>159.0</v>
      </c>
      <c r="S85" s="19">
        <v>0.67</v>
      </c>
      <c r="T85" s="14" t="str">
        <f t="shared" si="13"/>
        <v>龍蝦</v>
      </c>
      <c r="U85" s="20" t="s">
        <v>454</v>
      </c>
      <c r="V85" s="20" t="s">
        <v>455</v>
      </c>
      <c r="W85" s="14"/>
      <c r="X85" s="14"/>
      <c r="Z85" s="14"/>
      <c r="AA85" s="14"/>
      <c r="AD85" s="21" t="s">
        <v>456</v>
      </c>
      <c r="AE85" s="14">
        <f t="shared" si="4"/>
        <v>3</v>
      </c>
      <c r="AG85" s="22"/>
    </row>
    <row r="86">
      <c r="A86" s="12">
        <v>85.0</v>
      </c>
      <c r="B86" s="13" t="s">
        <v>457</v>
      </c>
      <c r="C86" s="14" t="str">
        <f>vlookup(B86,'捷運站對照表'!A:B,2,false)</f>
        <v>大安</v>
      </c>
      <c r="D86" s="12" t="s">
        <v>19</v>
      </c>
      <c r="E86" s="15">
        <v>4.1</v>
      </c>
      <c r="F86" s="16" t="s">
        <v>123</v>
      </c>
      <c r="G86" s="14" t="s">
        <v>458</v>
      </c>
      <c r="H86" s="17">
        <v>4.14574898785425</v>
      </c>
      <c r="I86" s="17">
        <v>1.15602528391985</v>
      </c>
      <c r="J86" s="18">
        <v>10.0</v>
      </c>
      <c r="K86" s="19">
        <v>0.06</v>
      </c>
      <c r="L86" s="18">
        <v>10.0</v>
      </c>
      <c r="M86" s="19">
        <v>0.06</v>
      </c>
      <c r="N86" s="18">
        <v>16.0</v>
      </c>
      <c r="O86" s="19">
        <v>0.09</v>
      </c>
      <c r="P86" s="18">
        <v>43.0</v>
      </c>
      <c r="Q86" s="19">
        <v>0.24</v>
      </c>
      <c r="R86" s="18">
        <v>101.0</v>
      </c>
      <c r="S86" s="19">
        <v>0.56</v>
      </c>
      <c r="T86" s="14" t="str">
        <f t="shared" si="13"/>
        <v>舒芙蕾</v>
      </c>
      <c r="U86" s="20" t="s">
        <v>459</v>
      </c>
      <c r="V86" s="20" t="s">
        <v>460</v>
      </c>
      <c r="W86" s="14"/>
      <c r="X86" s="14"/>
      <c r="Z86" s="14"/>
      <c r="AA86" s="14"/>
      <c r="AD86" s="21" t="s">
        <v>461</v>
      </c>
      <c r="AE86" s="14">
        <f t="shared" si="4"/>
        <v>3</v>
      </c>
      <c r="AG86" s="22"/>
    </row>
    <row r="87">
      <c r="A87" s="12">
        <v>86.0</v>
      </c>
      <c r="B87" s="13" t="s">
        <v>462</v>
      </c>
      <c r="C87" s="14" t="str">
        <f>vlookup(B87,'捷運站對照表'!A:B,2,false)</f>
        <v>港墘</v>
      </c>
      <c r="D87" s="12" t="s">
        <v>37</v>
      </c>
      <c r="E87" s="15">
        <v>4.4</v>
      </c>
      <c r="F87" s="16" t="s">
        <v>53</v>
      </c>
      <c r="G87" s="14" t="s">
        <v>463</v>
      </c>
      <c r="H87" s="17">
        <v>4.31304347826086</v>
      </c>
      <c r="I87" s="17">
        <v>1.15747166530666</v>
      </c>
      <c r="J87" s="18">
        <v>8.0</v>
      </c>
      <c r="K87" s="19">
        <v>0.07</v>
      </c>
      <c r="L87" s="18">
        <v>4.0</v>
      </c>
      <c r="M87" s="19">
        <v>0.03</v>
      </c>
      <c r="N87" s="18">
        <v>4.0</v>
      </c>
      <c r="O87" s="19">
        <v>0.03</v>
      </c>
      <c r="P87" s="18">
        <v>27.0</v>
      </c>
      <c r="Q87" s="19">
        <v>0.23</v>
      </c>
      <c r="R87" s="18">
        <v>72.0</v>
      </c>
      <c r="S87" s="19">
        <v>0.63</v>
      </c>
      <c r="T87" s="14" t="str">
        <f t="shared" si="13"/>
        <v>酪梨</v>
      </c>
      <c r="U87" s="20" t="s">
        <v>464</v>
      </c>
      <c r="V87" s="20" t="s">
        <v>465</v>
      </c>
      <c r="W87" s="14"/>
      <c r="X87" s="14"/>
      <c r="Z87" s="14"/>
      <c r="AA87" s="14"/>
      <c r="AD87" s="21" t="s">
        <v>466</v>
      </c>
      <c r="AE87" s="14">
        <f t="shared" si="4"/>
        <v>3</v>
      </c>
      <c r="AG87" s="22"/>
    </row>
    <row r="88">
      <c r="A88" s="12">
        <v>87.0</v>
      </c>
      <c r="B88" s="13" t="s">
        <v>467</v>
      </c>
      <c r="C88" s="14" t="str">
        <f>vlookup(B88,'捷運站對照表'!A:B,2,false)</f>
        <v>大安森林公園</v>
      </c>
      <c r="D88" s="12" t="s">
        <v>19</v>
      </c>
      <c r="E88" s="15">
        <v>4.0</v>
      </c>
      <c r="F88" s="16" t="s">
        <v>123</v>
      </c>
      <c r="G88" s="14" t="s">
        <v>468</v>
      </c>
      <c r="H88" s="17">
        <v>3.79898218829516</v>
      </c>
      <c r="I88" s="17">
        <v>1.38054964733745</v>
      </c>
      <c r="J88" s="18">
        <v>42.0</v>
      </c>
      <c r="K88" s="19">
        <v>0.17</v>
      </c>
      <c r="L88" s="18">
        <v>12.0</v>
      </c>
      <c r="M88" s="19">
        <v>0.05</v>
      </c>
      <c r="N88" s="18">
        <v>30.0</v>
      </c>
      <c r="O88" s="19">
        <v>0.12</v>
      </c>
      <c r="P88" s="18">
        <v>67.0</v>
      </c>
      <c r="Q88" s="19">
        <v>0.28</v>
      </c>
      <c r="R88" s="18">
        <v>92.0</v>
      </c>
      <c r="S88" s="19">
        <v>0.38</v>
      </c>
      <c r="T88" s="14" t="str">
        <f t="shared" si="13"/>
        <v>燉飯</v>
      </c>
      <c r="U88" s="20" t="s">
        <v>469</v>
      </c>
      <c r="V88" s="20" t="s">
        <v>470</v>
      </c>
      <c r="W88" s="14"/>
      <c r="X88" s="14"/>
      <c r="Z88" s="14"/>
      <c r="AA88" s="14"/>
      <c r="AD88" s="21" t="s">
        <v>471</v>
      </c>
      <c r="AE88" s="14">
        <f t="shared" si="4"/>
        <v>3</v>
      </c>
      <c r="AG88" s="22"/>
    </row>
    <row r="89">
      <c r="A89" s="12">
        <v>88.0</v>
      </c>
      <c r="B89" s="13" t="s">
        <v>472</v>
      </c>
      <c r="C89" s="14" t="str">
        <f>vlookup(B89,'捷運站對照表'!A:B,2,false)</f>
        <v>南京復興</v>
      </c>
      <c r="D89" s="12" t="s">
        <v>19</v>
      </c>
      <c r="E89" s="15">
        <v>4.3</v>
      </c>
      <c r="F89" s="16" t="s">
        <v>50</v>
      </c>
      <c r="G89" s="14" t="s">
        <v>473</v>
      </c>
      <c r="H89" s="17">
        <v>4.38509316770186</v>
      </c>
      <c r="I89" s="23">
        <v>0.927678318677238</v>
      </c>
      <c r="J89" s="18">
        <v>7.0</v>
      </c>
      <c r="K89" s="19">
        <v>0.03</v>
      </c>
      <c r="L89" s="18">
        <v>3.0</v>
      </c>
      <c r="M89" s="19">
        <v>0.01</v>
      </c>
      <c r="N89" s="18">
        <v>10.0</v>
      </c>
      <c r="O89" s="19">
        <v>0.05</v>
      </c>
      <c r="P89" s="18">
        <v>59.0</v>
      </c>
      <c r="Q89" s="19">
        <v>0.29</v>
      </c>
      <c r="R89" s="18">
        <v>123.0</v>
      </c>
      <c r="S89" s="19">
        <v>0.61</v>
      </c>
      <c r="T89" s="14" t="str">
        <f t="shared" si="13"/>
        <v>麵包</v>
      </c>
      <c r="U89" s="24" t="s">
        <v>85</v>
      </c>
      <c r="V89" s="25" t="s">
        <v>86</v>
      </c>
      <c r="W89" s="14"/>
      <c r="X89" s="14"/>
      <c r="Z89" s="14"/>
      <c r="AA89" s="14"/>
      <c r="AD89" s="21" t="s">
        <v>474</v>
      </c>
      <c r="AE89" s="14">
        <f t="shared" si="4"/>
        <v>3</v>
      </c>
      <c r="AG89" s="22"/>
    </row>
    <row r="90">
      <c r="A90" s="12">
        <v>89.0</v>
      </c>
      <c r="B90" s="13" t="s">
        <v>475</v>
      </c>
      <c r="C90" s="14" t="str">
        <f>vlookup(B90,'捷運站對照表'!A:B,2,false)</f>
        <v>中正紀念堂</v>
      </c>
      <c r="D90" s="12" t="s">
        <v>37</v>
      </c>
      <c r="E90" s="15">
        <v>3.9</v>
      </c>
      <c r="F90" s="16" t="s">
        <v>123</v>
      </c>
      <c r="G90" s="14" t="s">
        <v>476</v>
      </c>
      <c r="H90" s="17">
        <v>3.83333333333333</v>
      </c>
      <c r="I90" s="17">
        <v>1.71100445115845</v>
      </c>
      <c r="J90" s="18">
        <v>5.0</v>
      </c>
      <c r="K90" s="19">
        <v>0.21</v>
      </c>
      <c r="L90" s="18">
        <v>2.0</v>
      </c>
      <c r="M90" s="19">
        <v>0.08</v>
      </c>
      <c r="N90" s="18">
        <v>0.0</v>
      </c>
      <c r="O90" s="19">
        <v>0.0</v>
      </c>
      <c r="P90" s="18">
        <v>2.0</v>
      </c>
      <c r="Q90" s="19">
        <v>0.08</v>
      </c>
      <c r="R90" s="18">
        <v>15.0</v>
      </c>
      <c r="S90" s="19">
        <v>0.63</v>
      </c>
      <c r="T90" s="14" t="str">
        <f t="shared" si="13"/>
        <v>酒</v>
      </c>
      <c r="U90" s="20" t="s">
        <v>477</v>
      </c>
      <c r="V90" s="20" t="s">
        <v>478</v>
      </c>
      <c r="W90" s="14"/>
      <c r="X90" s="14"/>
      <c r="Z90" s="14"/>
      <c r="AA90" s="14"/>
      <c r="AD90" s="21" t="s">
        <v>479</v>
      </c>
      <c r="AE90" s="14">
        <f t="shared" si="4"/>
        <v>3</v>
      </c>
      <c r="AG90" s="22"/>
    </row>
    <row r="91">
      <c r="A91" s="12"/>
      <c r="B91" s="13"/>
      <c r="C91" s="14"/>
      <c r="D91" s="12"/>
      <c r="E91" s="15"/>
      <c r="F91" s="16"/>
      <c r="G91" s="14"/>
      <c r="H91" s="17"/>
      <c r="I91" s="17"/>
      <c r="J91" s="18" t="e">
        <v>#N/A</v>
      </c>
      <c r="K91" s="19" t="e">
        <v>#N/A</v>
      </c>
      <c r="L91" s="18" t="e">
        <v>#N/A</v>
      </c>
      <c r="M91" s="19" t="e">
        <v>#N/A</v>
      </c>
      <c r="N91" s="18" t="e">
        <v>#N/A</v>
      </c>
      <c r="O91" s="19" t="e">
        <v>#N/A</v>
      </c>
      <c r="P91" s="18" t="e">
        <v>#N/A</v>
      </c>
      <c r="Q91" s="19" t="e">
        <v>#N/A</v>
      </c>
      <c r="R91" s="18" t="e">
        <v>#N/A</v>
      </c>
      <c r="S91" s="19" t="e">
        <v>#N/A</v>
      </c>
      <c r="T91" s="12"/>
      <c r="U91" s="20" t="e">
        <v>#N/A</v>
      </c>
      <c r="V91" s="20" t="e">
        <v>#N/A</v>
      </c>
      <c r="W91" s="14"/>
      <c r="X91" s="14"/>
      <c r="Z91" s="14"/>
      <c r="AA91" s="14"/>
      <c r="AD91" s="21" t="s">
        <v>480</v>
      </c>
      <c r="AE91" s="14">
        <f t="shared" si="4"/>
        <v>2</v>
      </c>
      <c r="AG91" s="22"/>
    </row>
    <row r="92">
      <c r="A92" s="12">
        <v>91.0</v>
      </c>
      <c r="B92" s="13" t="s">
        <v>481</v>
      </c>
      <c r="C92" s="14" t="str">
        <f>vlookup(B92,'捷運站對照表'!A:B,2,false)</f>
        <v>萬芳醫院</v>
      </c>
      <c r="D92" s="12" t="s">
        <v>37</v>
      </c>
      <c r="E92" s="15">
        <v>4.4</v>
      </c>
      <c r="F92" s="16" t="s">
        <v>53</v>
      </c>
      <c r="G92" s="14" t="s">
        <v>482</v>
      </c>
      <c r="H92" s="17">
        <v>4.16666666666666</v>
      </c>
      <c r="I92" s="17">
        <v>1.23409420456751</v>
      </c>
      <c r="J92" s="18">
        <v>2.0</v>
      </c>
      <c r="K92" s="19">
        <v>0.12</v>
      </c>
      <c r="L92" s="18">
        <v>2.0</v>
      </c>
      <c r="M92" s="19">
        <v>0.12</v>
      </c>
      <c r="N92" s="18">
        <v>1.0</v>
      </c>
      <c r="O92" s="19">
        <v>0.06</v>
      </c>
      <c r="P92" s="18">
        <v>3.0</v>
      </c>
      <c r="Q92" s="19">
        <v>0.18</v>
      </c>
      <c r="R92" s="18">
        <v>9.0</v>
      </c>
      <c r="S92" s="19">
        <v>0.53</v>
      </c>
      <c r="T92" s="14" t="str">
        <f t="shared" ref="T92:T104" si="14">MID(G92,FIND("['",G92) + 1 + 1,FIND(",",G92) - 2 - (FIND("['",G92) + 1))</f>
        <v>咖啡</v>
      </c>
      <c r="U92" s="20" t="s">
        <v>483</v>
      </c>
      <c r="V92" s="20" t="s">
        <v>484</v>
      </c>
      <c r="W92" s="14"/>
      <c r="X92" s="14"/>
      <c r="Z92" s="14"/>
      <c r="AA92" s="14"/>
      <c r="AD92" s="21" t="s">
        <v>485</v>
      </c>
      <c r="AE92" s="14">
        <f t="shared" si="4"/>
        <v>2</v>
      </c>
      <c r="AG92" s="22"/>
    </row>
    <row r="93">
      <c r="A93" s="12">
        <v>92.0</v>
      </c>
      <c r="B93" s="13" t="s">
        <v>486</v>
      </c>
      <c r="C93" s="14" t="str">
        <f>vlookup(B93,'捷運站對照表'!A:B,2,false)</f>
        <v>大安</v>
      </c>
      <c r="D93" s="12" t="s">
        <v>97</v>
      </c>
      <c r="E93" s="15">
        <v>4.2</v>
      </c>
      <c r="F93" s="16" t="s">
        <v>123</v>
      </c>
      <c r="G93" s="14" t="s">
        <v>487</v>
      </c>
      <c r="H93" s="17">
        <v>3.92682926829268</v>
      </c>
      <c r="I93" s="17">
        <v>1.38546461344992</v>
      </c>
      <c r="J93" s="18">
        <v>5.0</v>
      </c>
      <c r="K93" s="19">
        <v>0.12</v>
      </c>
      <c r="L93" s="18">
        <v>2.0</v>
      </c>
      <c r="M93" s="19">
        <v>0.05</v>
      </c>
      <c r="N93" s="18">
        <v>4.0</v>
      </c>
      <c r="O93" s="19">
        <v>0.1</v>
      </c>
      <c r="P93" s="18">
        <v>10.0</v>
      </c>
      <c r="Q93" s="19">
        <v>0.24</v>
      </c>
      <c r="R93" s="18">
        <v>20.0</v>
      </c>
      <c r="S93" s="19">
        <v>0.49</v>
      </c>
      <c r="T93" s="14" t="str">
        <f t="shared" si="14"/>
        <v>酒</v>
      </c>
      <c r="U93" s="20" t="s">
        <v>488</v>
      </c>
      <c r="V93" s="20" t="s">
        <v>489</v>
      </c>
      <c r="W93" s="14"/>
      <c r="X93" s="14"/>
      <c r="Z93" s="14"/>
      <c r="AA93" s="14"/>
      <c r="AD93" s="21" t="s">
        <v>490</v>
      </c>
      <c r="AE93" s="14">
        <f t="shared" si="4"/>
        <v>2</v>
      </c>
      <c r="AG93" s="22"/>
    </row>
    <row r="94">
      <c r="A94" s="12">
        <v>93.0</v>
      </c>
      <c r="B94" s="13" t="s">
        <v>491</v>
      </c>
      <c r="C94" s="14" t="str">
        <f>vlookup(B94,'捷運站對照表'!A:B,2,false)</f>
        <v>台北101/世貿</v>
      </c>
      <c r="D94" s="12" t="s">
        <v>37</v>
      </c>
      <c r="E94" s="15">
        <v>4.2</v>
      </c>
      <c r="F94" s="16" t="s">
        <v>135</v>
      </c>
      <c r="G94" s="14" t="s">
        <v>492</v>
      </c>
      <c r="H94" s="17">
        <v>4.46557759626604</v>
      </c>
      <c r="I94" s="17">
        <v>1.16472417570804</v>
      </c>
      <c r="J94" s="18">
        <v>61.0</v>
      </c>
      <c r="K94" s="19">
        <v>0.07</v>
      </c>
      <c r="L94" s="18">
        <v>24.0</v>
      </c>
      <c r="M94" s="19">
        <v>0.03</v>
      </c>
      <c r="N94" s="18">
        <v>36.0</v>
      </c>
      <c r="O94" s="19">
        <v>0.04</v>
      </c>
      <c r="P94" s="18">
        <v>70.0</v>
      </c>
      <c r="Q94" s="19">
        <v>0.08</v>
      </c>
      <c r="R94" s="18">
        <v>666.0</v>
      </c>
      <c r="S94" s="19">
        <v>0.78</v>
      </c>
      <c r="T94" s="14" t="str">
        <f t="shared" si="14"/>
        <v>肉</v>
      </c>
      <c r="U94" s="20" t="s">
        <v>493</v>
      </c>
      <c r="V94" s="20" t="s">
        <v>494</v>
      </c>
      <c r="W94" s="14"/>
      <c r="X94" s="14"/>
      <c r="Z94" s="14"/>
      <c r="AA94" s="14"/>
      <c r="AD94" s="21" t="s">
        <v>495</v>
      </c>
      <c r="AE94" s="14">
        <f t="shared" si="4"/>
        <v>2</v>
      </c>
      <c r="AG94" s="22"/>
    </row>
    <row r="95">
      <c r="A95" s="12">
        <v>94.0</v>
      </c>
      <c r="B95" s="13" t="s">
        <v>496</v>
      </c>
      <c r="C95" s="14" t="str">
        <f>vlookup(B95,'捷運站對照表'!A:B,2,false)</f>
        <v>西湖</v>
      </c>
      <c r="D95" s="12" t="s">
        <v>19</v>
      </c>
      <c r="E95" s="15">
        <v>4.3</v>
      </c>
      <c r="F95" s="16" t="s">
        <v>25</v>
      </c>
      <c r="G95" s="14" t="s">
        <v>497</v>
      </c>
      <c r="H95" s="17">
        <v>4.5948406676783</v>
      </c>
      <c r="I95" s="17">
        <v>0.881093595722188</v>
      </c>
      <c r="J95" s="18">
        <v>20.0</v>
      </c>
      <c r="K95" s="19">
        <v>0.03</v>
      </c>
      <c r="L95" s="18">
        <v>10.0</v>
      </c>
      <c r="M95" s="19">
        <v>0.02</v>
      </c>
      <c r="N95" s="18">
        <v>26.0</v>
      </c>
      <c r="O95" s="19">
        <v>0.04</v>
      </c>
      <c r="P95" s="18">
        <v>104.0</v>
      </c>
      <c r="Q95" s="19">
        <v>0.16</v>
      </c>
      <c r="R95" s="18">
        <v>498.0</v>
      </c>
      <c r="S95" s="19">
        <v>0.76</v>
      </c>
      <c r="T95" s="14" t="str">
        <f t="shared" si="14"/>
        <v>早午餐</v>
      </c>
      <c r="U95" s="20" t="s">
        <v>498</v>
      </c>
      <c r="V95" s="20" t="s">
        <v>499</v>
      </c>
      <c r="W95" s="14"/>
      <c r="X95" s="14"/>
      <c r="Z95" s="14"/>
      <c r="AA95" s="14"/>
      <c r="AD95" s="21" t="s">
        <v>500</v>
      </c>
      <c r="AE95" s="14">
        <f t="shared" si="4"/>
        <v>2</v>
      </c>
      <c r="AG95" s="22"/>
    </row>
    <row r="96">
      <c r="A96" s="12">
        <v>95.0</v>
      </c>
      <c r="B96" s="13" t="s">
        <v>501</v>
      </c>
      <c r="C96" s="14" t="str">
        <f>vlookup(B96,'捷運站對照表'!A:B,2,false)</f>
        <v>象山</v>
      </c>
      <c r="D96" s="12" t="s">
        <v>19</v>
      </c>
      <c r="E96" s="15">
        <v>3.89999999999999</v>
      </c>
      <c r="F96" s="16" t="s">
        <v>50</v>
      </c>
      <c r="G96" s="14" t="s">
        <v>502</v>
      </c>
      <c r="H96" s="17">
        <v>3.17261904761904</v>
      </c>
      <c r="I96" s="17">
        <v>1.56686125019401</v>
      </c>
      <c r="J96" s="18">
        <v>42.0</v>
      </c>
      <c r="K96" s="19">
        <v>0.25</v>
      </c>
      <c r="L96" s="18">
        <v>17.0</v>
      </c>
      <c r="M96" s="19">
        <v>0.1</v>
      </c>
      <c r="N96" s="18">
        <v>29.0</v>
      </c>
      <c r="O96" s="19">
        <v>0.17</v>
      </c>
      <c r="P96" s="18">
        <v>30.0</v>
      </c>
      <c r="Q96" s="19">
        <v>0.18</v>
      </c>
      <c r="R96" s="18">
        <v>50.0</v>
      </c>
      <c r="S96" s="19">
        <v>0.3</v>
      </c>
      <c r="T96" s="14" t="str">
        <f t="shared" si="14"/>
        <v>義大利麵</v>
      </c>
      <c r="U96" s="20" t="s">
        <v>503</v>
      </c>
      <c r="V96" s="20" t="s">
        <v>504</v>
      </c>
      <c r="W96" s="14"/>
      <c r="X96" s="14"/>
      <c r="Z96" s="14"/>
      <c r="AA96" s="14"/>
      <c r="AD96" s="21" t="s">
        <v>505</v>
      </c>
      <c r="AE96" s="14">
        <f t="shared" si="4"/>
        <v>2</v>
      </c>
      <c r="AG96" s="28"/>
    </row>
    <row r="97">
      <c r="A97" s="12">
        <v>96.0</v>
      </c>
      <c r="B97" s="13" t="s">
        <v>506</v>
      </c>
      <c r="C97" s="14" t="str">
        <f>vlookup(B97,'捷運站對照表'!A:B,2,false)</f>
        <v>西湖</v>
      </c>
      <c r="D97" s="12" t="s">
        <v>19</v>
      </c>
      <c r="E97" s="15">
        <v>4.0</v>
      </c>
      <c r="F97" s="16" t="s">
        <v>50</v>
      </c>
      <c r="G97" s="14" t="s">
        <v>507</v>
      </c>
      <c r="H97" s="17">
        <v>3.79434447300771</v>
      </c>
      <c r="I97" s="23">
        <v>1.37685915345586</v>
      </c>
      <c r="J97" s="18">
        <v>36.0</v>
      </c>
      <c r="K97" s="19">
        <v>0.16</v>
      </c>
      <c r="L97" s="18">
        <v>18.0</v>
      </c>
      <c r="M97" s="19">
        <v>0.08</v>
      </c>
      <c r="N97" s="18">
        <v>28.0</v>
      </c>
      <c r="O97" s="19">
        <v>0.12</v>
      </c>
      <c r="P97" s="18">
        <v>48.0</v>
      </c>
      <c r="Q97" s="19">
        <v>0.21</v>
      </c>
      <c r="R97" s="18">
        <v>95.0</v>
      </c>
      <c r="S97" s="19">
        <v>0.42</v>
      </c>
      <c r="T97" s="14" t="str">
        <f t="shared" si="14"/>
        <v>蔬食</v>
      </c>
      <c r="U97" s="24" t="s">
        <v>85</v>
      </c>
      <c r="V97" s="25" t="s">
        <v>86</v>
      </c>
      <c r="W97" s="14"/>
      <c r="X97" s="14"/>
      <c r="Z97" s="14"/>
      <c r="AA97" s="14"/>
      <c r="AD97" s="21" t="s">
        <v>508</v>
      </c>
      <c r="AE97" s="14">
        <f t="shared" si="4"/>
        <v>2</v>
      </c>
      <c r="AG97" s="22"/>
    </row>
    <row r="98">
      <c r="A98" s="12">
        <v>97.0</v>
      </c>
      <c r="B98" s="13" t="s">
        <v>509</v>
      </c>
      <c r="C98" s="14" t="str">
        <f>vlookup(B98,'捷運站對照表'!A:B,2,false)</f>
        <v>唭哩岸</v>
      </c>
      <c r="D98" s="12" t="s">
        <v>19</v>
      </c>
      <c r="E98" s="15">
        <v>4.2</v>
      </c>
      <c r="F98" s="16" t="s">
        <v>53</v>
      </c>
      <c r="G98" s="14" t="s">
        <v>510</v>
      </c>
      <c r="H98" s="17">
        <v>4.23880597014925</v>
      </c>
      <c r="I98" s="17">
        <v>1.02346418131566</v>
      </c>
      <c r="J98" s="18">
        <v>8.0</v>
      </c>
      <c r="K98" s="19">
        <v>0.06</v>
      </c>
      <c r="L98" s="18">
        <v>4.0</v>
      </c>
      <c r="M98" s="19">
        <v>0.03</v>
      </c>
      <c r="N98" s="18">
        <v>13.0</v>
      </c>
      <c r="O98" s="19">
        <v>0.1</v>
      </c>
      <c r="P98" s="18">
        <v>46.0</v>
      </c>
      <c r="Q98" s="19">
        <v>0.34</v>
      </c>
      <c r="R98" s="18">
        <v>63.0</v>
      </c>
      <c r="S98" s="19">
        <v>0.47</v>
      </c>
      <c r="T98" s="14" t="str">
        <f t="shared" si="14"/>
        <v>咖哩</v>
      </c>
      <c r="U98" s="20" t="s">
        <v>511</v>
      </c>
      <c r="V98" s="20" t="s">
        <v>512</v>
      </c>
      <c r="W98" s="14"/>
      <c r="X98" s="14"/>
      <c r="Z98" s="14"/>
      <c r="AA98" s="14"/>
      <c r="AD98" s="21" t="s">
        <v>513</v>
      </c>
      <c r="AE98" s="14">
        <f t="shared" si="4"/>
        <v>2</v>
      </c>
      <c r="AG98" s="22"/>
    </row>
    <row r="99">
      <c r="A99" s="12">
        <v>98.0</v>
      </c>
      <c r="B99" s="13" t="s">
        <v>514</v>
      </c>
      <c r="C99" s="14" t="str">
        <f>vlookup(B99,'捷運站對照表'!A:B,2,false)</f>
        <v>象山</v>
      </c>
      <c r="D99" s="12" t="s">
        <v>37</v>
      </c>
      <c r="E99" s="15">
        <v>4.2</v>
      </c>
      <c r="F99" s="16" t="s">
        <v>123</v>
      </c>
      <c r="G99" s="14" t="s">
        <v>515</v>
      </c>
      <c r="H99" s="17">
        <v>3.63636363636363</v>
      </c>
      <c r="I99" s="17">
        <v>1.59151354392652</v>
      </c>
      <c r="J99" s="18">
        <v>18.0</v>
      </c>
      <c r="K99" s="19">
        <v>0.2</v>
      </c>
      <c r="L99" s="18">
        <v>5.0</v>
      </c>
      <c r="M99" s="19">
        <v>0.06</v>
      </c>
      <c r="N99" s="18">
        <v>9.0</v>
      </c>
      <c r="O99" s="19">
        <v>0.1</v>
      </c>
      <c r="P99" s="18">
        <v>15.0</v>
      </c>
      <c r="Q99" s="19">
        <v>0.17</v>
      </c>
      <c r="R99" s="18">
        <v>41.0</v>
      </c>
      <c r="S99" s="19">
        <v>0.47</v>
      </c>
      <c r="T99" s="14" t="str">
        <f t="shared" si="14"/>
        <v>下午茶</v>
      </c>
      <c r="U99" s="20" t="s">
        <v>516</v>
      </c>
      <c r="V99" s="20" t="s">
        <v>517</v>
      </c>
      <c r="W99" s="14"/>
      <c r="X99" s="14"/>
      <c r="Z99" s="14"/>
      <c r="AA99" s="14"/>
      <c r="AD99" s="21" t="s">
        <v>518</v>
      </c>
      <c r="AE99" s="14">
        <f t="shared" si="4"/>
        <v>2</v>
      </c>
      <c r="AG99" s="22"/>
    </row>
    <row r="100">
      <c r="A100" s="12">
        <v>99.0</v>
      </c>
      <c r="B100" s="13" t="s">
        <v>519</v>
      </c>
      <c r="C100" s="14" t="str">
        <f>vlookup(B100,'捷運站對照表'!A:B,2,false)</f>
        <v>信義安和</v>
      </c>
      <c r="D100" s="12" t="s">
        <v>19</v>
      </c>
      <c r="E100" s="15">
        <v>4.2</v>
      </c>
      <c r="F100" s="16" t="s">
        <v>123</v>
      </c>
      <c r="G100" s="14" t="s">
        <v>520</v>
      </c>
      <c r="H100" s="17">
        <v>4.17537313432835</v>
      </c>
      <c r="I100" s="17">
        <v>1.19103621942393</v>
      </c>
      <c r="J100" s="18">
        <v>16.0</v>
      </c>
      <c r="K100" s="19">
        <v>0.12</v>
      </c>
      <c r="L100" s="18">
        <v>4.0</v>
      </c>
      <c r="M100" s="19">
        <v>0.03</v>
      </c>
      <c r="N100" s="18">
        <v>16.0</v>
      </c>
      <c r="O100" s="19">
        <v>0.12</v>
      </c>
      <c r="P100" s="18">
        <v>29.0</v>
      </c>
      <c r="Q100" s="19">
        <v>0.22</v>
      </c>
      <c r="R100" s="18">
        <v>69.0</v>
      </c>
      <c r="S100" s="19">
        <v>0.51</v>
      </c>
      <c r="T100" s="14" t="str">
        <f t="shared" si="14"/>
        <v>漢堡</v>
      </c>
      <c r="U100" s="20" t="s">
        <v>521</v>
      </c>
      <c r="V100" s="20" t="s">
        <v>522</v>
      </c>
      <c r="W100" s="14"/>
      <c r="X100" s="14"/>
      <c r="Z100" s="14"/>
      <c r="AA100" s="14"/>
      <c r="AD100" s="21" t="s">
        <v>523</v>
      </c>
      <c r="AE100" s="14">
        <f t="shared" si="4"/>
        <v>2</v>
      </c>
      <c r="AG100" s="22"/>
    </row>
    <row r="101">
      <c r="A101" s="12">
        <v>100.0</v>
      </c>
      <c r="B101" s="13" t="s">
        <v>524</v>
      </c>
      <c r="C101" s="14" t="str">
        <f>vlookup(B101,'捷運站對照表'!A:B,2,false)</f>
        <v>台北101/世貿</v>
      </c>
      <c r="D101" s="12" t="s">
        <v>19</v>
      </c>
      <c r="E101" s="15">
        <v>4.1</v>
      </c>
      <c r="F101" s="16" t="s">
        <v>50</v>
      </c>
      <c r="G101" s="14" t="s">
        <v>525</v>
      </c>
      <c r="H101" s="17">
        <v>3.89583333333333</v>
      </c>
      <c r="I101" s="17">
        <v>1.56068156596873</v>
      </c>
      <c r="J101" s="18">
        <v>9.0</v>
      </c>
      <c r="K101" s="19">
        <v>0.19</v>
      </c>
      <c r="L101" s="18">
        <v>1.0</v>
      </c>
      <c r="M101" s="19">
        <v>0.02</v>
      </c>
      <c r="N101" s="18">
        <v>3.0</v>
      </c>
      <c r="O101" s="19">
        <v>0.06</v>
      </c>
      <c r="P101" s="18">
        <v>8.0</v>
      </c>
      <c r="Q101" s="19">
        <v>0.17</v>
      </c>
      <c r="R101" s="18">
        <v>27.0</v>
      </c>
      <c r="S101" s="19">
        <v>0.56</v>
      </c>
      <c r="T101" s="14" t="str">
        <f t="shared" si="14"/>
        <v>松露</v>
      </c>
      <c r="U101" s="20" t="s">
        <v>526</v>
      </c>
      <c r="V101" s="20" t="s">
        <v>527</v>
      </c>
      <c r="W101" s="14"/>
      <c r="X101" s="14"/>
      <c r="Z101" s="14"/>
      <c r="AA101" s="14"/>
      <c r="AD101" s="21" t="s">
        <v>528</v>
      </c>
      <c r="AE101" s="14">
        <f t="shared" si="4"/>
        <v>2</v>
      </c>
      <c r="AG101" s="22"/>
    </row>
    <row r="102">
      <c r="A102" s="12">
        <v>101.0</v>
      </c>
      <c r="B102" s="13" t="s">
        <v>529</v>
      </c>
      <c r="C102" s="14" t="str">
        <f>vlookup(B102,'捷運站對照表'!A:B,2,false)</f>
        <v>中山國中</v>
      </c>
      <c r="D102" s="12" t="s">
        <v>19</v>
      </c>
      <c r="E102" s="15">
        <v>4.4</v>
      </c>
      <c r="F102" s="16" t="s">
        <v>77</v>
      </c>
      <c r="G102" s="14" t="s">
        <v>530</v>
      </c>
      <c r="H102" s="17">
        <v>4.59459459459459</v>
      </c>
      <c r="I102" s="17">
        <v>0.80951395731863</v>
      </c>
      <c r="J102" s="18">
        <v>0.0</v>
      </c>
      <c r="K102" s="19">
        <v>0.0</v>
      </c>
      <c r="L102" s="18">
        <v>1.0</v>
      </c>
      <c r="M102" s="19">
        <v>0.02</v>
      </c>
      <c r="N102" s="18">
        <v>0.0</v>
      </c>
      <c r="O102" s="19">
        <v>0.0</v>
      </c>
      <c r="P102" s="18">
        <v>10.0</v>
      </c>
      <c r="Q102" s="19">
        <v>0.2</v>
      </c>
      <c r="R102" s="18">
        <v>40.0</v>
      </c>
      <c r="S102" s="19">
        <v>0.78</v>
      </c>
      <c r="T102" s="14" t="str">
        <f t="shared" si="14"/>
        <v>啤酒</v>
      </c>
      <c r="U102" s="20" t="s">
        <v>531</v>
      </c>
      <c r="V102" s="25" t="s">
        <v>86</v>
      </c>
      <c r="W102" s="14"/>
      <c r="X102" s="14"/>
      <c r="Z102" s="14"/>
      <c r="AA102" s="14"/>
      <c r="AD102" s="21" t="s">
        <v>532</v>
      </c>
      <c r="AE102" s="14">
        <f t="shared" si="4"/>
        <v>2</v>
      </c>
      <c r="AG102" s="22"/>
    </row>
    <row r="103">
      <c r="A103" s="12">
        <v>102.0</v>
      </c>
      <c r="B103" s="13" t="s">
        <v>533</v>
      </c>
      <c r="C103" s="14" t="str">
        <f>vlookup(B103,'捷運站對照表'!A:B,2,false)</f>
        <v>松山機場</v>
      </c>
      <c r="D103" s="12" t="s">
        <v>19</v>
      </c>
      <c r="E103" s="15">
        <v>4.3</v>
      </c>
      <c r="F103" s="16" t="s">
        <v>53</v>
      </c>
      <c r="G103" s="14" t="s">
        <v>534</v>
      </c>
      <c r="H103" s="17">
        <v>4.17226890756302</v>
      </c>
      <c r="I103" s="17">
        <v>1.18702012251918</v>
      </c>
      <c r="J103" s="18">
        <v>15.0</v>
      </c>
      <c r="K103" s="19">
        <v>0.09</v>
      </c>
      <c r="L103" s="18">
        <v>5.0</v>
      </c>
      <c r="M103" s="19">
        <v>0.03</v>
      </c>
      <c r="N103" s="18">
        <v>15.0</v>
      </c>
      <c r="O103" s="19">
        <v>0.09</v>
      </c>
      <c r="P103" s="18">
        <v>38.0</v>
      </c>
      <c r="Q103" s="19">
        <v>0.24</v>
      </c>
      <c r="R103" s="18">
        <v>85.0</v>
      </c>
      <c r="S103" s="19">
        <v>0.54</v>
      </c>
      <c r="T103" s="14" t="str">
        <f t="shared" si="14"/>
        <v>冰淇淋</v>
      </c>
      <c r="U103" s="20" t="s">
        <v>535</v>
      </c>
      <c r="V103" s="20" t="s">
        <v>536</v>
      </c>
      <c r="W103" s="14"/>
      <c r="X103" s="14"/>
      <c r="Z103" s="14"/>
      <c r="AA103" s="14"/>
      <c r="AD103" s="21" t="s">
        <v>537</v>
      </c>
      <c r="AE103" s="14">
        <f t="shared" si="4"/>
        <v>2</v>
      </c>
      <c r="AG103" s="22"/>
    </row>
    <row r="104">
      <c r="A104" s="12">
        <v>103.0</v>
      </c>
      <c r="B104" s="13" t="s">
        <v>538</v>
      </c>
      <c r="C104" s="14" t="str">
        <f>vlookup(B104,'捷運站對照表'!A:B,2,false)</f>
        <v>中正紀念堂</v>
      </c>
      <c r="D104" s="12" t="s">
        <v>37</v>
      </c>
      <c r="E104" s="15">
        <v>4.3</v>
      </c>
      <c r="F104" s="16" t="s">
        <v>67</v>
      </c>
      <c r="G104" s="14" t="s">
        <v>539</v>
      </c>
      <c r="H104" s="17">
        <v>4.18300653594771</v>
      </c>
      <c r="I104" s="17">
        <v>1.22508164195915</v>
      </c>
      <c r="J104" s="18">
        <v>14.0</v>
      </c>
      <c r="K104" s="19">
        <v>0.06</v>
      </c>
      <c r="L104" s="18">
        <v>15.0</v>
      </c>
      <c r="M104" s="19">
        <v>0.07</v>
      </c>
      <c r="N104" s="18">
        <v>26.0</v>
      </c>
      <c r="O104" s="19">
        <v>0.12</v>
      </c>
      <c r="P104" s="18">
        <v>29.0</v>
      </c>
      <c r="Q104" s="19">
        <v>0.13</v>
      </c>
      <c r="R104" s="18">
        <v>141.0</v>
      </c>
      <c r="S104" s="19">
        <v>0.63</v>
      </c>
      <c r="T104" s="14" t="str">
        <f t="shared" si="14"/>
        <v>捲餅</v>
      </c>
      <c r="U104" s="20" t="s">
        <v>540</v>
      </c>
      <c r="V104" s="25" t="s">
        <v>86</v>
      </c>
      <c r="W104" s="14"/>
      <c r="X104" s="14"/>
      <c r="Z104" s="14"/>
      <c r="AA104" s="14"/>
      <c r="AD104" s="21" t="s">
        <v>541</v>
      </c>
      <c r="AE104" s="14">
        <f t="shared" si="4"/>
        <v>2</v>
      </c>
      <c r="AG104" s="22"/>
    </row>
    <row r="105">
      <c r="A105" s="12">
        <v>104.0</v>
      </c>
      <c r="B105" s="13" t="s">
        <v>542</v>
      </c>
      <c r="C105" s="14" t="str">
        <f>vlookup(B105,'捷運站對照表'!A:B,2,false)</f>
        <v>象山</v>
      </c>
      <c r="D105" s="12" t="s">
        <v>37</v>
      </c>
      <c r="E105" s="15">
        <v>4.1</v>
      </c>
      <c r="F105" s="16" t="s">
        <v>123</v>
      </c>
      <c r="G105" s="14" t="s">
        <v>543</v>
      </c>
      <c r="H105" s="17">
        <v>4.15306122448979</v>
      </c>
      <c r="I105" s="23">
        <v>1.05589471907515</v>
      </c>
      <c r="J105" s="18">
        <v>7.0</v>
      </c>
      <c r="K105" s="19">
        <v>0.07</v>
      </c>
      <c r="L105" s="18">
        <v>3.0</v>
      </c>
      <c r="M105" s="19">
        <v>0.03</v>
      </c>
      <c r="N105" s="18">
        <v>9.0</v>
      </c>
      <c r="O105" s="19">
        <v>0.09</v>
      </c>
      <c r="P105" s="18">
        <v>32.0</v>
      </c>
      <c r="Q105" s="19">
        <v>0.32</v>
      </c>
      <c r="R105" s="18">
        <v>48.0</v>
      </c>
      <c r="S105" s="19">
        <v>0.48</v>
      </c>
      <c r="T105" s="12" t="s">
        <v>544</v>
      </c>
      <c r="U105" s="24" t="s">
        <v>85</v>
      </c>
      <c r="V105" s="25" t="s">
        <v>86</v>
      </c>
      <c r="W105" s="14"/>
      <c r="X105" s="14"/>
      <c r="Z105" s="14"/>
      <c r="AA105" s="14"/>
      <c r="AD105" s="21" t="s">
        <v>545</v>
      </c>
      <c r="AE105" s="14">
        <f t="shared" si="4"/>
        <v>2</v>
      </c>
      <c r="AG105" s="22"/>
    </row>
    <row r="106">
      <c r="A106" s="12">
        <v>105.0</v>
      </c>
      <c r="B106" s="13" t="s">
        <v>546</v>
      </c>
      <c r="C106" s="14" t="str">
        <f>vlookup(B106,'捷運站對照表'!A:B,2,false)</f>
        <v>象山</v>
      </c>
      <c r="D106" s="12" t="s">
        <v>19</v>
      </c>
      <c r="E106" s="15">
        <v>4.2</v>
      </c>
      <c r="F106" s="16" t="s">
        <v>25</v>
      </c>
      <c r="G106" s="14" t="s">
        <v>547</v>
      </c>
      <c r="H106" s="17">
        <v>4.22983870967741</v>
      </c>
      <c r="I106" s="23">
        <v>1.16150232487953</v>
      </c>
      <c r="J106" s="18">
        <v>20.0</v>
      </c>
      <c r="K106" s="19">
        <v>0.07</v>
      </c>
      <c r="L106" s="18">
        <v>11.0</v>
      </c>
      <c r="M106" s="19">
        <v>0.04</v>
      </c>
      <c r="N106" s="18">
        <v>33.0</v>
      </c>
      <c r="O106" s="19">
        <v>0.11</v>
      </c>
      <c r="P106" s="18">
        <v>49.0</v>
      </c>
      <c r="Q106" s="19">
        <v>0.16</v>
      </c>
      <c r="R106" s="18">
        <v>189.0</v>
      </c>
      <c r="S106" s="19">
        <v>0.63</v>
      </c>
      <c r="T106" s="14" t="str">
        <f t="shared" ref="T106:T115" si="15">MID(G106,FIND("['",G106) + 1 + 1,FIND(",",G106) - 2 - (FIND("['",G106) + 1))</f>
        <v>炸雞</v>
      </c>
      <c r="U106" s="24" t="s">
        <v>85</v>
      </c>
      <c r="V106" s="25" t="s">
        <v>86</v>
      </c>
      <c r="W106" s="14"/>
      <c r="X106" s="14"/>
      <c r="Z106" s="14"/>
      <c r="AA106" s="14"/>
      <c r="AD106" s="21" t="s">
        <v>548</v>
      </c>
      <c r="AE106" s="14">
        <f t="shared" si="4"/>
        <v>2</v>
      </c>
      <c r="AG106" s="22"/>
    </row>
    <row r="107">
      <c r="A107" s="12">
        <v>106.0</v>
      </c>
      <c r="B107" s="13" t="s">
        <v>549</v>
      </c>
      <c r="C107" s="14" t="str">
        <f>vlookup(B107,'捷運站對照表'!A:B,2,false)</f>
        <v>忠孝復興</v>
      </c>
      <c r="D107" s="12" t="s">
        <v>550</v>
      </c>
      <c r="E107" s="15">
        <v>4.4</v>
      </c>
      <c r="F107" s="16" t="s">
        <v>29</v>
      </c>
      <c r="G107" s="14" t="s">
        <v>551</v>
      </c>
      <c r="H107" s="17">
        <v>4.03703703703703</v>
      </c>
      <c r="I107" s="17">
        <v>1.37229402213624</v>
      </c>
      <c r="J107" s="18">
        <v>3.0</v>
      </c>
      <c r="K107" s="19">
        <v>0.11</v>
      </c>
      <c r="L107" s="18">
        <v>1.0</v>
      </c>
      <c r="M107" s="19">
        <v>0.04</v>
      </c>
      <c r="N107" s="18">
        <v>3.0</v>
      </c>
      <c r="O107" s="19">
        <v>0.11</v>
      </c>
      <c r="P107" s="18">
        <v>5.0</v>
      </c>
      <c r="Q107" s="19">
        <v>0.19</v>
      </c>
      <c r="R107" s="18">
        <v>15.0</v>
      </c>
      <c r="S107" s="19">
        <v>0.56</v>
      </c>
      <c r="T107" s="14" t="str">
        <f t="shared" si="15"/>
        <v>牛排</v>
      </c>
      <c r="U107" s="20" t="s">
        <v>552</v>
      </c>
      <c r="V107" s="20" t="s">
        <v>553</v>
      </c>
      <c r="W107" s="14"/>
      <c r="X107" s="14"/>
      <c r="Z107" s="14"/>
      <c r="AA107" s="14"/>
      <c r="AD107" s="21" t="s">
        <v>554</v>
      </c>
      <c r="AE107" s="14">
        <f t="shared" si="4"/>
        <v>2</v>
      </c>
      <c r="AG107" s="22"/>
    </row>
    <row r="108">
      <c r="A108" s="12">
        <v>107.0</v>
      </c>
      <c r="B108" s="13" t="s">
        <v>555</v>
      </c>
      <c r="C108" s="14" t="str">
        <f>vlookup(B108,'捷運站對照表'!A:B,2,false)</f>
        <v>六張犁</v>
      </c>
      <c r="D108" s="12" t="s">
        <v>19</v>
      </c>
      <c r="E108" s="15">
        <v>4.3</v>
      </c>
      <c r="F108" s="16" t="s">
        <v>74</v>
      </c>
      <c r="G108" s="14" t="s">
        <v>556</v>
      </c>
      <c r="H108" s="17">
        <v>4.34285714285714</v>
      </c>
      <c r="I108" s="17">
        <v>1.30480688548281</v>
      </c>
      <c r="J108" s="18">
        <v>4.0</v>
      </c>
      <c r="K108" s="19">
        <v>0.11</v>
      </c>
      <c r="L108" s="18">
        <v>0.0</v>
      </c>
      <c r="M108" s="19">
        <v>0.0</v>
      </c>
      <c r="N108" s="18">
        <v>1.0</v>
      </c>
      <c r="O108" s="19">
        <v>0.03</v>
      </c>
      <c r="P108" s="18">
        <v>5.0</v>
      </c>
      <c r="Q108" s="19">
        <v>0.14</v>
      </c>
      <c r="R108" s="18">
        <v>25.0</v>
      </c>
      <c r="S108" s="19">
        <v>0.71</v>
      </c>
      <c r="T108" s="14" t="str">
        <f t="shared" si="15"/>
        <v>披薩</v>
      </c>
      <c r="U108" s="20" t="s">
        <v>557</v>
      </c>
      <c r="V108" s="20" t="s">
        <v>558</v>
      </c>
      <c r="W108" s="14"/>
      <c r="X108" s="14"/>
      <c r="Z108" s="14"/>
      <c r="AA108" s="14"/>
      <c r="AD108" s="21" t="s">
        <v>559</v>
      </c>
      <c r="AE108" s="14">
        <f t="shared" si="4"/>
        <v>2</v>
      </c>
      <c r="AG108" s="22"/>
    </row>
    <row r="109">
      <c r="A109" s="12">
        <v>108.0</v>
      </c>
      <c r="B109" s="13" t="s">
        <v>560</v>
      </c>
      <c r="C109" s="14" t="str">
        <f>vlookup(B109,'捷運站對照表'!A:B,2,false)</f>
        <v>內湖</v>
      </c>
      <c r="D109" s="12" t="s">
        <v>37</v>
      </c>
      <c r="E109" s="15">
        <v>4.0</v>
      </c>
      <c r="F109" s="16" t="s">
        <v>123</v>
      </c>
      <c r="G109" s="14" t="s">
        <v>561</v>
      </c>
      <c r="H109" s="17">
        <v>3.86666666666666</v>
      </c>
      <c r="I109" s="17">
        <v>1.30457304434266</v>
      </c>
      <c r="J109" s="18">
        <v>17.0</v>
      </c>
      <c r="K109" s="19">
        <v>0.09</v>
      </c>
      <c r="L109" s="18">
        <v>7.0</v>
      </c>
      <c r="M109" s="19">
        <v>0.04</v>
      </c>
      <c r="N109" s="18">
        <v>21.0</v>
      </c>
      <c r="O109" s="19">
        <v>0.11</v>
      </c>
      <c r="P109" s="18">
        <v>55.0</v>
      </c>
      <c r="Q109" s="19">
        <v>0.28</v>
      </c>
      <c r="R109" s="18">
        <v>93.0</v>
      </c>
      <c r="S109" s="19">
        <v>0.48</v>
      </c>
      <c r="T109" s="14" t="str">
        <f t="shared" si="15"/>
        <v>早午餐</v>
      </c>
      <c r="U109" s="20" t="s">
        <v>562</v>
      </c>
      <c r="V109" s="20" t="s">
        <v>563</v>
      </c>
      <c r="W109" s="14"/>
      <c r="X109" s="14"/>
      <c r="Z109" s="14"/>
      <c r="AA109" s="14"/>
      <c r="AD109" s="21" t="s">
        <v>564</v>
      </c>
      <c r="AE109" s="14">
        <f t="shared" si="4"/>
        <v>2</v>
      </c>
      <c r="AG109" s="22"/>
    </row>
    <row r="110">
      <c r="A110" s="12">
        <v>109.0</v>
      </c>
      <c r="B110" s="13" t="s">
        <v>565</v>
      </c>
      <c r="C110" s="14" t="str">
        <f>vlookup(B110,'捷運站對照表'!A:B,2,false)</f>
        <v>台北101/世貿</v>
      </c>
      <c r="D110" s="12" t="s">
        <v>37</v>
      </c>
      <c r="E110" s="15">
        <v>4.9</v>
      </c>
      <c r="F110" s="16" t="s">
        <v>123</v>
      </c>
      <c r="G110" s="14" t="s">
        <v>566</v>
      </c>
      <c r="H110" s="17">
        <v>4.93288590604026</v>
      </c>
      <c r="I110" s="17">
        <v>0.251063401333622</v>
      </c>
      <c r="J110" s="18">
        <v>0.0</v>
      </c>
      <c r="K110" s="19">
        <v>0.0</v>
      </c>
      <c r="L110" s="18">
        <v>0.0</v>
      </c>
      <c r="M110" s="19">
        <v>0.0</v>
      </c>
      <c r="N110" s="18">
        <v>0.0</v>
      </c>
      <c r="O110" s="19">
        <v>0.0</v>
      </c>
      <c r="P110" s="18">
        <v>8.0</v>
      </c>
      <c r="Q110" s="19">
        <v>0.09</v>
      </c>
      <c r="R110" s="18">
        <v>85.0</v>
      </c>
      <c r="S110" s="19">
        <v>0.91</v>
      </c>
      <c r="T110" s="14" t="str">
        <f t="shared" si="15"/>
        <v>燉飯</v>
      </c>
      <c r="U110" s="20" t="s">
        <v>567</v>
      </c>
      <c r="V110" s="25" t="s">
        <v>86</v>
      </c>
      <c r="W110" s="14"/>
      <c r="X110" s="14"/>
      <c r="Z110" s="14"/>
      <c r="AA110" s="14"/>
      <c r="AD110" s="21" t="s">
        <v>568</v>
      </c>
      <c r="AE110" s="14">
        <f t="shared" si="4"/>
        <v>2</v>
      </c>
      <c r="AG110" s="22"/>
    </row>
    <row r="111">
      <c r="A111" s="12">
        <v>110.0</v>
      </c>
      <c r="B111" s="13" t="s">
        <v>569</v>
      </c>
      <c r="C111" s="14" t="str">
        <f>vlookup(B111,'捷運站對照表'!A:B,2,false)</f>
        <v>中山國中</v>
      </c>
      <c r="D111" s="12" t="s">
        <v>19</v>
      </c>
      <c r="E111" s="15">
        <v>4.3</v>
      </c>
      <c r="F111" s="16" t="s">
        <v>135</v>
      </c>
      <c r="G111" s="14" t="s">
        <v>570</v>
      </c>
      <c r="H111" s="17">
        <v>4.28027681660899</v>
      </c>
      <c r="I111" s="17">
        <v>1.2251666239495</v>
      </c>
      <c r="J111" s="18">
        <v>19.0</v>
      </c>
      <c r="K111" s="19">
        <v>0.1</v>
      </c>
      <c r="L111" s="18">
        <v>2.0</v>
      </c>
      <c r="M111" s="19">
        <v>0.01</v>
      </c>
      <c r="N111" s="18">
        <v>17.0</v>
      </c>
      <c r="O111" s="19">
        <v>0.09</v>
      </c>
      <c r="P111" s="18">
        <v>27.0</v>
      </c>
      <c r="Q111" s="19">
        <v>0.14</v>
      </c>
      <c r="R111" s="18">
        <v>130.0</v>
      </c>
      <c r="S111" s="19">
        <v>0.67</v>
      </c>
      <c r="T111" s="14" t="str">
        <f t="shared" si="15"/>
        <v>海鮮</v>
      </c>
      <c r="U111" s="20" t="s">
        <v>571</v>
      </c>
      <c r="V111" s="20" t="s">
        <v>572</v>
      </c>
      <c r="W111" s="14"/>
      <c r="X111" s="14"/>
      <c r="Z111" s="14"/>
      <c r="AA111" s="14"/>
      <c r="AD111" s="21" t="s">
        <v>573</v>
      </c>
      <c r="AE111" s="14">
        <f t="shared" si="4"/>
        <v>2</v>
      </c>
      <c r="AG111" s="22"/>
    </row>
    <row r="112">
      <c r="A112" s="12">
        <v>111.0</v>
      </c>
      <c r="B112" s="13" t="s">
        <v>574</v>
      </c>
      <c r="C112" s="14" t="str">
        <f>vlookup(B112,'捷運站對照表'!A:B,2,false)</f>
        <v>科技大樓</v>
      </c>
      <c r="D112" s="12" t="s">
        <v>37</v>
      </c>
      <c r="E112" s="15">
        <v>4.3</v>
      </c>
      <c r="F112" s="16" t="s">
        <v>115</v>
      </c>
      <c r="G112" s="14" t="s">
        <v>575</v>
      </c>
      <c r="H112" s="17">
        <v>4.39080459770114</v>
      </c>
      <c r="I112" s="17">
        <v>0.864941066375298</v>
      </c>
      <c r="J112" s="18">
        <v>2.0</v>
      </c>
      <c r="K112" s="19">
        <v>0.01</v>
      </c>
      <c r="L112" s="18">
        <v>5.0</v>
      </c>
      <c r="M112" s="19">
        <v>0.03</v>
      </c>
      <c r="N112" s="18">
        <v>17.0</v>
      </c>
      <c r="O112" s="19">
        <v>0.1</v>
      </c>
      <c r="P112" s="18">
        <v>49.0</v>
      </c>
      <c r="Q112" s="19">
        <v>0.28</v>
      </c>
      <c r="R112" s="18">
        <v>101.0</v>
      </c>
      <c r="S112" s="19">
        <v>0.58</v>
      </c>
      <c r="T112" s="14" t="str">
        <f t="shared" si="15"/>
        <v>燉飯</v>
      </c>
      <c r="U112" s="20" t="s">
        <v>576</v>
      </c>
      <c r="V112" s="20" t="s">
        <v>577</v>
      </c>
      <c r="W112" s="14"/>
      <c r="X112" s="14"/>
      <c r="Z112" s="14"/>
      <c r="AA112" s="14"/>
      <c r="AD112" s="21" t="s">
        <v>578</v>
      </c>
      <c r="AE112" s="14">
        <f t="shared" si="4"/>
        <v>2</v>
      </c>
      <c r="AG112" s="22"/>
    </row>
    <row r="113">
      <c r="A113" s="12">
        <v>112.0</v>
      </c>
      <c r="B113" s="13" t="s">
        <v>579</v>
      </c>
      <c r="C113" s="14" t="str">
        <f>vlookup(B113,'捷運站對照表'!A:B,2,false)</f>
        <v>科技大樓</v>
      </c>
      <c r="D113" s="12" t="s">
        <v>19</v>
      </c>
      <c r="E113" s="15">
        <v>4.5</v>
      </c>
      <c r="F113" s="16" t="s">
        <v>50</v>
      </c>
      <c r="G113" s="14" t="s">
        <v>580</v>
      </c>
      <c r="H113" s="17">
        <v>4.72932330827067</v>
      </c>
      <c r="I113" s="17">
        <v>0.675634601228245</v>
      </c>
      <c r="J113" s="18">
        <v>2.0</v>
      </c>
      <c r="K113" s="19">
        <v>0.02</v>
      </c>
      <c r="L113" s="18">
        <v>1.0</v>
      </c>
      <c r="M113" s="19">
        <v>0.01</v>
      </c>
      <c r="N113" s="18">
        <v>2.0</v>
      </c>
      <c r="O113" s="19">
        <v>0.02</v>
      </c>
      <c r="P113" s="18">
        <v>21.0</v>
      </c>
      <c r="Q113" s="19">
        <v>0.16</v>
      </c>
      <c r="R113" s="18">
        <v>107.0</v>
      </c>
      <c r="S113" s="19">
        <v>0.8</v>
      </c>
      <c r="T113" s="14" t="str">
        <f t="shared" si="15"/>
        <v>義大利麵</v>
      </c>
      <c r="U113" s="20" t="s">
        <v>581</v>
      </c>
      <c r="V113" s="20" t="s">
        <v>582</v>
      </c>
      <c r="W113" s="14"/>
      <c r="X113" s="14"/>
      <c r="Z113" s="14"/>
      <c r="AA113" s="14"/>
      <c r="AD113" s="21" t="s">
        <v>583</v>
      </c>
      <c r="AE113" s="14">
        <f t="shared" si="4"/>
        <v>2</v>
      </c>
      <c r="AG113" s="22"/>
    </row>
    <row r="114">
      <c r="A114" s="12">
        <v>113.0</v>
      </c>
      <c r="B114" s="13" t="s">
        <v>584</v>
      </c>
      <c r="C114" s="14" t="str">
        <f>vlookup(B114,'捷運站對照表'!A:B,2,false)</f>
        <v>大直</v>
      </c>
      <c r="D114" s="12" t="s">
        <v>97</v>
      </c>
      <c r="E114" s="15">
        <v>4.1</v>
      </c>
      <c r="F114" s="16" t="s">
        <v>50</v>
      </c>
      <c r="G114" s="14" t="s">
        <v>585</v>
      </c>
      <c r="H114" s="17">
        <v>3.97942386831275</v>
      </c>
      <c r="I114" s="17">
        <v>1.28708961098311</v>
      </c>
      <c r="J114" s="18">
        <v>13.0</v>
      </c>
      <c r="K114" s="19">
        <v>0.08</v>
      </c>
      <c r="L114" s="18">
        <v>10.0</v>
      </c>
      <c r="M114" s="19">
        <v>0.06</v>
      </c>
      <c r="N114" s="18">
        <v>12.0</v>
      </c>
      <c r="O114" s="19">
        <v>0.07</v>
      </c>
      <c r="P114" s="18">
        <v>43.0</v>
      </c>
      <c r="Q114" s="19">
        <v>0.27</v>
      </c>
      <c r="R114" s="18">
        <v>83.0</v>
      </c>
      <c r="S114" s="19">
        <v>0.52</v>
      </c>
      <c r="T114" s="14" t="str">
        <f t="shared" si="15"/>
        <v>海鮮</v>
      </c>
      <c r="U114" s="20" t="s">
        <v>586</v>
      </c>
      <c r="V114" s="20" t="s">
        <v>587</v>
      </c>
      <c r="W114" s="14"/>
      <c r="X114" s="14"/>
      <c r="Z114" s="14"/>
      <c r="AA114" s="14"/>
      <c r="AD114" s="21" t="s">
        <v>588</v>
      </c>
      <c r="AE114" s="14">
        <f t="shared" si="4"/>
        <v>2</v>
      </c>
      <c r="AG114" s="22"/>
    </row>
    <row r="115">
      <c r="A115" s="12">
        <v>114.0</v>
      </c>
      <c r="B115" s="13" t="s">
        <v>589</v>
      </c>
      <c r="C115" s="14" t="str">
        <f>vlookup(B115,'捷運站對照表'!A:B,2,false)</f>
        <v>中山國中</v>
      </c>
      <c r="D115" s="12" t="s">
        <v>550</v>
      </c>
      <c r="E115" s="15">
        <v>4.4</v>
      </c>
      <c r="F115" s="16" t="s">
        <v>123</v>
      </c>
      <c r="G115" s="14" t="s">
        <v>590</v>
      </c>
      <c r="H115" s="17">
        <v>4.16025641025641</v>
      </c>
      <c r="I115" s="17">
        <v>1.27252248790216</v>
      </c>
      <c r="J115" s="18">
        <v>6.0</v>
      </c>
      <c r="K115" s="19">
        <v>0.07</v>
      </c>
      <c r="L115" s="18">
        <v>6.0</v>
      </c>
      <c r="M115" s="19">
        <v>0.07</v>
      </c>
      <c r="N115" s="18">
        <v>11.0</v>
      </c>
      <c r="O115" s="19">
        <v>0.13</v>
      </c>
      <c r="P115" s="18">
        <v>16.0</v>
      </c>
      <c r="Q115" s="19">
        <v>0.19</v>
      </c>
      <c r="R115" s="18">
        <v>46.0</v>
      </c>
      <c r="S115" s="19">
        <v>0.54</v>
      </c>
      <c r="T115" s="14" t="str">
        <f t="shared" si="15"/>
        <v>鐵板燒</v>
      </c>
      <c r="U115" s="20" t="s">
        <v>591</v>
      </c>
      <c r="V115" s="20" t="s">
        <v>592</v>
      </c>
      <c r="W115" s="14"/>
      <c r="X115" s="14"/>
      <c r="Z115" s="14"/>
      <c r="AA115" s="14"/>
      <c r="AD115" s="21" t="s">
        <v>593</v>
      </c>
      <c r="AE115" s="14">
        <f t="shared" si="4"/>
        <v>2</v>
      </c>
      <c r="AG115" s="22"/>
    </row>
    <row r="116">
      <c r="A116" s="12">
        <v>115.0</v>
      </c>
      <c r="B116" s="13" t="s">
        <v>594</v>
      </c>
      <c r="C116" s="14" t="str">
        <f>vlookup(B116,'捷運站對照表'!A:B,2,false)</f>
        <v>港墘</v>
      </c>
      <c r="D116" s="12" t="s">
        <v>19</v>
      </c>
      <c r="E116" s="15">
        <v>4.5</v>
      </c>
      <c r="F116" s="16" t="s">
        <v>155</v>
      </c>
      <c r="G116" s="14" t="s">
        <v>595</v>
      </c>
      <c r="H116" s="17">
        <v>4.44054580896686</v>
      </c>
      <c r="I116" s="17">
        <v>1.0101406221466</v>
      </c>
      <c r="J116" s="18">
        <v>17.0</v>
      </c>
      <c r="K116" s="19">
        <v>0.05</v>
      </c>
      <c r="L116" s="18">
        <v>15.0</v>
      </c>
      <c r="M116" s="19">
        <v>0.04</v>
      </c>
      <c r="N116" s="18">
        <v>26.0</v>
      </c>
      <c r="O116" s="19">
        <v>0.07</v>
      </c>
      <c r="P116" s="18">
        <v>52.0</v>
      </c>
      <c r="Q116" s="19">
        <v>0.15</v>
      </c>
      <c r="R116" s="18">
        <v>247.0</v>
      </c>
      <c r="S116" s="19">
        <v>0.69</v>
      </c>
      <c r="T116" s="12" t="s">
        <v>248</v>
      </c>
      <c r="U116" s="20" t="s">
        <v>596</v>
      </c>
      <c r="V116" s="20" t="s">
        <v>597</v>
      </c>
      <c r="W116" s="14"/>
      <c r="X116" s="14"/>
      <c r="Z116" s="14"/>
      <c r="AA116" s="14"/>
      <c r="AD116" s="21" t="s">
        <v>598</v>
      </c>
      <c r="AE116" s="14">
        <f t="shared" si="4"/>
        <v>2</v>
      </c>
      <c r="AG116" s="22"/>
    </row>
    <row r="117">
      <c r="A117" s="12">
        <v>116.0</v>
      </c>
      <c r="B117" s="13" t="s">
        <v>599</v>
      </c>
      <c r="C117" s="14" t="str">
        <f>vlookup(B117,'捷運站對照表'!A:B,2,false)</f>
        <v>象山</v>
      </c>
      <c r="D117" s="12" t="s">
        <v>37</v>
      </c>
      <c r="E117" s="15">
        <v>4.1</v>
      </c>
      <c r="F117" s="16" t="s">
        <v>34</v>
      </c>
      <c r="G117" s="14" t="s">
        <v>600</v>
      </c>
      <c r="H117" s="17">
        <v>4.01293103448275</v>
      </c>
      <c r="I117" s="17">
        <v>1.22908688680245</v>
      </c>
      <c r="J117" s="18">
        <v>13.0</v>
      </c>
      <c r="K117" s="19">
        <v>0.08</v>
      </c>
      <c r="L117" s="18">
        <v>6.0</v>
      </c>
      <c r="M117" s="19">
        <v>0.04</v>
      </c>
      <c r="N117" s="18">
        <v>28.0</v>
      </c>
      <c r="O117" s="19">
        <v>0.18</v>
      </c>
      <c r="P117" s="18">
        <v>39.0</v>
      </c>
      <c r="Q117" s="19">
        <v>0.25</v>
      </c>
      <c r="R117" s="18">
        <v>70.0</v>
      </c>
      <c r="S117" s="19">
        <v>0.45</v>
      </c>
      <c r="T117" s="14" t="str">
        <f t="shared" ref="T117:T122" si="16">MID(G117,FIND("['",G117) + 1 + 1,FIND(",",G117) - 2 - (FIND("['",G117) + 1))</f>
        <v>川菜</v>
      </c>
      <c r="U117" s="20" t="s">
        <v>601</v>
      </c>
      <c r="V117" s="20" t="s">
        <v>602</v>
      </c>
      <c r="W117" s="14"/>
      <c r="X117" s="14"/>
      <c r="Z117" s="14"/>
      <c r="AA117" s="14"/>
      <c r="AD117" s="21" t="s">
        <v>603</v>
      </c>
      <c r="AE117" s="14">
        <f t="shared" si="4"/>
        <v>2</v>
      </c>
      <c r="AG117" s="22"/>
    </row>
    <row r="118">
      <c r="A118" s="12">
        <v>117.0</v>
      </c>
      <c r="B118" s="13" t="s">
        <v>604</v>
      </c>
      <c r="C118" s="14" t="str">
        <f>vlookup(B118,'捷運站對照表'!A:B,2,false)</f>
        <v>南京復興</v>
      </c>
      <c r="D118" s="12" t="s">
        <v>37</v>
      </c>
      <c r="E118" s="15">
        <v>4.4</v>
      </c>
      <c r="F118" s="16" t="s">
        <v>53</v>
      </c>
      <c r="G118" s="14" t="s">
        <v>605</v>
      </c>
      <c r="H118" s="17">
        <v>4.33482142857142</v>
      </c>
      <c r="I118" s="17">
        <v>1.01973440852673</v>
      </c>
      <c r="J118" s="18">
        <v>9.0</v>
      </c>
      <c r="K118" s="19">
        <v>0.04</v>
      </c>
      <c r="L118" s="18">
        <v>5.0</v>
      </c>
      <c r="M118" s="19">
        <v>0.02</v>
      </c>
      <c r="N118" s="18">
        <v>22.0</v>
      </c>
      <c r="O118" s="19">
        <v>0.1</v>
      </c>
      <c r="P118" s="18">
        <v>51.0</v>
      </c>
      <c r="Q118" s="19">
        <v>0.24</v>
      </c>
      <c r="R118" s="18">
        <v>127.0</v>
      </c>
      <c r="S118" s="19">
        <v>0.59</v>
      </c>
      <c r="T118" s="14" t="str">
        <f t="shared" si="16"/>
        <v>咖啡</v>
      </c>
      <c r="U118" s="20" t="s">
        <v>606</v>
      </c>
      <c r="V118" s="20" t="s">
        <v>607</v>
      </c>
      <c r="W118" s="14"/>
      <c r="X118" s="14"/>
      <c r="Z118" s="14"/>
      <c r="AA118" s="14"/>
      <c r="AD118" s="21" t="s">
        <v>608</v>
      </c>
      <c r="AE118" s="14">
        <f t="shared" si="4"/>
        <v>2</v>
      </c>
      <c r="AG118" s="22"/>
    </row>
    <row r="119">
      <c r="A119" s="12">
        <v>118.0</v>
      </c>
      <c r="B119" s="13" t="s">
        <v>609</v>
      </c>
      <c r="C119" s="14" t="str">
        <f>vlookup(B119,'捷運站對照表'!A:B,2,false)</f>
        <v>西湖</v>
      </c>
      <c r="D119" s="12" t="s">
        <v>37</v>
      </c>
      <c r="E119" s="15">
        <v>4.2</v>
      </c>
      <c r="F119" s="16" t="s">
        <v>50</v>
      </c>
      <c r="G119" s="14" t="s">
        <v>610</v>
      </c>
      <c r="H119" s="17">
        <v>4.18223234624145</v>
      </c>
      <c r="I119" s="17">
        <v>1.18728173894283</v>
      </c>
      <c r="J119" s="18">
        <v>26.0</v>
      </c>
      <c r="K119" s="19">
        <v>0.06</v>
      </c>
      <c r="L119" s="18">
        <v>24.0</v>
      </c>
      <c r="M119" s="19">
        <v>0.05</v>
      </c>
      <c r="N119" s="18">
        <v>48.0</v>
      </c>
      <c r="O119" s="19">
        <v>0.11</v>
      </c>
      <c r="P119" s="18">
        <v>87.0</v>
      </c>
      <c r="Q119" s="19">
        <v>0.2</v>
      </c>
      <c r="R119" s="18">
        <v>254.0</v>
      </c>
      <c r="S119" s="19">
        <v>0.58</v>
      </c>
      <c r="T119" s="14" t="str">
        <f t="shared" si="16"/>
        <v>義大利麵</v>
      </c>
      <c r="U119" s="20" t="s">
        <v>611</v>
      </c>
      <c r="V119" s="20" t="s">
        <v>612</v>
      </c>
      <c r="W119" s="14"/>
      <c r="X119" s="14"/>
      <c r="Z119" s="14"/>
      <c r="AA119" s="14"/>
      <c r="AD119" s="21" t="s">
        <v>613</v>
      </c>
      <c r="AE119" s="14">
        <f t="shared" si="4"/>
        <v>2</v>
      </c>
      <c r="AG119" s="22"/>
    </row>
    <row r="120">
      <c r="A120" s="12">
        <v>119.0</v>
      </c>
      <c r="B120" s="13" t="s">
        <v>614</v>
      </c>
      <c r="C120" s="14" t="str">
        <f>vlookup(B120,'捷運站對照表'!A:B,2,false)</f>
        <v>萬芳醫院</v>
      </c>
      <c r="D120" s="12" t="s">
        <v>19</v>
      </c>
      <c r="E120" s="15">
        <v>4.2</v>
      </c>
      <c r="F120" s="16" t="s">
        <v>25</v>
      </c>
      <c r="G120" s="14" t="s">
        <v>615</v>
      </c>
      <c r="H120" s="17">
        <v>3.93877551020408</v>
      </c>
      <c r="I120" s="17">
        <v>1.43625508842813</v>
      </c>
      <c r="J120" s="18">
        <v>38.0</v>
      </c>
      <c r="K120" s="19">
        <v>0.14</v>
      </c>
      <c r="L120" s="18">
        <v>16.0</v>
      </c>
      <c r="M120" s="19">
        <v>0.06</v>
      </c>
      <c r="N120" s="18">
        <v>24.0</v>
      </c>
      <c r="O120" s="19">
        <v>0.09</v>
      </c>
      <c r="P120" s="18">
        <v>30.0</v>
      </c>
      <c r="Q120" s="19">
        <v>0.11</v>
      </c>
      <c r="R120" s="18">
        <v>168.0</v>
      </c>
      <c r="S120" s="19">
        <v>0.61</v>
      </c>
      <c r="T120" s="14" t="str">
        <f t="shared" si="16"/>
        <v>漢堡</v>
      </c>
      <c r="U120" s="20" t="s">
        <v>616</v>
      </c>
      <c r="V120" s="20" t="s">
        <v>617</v>
      </c>
      <c r="W120" s="14"/>
      <c r="X120" s="14"/>
      <c r="Z120" s="14"/>
      <c r="AA120" s="14"/>
      <c r="AD120" s="29" t="s">
        <v>618</v>
      </c>
      <c r="AE120" s="14">
        <f t="shared" si="4"/>
        <v>2</v>
      </c>
      <c r="AG120" s="22"/>
    </row>
    <row r="121">
      <c r="A121" s="12">
        <v>120.0</v>
      </c>
      <c r="B121" s="13" t="s">
        <v>619</v>
      </c>
      <c r="C121" s="14" t="str">
        <f>vlookup(B121,'捷運站對照表'!A:B,2,false)</f>
        <v>大安</v>
      </c>
      <c r="D121" s="12" t="s">
        <v>19</v>
      </c>
      <c r="E121" s="15">
        <v>4.5</v>
      </c>
      <c r="F121" s="16" t="s">
        <v>123</v>
      </c>
      <c r="G121" s="14" t="s">
        <v>620</v>
      </c>
      <c r="H121" s="17">
        <v>4.55351681957186</v>
      </c>
      <c r="I121" s="17">
        <v>0.788750381675682</v>
      </c>
      <c r="J121" s="18">
        <v>3.0</v>
      </c>
      <c r="K121" s="19">
        <v>0.01</v>
      </c>
      <c r="L121" s="18">
        <v>5.0</v>
      </c>
      <c r="M121" s="19">
        <v>0.02</v>
      </c>
      <c r="N121" s="18">
        <v>10.0</v>
      </c>
      <c r="O121" s="19">
        <v>0.04</v>
      </c>
      <c r="P121" s="18">
        <v>51.0</v>
      </c>
      <c r="Q121" s="19">
        <v>0.22</v>
      </c>
      <c r="R121" s="18">
        <v>160.0</v>
      </c>
      <c r="S121" s="19">
        <v>0.7</v>
      </c>
      <c r="T121" s="14" t="str">
        <f t="shared" si="16"/>
        <v>薯條</v>
      </c>
      <c r="U121" s="20" t="s">
        <v>621</v>
      </c>
      <c r="V121" s="20" t="s">
        <v>622</v>
      </c>
      <c r="W121" s="14"/>
      <c r="X121" s="14"/>
      <c r="Z121" s="14"/>
      <c r="AA121" s="14"/>
      <c r="AD121" s="21" t="s">
        <v>623</v>
      </c>
      <c r="AE121" s="14">
        <f t="shared" si="4"/>
        <v>2</v>
      </c>
      <c r="AG121" s="22"/>
    </row>
    <row r="122">
      <c r="A122" s="12">
        <v>121.0</v>
      </c>
      <c r="B122" s="13" t="s">
        <v>624</v>
      </c>
      <c r="C122" s="14" t="str">
        <f>vlookup(B122,'捷運站對照表'!A:B,2,false)</f>
        <v>南港軟體園區</v>
      </c>
      <c r="D122" s="12" t="s">
        <v>19</v>
      </c>
      <c r="E122" s="15">
        <v>4.1</v>
      </c>
      <c r="F122" s="16" t="s">
        <v>155</v>
      </c>
      <c r="G122" s="14" t="s">
        <v>625</v>
      </c>
      <c r="H122" s="17">
        <v>4.2</v>
      </c>
      <c r="I122" s="17">
        <v>0.98449518497084</v>
      </c>
      <c r="J122" s="18">
        <v>4.0</v>
      </c>
      <c r="K122" s="19">
        <v>0.04</v>
      </c>
      <c r="L122" s="18">
        <v>2.0</v>
      </c>
      <c r="M122" s="19">
        <v>0.02</v>
      </c>
      <c r="N122" s="18">
        <v>12.0</v>
      </c>
      <c r="O122" s="19">
        <v>0.11</v>
      </c>
      <c r="P122" s="18">
        <v>38.0</v>
      </c>
      <c r="Q122" s="19">
        <v>0.36</v>
      </c>
      <c r="R122" s="18">
        <v>49.0</v>
      </c>
      <c r="S122" s="19">
        <v>0.47</v>
      </c>
      <c r="T122" s="14" t="str">
        <f t="shared" si="16"/>
        <v>沙爹</v>
      </c>
      <c r="U122" s="20" t="s">
        <v>626</v>
      </c>
      <c r="V122" s="20" t="s">
        <v>627</v>
      </c>
      <c r="W122" s="14"/>
      <c r="X122" s="14"/>
      <c r="Z122" s="14"/>
      <c r="AA122" s="14"/>
      <c r="AD122" s="21" t="s">
        <v>628</v>
      </c>
      <c r="AE122" s="14">
        <f t="shared" si="4"/>
        <v>1</v>
      </c>
      <c r="AG122" s="22"/>
    </row>
    <row r="123">
      <c r="A123" s="12">
        <v>122.0</v>
      </c>
      <c r="B123" s="13" t="s">
        <v>629</v>
      </c>
      <c r="C123" s="14" t="str">
        <f>vlookup(B123,'捷運站對照表'!A:B,2,false)</f>
        <v>象山</v>
      </c>
      <c r="D123" s="12" t="s">
        <v>19</v>
      </c>
      <c r="E123" s="15">
        <v>4.1</v>
      </c>
      <c r="F123" s="16" t="s">
        <v>155</v>
      </c>
      <c r="G123" s="14" t="s">
        <v>630</v>
      </c>
      <c r="H123" s="17">
        <v>4.21072796934865</v>
      </c>
      <c r="I123" s="17">
        <v>1.11938076123417</v>
      </c>
      <c r="J123" s="18">
        <v>32.0</v>
      </c>
      <c r="K123" s="19">
        <v>0.06</v>
      </c>
      <c r="L123" s="18">
        <v>12.0</v>
      </c>
      <c r="M123" s="19">
        <v>0.02</v>
      </c>
      <c r="N123" s="18">
        <v>55.0</v>
      </c>
      <c r="O123" s="19">
        <v>0.11</v>
      </c>
      <c r="P123" s="18">
        <v>138.0</v>
      </c>
      <c r="Q123" s="19">
        <v>0.26</v>
      </c>
      <c r="R123" s="18">
        <v>285.0</v>
      </c>
      <c r="S123" s="19">
        <v>0.55</v>
      </c>
      <c r="T123" s="12" t="s">
        <v>407</v>
      </c>
      <c r="U123" s="20" t="s">
        <v>631</v>
      </c>
      <c r="V123" s="20" t="s">
        <v>632</v>
      </c>
      <c r="W123" s="12"/>
      <c r="X123" s="14"/>
      <c r="Z123" s="14"/>
      <c r="AA123" s="14"/>
      <c r="AD123" s="21" t="s">
        <v>633</v>
      </c>
      <c r="AE123" s="14">
        <f t="shared" si="4"/>
        <v>1</v>
      </c>
      <c r="AG123" s="22"/>
    </row>
    <row r="124">
      <c r="A124" s="12">
        <v>123.0</v>
      </c>
      <c r="B124" s="13" t="s">
        <v>634</v>
      </c>
      <c r="C124" s="14" t="str">
        <f>vlookup(B124,'捷運站對照表'!A:B,2,false)</f>
        <v>忠孝復興</v>
      </c>
      <c r="D124" s="12" t="s">
        <v>37</v>
      </c>
      <c r="E124" s="15">
        <v>4.8</v>
      </c>
      <c r="F124" s="16" t="s">
        <v>25</v>
      </c>
      <c r="G124" s="14" t="s">
        <v>635</v>
      </c>
      <c r="H124" s="17">
        <v>4.86124401913875</v>
      </c>
      <c r="I124" s="17">
        <v>0.600384798703746</v>
      </c>
      <c r="J124" s="18">
        <v>3.0</v>
      </c>
      <c r="K124" s="19">
        <v>0.02</v>
      </c>
      <c r="L124" s="18">
        <v>1.0</v>
      </c>
      <c r="M124" s="19">
        <v>0.01</v>
      </c>
      <c r="N124" s="18">
        <v>4.0</v>
      </c>
      <c r="O124" s="19">
        <v>0.02</v>
      </c>
      <c r="P124" s="18">
        <v>5.0</v>
      </c>
      <c r="Q124" s="19">
        <v>0.03</v>
      </c>
      <c r="R124" s="18">
        <v>164.0</v>
      </c>
      <c r="S124" s="19">
        <v>0.93</v>
      </c>
      <c r="T124" s="14" t="str">
        <f t="shared" ref="T124:T134" si="17">MID(G124,FIND("['",G124) + 1 + 1,FIND(",",G124) - 2 - (FIND("['",G124) + 1))</f>
        <v>漢堡</v>
      </c>
      <c r="U124" s="20" t="s">
        <v>636</v>
      </c>
      <c r="V124" s="20" t="s">
        <v>637</v>
      </c>
      <c r="W124" s="14"/>
      <c r="X124" s="14"/>
      <c r="Z124" s="14"/>
      <c r="AA124" s="14"/>
      <c r="AD124" s="21" t="s">
        <v>638</v>
      </c>
      <c r="AE124" s="14">
        <f t="shared" si="4"/>
        <v>1</v>
      </c>
      <c r="AG124" s="22"/>
    </row>
    <row r="125">
      <c r="A125" s="12">
        <v>124.0</v>
      </c>
      <c r="B125" s="13" t="s">
        <v>639</v>
      </c>
      <c r="C125" s="14" t="str">
        <f>vlookup(B125,'捷運站對照表'!A:B,2,false)</f>
        <v>內湖</v>
      </c>
      <c r="D125" s="12" t="s">
        <v>19</v>
      </c>
      <c r="E125" s="15">
        <v>3.9</v>
      </c>
      <c r="F125" s="16" t="s">
        <v>74</v>
      </c>
      <c r="G125" s="14" t="s">
        <v>640</v>
      </c>
      <c r="H125" s="17">
        <v>3.47619047619047</v>
      </c>
      <c r="I125" s="17">
        <v>1.64138331724774</v>
      </c>
      <c r="J125" s="18">
        <v>19.0</v>
      </c>
      <c r="K125" s="19">
        <v>0.29</v>
      </c>
      <c r="L125" s="18">
        <v>4.0</v>
      </c>
      <c r="M125" s="19">
        <v>0.06</v>
      </c>
      <c r="N125" s="18">
        <v>4.0</v>
      </c>
      <c r="O125" s="19">
        <v>0.06</v>
      </c>
      <c r="P125" s="18">
        <v>9.0</v>
      </c>
      <c r="Q125" s="19">
        <v>0.14</v>
      </c>
      <c r="R125" s="18">
        <v>29.0</v>
      </c>
      <c r="S125" s="19">
        <v>0.45</v>
      </c>
      <c r="T125" s="14" t="str">
        <f t="shared" si="17"/>
        <v>披薩</v>
      </c>
      <c r="U125" s="20" t="s">
        <v>641</v>
      </c>
      <c r="V125" s="20" t="s">
        <v>642</v>
      </c>
      <c r="W125" s="14"/>
      <c r="X125" s="14"/>
      <c r="Z125" s="14"/>
      <c r="AA125" s="14"/>
      <c r="AD125" s="21" t="s">
        <v>643</v>
      </c>
      <c r="AE125" s="14">
        <f t="shared" si="4"/>
        <v>1</v>
      </c>
      <c r="AG125" s="22"/>
    </row>
    <row r="126">
      <c r="A126" s="12">
        <v>125.0</v>
      </c>
      <c r="B126" s="13" t="s">
        <v>644</v>
      </c>
      <c r="C126" s="14" t="str">
        <f>vlookup(B126,'捷運站對照表'!A:B,2,false)</f>
        <v>內湖</v>
      </c>
      <c r="D126" s="12" t="s">
        <v>19</v>
      </c>
      <c r="E126" s="15">
        <v>4.8</v>
      </c>
      <c r="F126" s="16" t="s">
        <v>74</v>
      </c>
      <c r="G126" s="14" t="s">
        <v>645</v>
      </c>
      <c r="H126" s="17">
        <v>4.85576923076923</v>
      </c>
      <c r="I126" s="17">
        <v>0.379531372528521</v>
      </c>
      <c r="J126" s="18">
        <v>0.0</v>
      </c>
      <c r="K126" s="19">
        <v>0.0</v>
      </c>
      <c r="L126" s="18">
        <v>0.0</v>
      </c>
      <c r="M126" s="19">
        <v>0.0</v>
      </c>
      <c r="N126" s="18">
        <v>0.0</v>
      </c>
      <c r="O126" s="19">
        <v>0.0</v>
      </c>
      <c r="P126" s="18">
        <v>11.0</v>
      </c>
      <c r="Q126" s="19">
        <v>0.16</v>
      </c>
      <c r="R126" s="18">
        <v>57.0</v>
      </c>
      <c r="S126" s="19">
        <v>0.84</v>
      </c>
      <c r="T126" s="14" t="str">
        <f t="shared" si="17"/>
        <v>披薩</v>
      </c>
      <c r="U126" s="20" t="s">
        <v>646</v>
      </c>
      <c r="V126" s="25" t="s">
        <v>86</v>
      </c>
      <c r="W126" s="14"/>
      <c r="X126" s="14"/>
      <c r="Z126" s="14"/>
      <c r="AA126" s="14"/>
      <c r="AD126" s="21" t="s">
        <v>647</v>
      </c>
      <c r="AE126" s="14">
        <f t="shared" si="4"/>
        <v>1</v>
      </c>
      <c r="AG126" s="22"/>
    </row>
    <row r="127">
      <c r="A127" s="12">
        <v>126.0</v>
      </c>
      <c r="B127" s="13" t="s">
        <v>648</v>
      </c>
      <c r="C127" s="14" t="str">
        <f>vlookup(B127,'捷運站對照表'!A:B,2,false)</f>
        <v>大安</v>
      </c>
      <c r="D127" s="12" t="s">
        <v>19</v>
      </c>
      <c r="E127" s="15">
        <v>4.4</v>
      </c>
      <c r="F127" s="16" t="s">
        <v>163</v>
      </c>
      <c r="G127" s="14" t="s">
        <v>649</v>
      </c>
      <c r="H127" s="17">
        <v>4.45</v>
      </c>
      <c r="I127" s="17">
        <v>0.912639793349524</v>
      </c>
      <c r="J127" s="18">
        <v>1.0</v>
      </c>
      <c r="K127" s="19">
        <v>0.01</v>
      </c>
      <c r="L127" s="18">
        <v>4.0</v>
      </c>
      <c r="M127" s="19">
        <v>0.05</v>
      </c>
      <c r="N127" s="18">
        <v>5.0</v>
      </c>
      <c r="O127" s="19">
        <v>0.06</v>
      </c>
      <c r="P127" s="18">
        <v>18.0</v>
      </c>
      <c r="Q127" s="19">
        <v>0.23</v>
      </c>
      <c r="R127" s="18">
        <v>52.0</v>
      </c>
      <c r="S127" s="19">
        <v>0.65</v>
      </c>
      <c r="T127" s="14" t="str">
        <f t="shared" si="17"/>
        <v>蔬食</v>
      </c>
      <c r="U127" s="20" t="s">
        <v>650</v>
      </c>
      <c r="V127" s="25" t="s">
        <v>86</v>
      </c>
      <c r="W127" s="14"/>
      <c r="X127" s="14"/>
      <c r="Z127" s="14"/>
      <c r="AA127" s="14"/>
      <c r="AD127" s="21" t="s">
        <v>651</v>
      </c>
      <c r="AE127" s="14">
        <f t="shared" si="4"/>
        <v>1</v>
      </c>
      <c r="AG127" s="22"/>
    </row>
    <row r="128">
      <c r="A128" s="12">
        <v>127.0</v>
      </c>
      <c r="B128" s="13" t="s">
        <v>652</v>
      </c>
      <c r="C128" s="14" t="str">
        <f>vlookup(B128,'捷運站對照表'!A:B,2,false)</f>
        <v>葫洲</v>
      </c>
      <c r="D128" s="12" t="s">
        <v>37</v>
      </c>
      <c r="E128" s="15">
        <v>4.8</v>
      </c>
      <c r="F128" s="16" t="s">
        <v>50</v>
      </c>
      <c r="G128" s="14" t="s">
        <v>653</v>
      </c>
      <c r="H128" s="17">
        <v>4.79804560260586</v>
      </c>
      <c r="I128" s="17">
        <v>0.592653353920828</v>
      </c>
      <c r="J128" s="18">
        <v>2.0</v>
      </c>
      <c r="K128" s="19">
        <v>0.01</v>
      </c>
      <c r="L128" s="18">
        <v>1.0</v>
      </c>
      <c r="M128" s="19">
        <v>0.0</v>
      </c>
      <c r="N128" s="18">
        <v>14.0</v>
      </c>
      <c r="O128" s="19">
        <v>0.05</v>
      </c>
      <c r="P128" s="18">
        <v>23.0</v>
      </c>
      <c r="Q128" s="19">
        <v>0.07</v>
      </c>
      <c r="R128" s="18">
        <v>267.0</v>
      </c>
      <c r="S128" s="19">
        <v>0.87</v>
      </c>
      <c r="T128" s="14" t="str">
        <f t="shared" si="17"/>
        <v>義大利麵</v>
      </c>
      <c r="U128" s="20" t="s">
        <v>654</v>
      </c>
      <c r="V128" s="20" t="s">
        <v>655</v>
      </c>
      <c r="W128" s="14"/>
      <c r="X128" s="14"/>
      <c r="Z128" s="14"/>
      <c r="AA128" s="14"/>
      <c r="AD128" s="21" t="s">
        <v>656</v>
      </c>
      <c r="AE128" s="14">
        <f t="shared" si="4"/>
        <v>1</v>
      </c>
      <c r="AG128" s="22"/>
    </row>
    <row r="129">
      <c r="A129" s="12">
        <v>128.0</v>
      </c>
      <c r="B129" s="13" t="s">
        <v>657</v>
      </c>
      <c r="C129" s="14" t="str">
        <f>vlookup(B129,'捷運站對照表'!A:B,2,false)</f>
        <v>中正紀念堂</v>
      </c>
      <c r="D129" s="12" t="s">
        <v>19</v>
      </c>
      <c r="E129" s="15">
        <v>4.6</v>
      </c>
      <c r="F129" s="16" t="s">
        <v>53</v>
      </c>
      <c r="G129" s="14" t="s">
        <v>658</v>
      </c>
      <c r="H129" s="17">
        <v>4.58315334773218</v>
      </c>
      <c r="I129" s="17">
        <v>0.876025800822271</v>
      </c>
      <c r="J129" s="18">
        <v>8.0</v>
      </c>
      <c r="K129" s="19">
        <v>0.03</v>
      </c>
      <c r="L129" s="18">
        <v>7.0</v>
      </c>
      <c r="M129" s="19">
        <v>0.02</v>
      </c>
      <c r="N129" s="18">
        <v>12.0</v>
      </c>
      <c r="O129" s="19">
        <v>0.04</v>
      </c>
      <c r="P129" s="18">
        <v>41.0</v>
      </c>
      <c r="Q129" s="19">
        <v>0.14</v>
      </c>
      <c r="R129" s="18">
        <v>231.0</v>
      </c>
      <c r="S129" s="19">
        <v>0.77</v>
      </c>
      <c r="T129" s="14" t="str">
        <f t="shared" si="17"/>
        <v>牛肉麵</v>
      </c>
      <c r="U129" s="24" t="s">
        <v>85</v>
      </c>
      <c r="V129" s="20" t="s">
        <v>659</v>
      </c>
      <c r="W129" s="14"/>
      <c r="X129" s="14"/>
      <c r="Z129" s="14"/>
      <c r="AA129" s="14"/>
      <c r="AD129" s="21" t="s">
        <v>660</v>
      </c>
      <c r="AE129" s="14">
        <f t="shared" si="4"/>
        <v>1</v>
      </c>
      <c r="AG129" s="22"/>
    </row>
    <row r="130">
      <c r="A130" s="12">
        <v>129.0</v>
      </c>
      <c r="B130" s="13" t="s">
        <v>661</v>
      </c>
      <c r="C130" s="14" t="str">
        <f>vlookup(B130,'捷運站對照表'!A:B,2,false)</f>
        <v>萬芳醫院</v>
      </c>
      <c r="D130" s="12" t="s">
        <v>28</v>
      </c>
      <c r="E130" s="15">
        <v>4.2</v>
      </c>
      <c r="F130" s="16" t="s">
        <v>50</v>
      </c>
      <c r="G130" s="14" t="s">
        <v>662</v>
      </c>
      <c r="H130" s="17">
        <v>4.30167597765363</v>
      </c>
      <c r="I130" s="17">
        <v>1.10804060208806</v>
      </c>
      <c r="J130" s="18">
        <v>9.0</v>
      </c>
      <c r="K130" s="19">
        <v>0.08</v>
      </c>
      <c r="L130" s="18">
        <v>2.0</v>
      </c>
      <c r="M130" s="19">
        <v>0.02</v>
      </c>
      <c r="N130" s="18">
        <v>6.0</v>
      </c>
      <c r="O130" s="19">
        <v>0.05</v>
      </c>
      <c r="P130" s="18">
        <v>33.0</v>
      </c>
      <c r="Q130" s="19">
        <v>0.29</v>
      </c>
      <c r="R130" s="18">
        <v>64.0</v>
      </c>
      <c r="S130" s="19">
        <v>0.56</v>
      </c>
      <c r="T130" s="14" t="str">
        <f t="shared" si="17"/>
        <v>披薩</v>
      </c>
      <c r="U130" s="20" t="s">
        <v>663</v>
      </c>
      <c r="V130" s="20" t="s">
        <v>664</v>
      </c>
      <c r="W130" s="14"/>
      <c r="X130" s="14"/>
      <c r="Z130" s="14"/>
      <c r="AA130" s="14"/>
      <c r="AD130" s="21" t="s">
        <v>665</v>
      </c>
      <c r="AE130" s="14">
        <f t="shared" si="4"/>
        <v>1</v>
      </c>
      <c r="AG130" s="22"/>
    </row>
    <row r="131">
      <c r="A131" s="12">
        <v>130.0</v>
      </c>
      <c r="B131" s="13" t="s">
        <v>666</v>
      </c>
      <c r="C131" s="14" t="str">
        <f>vlookup(B131,'捷運站對照表'!A:B,2,false)</f>
        <v>港墘</v>
      </c>
      <c r="D131" s="12" t="s">
        <v>37</v>
      </c>
      <c r="E131" s="15">
        <v>4.5</v>
      </c>
      <c r="F131" s="16" t="s">
        <v>67</v>
      </c>
      <c r="G131" s="14" t="s">
        <v>667</v>
      </c>
      <c r="H131" s="17">
        <v>4.47887323943662</v>
      </c>
      <c r="I131" s="17">
        <v>1.03634867663469</v>
      </c>
      <c r="J131" s="18">
        <v>6.0</v>
      </c>
      <c r="K131" s="19">
        <v>0.04</v>
      </c>
      <c r="L131" s="18">
        <v>3.0</v>
      </c>
      <c r="M131" s="19">
        <v>0.02</v>
      </c>
      <c r="N131" s="18">
        <v>10.0</v>
      </c>
      <c r="O131" s="19">
        <v>0.07</v>
      </c>
      <c r="P131" s="18">
        <v>17.0</v>
      </c>
      <c r="Q131" s="19">
        <v>0.12</v>
      </c>
      <c r="R131" s="18">
        <v>101.0</v>
      </c>
      <c r="S131" s="19">
        <v>0.74</v>
      </c>
      <c r="T131" s="14" t="str">
        <f t="shared" si="17"/>
        <v>牛肉</v>
      </c>
      <c r="U131" s="20" t="s">
        <v>668</v>
      </c>
      <c r="V131" s="20" t="s">
        <v>669</v>
      </c>
      <c r="W131" s="14"/>
      <c r="X131" s="14"/>
      <c r="Z131" s="14"/>
      <c r="AA131" s="14"/>
      <c r="AD131" s="21" t="s">
        <v>670</v>
      </c>
      <c r="AE131" s="14">
        <f t="shared" si="4"/>
        <v>1</v>
      </c>
      <c r="AG131" s="22"/>
    </row>
    <row r="132">
      <c r="A132" s="12">
        <v>131.0</v>
      </c>
      <c r="B132" s="13" t="s">
        <v>671</v>
      </c>
      <c r="C132" s="14" t="str">
        <f>vlookup(B132,'捷運站對照表'!A:B,2,false)</f>
        <v>麟光</v>
      </c>
      <c r="D132" s="12" t="s">
        <v>37</v>
      </c>
      <c r="E132" s="15">
        <v>4.6</v>
      </c>
      <c r="F132" s="16" t="s">
        <v>59</v>
      </c>
      <c r="G132" s="14" t="s">
        <v>672</v>
      </c>
      <c r="H132" s="17">
        <v>4.640625</v>
      </c>
      <c r="I132" s="17">
        <v>0.766453466448137</v>
      </c>
      <c r="J132" s="18">
        <v>2.0</v>
      </c>
      <c r="K132" s="19">
        <v>0.02</v>
      </c>
      <c r="L132" s="18">
        <v>2.0</v>
      </c>
      <c r="M132" s="19">
        <v>0.02</v>
      </c>
      <c r="N132" s="18">
        <v>7.0</v>
      </c>
      <c r="O132" s="19">
        <v>0.07</v>
      </c>
      <c r="P132" s="18">
        <v>24.0</v>
      </c>
      <c r="Q132" s="19">
        <v>0.23</v>
      </c>
      <c r="R132" s="18">
        <v>70.0</v>
      </c>
      <c r="S132" s="19">
        <v>0.67</v>
      </c>
      <c r="T132" s="14" t="str">
        <f t="shared" si="17"/>
        <v>蛋餅</v>
      </c>
      <c r="U132" s="20" t="s">
        <v>673</v>
      </c>
      <c r="V132" s="20" t="s">
        <v>674</v>
      </c>
      <c r="W132" s="14"/>
      <c r="X132" s="14"/>
      <c r="Z132" s="14"/>
      <c r="AA132" s="14"/>
      <c r="AD132" s="21" t="s">
        <v>675</v>
      </c>
      <c r="AE132" s="14">
        <f t="shared" si="4"/>
        <v>1</v>
      </c>
      <c r="AG132" s="22"/>
    </row>
    <row r="133">
      <c r="A133" s="12">
        <v>132.0</v>
      </c>
      <c r="B133" s="13" t="s">
        <v>676</v>
      </c>
      <c r="C133" s="14" t="str">
        <f>vlookup(B133,'捷運站對照表'!A:B,2,false)</f>
        <v>大直</v>
      </c>
      <c r="D133" s="12" t="s">
        <v>19</v>
      </c>
      <c r="E133" s="15">
        <v>4.6</v>
      </c>
      <c r="F133" s="16" t="s">
        <v>123</v>
      </c>
      <c r="G133" s="14" t="s">
        <v>677</v>
      </c>
      <c r="H133" s="17">
        <v>4.66077738515901</v>
      </c>
      <c r="I133" s="17">
        <v>0.712553997892399</v>
      </c>
      <c r="J133" s="18">
        <v>6.0</v>
      </c>
      <c r="K133" s="19">
        <v>0.02</v>
      </c>
      <c r="L133" s="18">
        <v>4.0</v>
      </c>
      <c r="M133" s="19">
        <v>0.01</v>
      </c>
      <c r="N133" s="18">
        <v>9.0</v>
      </c>
      <c r="O133" s="19">
        <v>0.03</v>
      </c>
      <c r="P133" s="18">
        <v>60.0</v>
      </c>
      <c r="Q133" s="19">
        <v>0.17</v>
      </c>
      <c r="R133" s="18">
        <v>279.0</v>
      </c>
      <c r="S133" s="19">
        <v>0.78</v>
      </c>
      <c r="T133" s="14" t="str">
        <f t="shared" si="17"/>
        <v>提拉米蘇</v>
      </c>
      <c r="U133" s="24" t="s">
        <v>85</v>
      </c>
      <c r="V133" s="20" t="s">
        <v>678</v>
      </c>
      <c r="W133" s="14"/>
      <c r="X133" s="14"/>
      <c r="Z133" s="14"/>
      <c r="AA133" s="14"/>
      <c r="AD133" s="21" t="s">
        <v>679</v>
      </c>
      <c r="AE133" s="14">
        <f t="shared" si="4"/>
        <v>1</v>
      </c>
      <c r="AG133" s="22"/>
    </row>
    <row r="134">
      <c r="A134" s="12">
        <v>133.0</v>
      </c>
      <c r="B134" s="13" t="s">
        <v>680</v>
      </c>
      <c r="C134" s="14" t="str">
        <f>vlookup(B134,'捷運站對照表'!A:B,2,false)</f>
        <v>葫洲</v>
      </c>
      <c r="D134" s="12" t="s">
        <v>19</v>
      </c>
      <c r="E134" s="15">
        <v>3.8</v>
      </c>
      <c r="F134" s="16" t="s">
        <v>25</v>
      </c>
      <c r="G134" s="14" t="s">
        <v>681</v>
      </c>
      <c r="H134" s="17">
        <v>3.63265306122449</v>
      </c>
      <c r="I134" s="17">
        <v>1.50136864126201</v>
      </c>
      <c r="J134" s="18">
        <v>20.0</v>
      </c>
      <c r="K134" s="19">
        <v>0.17</v>
      </c>
      <c r="L134" s="18">
        <v>5.0</v>
      </c>
      <c r="M134" s="19">
        <v>0.04</v>
      </c>
      <c r="N134" s="18">
        <v>12.0</v>
      </c>
      <c r="O134" s="19">
        <v>0.1</v>
      </c>
      <c r="P134" s="18">
        <v>27.0</v>
      </c>
      <c r="Q134" s="19">
        <v>0.23</v>
      </c>
      <c r="R134" s="18">
        <v>56.0</v>
      </c>
      <c r="S134" s="19">
        <v>0.47</v>
      </c>
      <c r="T134" s="14" t="str">
        <f t="shared" si="17"/>
        <v>漢堡</v>
      </c>
      <c r="U134" s="20" t="s">
        <v>682</v>
      </c>
      <c r="V134" s="20" t="s">
        <v>683</v>
      </c>
      <c r="W134" s="14"/>
      <c r="X134" s="14"/>
      <c r="Z134" s="14"/>
      <c r="AA134" s="14"/>
      <c r="AD134" s="21" t="s">
        <v>684</v>
      </c>
      <c r="AE134" s="14">
        <f t="shared" si="4"/>
        <v>1</v>
      </c>
      <c r="AG134" s="22"/>
    </row>
    <row r="135">
      <c r="A135" s="12">
        <v>134.0</v>
      </c>
      <c r="B135" s="13" t="s">
        <v>685</v>
      </c>
      <c r="C135" s="14" t="str">
        <f>vlookup(B135,'捷運站對照表'!A:B,2,false)</f>
        <v>大安森林公園</v>
      </c>
      <c r="D135" s="12" t="s">
        <v>19</v>
      </c>
      <c r="E135" s="15">
        <v>4.3</v>
      </c>
      <c r="F135" s="16" t="s">
        <v>50</v>
      </c>
      <c r="G135" s="14" t="s">
        <v>686</v>
      </c>
      <c r="H135" s="17">
        <v>4.44850948509485</v>
      </c>
      <c r="I135" s="23">
        <v>0.981887087685151</v>
      </c>
      <c r="J135" s="18">
        <v>27.0</v>
      </c>
      <c r="K135" s="19">
        <v>0.04</v>
      </c>
      <c r="L135" s="18">
        <v>18.0</v>
      </c>
      <c r="M135" s="19">
        <v>0.02</v>
      </c>
      <c r="N135" s="18">
        <v>48.0</v>
      </c>
      <c r="O135" s="19">
        <v>0.07</v>
      </c>
      <c r="P135" s="18">
        <v>149.0</v>
      </c>
      <c r="Q135" s="19">
        <v>0.2</v>
      </c>
      <c r="R135" s="18">
        <v>496.0</v>
      </c>
      <c r="S135" s="19">
        <v>0.67</v>
      </c>
      <c r="T135" s="12" t="s">
        <v>26</v>
      </c>
      <c r="U135" s="24" t="s">
        <v>85</v>
      </c>
      <c r="V135" s="25" t="s">
        <v>86</v>
      </c>
      <c r="W135" s="14"/>
      <c r="X135" s="14"/>
      <c r="Z135" s="14"/>
      <c r="AA135" s="14"/>
      <c r="AD135" s="21" t="s">
        <v>687</v>
      </c>
      <c r="AE135" s="14">
        <f t="shared" si="4"/>
        <v>1</v>
      </c>
      <c r="AG135" s="22"/>
    </row>
    <row r="136">
      <c r="A136" s="12">
        <v>135.0</v>
      </c>
      <c r="B136" s="13" t="s">
        <v>688</v>
      </c>
      <c r="C136" s="14" t="str">
        <f>vlookup(B136,'捷運站對照表'!A:B,2,false)</f>
        <v>科技大樓</v>
      </c>
      <c r="D136" s="12" t="s">
        <v>19</v>
      </c>
      <c r="E136" s="15">
        <v>4.3</v>
      </c>
      <c r="F136" s="16" t="s">
        <v>50</v>
      </c>
      <c r="G136" s="14" t="s">
        <v>689</v>
      </c>
      <c r="H136" s="17">
        <v>4.41573033707865</v>
      </c>
      <c r="I136" s="17">
        <v>0.986476094440848</v>
      </c>
      <c r="J136" s="18">
        <v>8.0</v>
      </c>
      <c r="K136" s="19">
        <v>0.03</v>
      </c>
      <c r="L136" s="18">
        <v>12.0</v>
      </c>
      <c r="M136" s="19">
        <v>0.04</v>
      </c>
      <c r="N136" s="18">
        <v>13.0</v>
      </c>
      <c r="O136" s="19">
        <v>0.05</v>
      </c>
      <c r="P136" s="18">
        <v>62.0</v>
      </c>
      <c r="Q136" s="19">
        <v>0.23</v>
      </c>
      <c r="R136" s="18">
        <v>172.0</v>
      </c>
      <c r="S136" s="19">
        <v>0.64</v>
      </c>
      <c r="T136" s="14" t="str">
        <f>MID(G136,FIND("['",G136) + 1 + 1,FIND(",",G136) - 2 - (FIND("['",G136) + 1))</f>
        <v>早午餐</v>
      </c>
      <c r="U136" s="20" t="s">
        <v>690</v>
      </c>
      <c r="V136" s="20" t="s">
        <v>691</v>
      </c>
      <c r="W136" s="14"/>
      <c r="X136" s="14"/>
      <c r="Z136" s="14"/>
      <c r="AA136" s="14"/>
      <c r="AD136" s="21" t="s">
        <v>692</v>
      </c>
      <c r="AE136" s="14">
        <f t="shared" si="4"/>
        <v>1</v>
      </c>
      <c r="AG136" s="22"/>
    </row>
    <row r="137">
      <c r="A137" s="12">
        <v>136.0</v>
      </c>
      <c r="B137" s="13" t="s">
        <v>693</v>
      </c>
      <c r="C137" s="14" t="str">
        <f>vlookup(B137,'捷運站對照表'!A:B,2,false)</f>
        <v>西湖</v>
      </c>
      <c r="D137" s="12" t="s">
        <v>19</v>
      </c>
      <c r="E137" s="15">
        <v>4.3</v>
      </c>
      <c r="F137" s="16" t="s">
        <v>50</v>
      </c>
      <c r="G137" s="14" t="s">
        <v>694</v>
      </c>
      <c r="H137" s="17">
        <v>4.47404063205417</v>
      </c>
      <c r="I137" s="17">
        <v>0.963650989266618</v>
      </c>
      <c r="J137" s="18">
        <v>17.0</v>
      </c>
      <c r="K137" s="19">
        <v>0.04</v>
      </c>
      <c r="L137" s="18">
        <v>10.0</v>
      </c>
      <c r="M137" s="19">
        <v>0.02</v>
      </c>
      <c r="N137" s="18">
        <v>18.0</v>
      </c>
      <c r="O137" s="19">
        <v>0.04</v>
      </c>
      <c r="P137" s="18">
        <v>99.0</v>
      </c>
      <c r="Q137" s="19">
        <v>0.22</v>
      </c>
      <c r="R137" s="18">
        <v>299.0</v>
      </c>
      <c r="S137" s="19">
        <v>0.67</v>
      </c>
      <c r="T137" s="12" t="s">
        <v>136</v>
      </c>
      <c r="U137" s="20" t="s">
        <v>695</v>
      </c>
      <c r="V137" s="20" t="s">
        <v>696</v>
      </c>
      <c r="W137" s="14"/>
      <c r="X137" s="14"/>
      <c r="Z137" s="14"/>
      <c r="AA137" s="14"/>
      <c r="AD137" s="21" t="s">
        <v>697</v>
      </c>
      <c r="AE137" s="14">
        <f t="shared" si="4"/>
        <v>1</v>
      </c>
      <c r="AG137" s="22"/>
    </row>
    <row r="138">
      <c r="A138" s="12">
        <v>137.0</v>
      </c>
      <c r="B138" s="13" t="s">
        <v>698</v>
      </c>
      <c r="C138" s="14" t="str">
        <f>vlookup(B138,'捷運站對照表'!A:B,2,false)</f>
        <v>西湖</v>
      </c>
      <c r="D138" s="12" t="s">
        <v>19</v>
      </c>
      <c r="E138" s="15">
        <v>3.4</v>
      </c>
      <c r="F138" s="16" t="s">
        <v>25</v>
      </c>
      <c r="G138" s="14" t="s">
        <v>699</v>
      </c>
      <c r="H138" s="17">
        <v>2.73972602739726</v>
      </c>
      <c r="I138" s="17">
        <v>1.67520643222355</v>
      </c>
      <c r="J138" s="18">
        <v>20.0</v>
      </c>
      <c r="K138" s="19">
        <v>0.4</v>
      </c>
      <c r="L138" s="18">
        <v>5.0</v>
      </c>
      <c r="M138" s="19">
        <v>0.1</v>
      </c>
      <c r="N138" s="18">
        <v>4.0</v>
      </c>
      <c r="O138" s="19">
        <v>0.08</v>
      </c>
      <c r="P138" s="18">
        <v>9.0</v>
      </c>
      <c r="Q138" s="19">
        <v>0.18</v>
      </c>
      <c r="R138" s="18">
        <v>12.0</v>
      </c>
      <c r="S138" s="19">
        <v>0.24</v>
      </c>
      <c r="T138" s="12" t="s">
        <v>528</v>
      </c>
      <c r="U138" s="20" t="s">
        <v>700</v>
      </c>
      <c r="V138" s="20" t="s">
        <v>701</v>
      </c>
      <c r="W138" s="14"/>
      <c r="X138" s="14"/>
      <c r="Z138" s="14"/>
      <c r="AA138" s="14"/>
      <c r="AD138" s="21" t="s">
        <v>702</v>
      </c>
      <c r="AE138" s="14">
        <f t="shared" si="4"/>
        <v>1</v>
      </c>
      <c r="AG138" s="22"/>
    </row>
    <row r="139">
      <c r="A139" s="12">
        <v>138.0</v>
      </c>
      <c r="B139" s="13" t="s">
        <v>703</v>
      </c>
      <c r="C139" s="14" t="str">
        <f>vlookup(B139,'捷運站對照表'!A:B,2,false)</f>
        <v>大安森林公園</v>
      </c>
      <c r="D139" s="12" t="s">
        <v>19</v>
      </c>
      <c r="E139" s="15">
        <v>4.0</v>
      </c>
      <c r="F139" s="16" t="s">
        <v>25</v>
      </c>
      <c r="G139" s="14" t="s">
        <v>704</v>
      </c>
      <c r="H139" s="17">
        <v>3.672</v>
      </c>
      <c r="I139" s="17">
        <v>1.59017142512696</v>
      </c>
      <c r="J139" s="18">
        <v>18.0</v>
      </c>
      <c r="K139" s="19">
        <v>0.27</v>
      </c>
      <c r="L139" s="18">
        <v>2.0</v>
      </c>
      <c r="M139" s="19">
        <v>0.03</v>
      </c>
      <c r="N139" s="18">
        <v>4.0</v>
      </c>
      <c r="O139" s="19">
        <v>0.06</v>
      </c>
      <c r="P139" s="18">
        <v>17.0</v>
      </c>
      <c r="Q139" s="19">
        <v>0.26</v>
      </c>
      <c r="R139" s="18">
        <v>25.0</v>
      </c>
      <c r="S139" s="19">
        <v>0.38</v>
      </c>
      <c r="T139" s="12" t="s">
        <v>528</v>
      </c>
      <c r="U139" s="20" t="s">
        <v>705</v>
      </c>
      <c r="V139" s="20" t="s">
        <v>706</v>
      </c>
      <c r="W139" s="14"/>
      <c r="X139" s="14"/>
      <c r="Z139" s="14"/>
      <c r="AA139" s="14"/>
      <c r="AD139" s="21" t="s">
        <v>707</v>
      </c>
      <c r="AE139" s="14">
        <f t="shared" si="4"/>
        <v>1</v>
      </c>
      <c r="AG139" s="22"/>
    </row>
    <row r="140">
      <c r="A140" s="12">
        <v>139.0</v>
      </c>
      <c r="B140" s="13" t="s">
        <v>708</v>
      </c>
      <c r="C140" s="14" t="str">
        <f>vlookup(B140,'捷運站對照表'!A:B,2,false)</f>
        <v>象山</v>
      </c>
      <c r="D140" s="12" t="s">
        <v>97</v>
      </c>
      <c r="E140" s="15">
        <v>4.4</v>
      </c>
      <c r="F140" s="16" t="s">
        <v>43</v>
      </c>
      <c r="G140" s="14" t="s">
        <v>709</v>
      </c>
      <c r="H140" s="17">
        <v>4.2940251572327</v>
      </c>
      <c r="I140" s="17">
        <v>1.09113629683177</v>
      </c>
      <c r="J140" s="18">
        <v>15.0</v>
      </c>
      <c r="K140" s="19">
        <v>0.03</v>
      </c>
      <c r="L140" s="18">
        <v>19.0</v>
      </c>
      <c r="M140" s="19">
        <v>0.04</v>
      </c>
      <c r="N140" s="18">
        <v>38.0</v>
      </c>
      <c r="O140" s="19">
        <v>0.08</v>
      </c>
      <c r="P140" s="18">
        <v>108.0</v>
      </c>
      <c r="Q140" s="19">
        <v>0.24</v>
      </c>
      <c r="R140" s="18">
        <v>273.0</v>
      </c>
      <c r="S140" s="19">
        <v>0.6</v>
      </c>
      <c r="T140" s="14" t="str">
        <f>MID(G140,FIND("['",G140) + 1 + 1,FIND(",",G140) - 2 - (FIND("['",G140) + 1))</f>
        <v>咖哩</v>
      </c>
      <c r="U140" s="20" t="s">
        <v>710</v>
      </c>
      <c r="V140" s="20" t="s">
        <v>711</v>
      </c>
      <c r="W140" s="14"/>
      <c r="X140" s="14"/>
      <c r="Z140" s="14"/>
      <c r="AA140" s="14"/>
      <c r="AD140" s="21" t="s">
        <v>712</v>
      </c>
      <c r="AE140" s="14">
        <f t="shared" si="4"/>
        <v>1</v>
      </c>
      <c r="AG140" s="22"/>
    </row>
    <row r="141">
      <c r="A141" s="12">
        <v>140.0</v>
      </c>
      <c r="B141" s="13" t="s">
        <v>713</v>
      </c>
      <c r="C141" s="14" t="str">
        <f>vlookup(B141,'捷運站對照表'!A:B,2,false)</f>
        <v>南京復興</v>
      </c>
      <c r="D141" s="12" t="s">
        <v>37</v>
      </c>
      <c r="E141" s="15">
        <v>4.4</v>
      </c>
      <c r="F141" s="16" t="s">
        <v>123</v>
      </c>
      <c r="G141" s="14" t="s">
        <v>714</v>
      </c>
      <c r="H141" s="17">
        <v>4.26086956521739</v>
      </c>
      <c r="I141" s="17">
        <v>1.35570817804998</v>
      </c>
      <c r="J141" s="18">
        <v>2.0</v>
      </c>
      <c r="K141" s="19">
        <v>0.09</v>
      </c>
      <c r="L141" s="18">
        <v>2.0</v>
      </c>
      <c r="M141" s="19">
        <v>0.09</v>
      </c>
      <c r="N141" s="18">
        <v>0.0</v>
      </c>
      <c r="O141" s="19">
        <v>0.0</v>
      </c>
      <c r="P141" s="18">
        <v>3.0</v>
      </c>
      <c r="Q141" s="19">
        <v>0.13</v>
      </c>
      <c r="R141" s="18">
        <v>16.0</v>
      </c>
      <c r="S141" s="19">
        <v>0.7</v>
      </c>
      <c r="T141" s="12" t="s">
        <v>715</v>
      </c>
      <c r="U141" s="20" t="s">
        <v>716</v>
      </c>
      <c r="V141" s="20" t="s">
        <v>717</v>
      </c>
      <c r="W141" s="14"/>
      <c r="X141" s="14"/>
      <c r="Z141" s="14"/>
      <c r="AA141" s="14"/>
      <c r="AD141" s="21" t="s">
        <v>718</v>
      </c>
      <c r="AE141" s="14">
        <f t="shared" si="4"/>
        <v>1</v>
      </c>
      <c r="AG141" s="22"/>
    </row>
    <row r="142">
      <c r="A142" s="12">
        <v>141.0</v>
      </c>
      <c r="B142" s="13" t="s">
        <v>719</v>
      </c>
      <c r="C142" s="14" t="str">
        <f>vlookup(B142,'捷運站對照表'!A:B,2,false)</f>
        <v>台北101/世貿</v>
      </c>
      <c r="D142" s="12" t="s">
        <v>37</v>
      </c>
      <c r="E142" s="15">
        <v>4.3</v>
      </c>
      <c r="F142" s="16" t="s">
        <v>50</v>
      </c>
      <c r="G142" s="14" t="s">
        <v>720</v>
      </c>
      <c r="H142" s="17">
        <v>4.22348916761687</v>
      </c>
      <c r="I142" s="23">
        <v>1.27888645752951</v>
      </c>
      <c r="J142" s="18">
        <v>80.0</v>
      </c>
      <c r="K142" s="19">
        <v>0.12</v>
      </c>
      <c r="L142" s="18">
        <v>18.0</v>
      </c>
      <c r="M142" s="19">
        <v>0.03</v>
      </c>
      <c r="N142" s="18">
        <v>42.0</v>
      </c>
      <c r="O142" s="19">
        <v>0.06</v>
      </c>
      <c r="P142" s="18">
        <v>129.0</v>
      </c>
      <c r="Q142" s="19">
        <v>0.2</v>
      </c>
      <c r="R142" s="18">
        <v>391.0</v>
      </c>
      <c r="S142" s="19">
        <v>0.59</v>
      </c>
      <c r="T142" s="14" t="str">
        <f t="shared" ref="T142:T146" si="18">MID(G142,FIND("['",G142) + 1 + 1,FIND(",",G142) - 2 - (FIND("['",G142) + 1))</f>
        <v>沙拉</v>
      </c>
      <c r="U142" s="24" t="s">
        <v>85</v>
      </c>
      <c r="V142" s="25" t="s">
        <v>86</v>
      </c>
      <c r="W142" s="14"/>
      <c r="X142" s="14"/>
      <c r="Z142" s="14"/>
      <c r="AA142" s="14"/>
      <c r="AD142" s="21" t="s">
        <v>721</v>
      </c>
      <c r="AE142" s="14">
        <f t="shared" si="4"/>
        <v>1</v>
      </c>
      <c r="AG142" s="22"/>
    </row>
    <row r="143">
      <c r="A143" s="12">
        <v>142.0</v>
      </c>
      <c r="B143" s="13" t="s">
        <v>722</v>
      </c>
      <c r="C143" s="14" t="str">
        <f>vlookup(B143,'捷運站對照表'!A:B,2,false)</f>
        <v>台北101/世貿</v>
      </c>
      <c r="D143" s="12" t="s">
        <v>19</v>
      </c>
      <c r="E143" s="15">
        <v>4.2</v>
      </c>
      <c r="F143" s="16" t="s">
        <v>25</v>
      </c>
      <c r="G143" s="14" t="s">
        <v>723</v>
      </c>
      <c r="H143" s="17">
        <v>4.19148936170212</v>
      </c>
      <c r="I143" s="17">
        <v>1.12905513589266</v>
      </c>
      <c r="J143" s="18">
        <v>6.0</v>
      </c>
      <c r="K143" s="19">
        <v>0.06</v>
      </c>
      <c r="L143" s="18">
        <v>2.0</v>
      </c>
      <c r="M143" s="19">
        <v>0.02</v>
      </c>
      <c r="N143" s="18">
        <v>10.0</v>
      </c>
      <c r="O143" s="19">
        <v>0.11</v>
      </c>
      <c r="P143" s="18">
        <v>26.0</v>
      </c>
      <c r="Q143" s="19">
        <v>0.28</v>
      </c>
      <c r="R143" s="18">
        <v>50.0</v>
      </c>
      <c r="S143" s="19">
        <v>0.53</v>
      </c>
      <c r="T143" s="14" t="str">
        <f t="shared" si="18"/>
        <v>漢堡</v>
      </c>
      <c r="U143" s="20" t="s">
        <v>724</v>
      </c>
      <c r="V143" s="20" t="s">
        <v>725</v>
      </c>
      <c r="W143" s="14"/>
      <c r="X143" s="14"/>
      <c r="Z143" s="14"/>
      <c r="AA143" s="14"/>
      <c r="AD143" s="21" t="s">
        <v>726</v>
      </c>
      <c r="AE143" s="14">
        <f t="shared" si="4"/>
        <v>1</v>
      </c>
      <c r="AG143" s="22"/>
    </row>
    <row r="144">
      <c r="A144" s="12">
        <v>143.0</v>
      </c>
      <c r="B144" s="13" t="s">
        <v>727</v>
      </c>
      <c r="C144" s="14" t="str">
        <f>vlookup(B144,'捷運站對照表'!A:B,2,false)</f>
        <v>葫洲</v>
      </c>
      <c r="D144" s="12" t="s">
        <v>19</v>
      </c>
      <c r="E144" s="15">
        <v>3.7</v>
      </c>
      <c r="F144" s="16" t="s">
        <v>25</v>
      </c>
      <c r="G144" s="14" t="s">
        <v>728</v>
      </c>
      <c r="H144" s="17">
        <v>3.72093023255813</v>
      </c>
      <c r="I144" s="17">
        <v>1.29206025067387</v>
      </c>
      <c r="J144" s="18">
        <v>16.0</v>
      </c>
      <c r="K144" s="19">
        <v>0.11</v>
      </c>
      <c r="L144" s="18">
        <v>9.0</v>
      </c>
      <c r="M144" s="19">
        <v>0.06</v>
      </c>
      <c r="N144" s="18">
        <v>15.0</v>
      </c>
      <c r="O144" s="19">
        <v>0.11</v>
      </c>
      <c r="P144" s="18">
        <v>46.0</v>
      </c>
      <c r="Q144" s="19">
        <v>0.33</v>
      </c>
      <c r="R144" s="18">
        <v>54.0</v>
      </c>
      <c r="S144" s="19">
        <v>0.39</v>
      </c>
      <c r="T144" s="14" t="str">
        <f t="shared" si="18"/>
        <v>薯條</v>
      </c>
      <c r="U144" s="20" t="s">
        <v>729</v>
      </c>
      <c r="V144" s="20" t="s">
        <v>730</v>
      </c>
      <c r="W144" s="14"/>
      <c r="X144" s="14"/>
      <c r="Z144" s="14"/>
      <c r="AA144" s="14"/>
      <c r="AD144" s="21" t="s">
        <v>731</v>
      </c>
      <c r="AE144" s="14">
        <f t="shared" si="4"/>
        <v>1</v>
      </c>
      <c r="AG144" s="22"/>
    </row>
    <row r="145">
      <c r="A145" s="12">
        <v>144.0</v>
      </c>
      <c r="B145" s="13" t="s">
        <v>732</v>
      </c>
      <c r="C145" s="14" t="str">
        <f>vlookup(B145,'捷運站對照表'!A:B,2,false)</f>
        <v>六張犁</v>
      </c>
      <c r="D145" s="12" t="s">
        <v>19</v>
      </c>
      <c r="E145" s="15">
        <v>4.6</v>
      </c>
      <c r="F145" s="16" t="s">
        <v>50</v>
      </c>
      <c r="G145" s="14" t="s">
        <v>733</v>
      </c>
      <c r="H145" s="17">
        <v>4.7323340471092</v>
      </c>
      <c r="I145" s="17">
        <v>0.615173893606887</v>
      </c>
      <c r="J145" s="18">
        <v>9.0</v>
      </c>
      <c r="K145" s="19">
        <v>0.01</v>
      </c>
      <c r="L145" s="18">
        <v>1.0</v>
      </c>
      <c r="M145" s="19">
        <v>0.0</v>
      </c>
      <c r="N145" s="18">
        <v>26.0</v>
      </c>
      <c r="O145" s="19">
        <v>0.03</v>
      </c>
      <c r="P145" s="18">
        <v>136.0</v>
      </c>
      <c r="Q145" s="19">
        <v>0.18</v>
      </c>
      <c r="R145" s="18">
        <v>581.0</v>
      </c>
      <c r="S145" s="19">
        <v>0.77</v>
      </c>
      <c r="T145" s="14" t="str">
        <f t="shared" si="18"/>
        <v>義大利麵</v>
      </c>
      <c r="U145" s="24" t="s">
        <v>85</v>
      </c>
      <c r="V145" s="20" t="s">
        <v>734</v>
      </c>
      <c r="W145" s="14"/>
      <c r="X145" s="14"/>
      <c r="Z145" s="14"/>
      <c r="AA145" s="14"/>
      <c r="AD145" s="21" t="s">
        <v>735</v>
      </c>
      <c r="AE145" s="14">
        <f t="shared" si="4"/>
        <v>1</v>
      </c>
      <c r="AG145" s="22"/>
    </row>
    <row r="146">
      <c r="A146" s="12">
        <v>145.0</v>
      </c>
      <c r="B146" s="13" t="s">
        <v>736</v>
      </c>
      <c r="C146" s="14" t="str">
        <f>vlookup(B146,'捷運站對照表'!A:B,2,false)</f>
        <v>松山機場</v>
      </c>
      <c r="D146" s="12" t="s">
        <v>19</v>
      </c>
      <c r="E146" s="15">
        <v>4.6</v>
      </c>
      <c r="F146" s="16" t="s">
        <v>50</v>
      </c>
      <c r="G146" s="14" t="s">
        <v>737</v>
      </c>
      <c r="H146" s="17">
        <v>4.82548476454293</v>
      </c>
      <c r="I146" s="17">
        <v>0.557787146196182</v>
      </c>
      <c r="J146" s="18">
        <v>4.0</v>
      </c>
      <c r="K146" s="19">
        <v>0.01</v>
      </c>
      <c r="L146" s="18">
        <v>0.0</v>
      </c>
      <c r="M146" s="19">
        <v>0.0</v>
      </c>
      <c r="N146" s="18">
        <v>6.0</v>
      </c>
      <c r="O146" s="19">
        <v>0.02</v>
      </c>
      <c r="P146" s="18">
        <v>35.0</v>
      </c>
      <c r="Q146" s="19">
        <v>0.1</v>
      </c>
      <c r="R146" s="18">
        <v>315.0</v>
      </c>
      <c r="S146" s="19">
        <v>0.88</v>
      </c>
      <c r="T146" s="14" t="str">
        <f t="shared" si="18"/>
        <v>燉飯</v>
      </c>
      <c r="U146" s="20" t="s">
        <v>738</v>
      </c>
      <c r="V146" s="20" t="s">
        <v>739</v>
      </c>
      <c r="W146" s="14"/>
      <c r="X146" s="14"/>
      <c r="Z146" s="14"/>
      <c r="AA146" s="14"/>
      <c r="AD146" s="21" t="s">
        <v>740</v>
      </c>
      <c r="AE146" s="14">
        <f t="shared" si="4"/>
        <v>1</v>
      </c>
      <c r="AG146" s="22"/>
    </row>
    <row r="147">
      <c r="A147" s="12">
        <v>146.0</v>
      </c>
      <c r="B147" s="13" t="s">
        <v>741</v>
      </c>
      <c r="C147" s="14" t="str">
        <f>vlookup(B147,'捷運站對照表'!A:B,2,false)</f>
        <v>大直</v>
      </c>
      <c r="D147" s="12" t="s">
        <v>19</v>
      </c>
      <c r="E147" s="15">
        <v>3.5</v>
      </c>
      <c r="F147" s="16" t="s">
        <v>25</v>
      </c>
      <c r="G147" s="14" t="s">
        <v>742</v>
      </c>
      <c r="H147" s="17">
        <v>3.11570247933884</v>
      </c>
      <c r="I147" s="17">
        <v>1.83116576095042</v>
      </c>
      <c r="J147" s="18">
        <v>29.0</v>
      </c>
      <c r="K147" s="19">
        <v>0.41</v>
      </c>
      <c r="L147" s="18">
        <v>6.0</v>
      </c>
      <c r="M147" s="19">
        <v>0.08</v>
      </c>
      <c r="N147" s="18">
        <v>6.0</v>
      </c>
      <c r="O147" s="19">
        <v>0.08</v>
      </c>
      <c r="P147" s="18">
        <v>3.0</v>
      </c>
      <c r="Q147" s="19">
        <v>0.04</v>
      </c>
      <c r="R147" s="18">
        <v>27.0</v>
      </c>
      <c r="S147" s="19">
        <v>0.38</v>
      </c>
      <c r="T147" s="12" t="s">
        <v>743</v>
      </c>
      <c r="U147" s="20" t="s">
        <v>744</v>
      </c>
      <c r="V147" s="20" t="s">
        <v>745</v>
      </c>
      <c r="W147" s="14"/>
      <c r="X147" s="14"/>
      <c r="Z147" s="14"/>
      <c r="AA147" s="14"/>
      <c r="AD147" s="21" t="s">
        <v>746</v>
      </c>
      <c r="AE147" s="14">
        <f t="shared" si="4"/>
        <v>1</v>
      </c>
      <c r="AG147" s="22"/>
    </row>
    <row r="148">
      <c r="A148" s="12">
        <v>147.0</v>
      </c>
      <c r="B148" s="13" t="s">
        <v>747</v>
      </c>
      <c r="C148" s="14" t="str">
        <f>vlookup(B148,'捷運站對照表'!A:B,2,false)</f>
        <v>葫洲</v>
      </c>
      <c r="D148" s="12" t="s">
        <v>19</v>
      </c>
      <c r="E148" s="15">
        <v>3.0</v>
      </c>
      <c r="F148" s="16" t="s">
        <v>25</v>
      </c>
      <c r="G148" s="14" t="s">
        <v>748</v>
      </c>
      <c r="H148" s="17">
        <v>2.47787610619469</v>
      </c>
      <c r="I148" s="17">
        <v>1.54166737850349</v>
      </c>
      <c r="J148" s="18">
        <v>48.0</v>
      </c>
      <c r="K148" s="19">
        <v>0.42</v>
      </c>
      <c r="L148" s="18">
        <v>16.0</v>
      </c>
      <c r="M148" s="19">
        <v>0.14</v>
      </c>
      <c r="N148" s="18">
        <v>14.0</v>
      </c>
      <c r="O148" s="19">
        <v>0.12</v>
      </c>
      <c r="P148" s="18">
        <v>17.0</v>
      </c>
      <c r="Q148" s="19">
        <v>0.15</v>
      </c>
      <c r="R148" s="18">
        <v>18.0</v>
      </c>
      <c r="S148" s="19">
        <v>0.16</v>
      </c>
      <c r="T148" s="12" t="s">
        <v>235</v>
      </c>
      <c r="U148" s="20" t="s">
        <v>749</v>
      </c>
      <c r="V148" s="20" t="s">
        <v>750</v>
      </c>
      <c r="W148" s="14"/>
      <c r="X148" s="14"/>
      <c r="Z148" s="14"/>
      <c r="AA148" s="14"/>
      <c r="AD148" s="21" t="s">
        <v>751</v>
      </c>
      <c r="AE148" s="14">
        <f t="shared" si="4"/>
        <v>1</v>
      </c>
      <c r="AG148" s="22"/>
    </row>
    <row r="149">
      <c r="A149" s="12">
        <v>148.0</v>
      </c>
      <c r="B149" s="13" t="s">
        <v>752</v>
      </c>
      <c r="C149" s="14" t="str">
        <f>vlookup(B149,'捷運站對照表'!A:B,2,false)</f>
        <v>南京復興</v>
      </c>
      <c r="D149" s="12" t="s">
        <v>19</v>
      </c>
      <c r="E149" s="15">
        <v>4.2</v>
      </c>
      <c r="F149" s="16" t="s">
        <v>135</v>
      </c>
      <c r="G149" s="14" t="s">
        <v>753</v>
      </c>
      <c r="H149" s="17">
        <v>4.22413793103448</v>
      </c>
      <c r="I149" s="23">
        <v>1.03561887444533</v>
      </c>
      <c r="J149" s="18">
        <v>16.0</v>
      </c>
      <c r="K149" s="19">
        <v>0.05</v>
      </c>
      <c r="L149" s="18">
        <v>6.0</v>
      </c>
      <c r="M149" s="19">
        <v>0.02</v>
      </c>
      <c r="N149" s="18">
        <v>37.0</v>
      </c>
      <c r="O149" s="19">
        <v>0.12</v>
      </c>
      <c r="P149" s="18">
        <v>93.0</v>
      </c>
      <c r="Q149" s="19">
        <v>0.29</v>
      </c>
      <c r="R149" s="18">
        <v>169.0</v>
      </c>
      <c r="S149" s="19">
        <v>0.53</v>
      </c>
      <c r="T149" s="12" t="s">
        <v>754</v>
      </c>
      <c r="U149" s="24" t="s">
        <v>85</v>
      </c>
      <c r="V149" s="25" t="s">
        <v>86</v>
      </c>
      <c r="W149" s="14"/>
      <c r="X149" s="14"/>
      <c r="Z149" s="14"/>
      <c r="AA149" s="14"/>
      <c r="AD149" s="21" t="s">
        <v>755</v>
      </c>
      <c r="AE149" s="14">
        <f t="shared" si="4"/>
        <v>1</v>
      </c>
      <c r="AG149" s="22"/>
    </row>
    <row r="150">
      <c r="A150" s="12">
        <v>149.0</v>
      </c>
      <c r="B150" s="13" t="s">
        <v>756</v>
      </c>
      <c r="C150" s="14" t="str">
        <f>vlookup(B150,'捷運站對照表'!A:B,2,false)</f>
        <v>東門</v>
      </c>
      <c r="D150" s="12" t="s">
        <v>97</v>
      </c>
      <c r="E150" s="15">
        <v>4.1</v>
      </c>
      <c r="F150" s="16" t="s">
        <v>25</v>
      </c>
      <c r="G150" s="14" t="s">
        <v>757</v>
      </c>
      <c r="H150" s="17">
        <v>3.94090909090909</v>
      </c>
      <c r="I150" s="23">
        <v>1.19648653869351</v>
      </c>
      <c r="J150" s="18">
        <v>23.0</v>
      </c>
      <c r="K150" s="19">
        <v>0.1</v>
      </c>
      <c r="L150" s="18">
        <v>22.0</v>
      </c>
      <c r="M150" s="19">
        <v>0.09</v>
      </c>
      <c r="N150" s="18">
        <v>20.0</v>
      </c>
      <c r="O150" s="19">
        <v>0.08</v>
      </c>
      <c r="P150" s="18">
        <v>86.0</v>
      </c>
      <c r="Q150" s="19">
        <v>0.36</v>
      </c>
      <c r="R150" s="18">
        <v>90.0</v>
      </c>
      <c r="S150" s="19">
        <v>0.37</v>
      </c>
      <c r="T150" s="14" t="str">
        <f t="shared" ref="T150:T158" si="19">MID(G150,FIND("['",G150) + 1 + 1,FIND(",",G150) - 2 - (FIND("['",G150) + 1))</f>
        <v>豬肋</v>
      </c>
      <c r="U150" s="24" t="s">
        <v>85</v>
      </c>
      <c r="V150" s="25" t="s">
        <v>86</v>
      </c>
      <c r="W150" s="14"/>
      <c r="X150" s="14"/>
      <c r="Z150" s="14"/>
      <c r="AA150" s="14"/>
      <c r="AD150" s="21" t="s">
        <v>758</v>
      </c>
      <c r="AE150" s="14">
        <f t="shared" si="4"/>
        <v>1</v>
      </c>
      <c r="AG150" s="22"/>
    </row>
    <row r="151">
      <c r="A151" s="12">
        <v>150.0</v>
      </c>
      <c r="B151" s="13" t="s">
        <v>759</v>
      </c>
      <c r="C151" s="14" t="str">
        <f>vlookup(B151,'捷運站對照表'!A:B,2,false)</f>
        <v>象山</v>
      </c>
      <c r="D151" s="12" t="s">
        <v>37</v>
      </c>
      <c r="E151" s="15">
        <v>4.1</v>
      </c>
      <c r="F151" s="16" t="s">
        <v>25</v>
      </c>
      <c r="G151" s="14" t="s">
        <v>760</v>
      </c>
      <c r="H151" s="17">
        <v>3.8955223880597</v>
      </c>
      <c r="I151" s="17">
        <v>1.355122554042</v>
      </c>
      <c r="J151" s="18">
        <v>27.0</v>
      </c>
      <c r="K151" s="19">
        <v>0.14</v>
      </c>
      <c r="L151" s="18">
        <v>10.0</v>
      </c>
      <c r="M151" s="19">
        <v>0.05</v>
      </c>
      <c r="N151" s="18">
        <v>24.0</v>
      </c>
      <c r="O151" s="19">
        <v>0.12</v>
      </c>
      <c r="P151" s="18">
        <v>45.0</v>
      </c>
      <c r="Q151" s="19">
        <v>0.23</v>
      </c>
      <c r="R151" s="18">
        <v>89.0</v>
      </c>
      <c r="S151" s="19">
        <v>0.46</v>
      </c>
      <c r="T151" s="14" t="str">
        <f t="shared" si="19"/>
        <v>牛排</v>
      </c>
      <c r="U151" s="20" t="s">
        <v>761</v>
      </c>
      <c r="V151" s="20" t="s">
        <v>762</v>
      </c>
      <c r="W151" s="14"/>
      <c r="X151" s="14"/>
      <c r="Z151" s="14"/>
      <c r="AA151" s="14"/>
      <c r="AD151" s="21" t="s">
        <v>763</v>
      </c>
      <c r="AE151" s="14">
        <f t="shared" si="4"/>
        <v>1</v>
      </c>
      <c r="AG151" s="22"/>
    </row>
    <row r="152">
      <c r="A152" s="12">
        <v>151.0</v>
      </c>
      <c r="B152" s="13" t="s">
        <v>764</v>
      </c>
      <c r="C152" s="14" t="str">
        <f>vlookup(B152,'捷運站對照表'!A:B,2,false)</f>
        <v>台北101/世貿</v>
      </c>
      <c r="D152" s="12" t="s">
        <v>37</v>
      </c>
      <c r="E152" s="15">
        <v>4.0</v>
      </c>
      <c r="F152" s="16" t="s">
        <v>34</v>
      </c>
      <c r="G152" s="14" t="s">
        <v>765</v>
      </c>
      <c r="H152" s="17">
        <v>3.88414634146341</v>
      </c>
      <c r="I152" s="17">
        <v>1.26974897400249</v>
      </c>
      <c r="J152" s="18">
        <v>14.0</v>
      </c>
      <c r="K152" s="19">
        <v>0.1</v>
      </c>
      <c r="L152" s="18">
        <v>11.0</v>
      </c>
      <c r="M152" s="19">
        <v>0.08</v>
      </c>
      <c r="N152" s="18">
        <v>10.0</v>
      </c>
      <c r="O152" s="19">
        <v>0.07</v>
      </c>
      <c r="P152" s="18">
        <v>51.0</v>
      </c>
      <c r="Q152" s="19">
        <v>0.37</v>
      </c>
      <c r="R152" s="18">
        <v>51.0</v>
      </c>
      <c r="S152" s="19">
        <v>0.37</v>
      </c>
      <c r="T152" s="14" t="str">
        <f t="shared" si="19"/>
        <v>上海菜</v>
      </c>
      <c r="U152" s="20" t="s">
        <v>766</v>
      </c>
      <c r="V152" s="20" t="s">
        <v>767</v>
      </c>
      <c r="W152" s="14"/>
      <c r="X152" s="14"/>
      <c r="Z152" s="14"/>
      <c r="AA152" s="14"/>
      <c r="AD152" s="21" t="s">
        <v>768</v>
      </c>
      <c r="AE152" s="14">
        <f t="shared" si="4"/>
        <v>1</v>
      </c>
      <c r="AG152" s="22"/>
    </row>
    <row r="153">
      <c r="A153" s="12">
        <v>152.0</v>
      </c>
      <c r="B153" s="13" t="s">
        <v>769</v>
      </c>
      <c r="C153" s="14" t="str">
        <f>vlookup(B153,'捷運站對照表'!A:B,2,false)</f>
        <v>六張犁</v>
      </c>
      <c r="D153" s="12" t="s">
        <v>19</v>
      </c>
      <c r="E153" s="15">
        <v>4.4</v>
      </c>
      <c r="F153" s="16" t="s">
        <v>25</v>
      </c>
      <c r="G153" s="14" t="s">
        <v>770</v>
      </c>
      <c r="H153" s="17">
        <v>4.37179487179487</v>
      </c>
      <c r="I153" s="17">
        <v>1.00354275054051</v>
      </c>
      <c r="J153" s="18">
        <v>8.0</v>
      </c>
      <c r="K153" s="19">
        <v>0.06</v>
      </c>
      <c r="L153" s="18">
        <v>1.0</v>
      </c>
      <c r="M153" s="19">
        <v>0.01</v>
      </c>
      <c r="N153" s="18">
        <v>14.0</v>
      </c>
      <c r="O153" s="19">
        <v>0.1</v>
      </c>
      <c r="P153" s="18">
        <v>26.0</v>
      </c>
      <c r="Q153" s="19">
        <v>0.19</v>
      </c>
      <c r="R153" s="18">
        <v>85.0</v>
      </c>
      <c r="S153" s="19">
        <v>0.63</v>
      </c>
      <c r="T153" s="14" t="str">
        <f t="shared" si="19"/>
        <v>漢堡</v>
      </c>
      <c r="U153" s="20" t="s">
        <v>771</v>
      </c>
      <c r="V153" s="20" t="s">
        <v>772</v>
      </c>
      <c r="W153" s="14"/>
      <c r="X153" s="14"/>
      <c r="Z153" s="14"/>
      <c r="AA153" s="14"/>
      <c r="AD153" s="21" t="s">
        <v>773</v>
      </c>
      <c r="AE153" s="14">
        <f t="shared" si="4"/>
        <v>1</v>
      </c>
      <c r="AG153" s="22"/>
    </row>
    <row r="154">
      <c r="A154" s="12">
        <v>153.0</v>
      </c>
      <c r="B154" s="13" t="s">
        <v>774</v>
      </c>
      <c r="C154" s="14" t="str">
        <f>vlookup(B154,'捷運站對照表'!A:B,2,false)</f>
        <v>大直</v>
      </c>
      <c r="D154" s="12" t="s">
        <v>19</v>
      </c>
      <c r="E154" s="15">
        <v>3.7</v>
      </c>
      <c r="F154" s="16" t="s">
        <v>59</v>
      </c>
      <c r="G154" s="14" t="s">
        <v>775</v>
      </c>
      <c r="H154" s="17">
        <v>3.06569343065693</v>
      </c>
      <c r="I154" s="17">
        <v>1.6413963727214</v>
      </c>
      <c r="J154" s="18">
        <v>25.0</v>
      </c>
      <c r="K154" s="19">
        <v>0.3</v>
      </c>
      <c r="L154" s="18">
        <v>17.0</v>
      </c>
      <c r="M154" s="19">
        <v>0.2</v>
      </c>
      <c r="N154" s="18">
        <v>5.0</v>
      </c>
      <c r="O154" s="19">
        <v>0.06</v>
      </c>
      <c r="P154" s="18">
        <v>11.0</v>
      </c>
      <c r="Q154" s="19">
        <v>0.13</v>
      </c>
      <c r="R154" s="18">
        <v>25.0</v>
      </c>
      <c r="S154" s="19">
        <v>0.3</v>
      </c>
      <c r="T154" s="14" t="str">
        <f t="shared" si="19"/>
        <v>漢堡</v>
      </c>
      <c r="U154" s="20" t="s">
        <v>776</v>
      </c>
      <c r="V154" s="20" t="s">
        <v>777</v>
      </c>
      <c r="W154" s="14"/>
      <c r="X154" s="14"/>
      <c r="Z154" s="14"/>
      <c r="AA154" s="14"/>
      <c r="AD154" s="21" t="s">
        <v>778</v>
      </c>
      <c r="AE154" s="14">
        <f t="shared" si="4"/>
        <v>1</v>
      </c>
      <c r="AG154" s="22"/>
    </row>
    <row r="155">
      <c r="A155" s="12">
        <v>154.0</v>
      </c>
      <c r="B155" s="13" t="s">
        <v>779</v>
      </c>
      <c r="C155" s="14" t="str">
        <f>vlookup(B155,'捷運站對照表'!A:B,2,false)</f>
        <v>象山</v>
      </c>
      <c r="D155" s="12" t="s">
        <v>37</v>
      </c>
      <c r="E155" s="15">
        <v>4.1</v>
      </c>
      <c r="F155" s="16" t="s">
        <v>155</v>
      </c>
      <c r="G155" s="14" t="s">
        <v>780</v>
      </c>
      <c r="H155" s="17">
        <v>3.97402597402597</v>
      </c>
      <c r="I155" s="17">
        <v>1.46418340571362</v>
      </c>
      <c r="J155" s="18">
        <v>67.0</v>
      </c>
      <c r="K155" s="19">
        <v>0.17</v>
      </c>
      <c r="L155" s="18">
        <v>15.0</v>
      </c>
      <c r="M155" s="19">
        <v>0.04</v>
      </c>
      <c r="N155" s="18">
        <v>28.0</v>
      </c>
      <c r="O155" s="19">
        <v>0.07</v>
      </c>
      <c r="P155" s="18">
        <v>60.0</v>
      </c>
      <c r="Q155" s="19">
        <v>0.15</v>
      </c>
      <c r="R155" s="18">
        <v>224.0</v>
      </c>
      <c r="S155" s="19">
        <v>0.57</v>
      </c>
      <c r="T155" s="14" t="str">
        <f t="shared" si="19"/>
        <v>裝潢</v>
      </c>
      <c r="U155" s="24" t="s">
        <v>85</v>
      </c>
      <c r="V155" s="20" t="s">
        <v>781</v>
      </c>
      <c r="W155" s="14"/>
      <c r="X155" s="14"/>
      <c r="Z155" s="14"/>
      <c r="AA155" s="14"/>
      <c r="AD155" s="21" t="s">
        <v>782</v>
      </c>
      <c r="AE155" s="14">
        <f t="shared" si="4"/>
        <v>1</v>
      </c>
      <c r="AG155" s="22"/>
    </row>
    <row r="156">
      <c r="A156" s="12">
        <v>155.0</v>
      </c>
      <c r="B156" s="13" t="s">
        <v>783</v>
      </c>
      <c r="C156" s="14" t="str">
        <f>vlookup(B156,'捷運站對照表'!A:B,2,false)</f>
        <v>南京復興</v>
      </c>
      <c r="D156" s="12" t="s">
        <v>550</v>
      </c>
      <c r="E156" s="15">
        <v>4.3</v>
      </c>
      <c r="F156" s="16" t="s">
        <v>155</v>
      </c>
      <c r="G156" s="14" t="s">
        <v>784</v>
      </c>
      <c r="H156" s="17">
        <v>4.22748815165876</v>
      </c>
      <c r="I156" s="17">
        <v>1.12351609800571</v>
      </c>
      <c r="J156" s="18">
        <v>6.0</v>
      </c>
      <c r="K156" s="19">
        <v>0.04</v>
      </c>
      <c r="L156" s="18">
        <v>8.0</v>
      </c>
      <c r="M156" s="19">
        <v>0.06</v>
      </c>
      <c r="N156" s="18">
        <v>14.0</v>
      </c>
      <c r="O156" s="19">
        <v>0.1</v>
      </c>
      <c r="P156" s="18">
        <v>39.0</v>
      </c>
      <c r="Q156" s="19">
        <v>0.27</v>
      </c>
      <c r="R156" s="18">
        <v>76.0</v>
      </c>
      <c r="S156" s="19">
        <v>0.53</v>
      </c>
      <c r="T156" s="14" t="str">
        <f t="shared" si="19"/>
        <v>泰式</v>
      </c>
      <c r="U156" s="20" t="s">
        <v>785</v>
      </c>
      <c r="V156" s="20" t="s">
        <v>786</v>
      </c>
      <c r="W156" s="14"/>
      <c r="X156" s="14"/>
      <c r="Z156" s="14"/>
      <c r="AA156" s="14"/>
      <c r="AD156" s="21" t="s">
        <v>787</v>
      </c>
      <c r="AE156" s="14">
        <f t="shared" si="4"/>
        <v>1</v>
      </c>
      <c r="AG156" s="22"/>
    </row>
    <row r="157">
      <c r="A157" s="12">
        <v>156.0</v>
      </c>
      <c r="B157" s="13" t="s">
        <v>788</v>
      </c>
      <c r="C157" s="14" t="str">
        <f>vlookup(B157,'捷運站對照表'!A:B,2,false)</f>
        <v>象山</v>
      </c>
      <c r="D157" s="12" t="s">
        <v>19</v>
      </c>
      <c r="E157" s="15">
        <v>3.9</v>
      </c>
      <c r="F157" s="16" t="s">
        <v>25</v>
      </c>
      <c r="G157" s="14" t="s">
        <v>789</v>
      </c>
      <c r="H157" s="17">
        <v>3.8813953488372</v>
      </c>
      <c r="I157" s="23">
        <v>1.39508892431207</v>
      </c>
      <c r="J157" s="18">
        <v>39.0</v>
      </c>
      <c r="K157" s="19">
        <v>0.11</v>
      </c>
      <c r="L157" s="18">
        <v>17.0</v>
      </c>
      <c r="M157" s="19">
        <v>0.05</v>
      </c>
      <c r="N157" s="18">
        <v>23.0</v>
      </c>
      <c r="O157" s="19">
        <v>0.07</v>
      </c>
      <c r="P157" s="18">
        <v>81.0</v>
      </c>
      <c r="Q157" s="19">
        <v>0.24</v>
      </c>
      <c r="R157" s="18">
        <v>183.0</v>
      </c>
      <c r="S157" s="19">
        <v>0.53</v>
      </c>
      <c r="T157" s="14" t="str">
        <f t="shared" si="19"/>
        <v>早午餐</v>
      </c>
      <c r="U157" s="24" t="s">
        <v>85</v>
      </c>
      <c r="V157" s="25" t="s">
        <v>86</v>
      </c>
      <c r="W157" s="14"/>
      <c r="X157" s="14"/>
      <c r="Z157" s="14"/>
      <c r="AA157" s="14"/>
      <c r="AD157" s="21" t="s">
        <v>790</v>
      </c>
      <c r="AE157" s="14">
        <f t="shared" si="4"/>
        <v>1</v>
      </c>
      <c r="AG157" s="22"/>
    </row>
    <row r="158">
      <c r="A158" s="12">
        <v>157.0</v>
      </c>
      <c r="B158" s="13" t="s">
        <v>791</v>
      </c>
      <c r="C158" s="14" t="str">
        <f>vlookup(B158,'捷運站對照表'!A:B,2,false)</f>
        <v>六張犁</v>
      </c>
      <c r="D158" s="12" t="s">
        <v>19</v>
      </c>
      <c r="E158" s="15">
        <v>4.5</v>
      </c>
      <c r="F158" s="16" t="s">
        <v>115</v>
      </c>
      <c r="G158" s="14" t="s">
        <v>792</v>
      </c>
      <c r="H158" s="17">
        <v>4.61111111111111</v>
      </c>
      <c r="I158" s="17">
        <v>1.0535952225982</v>
      </c>
      <c r="J158" s="18">
        <v>3.0</v>
      </c>
      <c r="K158" s="19">
        <v>0.09</v>
      </c>
      <c r="L158" s="18">
        <v>1.0</v>
      </c>
      <c r="M158" s="19">
        <v>0.03</v>
      </c>
      <c r="N158" s="18">
        <v>0.0</v>
      </c>
      <c r="O158" s="19">
        <v>0.0</v>
      </c>
      <c r="P158" s="18">
        <v>0.0</v>
      </c>
      <c r="Q158" s="19">
        <v>0.0</v>
      </c>
      <c r="R158" s="18">
        <v>28.0</v>
      </c>
      <c r="S158" s="19">
        <v>0.88</v>
      </c>
      <c r="T158" s="14" t="str">
        <f t="shared" si="19"/>
        <v>酒</v>
      </c>
      <c r="U158" s="20" t="s">
        <v>793</v>
      </c>
      <c r="V158" s="20" t="s">
        <v>794</v>
      </c>
      <c r="W158" s="14"/>
      <c r="X158" s="14"/>
      <c r="Z158" s="14"/>
      <c r="AA158" s="14"/>
      <c r="AD158" s="21" t="s">
        <v>795</v>
      </c>
      <c r="AE158" s="14">
        <f t="shared" si="4"/>
        <v>1</v>
      </c>
      <c r="AG158" s="22"/>
    </row>
    <row r="159">
      <c r="A159" s="12">
        <v>158.0</v>
      </c>
      <c r="B159" s="13" t="s">
        <v>796</v>
      </c>
      <c r="C159" s="14" t="str">
        <f>vlookup(B159,'捷運站對照表'!A:B,2,false)</f>
        <v>大安</v>
      </c>
      <c r="D159" s="12" t="s">
        <v>37</v>
      </c>
      <c r="E159" s="15">
        <v>4.1</v>
      </c>
      <c r="F159" s="16" t="s">
        <v>20</v>
      </c>
      <c r="G159" s="14" t="s">
        <v>797</v>
      </c>
      <c r="H159" s="17">
        <v>4.0</v>
      </c>
      <c r="I159" s="17">
        <v>1.34683090563444</v>
      </c>
      <c r="J159" s="18">
        <v>1.0</v>
      </c>
      <c r="K159" s="19">
        <v>0.04</v>
      </c>
      <c r="L159" s="18">
        <v>1.0</v>
      </c>
      <c r="M159" s="19">
        <v>0.04</v>
      </c>
      <c r="N159" s="18">
        <v>3.0</v>
      </c>
      <c r="O159" s="19">
        <v>0.13</v>
      </c>
      <c r="P159" s="18">
        <v>3.0</v>
      </c>
      <c r="Q159" s="19">
        <v>0.13</v>
      </c>
      <c r="R159" s="18">
        <v>15.0</v>
      </c>
      <c r="S159" s="19">
        <v>0.65</v>
      </c>
      <c r="T159" s="12" t="s">
        <v>798</v>
      </c>
      <c r="U159" s="20" t="s">
        <v>799</v>
      </c>
      <c r="V159" s="25" t="s">
        <v>86</v>
      </c>
      <c r="W159" s="14"/>
      <c r="X159" s="14"/>
      <c r="Z159" s="14"/>
      <c r="AA159" s="14"/>
      <c r="AD159" s="21" t="s">
        <v>800</v>
      </c>
      <c r="AE159" s="14">
        <f t="shared" si="4"/>
        <v>1</v>
      </c>
      <c r="AG159" s="22"/>
    </row>
    <row r="160">
      <c r="A160" s="12">
        <v>159.0</v>
      </c>
      <c r="B160" s="13" t="s">
        <v>801</v>
      </c>
      <c r="C160" s="14" t="str">
        <f>vlookup(B160,'捷運站對照表'!A:B,2,false)</f>
        <v>忠孝復興</v>
      </c>
      <c r="D160" s="12" t="s">
        <v>37</v>
      </c>
      <c r="E160" s="15">
        <v>4.3</v>
      </c>
      <c r="F160" s="16" t="s">
        <v>123</v>
      </c>
      <c r="G160" s="14" t="s">
        <v>802</v>
      </c>
      <c r="H160" s="17">
        <v>4.17155756207674</v>
      </c>
      <c r="I160" s="17">
        <v>1.16214969448995</v>
      </c>
      <c r="J160" s="18">
        <v>12.0</v>
      </c>
      <c r="K160" s="19">
        <v>0.04</v>
      </c>
      <c r="L160" s="18">
        <v>15.0</v>
      </c>
      <c r="M160" s="19">
        <v>0.05</v>
      </c>
      <c r="N160" s="18">
        <v>23.0</v>
      </c>
      <c r="O160" s="19">
        <v>0.08</v>
      </c>
      <c r="P160" s="18">
        <v>72.0</v>
      </c>
      <c r="Q160" s="19">
        <v>0.24</v>
      </c>
      <c r="R160" s="18">
        <v>178.0</v>
      </c>
      <c r="S160" s="19">
        <v>0.59</v>
      </c>
      <c r="T160" s="14" t="str">
        <f t="shared" ref="T160:T162" si="20">MID(G160,FIND("['",G160) + 1 + 1,FIND(",",G160) - 2 - (FIND("['",G160) + 1))</f>
        <v>麵包</v>
      </c>
      <c r="U160" s="20" t="s">
        <v>803</v>
      </c>
      <c r="V160" s="20" t="s">
        <v>804</v>
      </c>
      <c r="W160" s="14"/>
      <c r="X160" s="14"/>
      <c r="Z160" s="14"/>
      <c r="AA160" s="14"/>
      <c r="AD160" s="21" t="s">
        <v>805</v>
      </c>
      <c r="AE160" s="14">
        <f t="shared" si="4"/>
        <v>1</v>
      </c>
      <c r="AG160" s="22"/>
    </row>
    <row r="161">
      <c r="A161" s="12">
        <v>160.0</v>
      </c>
      <c r="B161" s="13" t="s">
        <v>806</v>
      </c>
      <c r="C161" s="14" t="str">
        <f>vlookup(B161,'捷運站對照表'!A:B,2,false)</f>
        <v>台北101/世貿</v>
      </c>
      <c r="D161" s="12" t="s">
        <v>550</v>
      </c>
      <c r="E161" s="15">
        <v>4.3</v>
      </c>
      <c r="F161" s="16" t="s">
        <v>59</v>
      </c>
      <c r="G161" s="14" t="s">
        <v>807</v>
      </c>
      <c r="H161" s="17">
        <v>4.19955156950672</v>
      </c>
      <c r="I161" s="17">
        <v>1.26067567964354</v>
      </c>
      <c r="J161" s="18">
        <v>29.0</v>
      </c>
      <c r="K161" s="19">
        <v>0.09</v>
      </c>
      <c r="L161" s="18">
        <v>17.0</v>
      </c>
      <c r="M161" s="19">
        <v>0.06</v>
      </c>
      <c r="N161" s="18">
        <v>21.0</v>
      </c>
      <c r="O161" s="19">
        <v>0.07</v>
      </c>
      <c r="P161" s="18">
        <v>51.0</v>
      </c>
      <c r="Q161" s="19">
        <v>0.17</v>
      </c>
      <c r="R161" s="18">
        <v>190.0</v>
      </c>
      <c r="S161" s="19">
        <v>0.62</v>
      </c>
      <c r="T161" s="14" t="str">
        <f t="shared" si="20"/>
        <v>鐵板燒</v>
      </c>
      <c r="U161" s="20" t="s">
        <v>808</v>
      </c>
      <c r="V161" s="20" t="s">
        <v>809</v>
      </c>
      <c r="W161" s="14"/>
      <c r="X161" s="14"/>
      <c r="Z161" s="14"/>
      <c r="AA161" s="14"/>
      <c r="AD161" s="21" t="s">
        <v>810</v>
      </c>
      <c r="AE161" s="14">
        <f t="shared" si="4"/>
        <v>1</v>
      </c>
      <c r="AG161" s="22"/>
    </row>
    <row r="162">
      <c r="A162" s="12">
        <v>161.0</v>
      </c>
      <c r="B162" s="13" t="s">
        <v>811</v>
      </c>
      <c r="C162" s="14" t="str">
        <f>vlookup(B162,'捷運站對照表'!A:B,2,false)</f>
        <v>內湖</v>
      </c>
      <c r="D162" s="12" t="s">
        <v>19</v>
      </c>
      <c r="E162" s="15">
        <v>4.6</v>
      </c>
      <c r="F162" s="16" t="s">
        <v>50</v>
      </c>
      <c r="G162" s="14" t="s">
        <v>812</v>
      </c>
      <c r="H162" s="17">
        <v>4.66153846153846</v>
      </c>
      <c r="I162" s="17">
        <v>0.653598816735407</v>
      </c>
      <c r="J162" s="18">
        <v>0.0</v>
      </c>
      <c r="K162" s="19">
        <v>0.0</v>
      </c>
      <c r="L162" s="18">
        <v>2.0</v>
      </c>
      <c r="M162" s="19">
        <v>0.03</v>
      </c>
      <c r="N162" s="18">
        <v>4.0</v>
      </c>
      <c r="O162" s="19">
        <v>0.05</v>
      </c>
      <c r="P162" s="18">
        <v>17.0</v>
      </c>
      <c r="Q162" s="19">
        <v>0.22</v>
      </c>
      <c r="R162" s="18">
        <v>53.0</v>
      </c>
      <c r="S162" s="19">
        <v>0.7</v>
      </c>
      <c r="T162" s="14" t="str">
        <f t="shared" si="20"/>
        <v>麵包</v>
      </c>
      <c r="U162" s="20" t="s">
        <v>813</v>
      </c>
      <c r="V162" s="25" t="s">
        <v>86</v>
      </c>
      <c r="W162" s="14"/>
      <c r="X162" s="14"/>
      <c r="Z162" s="14"/>
      <c r="AA162" s="14"/>
      <c r="AD162" s="21" t="s">
        <v>814</v>
      </c>
      <c r="AE162" s="14">
        <f t="shared" si="4"/>
        <v>1</v>
      </c>
      <c r="AG162" s="22"/>
    </row>
    <row r="163">
      <c r="A163" s="12">
        <v>162.0</v>
      </c>
      <c r="B163" s="13" t="s">
        <v>815</v>
      </c>
      <c r="C163" s="14" t="str">
        <f>vlookup(B163,'捷運站對照表'!A:B,2,false)</f>
        <v>大安森林公園</v>
      </c>
      <c r="D163" s="12" t="s">
        <v>19</v>
      </c>
      <c r="E163" s="15">
        <v>4.3</v>
      </c>
      <c r="F163" s="16" t="s">
        <v>20</v>
      </c>
      <c r="G163" s="14" t="s">
        <v>816</v>
      </c>
      <c r="H163" s="17">
        <v>4.515</v>
      </c>
      <c r="I163" s="23">
        <v>0.879341544532001</v>
      </c>
      <c r="J163" s="18">
        <v>22.0</v>
      </c>
      <c r="K163" s="19">
        <v>0.03</v>
      </c>
      <c r="L163" s="18">
        <v>12.0</v>
      </c>
      <c r="M163" s="19">
        <v>0.02</v>
      </c>
      <c r="N163" s="18">
        <v>41.0</v>
      </c>
      <c r="O163" s="19">
        <v>0.05</v>
      </c>
      <c r="P163" s="18">
        <v>182.0</v>
      </c>
      <c r="Q163" s="19">
        <v>0.23</v>
      </c>
      <c r="R163" s="18">
        <v>543.0</v>
      </c>
      <c r="S163" s="19">
        <v>0.68</v>
      </c>
      <c r="T163" s="12" t="s">
        <v>26</v>
      </c>
      <c r="U163" s="24" t="s">
        <v>85</v>
      </c>
      <c r="V163" s="25" t="s">
        <v>86</v>
      </c>
      <c r="W163" s="14"/>
      <c r="X163" s="14"/>
      <c r="Z163" s="14"/>
      <c r="AA163" s="14"/>
      <c r="AD163" s="21" t="s">
        <v>817</v>
      </c>
      <c r="AE163" s="14">
        <f t="shared" si="4"/>
        <v>1</v>
      </c>
      <c r="AG163" s="22"/>
    </row>
    <row r="164">
      <c r="A164" s="12">
        <v>163.0</v>
      </c>
      <c r="B164" s="13" t="s">
        <v>818</v>
      </c>
      <c r="C164" s="14" t="str">
        <f>vlookup(B164,'捷運站對照表'!A:B,2,false)</f>
        <v>大湖公園</v>
      </c>
      <c r="D164" s="12" t="s">
        <v>19</v>
      </c>
      <c r="E164" s="15">
        <v>4.1</v>
      </c>
      <c r="F164" s="16" t="s">
        <v>53</v>
      </c>
      <c r="G164" s="14" t="s">
        <v>819</v>
      </c>
      <c r="H164" s="17">
        <v>3.92109777015437</v>
      </c>
      <c r="I164" s="23">
        <v>1.24188040824094</v>
      </c>
      <c r="J164" s="18">
        <v>31.0</v>
      </c>
      <c r="K164" s="19">
        <v>0.1</v>
      </c>
      <c r="L164" s="18">
        <v>17.0</v>
      </c>
      <c r="M164" s="19">
        <v>0.05</v>
      </c>
      <c r="N164" s="18">
        <v>31.0</v>
      </c>
      <c r="O164" s="19">
        <v>0.1</v>
      </c>
      <c r="P164" s="18">
        <v>95.0</v>
      </c>
      <c r="Q164" s="19">
        <v>0.29</v>
      </c>
      <c r="R164" s="18">
        <v>150.0</v>
      </c>
      <c r="S164" s="19">
        <v>0.46</v>
      </c>
      <c r="T164" s="14" t="str">
        <f t="shared" ref="T164:T172" si="21">MID(G164,FIND("['",G164) + 1 + 1,FIND(",",G164) - 2 - (FIND("['",G164) + 1))</f>
        <v>下午茶</v>
      </c>
      <c r="U164" s="24" t="s">
        <v>85</v>
      </c>
      <c r="V164" s="25" t="s">
        <v>86</v>
      </c>
      <c r="W164" s="14"/>
      <c r="X164" s="14"/>
      <c r="Z164" s="14"/>
      <c r="AA164" s="14"/>
      <c r="AD164" s="21" t="s">
        <v>820</v>
      </c>
      <c r="AE164" s="14">
        <f t="shared" si="4"/>
        <v>1</v>
      </c>
      <c r="AG164" s="22"/>
    </row>
    <row r="165">
      <c r="A165" s="12">
        <v>164.0</v>
      </c>
      <c r="B165" s="13" t="s">
        <v>821</v>
      </c>
      <c r="C165" s="14" t="str">
        <f>vlookup(B165,'捷運站對照表'!A:B,2,false)</f>
        <v>西湖</v>
      </c>
      <c r="D165" s="12" t="s">
        <v>19</v>
      </c>
      <c r="E165" s="15">
        <v>4.1</v>
      </c>
      <c r="F165" s="16" t="s">
        <v>25</v>
      </c>
      <c r="G165" s="14" t="s">
        <v>822</v>
      </c>
      <c r="H165" s="17">
        <v>4.03601108033241</v>
      </c>
      <c r="I165" s="23">
        <v>1.23438227461223</v>
      </c>
      <c r="J165" s="18">
        <v>19.0</v>
      </c>
      <c r="K165" s="19">
        <v>0.09</v>
      </c>
      <c r="L165" s="18">
        <v>10.0</v>
      </c>
      <c r="M165" s="19">
        <v>0.05</v>
      </c>
      <c r="N165" s="18">
        <v>13.0</v>
      </c>
      <c r="O165" s="19">
        <v>0.06</v>
      </c>
      <c r="P165" s="18">
        <v>49.0</v>
      </c>
      <c r="Q165" s="19">
        <v>0.24</v>
      </c>
      <c r="R165" s="18">
        <v>110.0</v>
      </c>
      <c r="S165" s="19">
        <v>0.55</v>
      </c>
      <c r="T165" s="14" t="str">
        <f t="shared" si="21"/>
        <v>披薩</v>
      </c>
      <c r="U165" s="24" t="s">
        <v>85</v>
      </c>
      <c r="V165" s="25" t="s">
        <v>86</v>
      </c>
      <c r="W165" s="14"/>
      <c r="X165" s="14"/>
      <c r="Z165" s="14"/>
      <c r="AA165" s="14"/>
      <c r="AD165" s="21" t="s">
        <v>823</v>
      </c>
      <c r="AE165" s="14">
        <f t="shared" si="4"/>
        <v>1</v>
      </c>
      <c r="AG165" s="22"/>
    </row>
    <row r="166">
      <c r="A166" s="12">
        <v>165.0</v>
      </c>
      <c r="B166" s="13" t="s">
        <v>824</v>
      </c>
      <c r="C166" s="14" t="str">
        <f>vlookup(B166,'捷運站對照表'!A:B,2,false)</f>
        <v>科技大樓</v>
      </c>
      <c r="D166" s="12" t="s">
        <v>19</v>
      </c>
      <c r="E166" s="15">
        <v>4.3</v>
      </c>
      <c r="F166" s="16" t="s">
        <v>50</v>
      </c>
      <c r="G166" s="14" t="s">
        <v>825</v>
      </c>
      <c r="H166" s="17">
        <v>4.17985611510791</v>
      </c>
      <c r="I166" s="17">
        <v>1.18108153924084</v>
      </c>
      <c r="J166" s="18">
        <v>2.0</v>
      </c>
      <c r="K166" s="19">
        <v>0.02</v>
      </c>
      <c r="L166" s="18">
        <v>2.0</v>
      </c>
      <c r="M166" s="19">
        <v>0.02</v>
      </c>
      <c r="N166" s="18">
        <v>12.0</v>
      </c>
      <c r="O166" s="19">
        <v>0.14</v>
      </c>
      <c r="P166" s="18">
        <v>21.0</v>
      </c>
      <c r="Q166" s="19">
        <v>0.24</v>
      </c>
      <c r="R166" s="18">
        <v>50.0</v>
      </c>
      <c r="S166" s="19">
        <v>0.57</v>
      </c>
      <c r="T166" s="14" t="str">
        <f t="shared" si="21"/>
        <v>義大利麵</v>
      </c>
      <c r="U166" s="20" t="s">
        <v>826</v>
      </c>
      <c r="V166" s="20" t="s">
        <v>827</v>
      </c>
      <c r="W166" s="14"/>
      <c r="X166" s="14"/>
      <c r="Z166" s="14"/>
      <c r="AA166" s="14"/>
      <c r="AD166" s="21" t="s">
        <v>828</v>
      </c>
      <c r="AE166" s="14">
        <f t="shared" si="4"/>
        <v>1</v>
      </c>
      <c r="AG166" s="22"/>
    </row>
    <row r="167">
      <c r="A167" s="12">
        <v>166.0</v>
      </c>
      <c r="B167" s="13" t="s">
        <v>829</v>
      </c>
      <c r="C167" s="14" t="str">
        <f>vlookup(B167,'捷運站對照表'!A:B,2,false)</f>
        <v>象山</v>
      </c>
      <c r="D167" s="12" t="s">
        <v>37</v>
      </c>
      <c r="E167" s="15">
        <v>4.2</v>
      </c>
      <c r="F167" s="16" t="s">
        <v>29</v>
      </c>
      <c r="G167" s="14" t="s">
        <v>830</v>
      </c>
      <c r="H167" s="17">
        <v>4.20952380952381</v>
      </c>
      <c r="I167" s="17">
        <v>1.3284867937076</v>
      </c>
      <c r="J167" s="18">
        <v>32.0</v>
      </c>
      <c r="K167" s="19">
        <v>0.1</v>
      </c>
      <c r="L167" s="18">
        <v>13.0</v>
      </c>
      <c r="M167" s="19">
        <v>0.04</v>
      </c>
      <c r="N167" s="18">
        <v>20.0</v>
      </c>
      <c r="O167" s="19">
        <v>0.06</v>
      </c>
      <c r="P167" s="18">
        <v>42.0</v>
      </c>
      <c r="Q167" s="19">
        <v>0.13</v>
      </c>
      <c r="R167" s="18">
        <v>208.0</v>
      </c>
      <c r="S167" s="19">
        <v>0.66</v>
      </c>
      <c r="T167" s="14" t="str">
        <f t="shared" si="21"/>
        <v>牛排</v>
      </c>
      <c r="U167" s="20" t="s">
        <v>831</v>
      </c>
      <c r="V167" s="20" t="s">
        <v>832</v>
      </c>
      <c r="W167" s="14"/>
      <c r="X167" s="14"/>
      <c r="Z167" s="14"/>
      <c r="AA167" s="14"/>
      <c r="AD167" s="21" t="s">
        <v>833</v>
      </c>
      <c r="AE167" s="14">
        <f t="shared" si="4"/>
        <v>1</v>
      </c>
      <c r="AG167" s="22"/>
    </row>
    <row r="168">
      <c r="A168" s="12">
        <v>167.0</v>
      </c>
      <c r="B168" s="13" t="s">
        <v>834</v>
      </c>
      <c r="C168" s="14" t="str">
        <f>vlookup(B168,'捷運站對照表'!A:B,2,false)</f>
        <v>內湖</v>
      </c>
      <c r="D168" s="12" t="s">
        <v>19</v>
      </c>
      <c r="E168" s="15">
        <v>4.0</v>
      </c>
      <c r="F168" s="16" t="s">
        <v>59</v>
      </c>
      <c r="G168" s="14" t="s">
        <v>835</v>
      </c>
      <c r="H168" s="17">
        <v>3.81716417910447</v>
      </c>
      <c r="I168" s="17">
        <v>1.27205788148304</v>
      </c>
      <c r="J168" s="18">
        <v>16.0</v>
      </c>
      <c r="K168" s="19">
        <v>0.11</v>
      </c>
      <c r="L168" s="18">
        <v>7.0</v>
      </c>
      <c r="M168" s="19">
        <v>0.05</v>
      </c>
      <c r="N168" s="18">
        <v>17.0</v>
      </c>
      <c r="O168" s="19">
        <v>0.11</v>
      </c>
      <c r="P168" s="18">
        <v>49.0</v>
      </c>
      <c r="Q168" s="19">
        <v>0.32</v>
      </c>
      <c r="R168" s="18">
        <v>62.0</v>
      </c>
      <c r="S168" s="19">
        <v>0.41</v>
      </c>
      <c r="T168" s="14" t="str">
        <f t="shared" si="21"/>
        <v>咖啡</v>
      </c>
      <c r="U168" s="20" t="s">
        <v>836</v>
      </c>
      <c r="V168" s="20" t="s">
        <v>837</v>
      </c>
      <c r="W168" s="14"/>
      <c r="X168" s="14"/>
      <c r="Z168" s="14"/>
      <c r="AA168" s="14"/>
      <c r="AD168" s="21" t="s">
        <v>838</v>
      </c>
      <c r="AE168" s="14">
        <f t="shared" si="4"/>
        <v>1</v>
      </c>
      <c r="AG168" s="22"/>
    </row>
    <row r="169">
      <c r="A169" s="12">
        <v>168.0</v>
      </c>
      <c r="B169" s="13" t="s">
        <v>839</v>
      </c>
      <c r="C169" s="14" t="str">
        <f>vlookup(B169,'捷運站對照表'!A:B,2,false)</f>
        <v>台北101/世貿</v>
      </c>
      <c r="D169" s="12" t="s">
        <v>37</v>
      </c>
      <c r="E169" s="15">
        <v>4.6</v>
      </c>
      <c r="F169" s="16" t="s">
        <v>29</v>
      </c>
      <c r="G169" s="14" t="s">
        <v>840</v>
      </c>
      <c r="H169" s="17">
        <v>4.57425742574257</v>
      </c>
      <c r="I169" s="17">
        <v>0.879061262621537</v>
      </c>
      <c r="J169" s="18">
        <v>9.0</v>
      </c>
      <c r="K169" s="19">
        <v>0.02</v>
      </c>
      <c r="L169" s="18">
        <v>7.0</v>
      </c>
      <c r="M169" s="19">
        <v>0.02</v>
      </c>
      <c r="N169" s="18">
        <v>14.0</v>
      </c>
      <c r="O169" s="19">
        <v>0.04</v>
      </c>
      <c r="P169" s="18">
        <v>61.0</v>
      </c>
      <c r="Q169" s="19">
        <v>0.17</v>
      </c>
      <c r="R169" s="18">
        <v>276.0</v>
      </c>
      <c r="S169" s="19">
        <v>0.75</v>
      </c>
      <c r="T169" s="14" t="str">
        <f t="shared" si="21"/>
        <v>龍蝦</v>
      </c>
      <c r="U169" s="20" t="s">
        <v>841</v>
      </c>
      <c r="V169" s="20" t="s">
        <v>842</v>
      </c>
      <c r="W169" s="14"/>
      <c r="X169" s="14"/>
      <c r="Z169" s="14"/>
      <c r="AA169" s="14"/>
      <c r="AD169" s="21" t="s">
        <v>843</v>
      </c>
      <c r="AE169" s="14">
        <f t="shared" si="4"/>
        <v>1</v>
      </c>
      <c r="AG169" s="22"/>
    </row>
    <row r="170">
      <c r="A170" s="12">
        <v>169.0</v>
      </c>
      <c r="B170" s="13" t="s">
        <v>844</v>
      </c>
      <c r="C170" s="14" t="str">
        <f>vlookup(B170,'捷運站對照表'!A:B,2,false)</f>
        <v>信義安和</v>
      </c>
      <c r="D170" s="12" t="s">
        <v>37</v>
      </c>
      <c r="E170" s="15">
        <v>4.2</v>
      </c>
      <c r="F170" s="16" t="s">
        <v>115</v>
      </c>
      <c r="G170" s="14" t="s">
        <v>845</v>
      </c>
      <c r="H170" s="17">
        <v>4.0</v>
      </c>
      <c r="I170" s="17">
        <v>1.42307225744521</v>
      </c>
      <c r="J170" s="18">
        <v>54.0</v>
      </c>
      <c r="K170" s="19">
        <v>0.12</v>
      </c>
      <c r="L170" s="18">
        <v>33.0</v>
      </c>
      <c r="M170" s="19">
        <v>0.08</v>
      </c>
      <c r="N170" s="18">
        <v>31.0</v>
      </c>
      <c r="O170" s="19">
        <v>0.07</v>
      </c>
      <c r="P170" s="18">
        <v>55.0</v>
      </c>
      <c r="Q170" s="19">
        <v>0.13</v>
      </c>
      <c r="R170" s="18">
        <v>262.0</v>
      </c>
      <c r="S170" s="19">
        <v>0.6</v>
      </c>
      <c r="T170" s="14" t="str">
        <f t="shared" si="21"/>
        <v>布丁</v>
      </c>
      <c r="U170" s="20" t="s">
        <v>846</v>
      </c>
      <c r="V170" s="25" t="s">
        <v>86</v>
      </c>
      <c r="W170" s="14"/>
      <c r="X170" s="14"/>
      <c r="Z170" s="14"/>
      <c r="AA170" s="14"/>
      <c r="AD170" s="21" t="s">
        <v>847</v>
      </c>
      <c r="AE170" s="14">
        <f t="shared" si="4"/>
        <v>1</v>
      </c>
      <c r="AG170" s="22"/>
    </row>
    <row r="171">
      <c r="A171" s="12">
        <v>170.0</v>
      </c>
      <c r="B171" s="13" t="s">
        <v>848</v>
      </c>
      <c r="C171" s="14" t="str">
        <f>vlookup(B171,'捷運站對照表'!A:B,2,false)</f>
        <v>象山</v>
      </c>
      <c r="D171" s="12" t="s">
        <v>37</v>
      </c>
      <c r="E171" s="15">
        <v>2.4</v>
      </c>
      <c r="F171" s="16" t="s">
        <v>25</v>
      </c>
      <c r="G171" s="14" t="s">
        <v>849</v>
      </c>
      <c r="H171" s="17">
        <v>2.38888888888888</v>
      </c>
      <c r="I171" s="17">
        <v>1.55934459166521</v>
      </c>
      <c r="J171" s="18">
        <v>54.0</v>
      </c>
      <c r="K171" s="19">
        <v>0.49</v>
      </c>
      <c r="L171" s="18">
        <v>16.0</v>
      </c>
      <c r="M171" s="19">
        <v>0.15</v>
      </c>
      <c r="N171" s="18">
        <v>11.0</v>
      </c>
      <c r="O171" s="19">
        <v>0.1</v>
      </c>
      <c r="P171" s="18">
        <v>13.0</v>
      </c>
      <c r="Q171" s="19">
        <v>0.12</v>
      </c>
      <c r="R171" s="18">
        <v>16.0</v>
      </c>
      <c r="S171" s="19">
        <v>0.15</v>
      </c>
      <c r="T171" s="14" t="str">
        <f t="shared" si="21"/>
        <v>薯條</v>
      </c>
      <c r="U171" s="20" t="s">
        <v>850</v>
      </c>
      <c r="V171" s="20" t="s">
        <v>851</v>
      </c>
      <c r="W171" s="14"/>
      <c r="X171" s="14"/>
      <c r="Z171" s="14"/>
      <c r="AA171" s="14"/>
      <c r="AD171" s="21" t="s">
        <v>852</v>
      </c>
      <c r="AE171" s="14">
        <f t="shared" si="4"/>
        <v>1</v>
      </c>
      <c r="AG171" s="22"/>
    </row>
    <row r="172">
      <c r="A172" s="12">
        <v>171.0</v>
      </c>
      <c r="B172" s="13" t="s">
        <v>853</v>
      </c>
      <c r="C172" s="14" t="str">
        <f>vlookup(B172,'捷運站對照表'!A:B,2,false)</f>
        <v>大安</v>
      </c>
      <c r="D172" s="12" t="s">
        <v>19</v>
      </c>
      <c r="E172" s="15">
        <v>4.4</v>
      </c>
      <c r="F172" s="16" t="s">
        <v>77</v>
      </c>
      <c r="G172" s="14" t="s">
        <v>854</v>
      </c>
      <c r="H172" s="17">
        <v>4.14814814814814</v>
      </c>
      <c r="I172" s="17">
        <v>1.22587836989555</v>
      </c>
      <c r="J172" s="18">
        <v>2.0</v>
      </c>
      <c r="K172" s="19">
        <v>0.05</v>
      </c>
      <c r="L172" s="18">
        <v>1.0</v>
      </c>
      <c r="M172" s="19">
        <v>0.03</v>
      </c>
      <c r="N172" s="18">
        <v>3.0</v>
      </c>
      <c r="O172" s="19">
        <v>0.08</v>
      </c>
      <c r="P172" s="18">
        <v>12.0</v>
      </c>
      <c r="Q172" s="19">
        <v>0.32</v>
      </c>
      <c r="R172" s="18">
        <v>19.0</v>
      </c>
      <c r="S172" s="19">
        <v>0.51</v>
      </c>
      <c r="T172" s="14" t="str">
        <f t="shared" si="21"/>
        <v>酒</v>
      </c>
      <c r="U172" s="20" t="s">
        <v>855</v>
      </c>
      <c r="V172" s="20" t="s">
        <v>856</v>
      </c>
      <c r="W172" s="14"/>
      <c r="X172" s="14"/>
      <c r="Z172" s="14"/>
      <c r="AA172" s="14"/>
      <c r="AD172" s="21" t="s">
        <v>857</v>
      </c>
      <c r="AE172" s="14">
        <f t="shared" si="4"/>
        <v>1</v>
      </c>
      <c r="AG172" s="22"/>
    </row>
    <row r="173">
      <c r="A173" s="12">
        <v>172.0</v>
      </c>
      <c r="B173" s="13" t="s">
        <v>858</v>
      </c>
      <c r="C173" s="14" t="str">
        <f>vlookup(B173,'捷運站對照表'!A:B,2,false)</f>
        <v>信義安和</v>
      </c>
      <c r="D173" s="12" t="s">
        <v>37</v>
      </c>
      <c r="E173" s="15">
        <v>4.3</v>
      </c>
      <c r="F173" s="16" t="s">
        <v>135</v>
      </c>
      <c r="G173" s="14" t="s">
        <v>859</v>
      </c>
      <c r="H173" s="17">
        <v>4.13274336283185</v>
      </c>
      <c r="I173" s="17">
        <v>1.27127905767297</v>
      </c>
      <c r="J173" s="18">
        <v>8.0</v>
      </c>
      <c r="K173" s="19">
        <v>0.1</v>
      </c>
      <c r="L173" s="18">
        <v>3.0</v>
      </c>
      <c r="M173" s="19">
        <v>0.04</v>
      </c>
      <c r="N173" s="18">
        <v>7.0</v>
      </c>
      <c r="O173" s="19">
        <v>0.09</v>
      </c>
      <c r="P173" s="18">
        <v>15.0</v>
      </c>
      <c r="Q173" s="19">
        <v>0.18</v>
      </c>
      <c r="R173" s="18">
        <v>49.0</v>
      </c>
      <c r="S173" s="19">
        <v>0.6</v>
      </c>
      <c r="T173" s="12" t="s">
        <v>243</v>
      </c>
      <c r="U173" s="20" t="s">
        <v>860</v>
      </c>
      <c r="V173" s="20" t="s">
        <v>861</v>
      </c>
      <c r="W173" s="14"/>
      <c r="X173" s="14"/>
      <c r="Z173" s="14"/>
      <c r="AA173" s="14"/>
      <c r="AD173" s="21" t="s">
        <v>862</v>
      </c>
      <c r="AE173" s="14">
        <f t="shared" si="4"/>
        <v>1</v>
      </c>
      <c r="AG173" s="22"/>
    </row>
    <row r="174">
      <c r="A174" s="12">
        <v>173.0</v>
      </c>
      <c r="B174" s="13" t="s">
        <v>863</v>
      </c>
      <c r="C174" s="14" t="str">
        <f>vlookup(B174,'捷運站對照表'!A:B,2,false)</f>
        <v>象山</v>
      </c>
      <c r="D174" s="12" t="s">
        <v>37</v>
      </c>
      <c r="E174" s="15">
        <v>4.1</v>
      </c>
      <c r="F174" s="16" t="s">
        <v>155</v>
      </c>
      <c r="G174" s="14" t="s">
        <v>864</v>
      </c>
      <c r="H174" s="17">
        <v>4.09677419354838</v>
      </c>
      <c r="I174" s="17">
        <v>1.20744534604039</v>
      </c>
      <c r="J174" s="18">
        <v>8.0</v>
      </c>
      <c r="K174" s="19">
        <v>0.09</v>
      </c>
      <c r="L174" s="18">
        <v>2.0</v>
      </c>
      <c r="M174" s="19">
        <v>0.02</v>
      </c>
      <c r="N174" s="18">
        <v>9.0</v>
      </c>
      <c r="O174" s="19">
        <v>0.1</v>
      </c>
      <c r="P174" s="18">
        <v>28.0</v>
      </c>
      <c r="Q174" s="19">
        <v>0.3</v>
      </c>
      <c r="R174" s="18">
        <v>46.0</v>
      </c>
      <c r="S174" s="19">
        <v>0.49</v>
      </c>
      <c r="T174" s="14" t="str">
        <f>MID(G174,FIND("['",G174) + 1 + 1,FIND(",",G174) - 2 - (FIND("['",G174) + 1))</f>
        <v>排骨</v>
      </c>
      <c r="U174" s="20" t="s">
        <v>865</v>
      </c>
      <c r="V174" s="20" t="s">
        <v>866</v>
      </c>
      <c r="W174" s="14"/>
      <c r="X174" s="14"/>
      <c r="Z174" s="14"/>
      <c r="AA174" s="14"/>
      <c r="AD174" s="21" t="s">
        <v>867</v>
      </c>
      <c r="AE174" s="14">
        <f t="shared" si="4"/>
        <v>1</v>
      </c>
      <c r="AG174" s="22"/>
    </row>
    <row r="175">
      <c r="A175" s="12">
        <v>174.0</v>
      </c>
      <c r="B175" s="13" t="s">
        <v>868</v>
      </c>
      <c r="C175" s="14" t="str">
        <f>vlookup(B175,'捷運站對照表'!A:B,2,false)</f>
        <v>六張犁</v>
      </c>
      <c r="D175" s="12" t="s">
        <v>19</v>
      </c>
      <c r="E175" s="15">
        <v>4.1</v>
      </c>
      <c r="F175" s="16" t="s">
        <v>59</v>
      </c>
      <c r="G175" s="14" t="s">
        <v>869</v>
      </c>
      <c r="H175" s="17">
        <v>3.7156862745098</v>
      </c>
      <c r="I175" s="23">
        <v>1.33078332412578</v>
      </c>
      <c r="J175" s="18">
        <v>25.0</v>
      </c>
      <c r="K175" s="19">
        <v>0.18</v>
      </c>
      <c r="L175" s="18">
        <v>7.0</v>
      </c>
      <c r="M175" s="19">
        <v>0.05</v>
      </c>
      <c r="N175" s="18">
        <v>16.0</v>
      </c>
      <c r="O175" s="19">
        <v>0.12</v>
      </c>
      <c r="P175" s="18">
        <v>45.0</v>
      </c>
      <c r="Q175" s="19">
        <v>0.32</v>
      </c>
      <c r="R175" s="18">
        <v>46.0</v>
      </c>
      <c r="S175" s="19">
        <v>0.33</v>
      </c>
      <c r="T175" s="12" t="s">
        <v>633</v>
      </c>
      <c r="U175" s="24" t="s">
        <v>85</v>
      </c>
      <c r="V175" s="25" t="s">
        <v>86</v>
      </c>
      <c r="W175" s="14"/>
      <c r="X175" s="14"/>
      <c r="Z175" s="14"/>
      <c r="AA175" s="14"/>
      <c r="AD175" s="21" t="s">
        <v>870</v>
      </c>
      <c r="AE175" s="14">
        <f t="shared" si="4"/>
        <v>1</v>
      </c>
      <c r="AG175" s="22"/>
    </row>
    <row r="176">
      <c r="A176" s="12">
        <v>175.0</v>
      </c>
      <c r="B176" s="13" t="s">
        <v>871</v>
      </c>
      <c r="C176" s="14" t="str">
        <f>vlookup(B176,'捷運站對照表'!A:B,2,false)</f>
        <v>石牌</v>
      </c>
      <c r="D176" s="12" t="s">
        <v>19</v>
      </c>
      <c r="E176" s="15">
        <v>4.2</v>
      </c>
      <c r="F176" s="16" t="s">
        <v>59</v>
      </c>
      <c r="G176" s="14" t="s">
        <v>872</v>
      </c>
      <c r="H176" s="17">
        <v>3.98173515981735</v>
      </c>
      <c r="I176" s="17">
        <v>1.22647952338432</v>
      </c>
      <c r="J176" s="18">
        <v>10.0</v>
      </c>
      <c r="K176" s="19">
        <v>0.08</v>
      </c>
      <c r="L176" s="18">
        <v>11.0</v>
      </c>
      <c r="M176" s="19">
        <v>0.09</v>
      </c>
      <c r="N176" s="18">
        <v>11.0</v>
      </c>
      <c r="O176" s="19">
        <v>0.09</v>
      </c>
      <c r="P176" s="18">
        <v>38.0</v>
      </c>
      <c r="Q176" s="19">
        <v>0.3</v>
      </c>
      <c r="R176" s="18">
        <v>57.0</v>
      </c>
      <c r="S176" s="19">
        <v>0.45</v>
      </c>
      <c r="T176" s="14" t="str">
        <f t="shared" ref="T176:T177" si="22">MID(G176,FIND("['",G176) + 1 + 1,FIND(",",G176) - 2 - (FIND("['",G176) + 1))</f>
        <v>定食</v>
      </c>
      <c r="U176" s="20" t="s">
        <v>873</v>
      </c>
      <c r="V176" s="20" t="s">
        <v>874</v>
      </c>
      <c r="W176" s="14"/>
      <c r="X176" s="14"/>
      <c r="Z176" s="14"/>
      <c r="AA176" s="14"/>
      <c r="AD176" s="21" t="s">
        <v>875</v>
      </c>
      <c r="AE176" s="14">
        <f t="shared" si="4"/>
        <v>1</v>
      </c>
      <c r="AG176" s="22"/>
    </row>
    <row r="177">
      <c r="A177" s="12">
        <v>176.0</v>
      </c>
      <c r="B177" s="13" t="s">
        <v>876</v>
      </c>
      <c r="C177" s="14" t="str">
        <f>vlookup(B177,'捷運站對照表'!A:B,2,false)</f>
        <v>象山</v>
      </c>
      <c r="D177" s="12" t="s">
        <v>37</v>
      </c>
      <c r="E177" s="15">
        <v>4.0</v>
      </c>
      <c r="F177" s="16" t="s">
        <v>128</v>
      </c>
      <c r="G177" s="14" t="s">
        <v>877</v>
      </c>
      <c r="H177" s="17">
        <v>3.90145985401459</v>
      </c>
      <c r="I177" s="17">
        <v>1.62539913515697</v>
      </c>
      <c r="J177" s="18">
        <v>82.0</v>
      </c>
      <c r="K177" s="19">
        <v>0.2</v>
      </c>
      <c r="L177" s="18">
        <v>29.0</v>
      </c>
      <c r="M177" s="19">
        <v>0.07</v>
      </c>
      <c r="N177" s="18">
        <v>27.0</v>
      </c>
      <c r="O177" s="19">
        <v>0.07</v>
      </c>
      <c r="P177" s="18">
        <v>22.0</v>
      </c>
      <c r="Q177" s="19">
        <v>0.05</v>
      </c>
      <c r="R177" s="18">
        <v>246.0</v>
      </c>
      <c r="S177" s="19">
        <v>0.61</v>
      </c>
      <c r="T177" s="14" t="str">
        <f t="shared" si="22"/>
        <v>肉</v>
      </c>
      <c r="U177" s="20" t="s">
        <v>878</v>
      </c>
      <c r="V177" s="20" t="s">
        <v>879</v>
      </c>
      <c r="W177" s="14"/>
      <c r="X177" s="14"/>
      <c r="Z177" s="14"/>
      <c r="AA177" s="14"/>
      <c r="AD177" s="21" t="s">
        <v>880</v>
      </c>
      <c r="AE177" s="14">
        <f t="shared" si="4"/>
        <v>1</v>
      </c>
      <c r="AG177" s="22"/>
    </row>
    <row r="178">
      <c r="A178" s="12">
        <v>177.0</v>
      </c>
      <c r="B178" s="13" t="s">
        <v>881</v>
      </c>
      <c r="C178" s="14" t="str">
        <f>vlookup(B178,'捷運站對照表'!A:B,2,false)</f>
        <v>台北車站</v>
      </c>
      <c r="D178" s="12" t="s">
        <v>37</v>
      </c>
      <c r="E178" s="15">
        <v>4.5</v>
      </c>
      <c r="F178" s="16" t="s">
        <v>53</v>
      </c>
      <c r="G178" s="14" t="s">
        <v>882</v>
      </c>
      <c r="H178" s="17">
        <v>4.8015873015873</v>
      </c>
      <c r="I178" s="17">
        <v>0.779947088152433</v>
      </c>
      <c r="J178" s="18">
        <v>2.0</v>
      </c>
      <c r="K178" s="19">
        <v>0.02</v>
      </c>
      <c r="L178" s="18">
        <v>2.0</v>
      </c>
      <c r="M178" s="19">
        <v>0.02</v>
      </c>
      <c r="N178" s="18">
        <v>0.0</v>
      </c>
      <c r="O178" s="19">
        <v>0.0</v>
      </c>
      <c r="P178" s="18">
        <v>1.0</v>
      </c>
      <c r="Q178" s="19">
        <v>0.01</v>
      </c>
      <c r="R178" s="18">
        <v>113.0</v>
      </c>
      <c r="S178" s="19">
        <v>0.96</v>
      </c>
      <c r="T178" s="12" t="s">
        <v>883</v>
      </c>
      <c r="U178" s="20" t="s">
        <v>884</v>
      </c>
      <c r="V178" s="20" t="s">
        <v>885</v>
      </c>
      <c r="W178" s="14"/>
      <c r="X178" s="14"/>
      <c r="Z178" s="14"/>
      <c r="AA178" s="14"/>
      <c r="AD178" s="21" t="s">
        <v>886</v>
      </c>
      <c r="AE178" s="14">
        <f t="shared" si="4"/>
        <v>1</v>
      </c>
      <c r="AG178" s="22"/>
    </row>
    <row r="179">
      <c r="A179" s="12">
        <v>178.0</v>
      </c>
      <c r="B179" s="13" t="s">
        <v>887</v>
      </c>
      <c r="C179" s="14" t="str">
        <f>vlookup(B179,'捷運站對照表'!A:B,2,false)</f>
        <v>中正紀念堂</v>
      </c>
      <c r="D179" s="12" t="s">
        <v>37</v>
      </c>
      <c r="E179" s="15">
        <v>4.3</v>
      </c>
      <c r="F179" s="16" t="s">
        <v>135</v>
      </c>
      <c r="G179" s="14" t="s">
        <v>888</v>
      </c>
      <c r="H179" s="17">
        <v>4.26299694189602</v>
      </c>
      <c r="I179" s="17">
        <v>1.36963315390455</v>
      </c>
      <c r="J179" s="18">
        <v>36.0</v>
      </c>
      <c r="K179" s="19">
        <v>0.12</v>
      </c>
      <c r="L179" s="18">
        <v>10.0</v>
      </c>
      <c r="M179" s="19">
        <v>0.03</v>
      </c>
      <c r="N179" s="18">
        <v>10.0</v>
      </c>
      <c r="O179" s="19">
        <v>0.03</v>
      </c>
      <c r="P179" s="18">
        <v>28.0</v>
      </c>
      <c r="Q179" s="19">
        <v>0.09</v>
      </c>
      <c r="R179" s="18">
        <v>222.0</v>
      </c>
      <c r="S179" s="19">
        <v>0.73</v>
      </c>
      <c r="T179" s="14" t="str">
        <f t="shared" ref="T179:T194" si="23">MID(G179,FIND("['",G179) + 1 + 1,FIND(",",G179) - 2 - (FIND("['",G179) + 1))</f>
        <v>炸雞</v>
      </c>
      <c r="U179" s="20" t="s">
        <v>889</v>
      </c>
      <c r="V179" s="20" t="s">
        <v>890</v>
      </c>
      <c r="W179" s="14"/>
      <c r="X179" s="14"/>
      <c r="Z179" s="14"/>
      <c r="AA179" s="14"/>
      <c r="AD179" s="21" t="s">
        <v>891</v>
      </c>
      <c r="AE179" s="14">
        <f t="shared" si="4"/>
        <v>1</v>
      </c>
      <c r="AG179" s="22"/>
    </row>
    <row r="180">
      <c r="A180" s="12">
        <v>179.0</v>
      </c>
      <c r="B180" s="13" t="s">
        <v>892</v>
      </c>
      <c r="C180" s="14" t="str">
        <f>vlookup(B180,'捷運站對照表'!A:B,2,false)</f>
        <v>大安</v>
      </c>
      <c r="D180" s="12" t="s">
        <v>37</v>
      </c>
      <c r="E180" s="15">
        <v>4.4</v>
      </c>
      <c r="F180" s="16" t="s">
        <v>34</v>
      </c>
      <c r="G180" s="14" t="s">
        <v>893</v>
      </c>
      <c r="H180" s="17">
        <v>4.45121951219512</v>
      </c>
      <c r="I180" s="17">
        <v>1.06750475205685</v>
      </c>
      <c r="J180" s="18">
        <v>3.0</v>
      </c>
      <c r="K180" s="19">
        <v>0.05</v>
      </c>
      <c r="L180" s="18">
        <v>2.0</v>
      </c>
      <c r="M180" s="19">
        <v>0.03</v>
      </c>
      <c r="N180" s="18">
        <v>3.0</v>
      </c>
      <c r="O180" s="19">
        <v>0.05</v>
      </c>
      <c r="P180" s="18">
        <v>10.0</v>
      </c>
      <c r="Q180" s="19">
        <v>0.17</v>
      </c>
      <c r="R180" s="18">
        <v>42.0</v>
      </c>
      <c r="S180" s="19">
        <v>0.7</v>
      </c>
      <c r="T180" s="14" t="str">
        <f t="shared" si="23"/>
        <v>風味</v>
      </c>
      <c r="U180" s="20" t="s">
        <v>894</v>
      </c>
      <c r="V180" s="20" t="s">
        <v>895</v>
      </c>
      <c r="W180" s="14"/>
      <c r="X180" s="14"/>
      <c r="Z180" s="14"/>
      <c r="AA180" s="14"/>
      <c r="AD180" s="21" t="s">
        <v>896</v>
      </c>
      <c r="AE180" s="14">
        <f t="shared" si="4"/>
        <v>1</v>
      </c>
      <c r="AG180" s="22"/>
    </row>
    <row r="181">
      <c r="A181" s="12">
        <v>180.0</v>
      </c>
      <c r="B181" s="13" t="s">
        <v>897</v>
      </c>
      <c r="C181" s="14" t="str">
        <f>vlookup(B181,'捷運站對照表'!A:B,2,false)</f>
        <v>信義安和</v>
      </c>
      <c r="D181" s="12" t="s">
        <v>37</v>
      </c>
      <c r="E181" s="15">
        <v>4.7</v>
      </c>
      <c r="F181" s="16" t="s">
        <v>123</v>
      </c>
      <c r="G181" s="14" t="s">
        <v>898</v>
      </c>
      <c r="H181" s="17">
        <v>4.67763157894736</v>
      </c>
      <c r="I181" s="17">
        <v>0.850414575051334</v>
      </c>
      <c r="J181" s="18">
        <v>2.0</v>
      </c>
      <c r="K181" s="19">
        <v>0.02</v>
      </c>
      <c r="L181" s="18">
        <v>1.0</v>
      </c>
      <c r="M181" s="19">
        <v>0.01</v>
      </c>
      <c r="N181" s="18">
        <v>5.0</v>
      </c>
      <c r="O181" s="19">
        <v>0.05</v>
      </c>
      <c r="P181" s="18">
        <v>7.0</v>
      </c>
      <c r="Q181" s="19">
        <v>0.07</v>
      </c>
      <c r="R181" s="18">
        <v>90.0</v>
      </c>
      <c r="S181" s="19">
        <v>0.86</v>
      </c>
      <c r="T181" s="14" t="str">
        <f t="shared" si="23"/>
        <v>鵪鶉蛋</v>
      </c>
      <c r="U181" s="20" t="s">
        <v>899</v>
      </c>
      <c r="V181" s="20" t="s">
        <v>900</v>
      </c>
      <c r="W181" s="14"/>
      <c r="X181" s="14"/>
      <c r="Z181" s="14"/>
      <c r="AA181" s="14"/>
      <c r="AD181" s="21" t="s">
        <v>901</v>
      </c>
      <c r="AE181" s="14">
        <f t="shared" si="4"/>
        <v>1</v>
      </c>
      <c r="AG181" s="22"/>
    </row>
    <row r="182">
      <c r="A182" s="12">
        <v>181.0</v>
      </c>
      <c r="B182" s="13" t="s">
        <v>902</v>
      </c>
      <c r="C182" s="14" t="str">
        <f>vlookup(B182,'捷運站對照表'!A:B,2,false)</f>
        <v>南港軟體園區</v>
      </c>
      <c r="D182" s="12" t="s">
        <v>19</v>
      </c>
      <c r="E182" s="15">
        <v>4.4</v>
      </c>
      <c r="F182" s="16" t="s">
        <v>20</v>
      </c>
      <c r="G182" s="14" t="s">
        <v>903</v>
      </c>
      <c r="H182" s="17">
        <v>4.2697247706422</v>
      </c>
      <c r="I182" s="17">
        <v>1.07559017547583</v>
      </c>
      <c r="J182" s="18">
        <v>21.0</v>
      </c>
      <c r="K182" s="19">
        <v>0.07</v>
      </c>
      <c r="L182" s="18">
        <v>14.0</v>
      </c>
      <c r="M182" s="19">
        <v>0.05</v>
      </c>
      <c r="N182" s="18">
        <v>34.0</v>
      </c>
      <c r="O182" s="19">
        <v>0.11</v>
      </c>
      <c r="P182" s="18">
        <v>75.0</v>
      </c>
      <c r="Q182" s="19">
        <v>0.25</v>
      </c>
      <c r="R182" s="18">
        <v>158.0</v>
      </c>
      <c r="S182" s="19">
        <v>0.52</v>
      </c>
      <c r="T182" s="14" t="str">
        <f t="shared" si="23"/>
        <v>燕麥</v>
      </c>
      <c r="U182" s="24" t="s">
        <v>85</v>
      </c>
      <c r="V182" s="20" t="s">
        <v>904</v>
      </c>
      <c r="W182" s="14"/>
      <c r="X182" s="14"/>
      <c r="Z182" s="14"/>
      <c r="AA182" s="14"/>
      <c r="AD182" s="21" t="s">
        <v>905</v>
      </c>
      <c r="AE182" s="14">
        <f t="shared" si="4"/>
        <v>1</v>
      </c>
      <c r="AG182" s="22"/>
    </row>
    <row r="183">
      <c r="A183" s="12">
        <v>182.0</v>
      </c>
      <c r="B183" s="13" t="s">
        <v>906</v>
      </c>
      <c r="C183" s="14" t="str">
        <f>vlookup(B183,'捷運站對照表'!A:B,2,false)</f>
        <v>南京復興</v>
      </c>
      <c r="D183" s="12" t="s">
        <v>19</v>
      </c>
      <c r="E183" s="15">
        <v>4.6</v>
      </c>
      <c r="F183" s="16" t="s">
        <v>50</v>
      </c>
      <c r="G183" s="14" t="s">
        <v>907</v>
      </c>
      <c r="H183" s="17">
        <v>4.68539325842696</v>
      </c>
      <c r="I183" s="17">
        <v>0.575947946234915</v>
      </c>
      <c r="J183" s="18">
        <v>0.0</v>
      </c>
      <c r="K183" s="19">
        <v>0.0</v>
      </c>
      <c r="L183" s="18">
        <v>0.0</v>
      </c>
      <c r="M183" s="19">
        <v>0.0</v>
      </c>
      <c r="N183" s="18">
        <v>5.0</v>
      </c>
      <c r="O183" s="19">
        <v>0.08</v>
      </c>
      <c r="P183" s="18">
        <v>12.0</v>
      </c>
      <c r="Q183" s="19">
        <v>0.2</v>
      </c>
      <c r="R183" s="18">
        <v>42.0</v>
      </c>
      <c r="S183" s="19">
        <v>0.71</v>
      </c>
      <c r="T183" s="14" t="str">
        <f t="shared" si="23"/>
        <v>義大利麵</v>
      </c>
      <c r="U183" s="20" t="s">
        <v>908</v>
      </c>
      <c r="V183" s="25" t="s">
        <v>86</v>
      </c>
      <c r="W183" s="14"/>
      <c r="X183" s="14"/>
      <c r="Z183" s="14"/>
      <c r="AA183" s="14"/>
      <c r="AD183" s="21" t="s">
        <v>909</v>
      </c>
      <c r="AE183" s="14">
        <f t="shared" si="4"/>
        <v>1</v>
      </c>
      <c r="AG183" s="22"/>
    </row>
    <row r="184">
      <c r="A184" s="12">
        <v>183.0</v>
      </c>
      <c r="B184" s="13" t="s">
        <v>910</v>
      </c>
      <c r="C184" s="14" t="str">
        <f>vlookup(B184,'捷運站對照表'!A:B,2,false)</f>
        <v>石牌</v>
      </c>
      <c r="D184" s="12" t="s">
        <v>19</v>
      </c>
      <c r="E184" s="15">
        <v>4.3</v>
      </c>
      <c r="F184" s="16" t="s">
        <v>120</v>
      </c>
      <c r="G184" s="14" t="s">
        <v>911</v>
      </c>
      <c r="H184" s="17">
        <v>4.41538461538461</v>
      </c>
      <c r="I184" s="17">
        <v>1.11914014186151</v>
      </c>
      <c r="J184" s="18">
        <v>6.0</v>
      </c>
      <c r="K184" s="19">
        <v>0.1</v>
      </c>
      <c r="L184" s="18">
        <v>4.0</v>
      </c>
      <c r="M184" s="19">
        <v>0.06</v>
      </c>
      <c r="N184" s="18">
        <v>9.0</v>
      </c>
      <c r="O184" s="19">
        <v>0.14</v>
      </c>
      <c r="P184" s="18">
        <v>7.0</v>
      </c>
      <c r="Q184" s="19">
        <v>0.11</v>
      </c>
      <c r="R184" s="18">
        <v>37.0</v>
      </c>
      <c r="S184" s="19">
        <v>0.59</v>
      </c>
      <c r="T184" s="14" t="str">
        <f t="shared" si="23"/>
        <v>豆腐</v>
      </c>
      <c r="U184" s="20" t="s">
        <v>912</v>
      </c>
      <c r="V184" s="20" t="s">
        <v>913</v>
      </c>
      <c r="W184" s="14"/>
      <c r="X184" s="14"/>
      <c r="Z184" s="14"/>
      <c r="AA184" s="14"/>
      <c r="AD184" s="21" t="s">
        <v>914</v>
      </c>
      <c r="AE184" s="14">
        <f t="shared" si="4"/>
        <v>1</v>
      </c>
      <c r="AG184" s="22"/>
    </row>
    <row r="185">
      <c r="A185" s="12">
        <v>184.0</v>
      </c>
      <c r="B185" s="13" t="s">
        <v>915</v>
      </c>
      <c r="C185" s="14" t="str">
        <f>vlookup(B185,'捷運站對照表'!A:B,2,false)</f>
        <v>大直</v>
      </c>
      <c r="D185" s="12" t="s">
        <v>37</v>
      </c>
      <c r="E185" s="15">
        <v>4.1</v>
      </c>
      <c r="F185" s="16" t="s">
        <v>20</v>
      </c>
      <c r="G185" s="14" t="s">
        <v>916</v>
      </c>
      <c r="H185" s="17">
        <v>3.66707616707616</v>
      </c>
      <c r="I185" s="23">
        <v>1.37128235711122</v>
      </c>
      <c r="J185" s="18">
        <v>103.0</v>
      </c>
      <c r="K185" s="19">
        <v>0.13</v>
      </c>
      <c r="L185" s="18">
        <v>65.0</v>
      </c>
      <c r="M185" s="19">
        <v>0.08</v>
      </c>
      <c r="N185" s="18">
        <v>132.0</v>
      </c>
      <c r="O185" s="19">
        <v>0.16</v>
      </c>
      <c r="P185" s="18">
        <v>214.0</v>
      </c>
      <c r="Q185" s="19">
        <v>0.26</v>
      </c>
      <c r="R185" s="18">
        <v>300.0</v>
      </c>
      <c r="S185" s="19">
        <v>0.37</v>
      </c>
      <c r="T185" s="14" t="str">
        <f t="shared" si="23"/>
        <v>牛肉</v>
      </c>
      <c r="U185" s="24" t="s">
        <v>85</v>
      </c>
      <c r="V185" s="25" t="s">
        <v>86</v>
      </c>
      <c r="W185" s="14"/>
      <c r="X185" s="14"/>
      <c r="Z185" s="14"/>
      <c r="AA185" s="14"/>
      <c r="AD185" s="21" t="s">
        <v>917</v>
      </c>
      <c r="AE185" s="14">
        <f t="shared" si="4"/>
        <v>1</v>
      </c>
      <c r="AG185" s="22"/>
    </row>
    <row r="186">
      <c r="A186" s="12">
        <v>185.0</v>
      </c>
      <c r="B186" s="13" t="s">
        <v>918</v>
      </c>
      <c r="C186" s="14" t="str">
        <f>vlookup(B186,'捷運站對照表'!A:B,2,false)</f>
        <v>松山機場</v>
      </c>
      <c r="D186" s="12" t="s">
        <v>19</v>
      </c>
      <c r="E186" s="15">
        <v>4.2</v>
      </c>
      <c r="F186" s="16" t="s">
        <v>50</v>
      </c>
      <c r="G186" s="14" t="s">
        <v>919</v>
      </c>
      <c r="H186" s="17">
        <v>4.16981132075471</v>
      </c>
      <c r="I186" s="17">
        <v>1.17657229347124</v>
      </c>
      <c r="J186" s="18">
        <v>19.0</v>
      </c>
      <c r="K186" s="19">
        <v>0.09</v>
      </c>
      <c r="L186" s="18">
        <v>7.0</v>
      </c>
      <c r="M186" s="19">
        <v>0.03</v>
      </c>
      <c r="N186" s="18">
        <v>23.0</v>
      </c>
      <c r="O186" s="19">
        <v>0.11</v>
      </c>
      <c r="P186" s="18">
        <v>43.0</v>
      </c>
      <c r="Q186" s="19">
        <v>0.21</v>
      </c>
      <c r="R186" s="18">
        <v>113.0</v>
      </c>
      <c r="S186" s="19">
        <v>0.55</v>
      </c>
      <c r="T186" s="14" t="str">
        <f t="shared" si="23"/>
        <v>平價</v>
      </c>
      <c r="U186" s="24" t="s">
        <v>85</v>
      </c>
      <c r="V186" s="20" t="s">
        <v>920</v>
      </c>
      <c r="W186" s="14"/>
      <c r="X186" s="14"/>
      <c r="Z186" s="14"/>
      <c r="AA186" s="14"/>
      <c r="AD186" s="21" t="s">
        <v>921</v>
      </c>
      <c r="AE186" s="14">
        <f t="shared" si="4"/>
        <v>1</v>
      </c>
      <c r="AG186" s="22"/>
    </row>
    <row r="187">
      <c r="A187" s="12">
        <v>186.0</v>
      </c>
      <c r="B187" s="13" t="s">
        <v>922</v>
      </c>
      <c r="C187" s="14" t="str">
        <f>vlookup(B187,'捷運站對照表'!A:B,2,false)</f>
        <v>大安森林公園</v>
      </c>
      <c r="D187" s="12" t="s">
        <v>19</v>
      </c>
      <c r="E187" s="15">
        <v>4.2</v>
      </c>
      <c r="F187" s="16" t="s">
        <v>123</v>
      </c>
      <c r="G187" s="14" t="s">
        <v>923</v>
      </c>
      <c r="H187" s="17">
        <v>4.21357850070721</v>
      </c>
      <c r="I187" s="23">
        <v>1.12576674934377</v>
      </c>
      <c r="J187" s="18">
        <v>28.0</v>
      </c>
      <c r="K187" s="19">
        <v>0.07</v>
      </c>
      <c r="L187" s="18">
        <v>21.0</v>
      </c>
      <c r="M187" s="19">
        <v>0.05</v>
      </c>
      <c r="N187" s="18">
        <v>45.0</v>
      </c>
      <c r="O187" s="19">
        <v>0.11</v>
      </c>
      <c r="P187" s="18">
        <v>93.0</v>
      </c>
      <c r="Q187" s="19">
        <v>0.23</v>
      </c>
      <c r="R187" s="18">
        <v>219.0</v>
      </c>
      <c r="S187" s="19">
        <v>0.54</v>
      </c>
      <c r="T187" s="14" t="str">
        <f t="shared" si="23"/>
        <v>鬆餅</v>
      </c>
      <c r="U187" s="24" t="s">
        <v>85</v>
      </c>
      <c r="V187" s="25" t="s">
        <v>86</v>
      </c>
      <c r="W187" s="14"/>
      <c r="X187" s="14"/>
      <c r="Z187" s="14"/>
      <c r="AA187" s="14"/>
      <c r="AD187" s="21" t="s">
        <v>924</v>
      </c>
      <c r="AE187" s="14">
        <f t="shared" si="4"/>
        <v>1</v>
      </c>
      <c r="AG187" s="22"/>
    </row>
    <row r="188">
      <c r="A188" s="12">
        <v>187.0</v>
      </c>
      <c r="B188" s="13" t="s">
        <v>925</v>
      </c>
      <c r="C188" s="14" t="str">
        <f>vlookup(B188,'捷運站對照表'!A:B,2,false)</f>
        <v>忠孝復興</v>
      </c>
      <c r="D188" s="12" t="s">
        <v>19</v>
      </c>
      <c r="E188" s="15">
        <v>4.6</v>
      </c>
      <c r="F188" s="16" t="s">
        <v>50</v>
      </c>
      <c r="G188" s="14" t="s">
        <v>926</v>
      </c>
      <c r="H188" s="17">
        <v>4.13995215311004</v>
      </c>
      <c r="I188" s="23">
        <v>1.23901545733465</v>
      </c>
      <c r="J188" s="18">
        <v>70.0</v>
      </c>
      <c r="K188" s="19">
        <v>0.08</v>
      </c>
      <c r="L188" s="18">
        <v>31.0</v>
      </c>
      <c r="M188" s="19">
        <v>0.04</v>
      </c>
      <c r="N188" s="18">
        <v>78.0</v>
      </c>
      <c r="O188" s="19">
        <v>0.09</v>
      </c>
      <c r="P188" s="18">
        <v>190.0</v>
      </c>
      <c r="Q188" s="19">
        <v>0.23</v>
      </c>
      <c r="R188" s="18">
        <v>467.0</v>
      </c>
      <c r="S188" s="19">
        <v>0.56</v>
      </c>
      <c r="T188" s="14" t="str">
        <f t="shared" si="23"/>
        <v>義大利麵</v>
      </c>
      <c r="U188" s="24" t="s">
        <v>85</v>
      </c>
      <c r="V188" s="25" t="s">
        <v>86</v>
      </c>
      <c r="W188" s="14"/>
      <c r="X188" s="14"/>
      <c r="Z188" s="14"/>
      <c r="AA188" s="14"/>
      <c r="AD188" s="21" t="s">
        <v>927</v>
      </c>
      <c r="AE188" s="14">
        <f t="shared" si="4"/>
        <v>1</v>
      </c>
      <c r="AG188" s="22"/>
    </row>
    <row r="189">
      <c r="A189" s="12">
        <v>188.0</v>
      </c>
      <c r="B189" s="13" t="s">
        <v>928</v>
      </c>
      <c r="C189" s="14" t="str">
        <f>vlookup(B189,'捷運站對照表'!A:B,2,false)</f>
        <v>象山</v>
      </c>
      <c r="D189" s="12" t="s">
        <v>19</v>
      </c>
      <c r="E189" s="15">
        <v>4.0</v>
      </c>
      <c r="F189" s="16" t="s">
        <v>25</v>
      </c>
      <c r="G189" s="14" t="s">
        <v>929</v>
      </c>
      <c r="H189" s="17">
        <v>3.91733333333333</v>
      </c>
      <c r="I189" s="23">
        <v>1.25987404093461</v>
      </c>
      <c r="J189" s="18">
        <v>54.0</v>
      </c>
      <c r="K189" s="19">
        <v>0.09</v>
      </c>
      <c r="L189" s="18">
        <v>33.0</v>
      </c>
      <c r="M189" s="19">
        <v>0.06</v>
      </c>
      <c r="N189" s="18">
        <v>84.0</v>
      </c>
      <c r="O189" s="19">
        <v>0.15</v>
      </c>
      <c r="P189" s="18">
        <v>163.0</v>
      </c>
      <c r="Q189" s="19">
        <v>0.28</v>
      </c>
      <c r="R189" s="18">
        <v>243.0</v>
      </c>
      <c r="S189" s="19">
        <v>0.42</v>
      </c>
      <c r="T189" s="14" t="str">
        <f t="shared" si="23"/>
        <v>早午餐</v>
      </c>
      <c r="U189" s="24" t="s">
        <v>85</v>
      </c>
      <c r="V189" s="25" t="s">
        <v>86</v>
      </c>
      <c r="W189" s="14"/>
      <c r="X189" s="14"/>
      <c r="Z189" s="14"/>
      <c r="AA189" s="14"/>
      <c r="AD189" s="21" t="s">
        <v>930</v>
      </c>
      <c r="AE189" s="14">
        <f t="shared" si="4"/>
        <v>1</v>
      </c>
      <c r="AG189" s="22"/>
    </row>
    <row r="190">
      <c r="A190" s="12">
        <v>189.0</v>
      </c>
      <c r="B190" s="13" t="s">
        <v>931</v>
      </c>
      <c r="C190" s="14" t="str">
        <f>vlookup(B190,'捷運站對照表'!A:B,2,false)</f>
        <v>南港軟體園區</v>
      </c>
      <c r="D190" s="12" t="s">
        <v>19</v>
      </c>
      <c r="E190" s="15">
        <v>4.1</v>
      </c>
      <c r="F190" s="16" t="s">
        <v>25</v>
      </c>
      <c r="G190" s="14" t="s">
        <v>932</v>
      </c>
      <c r="H190" s="17">
        <v>4.06868686868686</v>
      </c>
      <c r="I190" s="17">
        <v>1.10726771580446</v>
      </c>
      <c r="J190" s="18">
        <v>19.0</v>
      </c>
      <c r="K190" s="19">
        <v>0.06</v>
      </c>
      <c r="L190" s="18">
        <v>11.0</v>
      </c>
      <c r="M190" s="19">
        <v>0.03</v>
      </c>
      <c r="N190" s="18">
        <v>36.0</v>
      </c>
      <c r="O190" s="19">
        <v>0.11</v>
      </c>
      <c r="P190" s="18">
        <v>105.0</v>
      </c>
      <c r="Q190" s="19">
        <v>0.33</v>
      </c>
      <c r="R190" s="18">
        <v>146.0</v>
      </c>
      <c r="S190" s="19">
        <v>0.46</v>
      </c>
      <c r="T190" s="14" t="str">
        <f t="shared" si="23"/>
        <v>漢堡</v>
      </c>
      <c r="U190" s="24" t="s">
        <v>85</v>
      </c>
      <c r="V190" s="20" t="s">
        <v>933</v>
      </c>
      <c r="W190" s="14"/>
      <c r="X190" s="14"/>
      <c r="Z190" s="14"/>
      <c r="AA190" s="14"/>
      <c r="AD190" s="21" t="s">
        <v>934</v>
      </c>
      <c r="AE190" s="14">
        <f t="shared" si="4"/>
        <v>1</v>
      </c>
      <c r="AG190" s="22"/>
    </row>
    <row r="191">
      <c r="A191" s="12">
        <v>190.0</v>
      </c>
      <c r="B191" s="13" t="s">
        <v>935</v>
      </c>
      <c r="C191" s="14" t="str">
        <f>vlookup(B191,'捷運站對照表'!A:B,2,false)</f>
        <v>台北101/世貿</v>
      </c>
      <c r="D191" s="12" t="s">
        <v>19</v>
      </c>
      <c r="E191" s="15">
        <v>4.5</v>
      </c>
      <c r="F191" s="16" t="s">
        <v>59</v>
      </c>
      <c r="G191" s="14" t="s">
        <v>936</v>
      </c>
      <c r="H191" s="17">
        <v>4.37967914438502</v>
      </c>
      <c r="I191" s="17">
        <v>1.00011499540056</v>
      </c>
      <c r="J191" s="18">
        <v>7.0</v>
      </c>
      <c r="K191" s="19">
        <v>0.04</v>
      </c>
      <c r="L191" s="18">
        <v>4.0</v>
      </c>
      <c r="M191" s="19">
        <v>0.02</v>
      </c>
      <c r="N191" s="18">
        <v>17.0</v>
      </c>
      <c r="O191" s="19">
        <v>0.09</v>
      </c>
      <c r="P191" s="18">
        <v>42.0</v>
      </c>
      <c r="Q191" s="19">
        <v>0.22</v>
      </c>
      <c r="R191" s="18">
        <v>117.0</v>
      </c>
      <c r="S191" s="19">
        <v>0.63</v>
      </c>
      <c r="T191" s="14" t="str">
        <f t="shared" si="23"/>
        <v>漢堡</v>
      </c>
      <c r="U191" s="20" t="s">
        <v>937</v>
      </c>
      <c r="V191" s="20" t="s">
        <v>938</v>
      </c>
      <c r="W191" s="14"/>
      <c r="X191" s="14"/>
      <c r="Z191" s="14"/>
      <c r="AA191" s="14"/>
      <c r="AD191" s="21" t="s">
        <v>939</v>
      </c>
      <c r="AE191" s="14">
        <f t="shared" si="4"/>
        <v>1</v>
      </c>
      <c r="AG191" s="22"/>
    </row>
    <row r="192">
      <c r="A192" s="12">
        <v>191.0</v>
      </c>
      <c r="B192" s="13" t="s">
        <v>940</v>
      </c>
      <c r="C192" s="14" t="str">
        <f>vlookup(B192,'捷運站對照表'!A:B,2,false)</f>
        <v>台北車站</v>
      </c>
      <c r="D192" s="12" t="s">
        <v>19</v>
      </c>
      <c r="E192" s="15">
        <v>4.3</v>
      </c>
      <c r="F192" s="16" t="s">
        <v>20</v>
      </c>
      <c r="G192" s="14" t="s">
        <v>941</v>
      </c>
      <c r="H192" s="17">
        <v>3.8774193548387</v>
      </c>
      <c r="I192" s="17">
        <v>1.46952732784967</v>
      </c>
      <c r="J192" s="18">
        <v>73.0</v>
      </c>
      <c r="K192" s="19">
        <v>0.16</v>
      </c>
      <c r="L192" s="18">
        <v>19.0</v>
      </c>
      <c r="M192" s="19">
        <v>0.04</v>
      </c>
      <c r="N192" s="18">
        <v>38.0</v>
      </c>
      <c r="O192" s="19">
        <v>0.08</v>
      </c>
      <c r="P192" s="18">
        <v>97.0</v>
      </c>
      <c r="Q192" s="19">
        <v>0.21</v>
      </c>
      <c r="R192" s="18">
        <v>238.0</v>
      </c>
      <c r="S192" s="19">
        <v>0.51</v>
      </c>
      <c r="T192" s="14" t="str">
        <f t="shared" si="23"/>
        <v>鬆餅</v>
      </c>
      <c r="U192" s="20" t="s">
        <v>942</v>
      </c>
      <c r="V192" s="20" t="s">
        <v>943</v>
      </c>
      <c r="W192" s="14"/>
      <c r="X192" s="14"/>
      <c r="Z192" s="14"/>
      <c r="AA192" s="14"/>
      <c r="AD192" s="21" t="s">
        <v>944</v>
      </c>
      <c r="AE192" s="14">
        <f t="shared" si="4"/>
        <v>1</v>
      </c>
      <c r="AG192" s="22"/>
    </row>
    <row r="193">
      <c r="A193" s="12">
        <v>192.0</v>
      </c>
      <c r="B193" s="13" t="s">
        <v>945</v>
      </c>
      <c r="C193" s="14" t="str">
        <f>vlookup(B193,'捷運站對照表'!A:B,2,false)</f>
        <v>大直</v>
      </c>
      <c r="D193" s="12" t="s">
        <v>37</v>
      </c>
      <c r="E193" s="15">
        <v>4.1</v>
      </c>
      <c r="F193" s="16" t="s">
        <v>59</v>
      </c>
      <c r="G193" s="14" t="s">
        <v>946</v>
      </c>
      <c r="H193" s="17">
        <v>3.94</v>
      </c>
      <c r="I193" s="17">
        <v>1.47566388199259</v>
      </c>
      <c r="J193" s="18">
        <v>21.0</v>
      </c>
      <c r="K193" s="19">
        <v>0.14</v>
      </c>
      <c r="L193" s="18">
        <v>10.0</v>
      </c>
      <c r="M193" s="19">
        <v>0.07</v>
      </c>
      <c r="N193" s="18">
        <v>11.0</v>
      </c>
      <c r="O193" s="19">
        <v>0.07</v>
      </c>
      <c r="P193" s="18">
        <v>23.0</v>
      </c>
      <c r="Q193" s="19">
        <v>0.15</v>
      </c>
      <c r="R193" s="18">
        <v>85.0</v>
      </c>
      <c r="S193" s="19">
        <v>0.57</v>
      </c>
      <c r="T193" s="14" t="str">
        <f t="shared" si="23"/>
        <v>生魚片</v>
      </c>
      <c r="U193" s="20" t="s">
        <v>947</v>
      </c>
      <c r="V193" s="20" t="s">
        <v>948</v>
      </c>
      <c r="W193" s="14"/>
      <c r="X193" s="14"/>
      <c r="Z193" s="14"/>
      <c r="AA193" s="14"/>
      <c r="AD193" s="21" t="s">
        <v>949</v>
      </c>
      <c r="AE193" s="14">
        <f t="shared" si="4"/>
        <v>1</v>
      </c>
      <c r="AG193" s="22"/>
    </row>
    <row r="194">
      <c r="A194" s="12">
        <v>193.0</v>
      </c>
      <c r="B194" s="13" t="s">
        <v>950</v>
      </c>
      <c r="C194" s="14" t="str">
        <f>vlookup(B194,'捷運站對照表'!A:B,2,false)</f>
        <v>內湖</v>
      </c>
      <c r="D194" s="12" t="s">
        <v>19</v>
      </c>
      <c r="E194" s="15">
        <v>4.2</v>
      </c>
      <c r="F194" s="16" t="s">
        <v>59</v>
      </c>
      <c r="G194" s="14" t="s">
        <v>951</v>
      </c>
      <c r="H194" s="17">
        <v>3.99777777777777</v>
      </c>
      <c r="I194" s="17">
        <v>1.55163379500561</v>
      </c>
      <c r="J194" s="18">
        <v>59.0</v>
      </c>
      <c r="K194" s="19">
        <v>0.15</v>
      </c>
      <c r="L194" s="18">
        <v>22.0</v>
      </c>
      <c r="M194" s="19">
        <v>0.05</v>
      </c>
      <c r="N194" s="18">
        <v>16.0</v>
      </c>
      <c r="O194" s="19">
        <v>0.04</v>
      </c>
      <c r="P194" s="18">
        <v>23.0</v>
      </c>
      <c r="Q194" s="19">
        <v>0.06</v>
      </c>
      <c r="R194" s="18">
        <v>282.0</v>
      </c>
      <c r="S194" s="19">
        <v>0.7</v>
      </c>
      <c r="T194" s="14" t="str">
        <f t="shared" si="23"/>
        <v>小菜</v>
      </c>
      <c r="U194" s="20" t="s">
        <v>952</v>
      </c>
      <c r="V194" s="20" t="s">
        <v>953</v>
      </c>
      <c r="W194" s="14"/>
      <c r="X194" s="14"/>
      <c r="Z194" s="14"/>
      <c r="AA194" s="14"/>
      <c r="AD194" s="21" t="s">
        <v>954</v>
      </c>
      <c r="AE194" s="14">
        <f t="shared" si="4"/>
        <v>1</v>
      </c>
      <c r="AG194" s="22"/>
    </row>
    <row r="195">
      <c r="A195" s="12">
        <v>194.0</v>
      </c>
      <c r="B195" s="13" t="s">
        <v>955</v>
      </c>
      <c r="C195" s="14" t="str">
        <f>vlookup(B195,'捷運站對照表'!A:B,2,false)</f>
        <v>中正紀念堂</v>
      </c>
      <c r="D195" s="12" t="s">
        <v>28</v>
      </c>
      <c r="E195" s="15">
        <v>4.1</v>
      </c>
      <c r="F195" s="16" t="s">
        <v>59</v>
      </c>
      <c r="G195" s="14" t="s">
        <v>956</v>
      </c>
      <c r="H195" s="17">
        <v>3.96290322580645</v>
      </c>
      <c r="I195" s="23">
        <v>1.32951263082784</v>
      </c>
      <c r="J195" s="18">
        <v>53.0</v>
      </c>
      <c r="K195" s="19">
        <v>0.14</v>
      </c>
      <c r="L195" s="18">
        <v>19.0</v>
      </c>
      <c r="M195" s="19">
        <v>0.05</v>
      </c>
      <c r="N195" s="18">
        <v>29.0</v>
      </c>
      <c r="O195" s="19">
        <v>0.08</v>
      </c>
      <c r="P195" s="18">
        <v>99.0</v>
      </c>
      <c r="Q195" s="19">
        <v>0.26</v>
      </c>
      <c r="R195" s="18">
        <v>180.0</v>
      </c>
      <c r="S195" s="19">
        <v>0.47</v>
      </c>
      <c r="T195" s="30" t="s">
        <v>618</v>
      </c>
      <c r="U195" s="24" t="s">
        <v>85</v>
      </c>
      <c r="V195" s="25" t="s">
        <v>86</v>
      </c>
      <c r="W195" s="14"/>
      <c r="X195" s="14"/>
      <c r="Z195" s="14"/>
      <c r="AA195" s="14"/>
      <c r="AD195" s="21" t="s">
        <v>754</v>
      </c>
      <c r="AE195" s="14">
        <f t="shared" si="4"/>
        <v>1</v>
      </c>
      <c r="AG195" s="22"/>
    </row>
    <row r="196">
      <c r="A196" s="12">
        <v>195.0</v>
      </c>
      <c r="B196" s="13" t="s">
        <v>957</v>
      </c>
      <c r="C196" s="14" t="str">
        <f>vlookup(B196,'捷運站對照表'!A:B,2,false)</f>
        <v>東門</v>
      </c>
      <c r="D196" s="12" t="s">
        <v>28</v>
      </c>
      <c r="E196" s="15">
        <v>4.0</v>
      </c>
      <c r="F196" s="16" t="s">
        <v>59</v>
      </c>
      <c r="G196" s="14" t="s">
        <v>958</v>
      </c>
      <c r="H196" s="17">
        <v>3.75384615384615</v>
      </c>
      <c r="I196" s="23">
        <v>1.38811944498384</v>
      </c>
      <c r="J196" s="18">
        <v>30.0</v>
      </c>
      <c r="K196" s="19">
        <v>0.15</v>
      </c>
      <c r="L196" s="18">
        <v>10.0</v>
      </c>
      <c r="M196" s="19">
        <v>0.05</v>
      </c>
      <c r="N196" s="18">
        <v>23.0</v>
      </c>
      <c r="O196" s="19">
        <v>0.12</v>
      </c>
      <c r="P196" s="18">
        <v>54.0</v>
      </c>
      <c r="Q196" s="19">
        <v>0.28</v>
      </c>
      <c r="R196" s="18">
        <v>77.0</v>
      </c>
      <c r="S196" s="19">
        <v>0.4</v>
      </c>
      <c r="T196" s="12" t="s">
        <v>51</v>
      </c>
      <c r="U196" s="24" t="s">
        <v>85</v>
      </c>
      <c r="V196" s="25" t="s">
        <v>86</v>
      </c>
      <c r="W196" s="14"/>
      <c r="X196" s="14"/>
      <c r="Z196" s="14"/>
      <c r="AA196" s="14"/>
      <c r="AD196" s="21" t="s">
        <v>959</v>
      </c>
      <c r="AE196" s="14">
        <f t="shared" si="4"/>
        <v>1</v>
      </c>
      <c r="AG196" s="22"/>
    </row>
    <row r="197">
      <c r="A197" s="12">
        <v>196.0</v>
      </c>
      <c r="B197" s="13" t="s">
        <v>960</v>
      </c>
      <c r="C197" s="14" t="str">
        <f>vlookup(B197,'捷運站對照表'!A:B,2,false)</f>
        <v>葫洲</v>
      </c>
      <c r="D197" s="12" t="s">
        <v>28</v>
      </c>
      <c r="E197" s="15">
        <v>3.9</v>
      </c>
      <c r="F197" s="16" t="s">
        <v>59</v>
      </c>
      <c r="G197" s="14" t="s">
        <v>961</v>
      </c>
      <c r="H197" s="17">
        <v>3.3438596491228</v>
      </c>
      <c r="I197" s="17">
        <v>1.60138777225682</v>
      </c>
      <c r="J197" s="18">
        <v>50.0</v>
      </c>
      <c r="K197" s="19">
        <v>0.32</v>
      </c>
      <c r="L197" s="18">
        <v>12.0</v>
      </c>
      <c r="M197" s="19">
        <v>0.08</v>
      </c>
      <c r="N197" s="18">
        <v>20.0</v>
      </c>
      <c r="O197" s="19">
        <v>0.13</v>
      </c>
      <c r="P197" s="18">
        <v>31.0</v>
      </c>
      <c r="Q197" s="19">
        <v>0.2</v>
      </c>
      <c r="R197" s="18">
        <v>44.0</v>
      </c>
      <c r="S197" s="19">
        <v>0.28</v>
      </c>
      <c r="T197" s="14" t="str">
        <f t="shared" ref="T197:T214" si="24">MID(G197,FIND("['",G197) + 1 + 1,FIND(",",G197) - 2 - (FIND("['",G197) + 1))</f>
        <v>平價</v>
      </c>
      <c r="U197" s="20" t="s">
        <v>962</v>
      </c>
      <c r="V197" s="25" t="s">
        <v>86</v>
      </c>
      <c r="W197" s="14"/>
      <c r="X197" s="14"/>
      <c r="Z197" s="14"/>
      <c r="AA197" s="14"/>
      <c r="AD197" s="21" t="s">
        <v>963</v>
      </c>
      <c r="AE197" s="14">
        <f t="shared" si="4"/>
        <v>1</v>
      </c>
      <c r="AG197" s="22"/>
    </row>
    <row r="198">
      <c r="A198" s="12">
        <v>197.0</v>
      </c>
      <c r="B198" s="13" t="s">
        <v>964</v>
      </c>
      <c r="C198" s="14" t="str">
        <f>vlookup(B198,'捷運站對照表'!A:B,2,false)</f>
        <v>大安</v>
      </c>
      <c r="D198" s="12" t="s">
        <v>19</v>
      </c>
      <c r="E198" s="15">
        <v>4.2</v>
      </c>
      <c r="F198" s="16" t="s">
        <v>34</v>
      </c>
      <c r="G198" s="14" t="s">
        <v>965</v>
      </c>
      <c r="H198" s="17">
        <v>4.17647058823529</v>
      </c>
      <c r="I198" s="17">
        <v>1.1002845931659</v>
      </c>
      <c r="J198" s="18">
        <v>5.0</v>
      </c>
      <c r="K198" s="19">
        <v>0.04</v>
      </c>
      <c r="L198" s="18">
        <v>9.0</v>
      </c>
      <c r="M198" s="19">
        <v>0.08</v>
      </c>
      <c r="N198" s="18">
        <v>13.0</v>
      </c>
      <c r="O198" s="19">
        <v>0.11</v>
      </c>
      <c r="P198" s="18">
        <v>23.0</v>
      </c>
      <c r="Q198" s="19">
        <v>0.2</v>
      </c>
      <c r="R198" s="18">
        <v>64.0</v>
      </c>
      <c r="S198" s="19">
        <v>0.56</v>
      </c>
      <c r="T198" s="14" t="str">
        <f t="shared" si="24"/>
        <v>港式</v>
      </c>
      <c r="U198" s="20" t="s">
        <v>966</v>
      </c>
      <c r="V198" s="20" t="s">
        <v>967</v>
      </c>
      <c r="W198" s="14"/>
      <c r="X198" s="14"/>
      <c r="Z198" s="14"/>
      <c r="AA198" s="14"/>
      <c r="AD198" s="21" t="s">
        <v>968</v>
      </c>
      <c r="AE198" s="14">
        <f t="shared" si="4"/>
        <v>1</v>
      </c>
      <c r="AG198" s="22"/>
    </row>
    <row r="199">
      <c r="A199" s="12">
        <v>198.0</v>
      </c>
      <c r="B199" s="13" t="s">
        <v>969</v>
      </c>
      <c r="C199" s="14" t="str">
        <f>vlookup(B199,'捷運站對照表'!A:B,2,false)</f>
        <v>萬芳醫院</v>
      </c>
      <c r="D199" s="12" t="s">
        <v>28</v>
      </c>
      <c r="E199" s="15">
        <v>4.2</v>
      </c>
      <c r="F199" s="16" t="s">
        <v>59</v>
      </c>
      <c r="G199" s="14" t="s">
        <v>970</v>
      </c>
      <c r="H199" s="17">
        <v>4.23287671232876</v>
      </c>
      <c r="I199" s="17">
        <v>1.23373570704687</v>
      </c>
      <c r="J199" s="18">
        <v>5.0</v>
      </c>
      <c r="K199" s="19">
        <v>0.09</v>
      </c>
      <c r="L199" s="18">
        <v>4.0</v>
      </c>
      <c r="M199" s="19">
        <v>0.07</v>
      </c>
      <c r="N199" s="18">
        <v>1.0</v>
      </c>
      <c r="O199" s="19">
        <v>0.02</v>
      </c>
      <c r="P199" s="18">
        <v>13.0</v>
      </c>
      <c r="Q199" s="19">
        <v>0.23</v>
      </c>
      <c r="R199" s="18">
        <v>33.0</v>
      </c>
      <c r="S199" s="19">
        <v>0.59</v>
      </c>
      <c r="T199" s="14" t="str">
        <f t="shared" si="24"/>
        <v>壽司</v>
      </c>
      <c r="U199" s="20" t="s">
        <v>971</v>
      </c>
      <c r="V199" s="20" t="s">
        <v>972</v>
      </c>
      <c r="W199" s="14"/>
      <c r="X199" s="14"/>
      <c r="Z199" s="14"/>
      <c r="AA199" s="14"/>
      <c r="AD199" s="21" t="s">
        <v>973</v>
      </c>
      <c r="AE199" s="14">
        <f t="shared" si="4"/>
        <v>1</v>
      </c>
      <c r="AG199" s="22"/>
    </row>
    <row r="200">
      <c r="A200" s="12">
        <v>199.0</v>
      </c>
      <c r="B200" s="13" t="s">
        <v>974</v>
      </c>
      <c r="C200" s="14" t="str">
        <f>vlookup(B200,'捷運站對照表'!A:B,2,false)</f>
        <v>中山國中</v>
      </c>
      <c r="D200" s="12" t="s">
        <v>28</v>
      </c>
      <c r="E200" s="15">
        <v>3.7</v>
      </c>
      <c r="F200" s="16" t="s">
        <v>34</v>
      </c>
      <c r="G200" s="14" t="s">
        <v>975</v>
      </c>
      <c r="H200" s="17">
        <v>3.42134831460674</v>
      </c>
      <c r="I200" s="17">
        <v>1.51713169080901</v>
      </c>
      <c r="J200" s="18">
        <v>29.0</v>
      </c>
      <c r="K200" s="19">
        <v>0.24</v>
      </c>
      <c r="L200" s="18">
        <v>4.0</v>
      </c>
      <c r="M200" s="19">
        <v>0.03</v>
      </c>
      <c r="N200" s="18">
        <v>16.0</v>
      </c>
      <c r="O200" s="19">
        <v>0.13</v>
      </c>
      <c r="P200" s="18">
        <v>33.0</v>
      </c>
      <c r="Q200" s="19">
        <v>0.28</v>
      </c>
      <c r="R200" s="18">
        <v>37.0</v>
      </c>
      <c r="S200" s="19">
        <v>0.31</v>
      </c>
      <c r="T200" s="14" t="str">
        <f t="shared" si="24"/>
        <v>便當</v>
      </c>
      <c r="U200" s="20" t="s">
        <v>976</v>
      </c>
      <c r="V200" s="20" t="s">
        <v>977</v>
      </c>
      <c r="W200" s="14"/>
      <c r="X200" s="14"/>
      <c r="Z200" s="14"/>
      <c r="AA200" s="14"/>
      <c r="AD200" s="21" t="s">
        <v>978</v>
      </c>
      <c r="AE200" s="14">
        <f t="shared" si="4"/>
        <v>1</v>
      </c>
      <c r="AG200" s="22"/>
    </row>
    <row r="201">
      <c r="A201" s="12">
        <v>200.0</v>
      </c>
      <c r="B201" s="13" t="s">
        <v>979</v>
      </c>
      <c r="C201" s="14" t="str">
        <f>vlookup(B201,'捷運站對照表'!A:B,2,false)</f>
        <v>大直</v>
      </c>
      <c r="D201" s="12" t="s">
        <v>37</v>
      </c>
      <c r="E201" s="15">
        <v>4.7</v>
      </c>
      <c r="F201" s="16" t="s">
        <v>20</v>
      </c>
      <c r="G201" s="14" t="s">
        <v>980</v>
      </c>
      <c r="H201" s="17">
        <v>4.8125</v>
      </c>
      <c r="I201" s="17">
        <v>0.613990331344172</v>
      </c>
      <c r="J201" s="18">
        <v>1.0</v>
      </c>
      <c r="K201" s="19">
        <v>0.03</v>
      </c>
      <c r="L201" s="18">
        <v>0.0</v>
      </c>
      <c r="M201" s="19">
        <v>0.0</v>
      </c>
      <c r="N201" s="18">
        <v>1.0</v>
      </c>
      <c r="O201" s="19">
        <v>0.03</v>
      </c>
      <c r="P201" s="18">
        <v>2.0</v>
      </c>
      <c r="Q201" s="19">
        <v>0.05</v>
      </c>
      <c r="R201" s="18">
        <v>33.0</v>
      </c>
      <c r="S201" s="19">
        <v>0.89</v>
      </c>
      <c r="T201" s="14" t="str">
        <f t="shared" si="24"/>
        <v>手藝</v>
      </c>
      <c r="U201" s="20" t="s">
        <v>981</v>
      </c>
      <c r="V201" s="20" t="s">
        <v>982</v>
      </c>
      <c r="W201" s="14"/>
      <c r="X201" s="14"/>
      <c r="Z201" s="14"/>
      <c r="AA201" s="14"/>
      <c r="AD201" s="21" t="s">
        <v>983</v>
      </c>
      <c r="AE201" s="14">
        <f t="shared" si="4"/>
        <v>1</v>
      </c>
      <c r="AG201" s="22"/>
    </row>
    <row r="202">
      <c r="A202" s="12">
        <v>201.0</v>
      </c>
      <c r="B202" s="13" t="s">
        <v>984</v>
      </c>
      <c r="C202" s="14" t="str">
        <f>vlookup(B202,'捷運站對照表'!A:B,2,false)</f>
        <v>大安</v>
      </c>
      <c r="D202" s="12" t="s">
        <v>19</v>
      </c>
      <c r="E202" s="15">
        <v>4.5</v>
      </c>
      <c r="F202" s="16" t="s">
        <v>59</v>
      </c>
      <c r="G202" s="14" t="s">
        <v>985</v>
      </c>
      <c r="H202" s="17">
        <v>4.27210884353741</v>
      </c>
      <c r="I202" s="17">
        <v>1.27439388294744</v>
      </c>
      <c r="J202" s="18">
        <v>12.0</v>
      </c>
      <c r="K202" s="19">
        <v>0.11</v>
      </c>
      <c r="L202" s="18">
        <v>0.0</v>
      </c>
      <c r="M202" s="19">
        <v>0.0</v>
      </c>
      <c r="N202" s="18">
        <v>3.0</v>
      </c>
      <c r="O202" s="19">
        <v>0.03</v>
      </c>
      <c r="P202" s="18">
        <v>19.0</v>
      </c>
      <c r="Q202" s="19">
        <v>0.18</v>
      </c>
      <c r="R202" s="18">
        <v>71.0</v>
      </c>
      <c r="S202" s="19">
        <v>0.68</v>
      </c>
      <c r="T202" s="14" t="str">
        <f t="shared" si="24"/>
        <v>飯糰</v>
      </c>
      <c r="U202" s="20" t="s">
        <v>986</v>
      </c>
      <c r="V202" s="20" t="s">
        <v>987</v>
      </c>
      <c r="W202" s="14"/>
      <c r="X202" s="14"/>
      <c r="Z202" s="14"/>
      <c r="AA202" s="14"/>
      <c r="AD202" s="21" t="s">
        <v>988</v>
      </c>
      <c r="AE202" s="14">
        <f t="shared" si="4"/>
        <v>1</v>
      </c>
      <c r="AG202" s="22"/>
    </row>
    <row r="203">
      <c r="A203" s="12">
        <v>202.0</v>
      </c>
      <c r="B203" s="13" t="s">
        <v>989</v>
      </c>
      <c r="C203" s="14" t="str">
        <f>vlookup(B203,'捷運站對照表'!A:B,2,false)</f>
        <v>石牌</v>
      </c>
      <c r="D203" s="12" t="s">
        <v>19</v>
      </c>
      <c r="E203" s="15">
        <v>4.0</v>
      </c>
      <c r="F203" s="16" t="s">
        <v>59</v>
      </c>
      <c r="G203" s="14" t="s">
        <v>990</v>
      </c>
      <c r="H203" s="17">
        <v>3.83840749414519</v>
      </c>
      <c r="I203" s="23">
        <v>1.3443064752081</v>
      </c>
      <c r="J203" s="18">
        <v>42.0</v>
      </c>
      <c r="K203" s="19">
        <v>0.14</v>
      </c>
      <c r="L203" s="18">
        <v>16.0</v>
      </c>
      <c r="M203" s="19">
        <v>0.05</v>
      </c>
      <c r="N203" s="18">
        <v>40.0</v>
      </c>
      <c r="O203" s="19">
        <v>0.14</v>
      </c>
      <c r="P203" s="18">
        <v>73.0</v>
      </c>
      <c r="Q203" s="19">
        <v>0.25</v>
      </c>
      <c r="R203" s="18">
        <v>125.0</v>
      </c>
      <c r="S203" s="19">
        <v>0.42</v>
      </c>
      <c r="T203" s="14" t="str">
        <f t="shared" si="24"/>
        <v>鮭魚</v>
      </c>
      <c r="U203" s="24" t="s">
        <v>85</v>
      </c>
      <c r="V203" s="25" t="s">
        <v>86</v>
      </c>
      <c r="W203" s="14"/>
      <c r="X203" s="14"/>
      <c r="Z203" s="14"/>
      <c r="AA203" s="14"/>
      <c r="AD203" s="21" t="s">
        <v>991</v>
      </c>
      <c r="AE203" s="14">
        <f t="shared" si="4"/>
        <v>1</v>
      </c>
      <c r="AG203" s="22"/>
    </row>
    <row r="204">
      <c r="A204" s="12">
        <v>203.0</v>
      </c>
      <c r="B204" s="13" t="s">
        <v>992</v>
      </c>
      <c r="C204" s="14" t="str">
        <f>vlookup(B204,'捷運站對照表'!A:B,2,false)</f>
        <v>內湖</v>
      </c>
      <c r="D204" s="12" t="s">
        <v>19</v>
      </c>
      <c r="E204" s="15">
        <v>3.9</v>
      </c>
      <c r="F204" s="16" t="s">
        <v>34</v>
      </c>
      <c r="G204" s="14" t="s">
        <v>993</v>
      </c>
      <c r="H204" s="17">
        <v>3.9560975609756</v>
      </c>
      <c r="I204" s="17">
        <v>1.25753586868265</v>
      </c>
      <c r="J204" s="18">
        <v>16.0</v>
      </c>
      <c r="K204" s="19">
        <v>0.11</v>
      </c>
      <c r="L204" s="18">
        <v>7.0</v>
      </c>
      <c r="M204" s="19">
        <v>0.05</v>
      </c>
      <c r="N204" s="18">
        <v>14.0</v>
      </c>
      <c r="O204" s="19">
        <v>0.1</v>
      </c>
      <c r="P204" s="18">
        <v>38.0</v>
      </c>
      <c r="Q204" s="19">
        <v>0.27</v>
      </c>
      <c r="R204" s="18">
        <v>68.0</v>
      </c>
      <c r="S204" s="19">
        <v>0.48</v>
      </c>
      <c r="T204" s="14" t="str">
        <f t="shared" si="24"/>
        <v>海鮮</v>
      </c>
      <c r="U204" s="20" t="s">
        <v>994</v>
      </c>
      <c r="V204" s="20" t="s">
        <v>995</v>
      </c>
      <c r="W204" s="14"/>
      <c r="X204" s="14"/>
      <c r="Z204" s="14"/>
      <c r="AA204" s="14"/>
      <c r="AD204" s="21" t="s">
        <v>996</v>
      </c>
      <c r="AE204" s="14">
        <f t="shared" si="4"/>
        <v>1</v>
      </c>
      <c r="AG204" s="22"/>
    </row>
    <row r="205">
      <c r="A205" s="12">
        <v>204.0</v>
      </c>
      <c r="B205" s="13" t="s">
        <v>997</v>
      </c>
      <c r="C205" s="14" t="str">
        <f>vlookup(B205,'捷運站對照表'!A:B,2,false)</f>
        <v>忠孝復興</v>
      </c>
      <c r="D205" s="12" t="s">
        <v>97</v>
      </c>
      <c r="E205" s="15">
        <v>4.1</v>
      </c>
      <c r="F205" s="16" t="s">
        <v>59</v>
      </c>
      <c r="G205" s="14" t="s">
        <v>998</v>
      </c>
      <c r="H205" s="17">
        <v>3.84510250569476</v>
      </c>
      <c r="I205" s="23">
        <v>1.37447953652206</v>
      </c>
      <c r="J205" s="18">
        <v>37.0</v>
      </c>
      <c r="K205" s="19">
        <v>0.13</v>
      </c>
      <c r="L205" s="18">
        <v>22.0</v>
      </c>
      <c r="M205" s="19">
        <v>0.08</v>
      </c>
      <c r="N205" s="18">
        <v>28.0</v>
      </c>
      <c r="O205" s="19">
        <v>0.1</v>
      </c>
      <c r="P205" s="18">
        <v>66.0</v>
      </c>
      <c r="Q205" s="19">
        <v>0.23</v>
      </c>
      <c r="R205" s="18">
        <v>134.0</v>
      </c>
      <c r="S205" s="19">
        <v>0.47</v>
      </c>
      <c r="T205" s="14" t="str">
        <f t="shared" si="24"/>
        <v>生魚片</v>
      </c>
      <c r="U205" s="24" t="s">
        <v>85</v>
      </c>
      <c r="V205" s="25" t="s">
        <v>86</v>
      </c>
      <c r="W205" s="14"/>
      <c r="X205" s="14"/>
      <c r="Z205" s="14"/>
      <c r="AA205" s="14"/>
      <c r="AD205" s="21" t="s">
        <v>999</v>
      </c>
      <c r="AE205" s="14">
        <f t="shared" si="4"/>
        <v>1</v>
      </c>
      <c r="AG205" s="22"/>
    </row>
    <row r="206">
      <c r="A206" s="12">
        <v>205.0</v>
      </c>
      <c r="B206" s="13" t="s">
        <v>1000</v>
      </c>
      <c r="C206" s="14" t="str">
        <f>vlookup(B206,'捷運站對照表'!A:B,2,false)</f>
        <v>港墘</v>
      </c>
      <c r="D206" s="12" t="s">
        <v>97</v>
      </c>
      <c r="E206" s="15">
        <v>4.4</v>
      </c>
      <c r="F206" s="16" t="s">
        <v>135</v>
      </c>
      <c r="G206" s="14" t="s">
        <v>1001</v>
      </c>
      <c r="H206" s="17">
        <v>4.22047244094488</v>
      </c>
      <c r="I206" s="17">
        <v>1.12626215495984</v>
      </c>
      <c r="J206" s="18">
        <v>8.0</v>
      </c>
      <c r="K206" s="19">
        <v>0.06</v>
      </c>
      <c r="L206" s="18">
        <v>4.0</v>
      </c>
      <c r="M206" s="19">
        <v>0.03</v>
      </c>
      <c r="N206" s="18">
        <v>9.0</v>
      </c>
      <c r="O206" s="19">
        <v>0.07</v>
      </c>
      <c r="P206" s="18">
        <v>37.0</v>
      </c>
      <c r="Q206" s="19">
        <v>0.29</v>
      </c>
      <c r="R206" s="18">
        <v>69.0</v>
      </c>
      <c r="S206" s="19">
        <v>0.54</v>
      </c>
      <c r="T206" s="14" t="str">
        <f t="shared" si="24"/>
        <v>小菜</v>
      </c>
      <c r="U206" s="20" t="s">
        <v>1002</v>
      </c>
      <c r="V206" s="20" t="s">
        <v>1003</v>
      </c>
      <c r="W206" s="14"/>
      <c r="X206" s="14"/>
      <c r="Z206" s="14"/>
      <c r="AA206" s="14"/>
      <c r="AD206" s="21" t="s">
        <v>1004</v>
      </c>
      <c r="AE206" s="14">
        <f t="shared" si="4"/>
        <v>1</v>
      </c>
      <c r="AG206" s="22"/>
    </row>
    <row r="207">
      <c r="A207" s="12">
        <v>206.0</v>
      </c>
      <c r="B207" s="13" t="s">
        <v>1005</v>
      </c>
      <c r="C207" s="14" t="str">
        <f>vlookup(B207,'捷運站對照表'!A:B,2,false)</f>
        <v>忠孝復興</v>
      </c>
      <c r="D207" s="12" t="s">
        <v>19</v>
      </c>
      <c r="E207" s="15">
        <v>4.0</v>
      </c>
      <c r="F207" s="16" t="s">
        <v>34</v>
      </c>
      <c r="G207" s="14" t="s">
        <v>1006</v>
      </c>
      <c r="H207" s="17">
        <v>3.90885416666666</v>
      </c>
      <c r="I207" s="17">
        <v>1.2618212787525</v>
      </c>
      <c r="J207" s="18">
        <v>21.0</v>
      </c>
      <c r="K207" s="19">
        <v>0.08</v>
      </c>
      <c r="L207" s="18">
        <v>14.0</v>
      </c>
      <c r="M207" s="19">
        <v>0.05</v>
      </c>
      <c r="N207" s="18">
        <v>37.0</v>
      </c>
      <c r="O207" s="19">
        <v>0.14</v>
      </c>
      <c r="P207" s="18">
        <v>73.0</v>
      </c>
      <c r="Q207" s="19">
        <v>0.27</v>
      </c>
      <c r="R207" s="18">
        <v>121.0</v>
      </c>
      <c r="S207" s="19">
        <v>0.45</v>
      </c>
      <c r="T207" s="14" t="str">
        <f t="shared" si="24"/>
        <v>港式</v>
      </c>
      <c r="U207" s="24" t="s">
        <v>85</v>
      </c>
      <c r="V207" s="20" t="s">
        <v>1007</v>
      </c>
      <c r="W207" s="14"/>
      <c r="X207" s="14"/>
      <c r="Z207" s="14"/>
      <c r="AA207" s="14"/>
      <c r="AD207" s="21" t="s">
        <v>798</v>
      </c>
      <c r="AE207" s="14">
        <f t="shared" si="4"/>
        <v>1</v>
      </c>
      <c r="AG207" s="22"/>
    </row>
    <row r="208">
      <c r="A208" s="12">
        <v>207.0</v>
      </c>
      <c r="B208" s="13" t="s">
        <v>1008</v>
      </c>
      <c r="C208" s="14" t="str">
        <f>vlookup(B208,'捷運站對照表'!A:B,2,false)</f>
        <v>葫洲</v>
      </c>
      <c r="D208" s="12" t="s">
        <v>37</v>
      </c>
      <c r="E208" s="15">
        <v>4.3</v>
      </c>
      <c r="F208" s="16" t="s">
        <v>59</v>
      </c>
      <c r="G208" s="14" t="s">
        <v>1009</v>
      </c>
      <c r="H208" s="17">
        <v>4.37931034482758</v>
      </c>
      <c r="I208" s="17">
        <v>1.01467071025348</v>
      </c>
      <c r="J208" s="18">
        <v>1.0</v>
      </c>
      <c r="K208" s="19">
        <v>0.05</v>
      </c>
      <c r="L208" s="18">
        <v>1.0</v>
      </c>
      <c r="M208" s="19">
        <v>0.05</v>
      </c>
      <c r="N208" s="18">
        <v>1.0</v>
      </c>
      <c r="O208" s="19">
        <v>0.05</v>
      </c>
      <c r="P208" s="18">
        <v>4.0</v>
      </c>
      <c r="Q208" s="19">
        <v>0.19</v>
      </c>
      <c r="R208" s="18">
        <v>14.0</v>
      </c>
      <c r="S208" s="19">
        <v>0.67</v>
      </c>
      <c r="T208" s="14" t="str">
        <f t="shared" si="24"/>
        <v>生魚片</v>
      </c>
      <c r="U208" s="20" t="s">
        <v>1010</v>
      </c>
      <c r="V208" s="25" t="s">
        <v>86</v>
      </c>
      <c r="W208" s="14"/>
      <c r="X208" s="14"/>
      <c r="Z208" s="14"/>
      <c r="AA208" s="14"/>
      <c r="AD208" s="21" t="s">
        <v>1011</v>
      </c>
      <c r="AE208" s="14">
        <f t="shared" si="4"/>
        <v>1</v>
      </c>
      <c r="AG208" s="22"/>
    </row>
    <row r="209">
      <c r="A209" s="12">
        <v>208.0</v>
      </c>
      <c r="B209" s="13" t="s">
        <v>1012</v>
      </c>
      <c r="C209" s="14" t="str">
        <f>vlookup(B209,'捷運站對照表'!A:B,2,false)</f>
        <v>萬芳醫院</v>
      </c>
      <c r="D209" s="12" t="s">
        <v>28</v>
      </c>
      <c r="E209" s="15">
        <v>4.1</v>
      </c>
      <c r="F209" s="16" t="s">
        <v>34</v>
      </c>
      <c r="G209" s="14" t="s">
        <v>1013</v>
      </c>
      <c r="H209" s="17">
        <v>4.10526315789473</v>
      </c>
      <c r="I209" s="17">
        <v>1.21835978681645</v>
      </c>
      <c r="J209" s="18">
        <v>7.0</v>
      </c>
      <c r="K209" s="19">
        <v>0.09</v>
      </c>
      <c r="L209" s="18">
        <v>2.0</v>
      </c>
      <c r="M209" s="19">
        <v>0.03</v>
      </c>
      <c r="N209" s="18">
        <v>6.0</v>
      </c>
      <c r="O209" s="19">
        <v>0.08</v>
      </c>
      <c r="P209" s="18">
        <v>26.0</v>
      </c>
      <c r="Q209" s="19">
        <v>0.34</v>
      </c>
      <c r="R209" s="18">
        <v>36.0</v>
      </c>
      <c r="S209" s="19">
        <v>0.47</v>
      </c>
      <c r="T209" s="14" t="str">
        <f t="shared" si="24"/>
        <v>鵝肉</v>
      </c>
      <c r="U209" s="20" t="s">
        <v>1014</v>
      </c>
      <c r="V209" s="20" t="s">
        <v>1015</v>
      </c>
      <c r="W209" s="14"/>
      <c r="X209" s="14"/>
      <c r="Z209" s="14"/>
      <c r="AA209" s="14"/>
      <c r="AD209" s="21" t="s">
        <v>1016</v>
      </c>
      <c r="AE209" s="14">
        <f t="shared" si="4"/>
        <v>1</v>
      </c>
      <c r="AG209" s="22"/>
    </row>
    <row r="210">
      <c r="A210" s="12">
        <v>209.0</v>
      </c>
      <c r="B210" s="13" t="s">
        <v>1017</v>
      </c>
      <c r="C210" s="14" t="str">
        <f>vlookup(B210,'捷運站對照表'!A:B,2,false)</f>
        <v>南港軟體園區</v>
      </c>
      <c r="D210" s="12" t="s">
        <v>19</v>
      </c>
      <c r="E210" s="15">
        <v>4.0</v>
      </c>
      <c r="F210" s="16" t="s">
        <v>34</v>
      </c>
      <c r="G210" s="14" t="s">
        <v>1018</v>
      </c>
      <c r="H210" s="17">
        <v>4.26582278481012</v>
      </c>
      <c r="I210" s="17">
        <v>0.795965157714023</v>
      </c>
      <c r="J210" s="18">
        <v>0.0</v>
      </c>
      <c r="K210" s="19">
        <v>0.0</v>
      </c>
      <c r="L210" s="18">
        <v>1.0</v>
      </c>
      <c r="M210" s="19">
        <v>0.02</v>
      </c>
      <c r="N210" s="18">
        <v>5.0</v>
      </c>
      <c r="O210" s="19">
        <v>0.11</v>
      </c>
      <c r="P210" s="18">
        <v>16.0</v>
      </c>
      <c r="Q210" s="19">
        <v>0.36</v>
      </c>
      <c r="R210" s="18">
        <v>22.0</v>
      </c>
      <c r="S210" s="19">
        <v>0.5</v>
      </c>
      <c r="T210" s="14" t="str">
        <f t="shared" si="24"/>
        <v>客家</v>
      </c>
      <c r="U210" s="20" t="s">
        <v>1019</v>
      </c>
      <c r="V210" s="25" t="s">
        <v>86</v>
      </c>
      <c r="W210" s="14"/>
      <c r="X210" s="14"/>
      <c r="Z210" s="14"/>
      <c r="AA210" s="14"/>
      <c r="AD210" s="21" t="s">
        <v>1020</v>
      </c>
      <c r="AE210" s="14">
        <f t="shared" si="4"/>
        <v>1</v>
      </c>
      <c r="AG210" s="22"/>
    </row>
    <row r="211">
      <c r="A211" s="12">
        <v>210.0</v>
      </c>
      <c r="B211" s="13" t="s">
        <v>1021</v>
      </c>
      <c r="C211" s="14" t="str">
        <f>vlookup(B211,'捷運站對照表'!A:B,2,false)</f>
        <v>東門</v>
      </c>
      <c r="D211" s="12" t="s">
        <v>37</v>
      </c>
      <c r="E211" s="15">
        <v>2.3</v>
      </c>
      <c r="F211" s="16" t="s">
        <v>20</v>
      </c>
      <c r="G211" s="14" t="s">
        <v>1022</v>
      </c>
      <c r="H211" s="17">
        <v>2.14383561643835</v>
      </c>
      <c r="I211" s="17">
        <v>1.50397049690155</v>
      </c>
      <c r="J211" s="18">
        <v>44.0</v>
      </c>
      <c r="K211" s="19">
        <v>0.54</v>
      </c>
      <c r="L211" s="18">
        <v>6.0</v>
      </c>
      <c r="M211" s="19">
        <v>0.07</v>
      </c>
      <c r="N211" s="18">
        <v>10.0</v>
      </c>
      <c r="O211" s="19">
        <v>0.12</v>
      </c>
      <c r="P211" s="18">
        <v>8.0</v>
      </c>
      <c r="Q211" s="19">
        <v>0.1</v>
      </c>
      <c r="R211" s="18">
        <v>13.0</v>
      </c>
      <c r="S211" s="19">
        <v>0.16</v>
      </c>
      <c r="T211" s="14" t="str">
        <f t="shared" si="24"/>
        <v>自助餐</v>
      </c>
      <c r="U211" s="20" t="s">
        <v>1023</v>
      </c>
      <c r="V211" s="20" t="s">
        <v>1024</v>
      </c>
      <c r="W211" s="14"/>
      <c r="X211" s="14"/>
      <c r="Z211" s="14"/>
      <c r="AA211" s="14"/>
      <c r="AD211" s="21" t="s">
        <v>1025</v>
      </c>
      <c r="AE211" s="14">
        <f t="shared" si="4"/>
        <v>1</v>
      </c>
      <c r="AG211" s="22"/>
    </row>
    <row r="212">
      <c r="A212" s="12">
        <v>211.0</v>
      </c>
      <c r="B212" s="13" t="s">
        <v>1026</v>
      </c>
      <c r="C212" s="14" t="str">
        <f>vlookup(B212,'捷運站對照表'!A:B,2,false)</f>
        <v>葫洲</v>
      </c>
      <c r="D212" s="12" t="s">
        <v>19</v>
      </c>
      <c r="E212" s="15">
        <v>3.1</v>
      </c>
      <c r="F212" s="16" t="s">
        <v>34</v>
      </c>
      <c r="G212" s="14" t="s">
        <v>1027</v>
      </c>
      <c r="H212" s="17">
        <v>2.80821917808219</v>
      </c>
      <c r="I212" s="17">
        <v>1.59445188287451</v>
      </c>
      <c r="J212" s="18">
        <v>40.0</v>
      </c>
      <c r="K212" s="19">
        <v>0.38</v>
      </c>
      <c r="L212" s="18">
        <v>14.0</v>
      </c>
      <c r="M212" s="19">
        <v>0.13</v>
      </c>
      <c r="N212" s="18">
        <v>11.0</v>
      </c>
      <c r="O212" s="19">
        <v>0.1</v>
      </c>
      <c r="P212" s="18">
        <v>20.0</v>
      </c>
      <c r="Q212" s="19">
        <v>0.19</v>
      </c>
      <c r="R212" s="18">
        <v>21.0</v>
      </c>
      <c r="S212" s="19">
        <v>0.2</v>
      </c>
      <c r="T212" s="14" t="str">
        <f t="shared" si="24"/>
        <v>湯頭</v>
      </c>
      <c r="U212" s="20" t="s">
        <v>1028</v>
      </c>
      <c r="V212" s="20" t="s">
        <v>1029</v>
      </c>
      <c r="W212" s="14"/>
      <c r="X212" s="14"/>
      <c r="Z212" s="14"/>
      <c r="AA212" s="14"/>
      <c r="AD212" s="21" t="s">
        <v>1030</v>
      </c>
      <c r="AE212" s="14">
        <f t="shared" si="4"/>
        <v>1</v>
      </c>
      <c r="AG212" s="22"/>
    </row>
    <row r="213">
      <c r="A213" s="12">
        <v>212.0</v>
      </c>
      <c r="B213" s="13" t="s">
        <v>1031</v>
      </c>
      <c r="C213" s="14" t="str">
        <f>vlookup(B213,'捷運站對照表'!A:B,2,false)</f>
        <v>中正紀念堂</v>
      </c>
      <c r="D213" s="12" t="s">
        <v>97</v>
      </c>
      <c r="E213" s="15">
        <v>4.5</v>
      </c>
      <c r="F213" s="16" t="s">
        <v>268</v>
      </c>
      <c r="G213" s="14" t="s">
        <v>1032</v>
      </c>
      <c r="H213" s="17">
        <v>4.94267515923566</v>
      </c>
      <c r="I213" s="17">
        <v>0.233206143445063</v>
      </c>
      <c r="J213" s="18">
        <v>0.0</v>
      </c>
      <c r="K213" s="19">
        <v>0.0</v>
      </c>
      <c r="L213" s="18">
        <v>0.0</v>
      </c>
      <c r="M213" s="19">
        <v>0.0</v>
      </c>
      <c r="N213" s="18">
        <v>0.0</v>
      </c>
      <c r="O213" s="19">
        <v>0.0</v>
      </c>
      <c r="P213" s="18">
        <v>9.0</v>
      </c>
      <c r="Q213" s="19">
        <v>0.06</v>
      </c>
      <c r="R213" s="18">
        <v>148.0</v>
      </c>
      <c r="S213" s="19">
        <v>0.94</v>
      </c>
      <c r="T213" s="14" t="str">
        <f t="shared" si="24"/>
        <v>海鮮</v>
      </c>
      <c r="U213" s="20" t="s">
        <v>1033</v>
      </c>
      <c r="V213" s="25" t="s">
        <v>86</v>
      </c>
      <c r="W213" s="14"/>
      <c r="X213" s="14"/>
      <c r="Z213" s="14"/>
      <c r="AA213" s="14"/>
      <c r="AD213" s="21" t="s">
        <v>1034</v>
      </c>
      <c r="AE213" s="14">
        <f t="shared" si="4"/>
        <v>1</v>
      </c>
      <c r="AG213" s="22"/>
    </row>
    <row r="214">
      <c r="A214" s="12">
        <v>213.0</v>
      </c>
      <c r="B214" s="13" t="s">
        <v>1035</v>
      </c>
      <c r="C214" s="14" t="str">
        <f>vlookup(B214,'捷運站對照表'!A:B,2,false)</f>
        <v>南港軟體園區</v>
      </c>
      <c r="D214" s="12" t="s">
        <v>37</v>
      </c>
      <c r="E214" s="15">
        <v>3.3</v>
      </c>
      <c r="F214" s="16" t="s">
        <v>20</v>
      </c>
      <c r="G214" s="14" t="s">
        <v>1036</v>
      </c>
      <c r="H214" s="17">
        <v>3.03846153846153</v>
      </c>
      <c r="I214" s="17">
        <v>1.48972504821551</v>
      </c>
      <c r="J214" s="18">
        <v>12.0</v>
      </c>
      <c r="K214" s="19">
        <v>0.2</v>
      </c>
      <c r="L214" s="18">
        <v>10.0</v>
      </c>
      <c r="M214" s="19">
        <v>0.17</v>
      </c>
      <c r="N214" s="18">
        <v>6.0</v>
      </c>
      <c r="O214" s="19">
        <v>0.1</v>
      </c>
      <c r="P214" s="18">
        <v>19.0</v>
      </c>
      <c r="Q214" s="19">
        <v>0.32</v>
      </c>
      <c r="R214" s="18">
        <v>13.0</v>
      </c>
      <c r="S214" s="19">
        <v>0.22</v>
      </c>
      <c r="T214" s="14" t="str">
        <f t="shared" si="24"/>
        <v>牛肉</v>
      </c>
      <c r="U214" s="20" t="s">
        <v>1037</v>
      </c>
      <c r="V214" s="20" t="s">
        <v>1038</v>
      </c>
      <c r="W214" s="14"/>
      <c r="X214" s="14"/>
      <c r="Z214" s="14"/>
      <c r="AA214" s="14"/>
      <c r="AD214" s="21" t="s">
        <v>1039</v>
      </c>
      <c r="AE214" s="14">
        <f t="shared" si="4"/>
        <v>1</v>
      </c>
      <c r="AG214" s="22"/>
    </row>
    <row r="215">
      <c r="A215" s="12">
        <v>214.0</v>
      </c>
      <c r="B215" s="13" t="s">
        <v>1040</v>
      </c>
      <c r="C215" s="14" t="str">
        <f>vlookup(B215,'捷運站對照表'!A:B,2,false)</f>
        <v>東門</v>
      </c>
      <c r="D215" s="12" t="s">
        <v>19</v>
      </c>
      <c r="E215" s="15">
        <v>3.9</v>
      </c>
      <c r="F215" s="16" t="s">
        <v>34</v>
      </c>
      <c r="G215" s="14" t="s">
        <v>1041</v>
      </c>
      <c r="H215" s="17">
        <v>4.03225806451612</v>
      </c>
      <c r="I215" s="17">
        <v>1.05101951178942</v>
      </c>
      <c r="J215" s="18">
        <v>3.0</v>
      </c>
      <c r="K215" s="19">
        <v>0.05</v>
      </c>
      <c r="L215" s="18">
        <v>5.0</v>
      </c>
      <c r="M215" s="19">
        <v>0.08</v>
      </c>
      <c r="N215" s="18">
        <v>11.0</v>
      </c>
      <c r="O215" s="19">
        <v>0.17</v>
      </c>
      <c r="P215" s="18">
        <v>21.0</v>
      </c>
      <c r="Q215" s="19">
        <v>0.32</v>
      </c>
      <c r="R215" s="18">
        <v>26.0</v>
      </c>
      <c r="S215" s="19">
        <v>0.39</v>
      </c>
      <c r="T215" s="12" t="s">
        <v>436</v>
      </c>
      <c r="U215" s="20" t="s">
        <v>1042</v>
      </c>
      <c r="V215" s="20" t="s">
        <v>1043</v>
      </c>
      <c r="W215" s="14"/>
      <c r="X215" s="14"/>
      <c r="Z215" s="14"/>
      <c r="AA215" s="14"/>
      <c r="AD215" s="21" t="s">
        <v>1044</v>
      </c>
      <c r="AE215" s="14">
        <f t="shared" si="4"/>
        <v>1</v>
      </c>
      <c r="AG215" s="22"/>
    </row>
    <row r="216">
      <c r="A216" s="12">
        <v>215.0</v>
      </c>
      <c r="B216" s="13" t="s">
        <v>1045</v>
      </c>
      <c r="C216" s="14" t="str">
        <f>vlookup(B216,'捷運站對照表'!A:B,2,false)</f>
        <v>六張犁</v>
      </c>
      <c r="D216" s="12" t="s">
        <v>37</v>
      </c>
      <c r="E216" s="15">
        <v>4.4</v>
      </c>
      <c r="F216" s="16" t="s">
        <v>34</v>
      </c>
      <c r="G216" s="14" t="s">
        <v>1046</v>
      </c>
      <c r="H216" s="17">
        <v>4.24624624624624</v>
      </c>
      <c r="I216" s="17">
        <v>1.21462945885264</v>
      </c>
      <c r="J216" s="18">
        <v>13.0</v>
      </c>
      <c r="K216" s="19">
        <v>0.05</v>
      </c>
      <c r="L216" s="18">
        <v>9.0</v>
      </c>
      <c r="M216" s="19">
        <v>0.04</v>
      </c>
      <c r="N216" s="18">
        <v>17.0</v>
      </c>
      <c r="O216" s="19">
        <v>0.07</v>
      </c>
      <c r="P216" s="18">
        <v>38.0</v>
      </c>
      <c r="Q216" s="19">
        <v>0.16</v>
      </c>
      <c r="R216" s="18">
        <v>161.0</v>
      </c>
      <c r="S216" s="19">
        <v>0.68</v>
      </c>
      <c r="T216" s="14" t="str">
        <f t="shared" ref="T216:T242" si="25">MID(G216,FIND("['",G216) + 1 + 1,FIND(",",G216) - 2 - (FIND("['",G216) + 1))</f>
        <v>服務員</v>
      </c>
      <c r="U216" s="20" t="s">
        <v>1047</v>
      </c>
      <c r="V216" s="20" t="s">
        <v>1048</v>
      </c>
      <c r="W216" s="14"/>
      <c r="X216" s="14"/>
      <c r="Z216" s="14"/>
      <c r="AA216" s="14"/>
      <c r="AD216" s="21" t="s">
        <v>1049</v>
      </c>
      <c r="AE216" s="14">
        <f t="shared" si="4"/>
        <v>1</v>
      </c>
      <c r="AG216" s="22"/>
    </row>
    <row r="217">
      <c r="A217" s="12">
        <v>216.0</v>
      </c>
      <c r="B217" s="13" t="s">
        <v>1050</v>
      </c>
      <c r="C217" s="14" t="str">
        <f>vlookup(B217,'捷運站對照表'!A:B,2,false)</f>
        <v>東門</v>
      </c>
      <c r="D217" s="12" t="s">
        <v>19</v>
      </c>
      <c r="E217" s="15">
        <v>4.4</v>
      </c>
      <c r="F217" s="16" t="s">
        <v>120</v>
      </c>
      <c r="G217" s="14" t="s">
        <v>1051</v>
      </c>
      <c r="H217" s="17">
        <v>4.43548387096774</v>
      </c>
      <c r="I217" s="17">
        <v>0.96476068462574</v>
      </c>
      <c r="J217" s="18">
        <v>4.0</v>
      </c>
      <c r="K217" s="19">
        <v>0.05</v>
      </c>
      <c r="L217" s="18">
        <v>0.0</v>
      </c>
      <c r="M217" s="19">
        <v>0.0</v>
      </c>
      <c r="N217" s="18">
        <v>6.0</v>
      </c>
      <c r="O217" s="19">
        <v>0.08</v>
      </c>
      <c r="P217" s="18">
        <v>13.0</v>
      </c>
      <c r="Q217" s="19">
        <v>0.16</v>
      </c>
      <c r="R217" s="18">
        <v>57.0</v>
      </c>
      <c r="S217" s="19">
        <v>0.71</v>
      </c>
      <c r="T217" s="14" t="str">
        <f t="shared" si="25"/>
        <v>明太子</v>
      </c>
      <c r="U217" s="20" t="s">
        <v>1052</v>
      </c>
      <c r="V217" s="20" t="s">
        <v>1053</v>
      </c>
      <c r="W217" s="14"/>
      <c r="X217" s="14"/>
      <c r="Z217" s="14"/>
      <c r="AA217" s="14"/>
      <c r="AD217" s="21" t="s">
        <v>1054</v>
      </c>
      <c r="AE217" s="14">
        <f t="shared" si="4"/>
        <v>1</v>
      </c>
      <c r="AG217" s="22"/>
    </row>
    <row r="218">
      <c r="A218" s="12">
        <v>217.0</v>
      </c>
      <c r="B218" s="13" t="s">
        <v>1055</v>
      </c>
      <c r="C218" s="14" t="str">
        <f>vlookup(B218,'捷運站對照表'!A:B,2,false)</f>
        <v>台北101/世貿</v>
      </c>
      <c r="D218" s="12" t="s">
        <v>19</v>
      </c>
      <c r="E218" s="15">
        <v>4.7</v>
      </c>
      <c r="F218" s="16" t="s">
        <v>268</v>
      </c>
      <c r="G218" s="14" t="s">
        <v>1056</v>
      </c>
      <c r="H218" s="17">
        <v>4.71137026239067</v>
      </c>
      <c r="I218" s="17">
        <v>0.955785179772799</v>
      </c>
      <c r="J218" s="18">
        <v>18.0</v>
      </c>
      <c r="K218" s="19">
        <v>0.05</v>
      </c>
      <c r="L218" s="18">
        <v>3.0</v>
      </c>
      <c r="M218" s="19">
        <v>0.01</v>
      </c>
      <c r="N218" s="18">
        <v>4.0</v>
      </c>
      <c r="O218" s="19">
        <v>0.01</v>
      </c>
      <c r="P218" s="18">
        <v>10.0</v>
      </c>
      <c r="Q218" s="19">
        <v>0.03</v>
      </c>
      <c r="R218" s="18">
        <v>308.0</v>
      </c>
      <c r="S218" s="19">
        <v>0.9</v>
      </c>
      <c r="T218" s="14" t="str">
        <f t="shared" si="25"/>
        <v>肉</v>
      </c>
      <c r="U218" s="20" t="s">
        <v>1057</v>
      </c>
      <c r="V218" s="20" t="s">
        <v>1058</v>
      </c>
      <c r="W218" s="14"/>
      <c r="X218" s="14"/>
      <c r="Z218" s="14"/>
      <c r="AA218" s="14"/>
      <c r="AD218" s="21" t="s">
        <v>1059</v>
      </c>
      <c r="AE218" s="14">
        <f t="shared" si="4"/>
        <v>1</v>
      </c>
      <c r="AG218" s="22"/>
    </row>
    <row r="219">
      <c r="A219" s="12">
        <v>218.0</v>
      </c>
      <c r="B219" s="13" t="s">
        <v>1060</v>
      </c>
      <c r="C219" s="14" t="str">
        <f>vlookup(B219,'捷運站對照表'!A:B,2,false)</f>
        <v>大湖公園</v>
      </c>
      <c r="D219" s="12" t="s">
        <v>37</v>
      </c>
      <c r="E219" s="15">
        <v>4.6</v>
      </c>
      <c r="F219" s="16" t="s">
        <v>59</v>
      </c>
      <c r="G219" s="14" t="s">
        <v>1061</v>
      </c>
      <c r="H219" s="17">
        <v>4.58333333333333</v>
      </c>
      <c r="I219" s="17">
        <v>0.514928650544437</v>
      </c>
      <c r="J219" s="18">
        <v>0.0</v>
      </c>
      <c r="K219" s="19">
        <v>0.0</v>
      </c>
      <c r="L219" s="18">
        <v>0.0</v>
      </c>
      <c r="M219" s="19">
        <v>0.0</v>
      </c>
      <c r="N219" s="18">
        <v>0.0</v>
      </c>
      <c r="O219" s="19">
        <v>0.0</v>
      </c>
      <c r="P219" s="18">
        <v>5.0</v>
      </c>
      <c r="Q219" s="19">
        <v>0.42</v>
      </c>
      <c r="R219" s="18">
        <v>7.0</v>
      </c>
      <c r="S219" s="19">
        <v>0.58</v>
      </c>
      <c r="T219" s="14" t="str">
        <f t="shared" si="25"/>
        <v>串燒</v>
      </c>
      <c r="U219" s="20" t="s">
        <v>1062</v>
      </c>
      <c r="V219" s="25" t="s">
        <v>86</v>
      </c>
      <c r="W219" s="14"/>
      <c r="X219" s="14"/>
      <c r="Z219" s="14"/>
      <c r="AA219" s="14"/>
      <c r="AD219" s="21" t="s">
        <v>1063</v>
      </c>
      <c r="AE219" s="14">
        <f t="shared" si="4"/>
        <v>1</v>
      </c>
      <c r="AG219" s="22"/>
    </row>
    <row r="220">
      <c r="A220" s="12">
        <v>219.0</v>
      </c>
      <c r="B220" s="13" t="s">
        <v>1064</v>
      </c>
      <c r="C220" s="14" t="str">
        <f>vlookup(B220,'捷運站對照表'!A:B,2,false)</f>
        <v>內湖</v>
      </c>
      <c r="D220" s="12" t="s">
        <v>28</v>
      </c>
      <c r="E220" s="15">
        <v>4.0</v>
      </c>
      <c r="F220" s="16" t="s">
        <v>59</v>
      </c>
      <c r="G220" s="14" t="s">
        <v>1065</v>
      </c>
      <c r="H220" s="17">
        <v>3.97826086956521</v>
      </c>
      <c r="I220" s="17">
        <v>1.34146073673908</v>
      </c>
      <c r="J220" s="18">
        <v>2.0</v>
      </c>
      <c r="K220" s="19">
        <v>0.08</v>
      </c>
      <c r="L220" s="18">
        <v>1.0</v>
      </c>
      <c r="M220" s="19">
        <v>0.04</v>
      </c>
      <c r="N220" s="18">
        <v>2.0</v>
      </c>
      <c r="O220" s="19">
        <v>0.08</v>
      </c>
      <c r="P220" s="18">
        <v>4.0</v>
      </c>
      <c r="Q220" s="19">
        <v>0.17</v>
      </c>
      <c r="R220" s="18">
        <v>15.0</v>
      </c>
      <c r="S220" s="19">
        <v>0.63</v>
      </c>
      <c r="T220" s="14" t="str">
        <f t="shared" si="25"/>
        <v>小孩</v>
      </c>
      <c r="U220" s="20" t="s">
        <v>1066</v>
      </c>
      <c r="V220" s="20" t="s">
        <v>1067</v>
      </c>
      <c r="W220" s="14"/>
      <c r="X220" s="14"/>
      <c r="Z220" s="14"/>
      <c r="AA220" s="14"/>
      <c r="AD220" s="21" t="s">
        <v>1068</v>
      </c>
      <c r="AE220" s="14">
        <f t="shared" si="4"/>
        <v>1</v>
      </c>
      <c r="AG220" s="22"/>
    </row>
    <row r="221">
      <c r="A221" s="12">
        <v>220.0</v>
      </c>
      <c r="B221" s="13" t="s">
        <v>1069</v>
      </c>
      <c r="C221" s="14" t="str">
        <f>vlookup(B221,'捷運站對照表'!A:B,2,false)</f>
        <v>六張犁</v>
      </c>
      <c r="D221" s="12" t="s">
        <v>19</v>
      </c>
      <c r="E221" s="15">
        <v>4.4</v>
      </c>
      <c r="F221" s="16" t="s">
        <v>34</v>
      </c>
      <c r="G221" s="14" t="s">
        <v>1070</v>
      </c>
      <c r="H221" s="17">
        <v>4.325</v>
      </c>
      <c r="I221" s="17">
        <v>1.24456802941098</v>
      </c>
      <c r="J221" s="18">
        <v>9.0</v>
      </c>
      <c r="K221" s="19">
        <v>0.13</v>
      </c>
      <c r="L221" s="18">
        <v>1.0</v>
      </c>
      <c r="M221" s="19">
        <v>0.01</v>
      </c>
      <c r="N221" s="18">
        <v>6.0</v>
      </c>
      <c r="O221" s="19">
        <v>0.09</v>
      </c>
      <c r="P221" s="18">
        <v>10.0</v>
      </c>
      <c r="Q221" s="19">
        <v>0.14</v>
      </c>
      <c r="R221" s="18">
        <v>44.0</v>
      </c>
      <c r="S221" s="19">
        <v>0.63</v>
      </c>
      <c r="T221" s="14" t="str">
        <f t="shared" si="25"/>
        <v>學生</v>
      </c>
      <c r="U221" s="20" t="s">
        <v>1071</v>
      </c>
      <c r="V221" s="20" t="s">
        <v>1072</v>
      </c>
      <c r="W221" s="14"/>
      <c r="X221" s="14"/>
      <c r="Z221" s="14"/>
      <c r="AA221" s="14"/>
      <c r="AD221" s="21" t="s">
        <v>1073</v>
      </c>
      <c r="AE221" s="14">
        <f t="shared" si="4"/>
        <v>1</v>
      </c>
      <c r="AG221" s="22"/>
    </row>
    <row r="222">
      <c r="A222" s="12">
        <v>221.0</v>
      </c>
      <c r="B222" s="13" t="s">
        <v>1074</v>
      </c>
      <c r="C222" s="14" t="str">
        <f>vlookup(B222,'捷運站對照表'!A:B,2,false)</f>
        <v>中正紀念堂</v>
      </c>
      <c r="D222" s="12" t="s">
        <v>28</v>
      </c>
      <c r="E222" s="15">
        <v>4.1</v>
      </c>
      <c r="F222" s="16" t="s">
        <v>34</v>
      </c>
      <c r="G222" s="14" t="s">
        <v>1075</v>
      </c>
      <c r="H222" s="17">
        <v>4.3</v>
      </c>
      <c r="I222" s="17">
        <v>0.979449862881354</v>
      </c>
      <c r="J222" s="18">
        <v>0.0</v>
      </c>
      <c r="K222" s="19">
        <v>0.0</v>
      </c>
      <c r="L222" s="18">
        <v>2.0</v>
      </c>
      <c r="M222" s="19">
        <v>0.05</v>
      </c>
      <c r="N222" s="18">
        <v>4.0</v>
      </c>
      <c r="O222" s="19">
        <v>0.09</v>
      </c>
      <c r="P222" s="18">
        <v>8.0</v>
      </c>
      <c r="Q222" s="19">
        <v>0.19</v>
      </c>
      <c r="R222" s="18">
        <v>29.0</v>
      </c>
      <c r="S222" s="19">
        <v>0.67</v>
      </c>
      <c r="T222" s="14" t="str">
        <f t="shared" si="25"/>
        <v>便當</v>
      </c>
      <c r="U222" s="20" t="s">
        <v>1076</v>
      </c>
      <c r="V222" s="25" t="s">
        <v>86</v>
      </c>
      <c r="W222" s="14"/>
      <c r="X222" s="14"/>
      <c r="Z222" s="14"/>
      <c r="AA222" s="14"/>
      <c r="AD222" s="21" t="s">
        <v>1077</v>
      </c>
      <c r="AE222" s="14">
        <f t="shared" si="4"/>
        <v>1</v>
      </c>
      <c r="AG222" s="22"/>
    </row>
    <row r="223">
      <c r="A223" s="12">
        <v>222.0</v>
      </c>
      <c r="B223" s="13" t="s">
        <v>1078</v>
      </c>
      <c r="C223" s="14" t="str">
        <f>vlookup(B223,'捷運站對照表'!A:B,2,false)</f>
        <v>葫洲</v>
      </c>
      <c r="D223" s="12" t="s">
        <v>97</v>
      </c>
      <c r="E223" s="15">
        <v>4.4</v>
      </c>
      <c r="F223" s="16" t="s">
        <v>20</v>
      </c>
      <c r="G223" s="14" t="s">
        <v>1079</v>
      </c>
      <c r="H223" s="17">
        <v>4.40845070422535</v>
      </c>
      <c r="I223" s="17">
        <v>0.934688103650966</v>
      </c>
      <c r="J223" s="18">
        <v>1.0</v>
      </c>
      <c r="K223" s="19">
        <v>0.03</v>
      </c>
      <c r="L223" s="18">
        <v>2.0</v>
      </c>
      <c r="M223" s="19">
        <v>0.05</v>
      </c>
      <c r="N223" s="18">
        <v>1.0</v>
      </c>
      <c r="O223" s="19">
        <v>0.03</v>
      </c>
      <c r="P223" s="18">
        <v>13.0</v>
      </c>
      <c r="Q223" s="19">
        <v>0.33</v>
      </c>
      <c r="R223" s="18">
        <v>22.0</v>
      </c>
      <c r="S223" s="19">
        <v>0.56</v>
      </c>
      <c r="T223" s="14" t="str">
        <f t="shared" si="25"/>
        <v>師傅</v>
      </c>
      <c r="U223" s="20" t="s">
        <v>1080</v>
      </c>
      <c r="V223" s="20" t="s">
        <v>1081</v>
      </c>
      <c r="W223" s="14"/>
      <c r="X223" s="14"/>
      <c r="Z223" s="14"/>
      <c r="AA223" s="14"/>
      <c r="AD223" s="21" t="s">
        <v>1082</v>
      </c>
      <c r="AE223" s="14">
        <f t="shared" si="4"/>
        <v>1</v>
      </c>
      <c r="AG223" s="22"/>
    </row>
    <row r="224">
      <c r="A224" s="12">
        <v>223.0</v>
      </c>
      <c r="B224" s="13" t="s">
        <v>1083</v>
      </c>
      <c r="C224" s="14" t="str">
        <f>vlookup(B224,'捷運站對照表'!A:B,2,false)</f>
        <v>松山機場</v>
      </c>
      <c r="D224" s="12" t="s">
        <v>37</v>
      </c>
      <c r="E224" s="15">
        <v>4.7</v>
      </c>
      <c r="F224" s="16" t="s">
        <v>59</v>
      </c>
      <c r="G224" s="14" t="s">
        <v>1084</v>
      </c>
      <c r="H224" s="17">
        <v>4.70153061224489</v>
      </c>
      <c r="I224" s="17">
        <v>0.753642614822404</v>
      </c>
      <c r="J224" s="18">
        <v>6.0</v>
      </c>
      <c r="K224" s="19">
        <v>0.02</v>
      </c>
      <c r="L224" s="18">
        <v>4.0</v>
      </c>
      <c r="M224" s="19">
        <v>0.01</v>
      </c>
      <c r="N224" s="18">
        <v>13.0</v>
      </c>
      <c r="O224" s="19">
        <v>0.04</v>
      </c>
      <c r="P224" s="18">
        <v>47.0</v>
      </c>
      <c r="Q224" s="19">
        <v>0.13</v>
      </c>
      <c r="R224" s="18">
        <v>295.0</v>
      </c>
      <c r="S224" s="19">
        <v>0.81</v>
      </c>
      <c r="T224" s="14" t="str">
        <f t="shared" si="25"/>
        <v>咖哩</v>
      </c>
      <c r="U224" s="20" t="s">
        <v>1085</v>
      </c>
      <c r="V224" s="20" t="s">
        <v>1086</v>
      </c>
      <c r="W224" s="14"/>
      <c r="X224" s="14"/>
      <c r="Z224" s="14"/>
      <c r="AA224" s="14"/>
      <c r="AD224" s="21" t="s">
        <v>1087</v>
      </c>
      <c r="AE224" s="14">
        <f t="shared" si="4"/>
        <v>1</v>
      </c>
      <c r="AG224" s="22"/>
    </row>
    <row r="225">
      <c r="A225" s="12">
        <v>224.0</v>
      </c>
      <c r="B225" s="13" t="s">
        <v>1088</v>
      </c>
      <c r="C225" s="14" t="str">
        <f>vlookup(B225,'捷運站對照表'!A:B,2,false)</f>
        <v>葫洲</v>
      </c>
      <c r="D225" s="12" t="s">
        <v>19</v>
      </c>
      <c r="E225" s="15">
        <v>4.2</v>
      </c>
      <c r="F225" s="16" t="s">
        <v>59</v>
      </c>
      <c r="G225" s="14" t="s">
        <v>1089</v>
      </c>
      <c r="H225" s="17">
        <v>4.16</v>
      </c>
      <c r="I225" s="17">
        <v>1.11318627078732</v>
      </c>
      <c r="J225" s="18">
        <v>2.0</v>
      </c>
      <c r="K225" s="19">
        <v>0.06</v>
      </c>
      <c r="L225" s="18">
        <v>0.0</v>
      </c>
      <c r="M225" s="19">
        <v>0.0</v>
      </c>
      <c r="N225" s="18">
        <v>4.0</v>
      </c>
      <c r="O225" s="19">
        <v>0.12</v>
      </c>
      <c r="P225" s="18">
        <v>8.0</v>
      </c>
      <c r="Q225" s="19">
        <v>0.24</v>
      </c>
      <c r="R225" s="18">
        <v>20.0</v>
      </c>
      <c r="S225" s="19">
        <v>0.59</v>
      </c>
      <c r="T225" s="14" t="str">
        <f t="shared" si="25"/>
        <v>定食</v>
      </c>
      <c r="U225" s="20" t="s">
        <v>1090</v>
      </c>
      <c r="V225" s="20" t="s">
        <v>1091</v>
      </c>
      <c r="W225" s="14"/>
      <c r="X225" s="14"/>
      <c r="Z225" s="14"/>
      <c r="AA225" s="14"/>
      <c r="AD225" s="21" t="s">
        <v>1092</v>
      </c>
      <c r="AE225" s="14">
        <f t="shared" si="4"/>
        <v>1</v>
      </c>
      <c r="AG225" s="22"/>
    </row>
    <row r="226">
      <c r="A226" s="12">
        <v>225.0</v>
      </c>
      <c r="B226" s="13" t="s">
        <v>1093</v>
      </c>
      <c r="C226" s="14" t="str">
        <f>vlookup(B226,'捷運站對照表'!A:B,2,false)</f>
        <v>大直</v>
      </c>
      <c r="D226" s="12" t="s">
        <v>97</v>
      </c>
      <c r="E226" s="15">
        <v>4.5</v>
      </c>
      <c r="F226" s="16" t="s">
        <v>20</v>
      </c>
      <c r="G226" s="14" t="s">
        <v>1094</v>
      </c>
      <c r="H226" s="17">
        <v>4.4776119402985</v>
      </c>
      <c r="I226" s="17">
        <v>1.08104946163576</v>
      </c>
      <c r="J226" s="18">
        <v>5.0</v>
      </c>
      <c r="K226" s="19">
        <v>0.05</v>
      </c>
      <c r="L226" s="18">
        <v>2.0</v>
      </c>
      <c r="M226" s="19">
        <v>0.02</v>
      </c>
      <c r="N226" s="18">
        <v>4.0</v>
      </c>
      <c r="O226" s="19">
        <v>0.04</v>
      </c>
      <c r="P226" s="18">
        <v>10.0</v>
      </c>
      <c r="Q226" s="19">
        <v>0.11</v>
      </c>
      <c r="R226" s="18">
        <v>71.0</v>
      </c>
      <c r="S226" s="19">
        <v>0.77</v>
      </c>
      <c r="T226" s="14" t="str">
        <f t="shared" si="25"/>
        <v>廚師</v>
      </c>
      <c r="U226" s="20" t="s">
        <v>1095</v>
      </c>
      <c r="V226" s="20" t="s">
        <v>1096</v>
      </c>
      <c r="W226" s="14"/>
      <c r="X226" s="14"/>
      <c r="Z226" s="14"/>
      <c r="AA226" s="14"/>
      <c r="AD226" s="21" t="s">
        <v>1097</v>
      </c>
      <c r="AE226" s="14">
        <f t="shared" si="4"/>
        <v>1</v>
      </c>
      <c r="AG226" s="22"/>
    </row>
    <row r="227">
      <c r="A227" s="12">
        <v>226.0</v>
      </c>
      <c r="B227" s="13" t="s">
        <v>1098</v>
      </c>
      <c r="C227" s="14" t="str">
        <f>vlookup(B227,'捷運站對照表'!A:B,2,false)</f>
        <v>象山</v>
      </c>
      <c r="D227" s="12" t="s">
        <v>97</v>
      </c>
      <c r="E227" s="15">
        <v>4.2</v>
      </c>
      <c r="F227" s="16" t="s">
        <v>120</v>
      </c>
      <c r="G227" s="14" t="s">
        <v>1099</v>
      </c>
      <c r="H227" s="17">
        <v>4.14485981308411</v>
      </c>
      <c r="I227" s="17">
        <v>1.40507020490965</v>
      </c>
      <c r="J227" s="18">
        <v>26.0</v>
      </c>
      <c r="K227" s="19">
        <v>0.12</v>
      </c>
      <c r="L227" s="18">
        <v>9.0</v>
      </c>
      <c r="M227" s="19">
        <v>0.04</v>
      </c>
      <c r="N227" s="18">
        <v>14.0</v>
      </c>
      <c r="O227" s="19">
        <v>0.07</v>
      </c>
      <c r="P227" s="18">
        <v>24.0</v>
      </c>
      <c r="Q227" s="19">
        <v>0.11</v>
      </c>
      <c r="R227" s="18">
        <v>141.0</v>
      </c>
      <c r="S227" s="19">
        <v>0.66</v>
      </c>
      <c r="T227" s="14" t="str">
        <f t="shared" si="25"/>
        <v>肉</v>
      </c>
      <c r="U227" s="20" t="s">
        <v>1100</v>
      </c>
      <c r="V227" s="20" t="s">
        <v>1101</v>
      </c>
      <c r="W227" s="14"/>
      <c r="X227" s="14"/>
      <c r="Z227" s="14"/>
      <c r="AA227" s="14"/>
      <c r="AD227" s="21" t="s">
        <v>1102</v>
      </c>
      <c r="AE227" s="14">
        <f t="shared" si="4"/>
        <v>1</v>
      </c>
      <c r="AG227" s="22"/>
    </row>
    <row r="228">
      <c r="A228" s="12">
        <v>227.0</v>
      </c>
      <c r="B228" s="13" t="s">
        <v>1103</v>
      </c>
      <c r="C228" s="14" t="str">
        <f>vlookup(B228,'捷運站對照表'!A:B,2,false)</f>
        <v>大安森林公園</v>
      </c>
      <c r="D228" s="12" t="s">
        <v>97</v>
      </c>
      <c r="E228" s="15">
        <v>4.2</v>
      </c>
      <c r="F228" s="16" t="s">
        <v>123</v>
      </c>
      <c r="G228" s="14" t="s">
        <v>1104</v>
      </c>
      <c r="H228" s="17">
        <v>4.18620689655172</v>
      </c>
      <c r="I228" s="17">
        <v>1.11910868449098</v>
      </c>
      <c r="J228" s="18">
        <v>14.0</v>
      </c>
      <c r="K228" s="19">
        <v>0.07</v>
      </c>
      <c r="L228" s="18">
        <v>7.0</v>
      </c>
      <c r="M228" s="19">
        <v>0.04</v>
      </c>
      <c r="N228" s="18">
        <v>14.0</v>
      </c>
      <c r="O228" s="19">
        <v>0.07</v>
      </c>
      <c r="P228" s="18">
        <v>48.0</v>
      </c>
      <c r="Q228" s="19">
        <v>0.25</v>
      </c>
      <c r="R228" s="18">
        <v>108.0</v>
      </c>
      <c r="S228" s="19">
        <v>0.57</v>
      </c>
      <c r="T228" s="14" t="str">
        <f t="shared" si="25"/>
        <v>沙拉</v>
      </c>
      <c r="U228" s="20" t="s">
        <v>1105</v>
      </c>
      <c r="V228" s="20" t="s">
        <v>1106</v>
      </c>
      <c r="W228" s="14"/>
      <c r="X228" s="14"/>
      <c r="Z228" s="14"/>
      <c r="AA228" s="14"/>
      <c r="AD228" s="21" t="s">
        <v>715</v>
      </c>
      <c r="AE228" s="14">
        <f t="shared" si="4"/>
        <v>1</v>
      </c>
      <c r="AG228" s="22"/>
    </row>
    <row r="229">
      <c r="A229" s="12">
        <v>228.0</v>
      </c>
      <c r="B229" s="13" t="s">
        <v>1107</v>
      </c>
      <c r="C229" s="14" t="str">
        <f>vlookup(B229,'捷運站對照表'!A:B,2,false)</f>
        <v>六張犁</v>
      </c>
      <c r="D229" s="12" t="s">
        <v>19</v>
      </c>
      <c r="E229" s="15">
        <v>4.5</v>
      </c>
      <c r="F229" s="16" t="s">
        <v>59</v>
      </c>
      <c r="G229" s="14" t="s">
        <v>1108</v>
      </c>
      <c r="H229" s="17">
        <v>4.46597633136094</v>
      </c>
      <c r="I229" s="23">
        <v>0.964724067724223</v>
      </c>
      <c r="J229" s="18">
        <v>16.0</v>
      </c>
      <c r="K229" s="19">
        <v>0.04</v>
      </c>
      <c r="L229" s="18">
        <v>14.0</v>
      </c>
      <c r="M229" s="19">
        <v>0.04</v>
      </c>
      <c r="N229" s="18">
        <v>17.0</v>
      </c>
      <c r="O229" s="19">
        <v>0.04</v>
      </c>
      <c r="P229" s="18">
        <v>86.0</v>
      </c>
      <c r="Q229" s="19">
        <v>0.22</v>
      </c>
      <c r="R229" s="18">
        <v>265.0</v>
      </c>
      <c r="S229" s="19">
        <v>0.67</v>
      </c>
      <c r="T229" s="14" t="str">
        <f t="shared" si="25"/>
        <v>丼飯</v>
      </c>
      <c r="U229" s="24" t="s">
        <v>85</v>
      </c>
      <c r="V229" s="25" t="s">
        <v>86</v>
      </c>
      <c r="W229" s="14"/>
      <c r="X229" s="14"/>
      <c r="Z229" s="14"/>
      <c r="AA229" s="14"/>
      <c r="AD229" s="21" t="s">
        <v>1109</v>
      </c>
      <c r="AE229" s="14">
        <f t="shared" si="4"/>
        <v>1</v>
      </c>
      <c r="AG229" s="22"/>
    </row>
    <row r="230">
      <c r="A230" s="12">
        <v>229.0</v>
      </c>
      <c r="B230" s="13" t="s">
        <v>1110</v>
      </c>
      <c r="C230" s="14" t="str">
        <f>vlookup(B230,'捷運站對照表'!A:B,2,false)</f>
        <v>西湖</v>
      </c>
      <c r="D230" s="12" t="s">
        <v>37</v>
      </c>
      <c r="E230" s="15">
        <v>4.2</v>
      </c>
      <c r="F230" s="16" t="s">
        <v>59</v>
      </c>
      <c r="G230" s="14" t="s">
        <v>1111</v>
      </c>
      <c r="H230" s="17">
        <v>3.94736842105263</v>
      </c>
      <c r="I230" s="17">
        <v>1.27364848020473</v>
      </c>
      <c r="J230" s="18">
        <v>3.0</v>
      </c>
      <c r="K230" s="19">
        <v>0.09</v>
      </c>
      <c r="L230" s="18">
        <v>3.0</v>
      </c>
      <c r="M230" s="19">
        <v>0.09</v>
      </c>
      <c r="N230" s="18">
        <v>3.0</v>
      </c>
      <c r="O230" s="19">
        <v>0.09</v>
      </c>
      <c r="P230" s="18">
        <v>7.0</v>
      </c>
      <c r="Q230" s="19">
        <v>0.2</v>
      </c>
      <c r="R230" s="18">
        <v>19.0</v>
      </c>
      <c r="S230" s="19">
        <v>0.54</v>
      </c>
      <c r="T230" s="14" t="str">
        <f t="shared" si="25"/>
        <v>咖哩</v>
      </c>
      <c r="U230" s="20" t="s">
        <v>1112</v>
      </c>
      <c r="V230" s="20" t="s">
        <v>1113</v>
      </c>
      <c r="W230" s="14"/>
      <c r="X230" s="14"/>
      <c r="Z230" s="14"/>
      <c r="AA230" s="14"/>
      <c r="AD230" s="21" t="s">
        <v>1114</v>
      </c>
      <c r="AE230" s="14">
        <f t="shared" si="4"/>
        <v>1</v>
      </c>
      <c r="AG230" s="22"/>
    </row>
    <row r="231">
      <c r="A231" s="12">
        <v>230.0</v>
      </c>
      <c r="B231" s="13" t="s">
        <v>1115</v>
      </c>
      <c r="C231" s="14" t="str">
        <f>vlookup(B231,'捷運站對照表'!A:B,2,false)</f>
        <v>六張犁</v>
      </c>
      <c r="D231" s="12" t="s">
        <v>19</v>
      </c>
      <c r="E231" s="15">
        <v>4.3</v>
      </c>
      <c r="F231" s="16" t="s">
        <v>50</v>
      </c>
      <c r="G231" s="14" t="s">
        <v>1116</v>
      </c>
      <c r="H231" s="17">
        <v>4.22552664188351</v>
      </c>
      <c r="I231" s="23">
        <v>1.28792548255205</v>
      </c>
      <c r="J231" s="18">
        <v>79.0</v>
      </c>
      <c r="K231" s="19">
        <v>0.1</v>
      </c>
      <c r="L231" s="18">
        <v>24.0</v>
      </c>
      <c r="M231" s="19">
        <v>0.03</v>
      </c>
      <c r="N231" s="18">
        <v>52.0</v>
      </c>
      <c r="O231" s="19">
        <v>0.06</v>
      </c>
      <c r="P231" s="18">
        <v>133.0</v>
      </c>
      <c r="Q231" s="19">
        <v>0.16</v>
      </c>
      <c r="R231" s="18">
        <v>519.0</v>
      </c>
      <c r="S231" s="19">
        <v>0.64</v>
      </c>
      <c r="T231" s="14" t="str">
        <f t="shared" si="25"/>
        <v>水果</v>
      </c>
      <c r="U231" s="24" t="s">
        <v>85</v>
      </c>
      <c r="V231" s="25" t="s">
        <v>86</v>
      </c>
      <c r="W231" s="14"/>
      <c r="X231" s="14"/>
      <c r="Z231" s="14"/>
      <c r="AA231" s="14"/>
      <c r="AD231" s="21" t="s">
        <v>1117</v>
      </c>
      <c r="AE231" s="14">
        <f t="shared" si="4"/>
        <v>1</v>
      </c>
      <c r="AG231" s="22"/>
    </row>
    <row r="232">
      <c r="A232" s="12">
        <v>231.0</v>
      </c>
      <c r="B232" s="13" t="s">
        <v>1118</v>
      </c>
      <c r="C232" s="14" t="str">
        <f>vlookup(B232,'捷運站對照表'!A:B,2,false)</f>
        <v>麟光</v>
      </c>
      <c r="D232" s="12" t="s">
        <v>19</v>
      </c>
      <c r="E232" s="15">
        <v>4.4</v>
      </c>
      <c r="F232" s="16" t="s">
        <v>29</v>
      </c>
      <c r="G232" s="14" t="s">
        <v>1119</v>
      </c>
      <c r="H232" s="17">
        <v>4.42890995260663</v>
      </c>
      <c r="I232" s="23">
        <v>0.870971961743309</v>
      </c>
      <c r="J232" s="18">
        <v>4.0</v>
      </c>
      <c r="K232" s="19">
        <v>0.01</v>
      </c>
      <c r="L232" s="18">
        <v>8.0</v>
      </c>
      <c r="M232" s="19">
        <v>0.03</v>
      </c>
      <c r="N232" s="18">
        <v>18.0</v>
      </c>
      <c r="O232" s="19">
        <v>0.06</v>
      </c>
      <c r="P232" s="18">
        <v>70.0</v>
      </c>
      <c r="Q232" s="19">
        <v>0.24</v>
      </c>
      <c r="R232" s="18">
        <v>195.0</v>
      </c>
      <c r="S232" s="19">
        <v>0.66</v>
      </c>
      <c r="T232" s="14" t="str">
        <f t="shared" si="25"/>
        <v>牛排</v>
      </c>
      <c r="U232" s="24" t="s">
        <v>85</v>
      </c>
      <c r="V232" s="25" t="s">
        <v>86</v>
      </c>
      <c r="W232" s="14"/>
      <c r="X232" s="14"/>
      <c r="Z232" s="14"/>
      <c r="AA232" s="14"/>
      <c r="AD232" s="21" t="s">
        <v>1120</v>
      </c>
      <c r="AE232" s="14">
        <f t="shared" si="4"/>
        <v>1</v>
      </c>
      <c r="AG232" s="22"/>
    </row>
    <row r="233">
      <c r="A233" s="12">
        <v>232.0</v>
      </c>
      <c r="B233" s="13" t="s">
        <v>1121</v>
      </c>
      <c r="C233" s="14" t="str">
        <f>vlookup(B233,'捷運站對照表'!A:B,2,false)</f>
        <v>東湖</v>
      </c>
      <c r="D233" s="12" t="s">
        <v>19</v>
      </c>
      <c r="E233" s="15">
        <v>4.1</v>
      </c>
      <c r="F233" s="16" t="s">
        <v>34</v>
      </c>
      <c r="G233" s="14" t="s">
        <v>1122</v>
      </c>
      <c r="H233" s="17">
        <v>4.28571428571428</v>
      </c>
      <c r="I233" s="17">
        <v>1.03948038967528</v>
      </c>
      <c r="J233" s="18">
        <v>1.0</v>
      </c>
      <c r="K233" s="19">
        <v>0.07</v>
      </c>
      <c r="L233" s="18">
        <v>1.0</v>
      </c>
      <c r="M233" s="19">
        <v>0.07</v>
      </c>
      <c r="N233" s="18">
        <v>1.0</v>
      </c>
      <c r="O233" s="19">
        <v>0.07</v>
      </c>
      <c r="P233" s="18">
        <v>3.0</v>
      </c>
      <c r="Q233" s="19">
        <v>0.2</v>
      </c>
      <c r="R233" s="18">
        <v>9.0</v>
      </c>
      <c r="S233" s="19">
        <v>0.6</v>
      </c>
      <c r="T233" s="14" t="str">
        <f t="shared" si="25"/>
        <v>鴨</v>
      </c>
      <c r="U233" s="20" t="s">
        <v>1123</v>
      </c>
      <c r="V233" s="20" t="s">
        <v>1124</v>
      </c>
      <c r="W233" s="14"/>
      <c r="X233" s="14"/>
      <c r="Z233" s="14"/>
      <c r="AA233" s="14"/>
      <c r="AD233" s="21" t="s">
        <v>1125</v>
      </c>
      <c r="AE233" s="14">
        <f t="shared" si="4"/>
        <v>1</v>
      </c>
      <c r="AG233" s="22"/>
    </row>
    <row r="234">
      <c r="A234" s="12">
        <v>233.0</v>
      </c>
      <c r="B234" s="13" t="s">
        <v>1126</v>
      </c>
      <c r="C234" s="14" t="str">
        <f>vlookup(B234,'捷運站對照表'!A:B,2,false)</f>
        <v>忠孝復興</v>
      </c>
      <c r="D234" s="12" t="s">
        <v>37</v>
      </c>
      <c r="E234" s="15">
        <v>4.2</v>
      </c>
      <c r="F234" s="16" t="s">
        <v>34</v>
      </c>
      <c r="G234" s="14" t="s">
        <v>1127</v>
      </c>
      <c r="H234" s="17">
        <v>4.33333333333333</v>
      </c>
      <c r="I234" s="17">
        <v>1.23075908791666</v>
      </c>
      <c r="J234" s="18">
        <v>5.0</v>
      </c>
      <c r="K234" s="19">
        <v>0.06</v>
      </c>
      <c r="L234" s="18">
        <v>4.0</v>
      </c>
      <c r="M234" s="19">
        <v>0.05</v>
      </c>
      <c r="N234" s="18">
        <v>4.0</v>
      </c>
      <c r="O234" s="19">
        <v>0.05</v>
      </c>
      <c r="P234" s="18">
        <v>7.0</v>
      </c>
      <c r="Q234" s="19">
        <v>0.08</v>
      </c>
      <c r="R234" s="18">
        <v>64.0</v>
      </c>
      <c r="S234" s="19">
        <v>0.76</v>
      </c>
      <c r="T234" s="14" t="str">
        <f t="shared" si="25"/>
        <v>脆皮雞</v>
      </c>
      <c r="U234" s="20" t="s">
        <v>1128</v>
      </c>
      <c r="V234" s="20" t="s">
        <v>1129</v>
      </c>
      <c r="W234" s="14"/>
      <c r="X234" s="14"/>
      <c r="Z234" s="14"/>
      <c r="AA234" s="14"/>
      <c r="AD234" s="21" t="s">
        <v>1130</v>
      </c>
      <c r="AE234" s="14">
        <f t="shared" si="4"/>
        <v>1</v>
      </c>
      <c r="AG234" s="22"/>
    </row>
    <row r="235">
      <c r="A235" s="12">
        <v>234.0</v>
      </c>
      <c r="B235" s="13" t="s">
        <v>1131</v>
      </c>
      <c r="C235" s="14" t="str">
        <f>vlookup(B235,'捷運站對照表'!A:B,2,false)</f>
        <v>南港軟體園區</v>
      </c>
      <c r="D235" s="12" t="s">
        <v>37</v>
      </c>
      <c r="E235" s="15">
        <v>4.6</v>
      </c>
      <c r="F235" s="16" t="s">
        <v>34</v>
      </c>
      <c r="G235" s="14" t="s">
        <v>1132</v>
      </c>
      <c r="H235" s="17">
        <v>4.41911764705882</v>
      </c>
      <c r="I235" s="17">
        <v>1.13238618630992</v>
      </c>
      <c r="J235" s="18">
        <v>7.0</v>
      </c>
      <c r="K235" s="19">
        <v>0.06</v>
      </c>
      <c r="L235" s="18">
        <v>4.0</v>
      </c>
      <c r="M235" s="19">
        <v>0.03</v>
      </c>
      <c r="N235" s="18">
        <v>6.0</v>
      </c>
      <c r="O235" s="19">
        <v>0.05</v>
      </c>
      <c r="P235" s="18">
        <v>15.0</v>
      </c>
      <c r="Q235" s="19">
        <v>0.12</v>
      </c>
      <c r="R235" s="18">
        <v>94.0</v>
      </c>
      <c r="S235" s="19">
        <v>0.75</v>
      </c>
      <c r="T235" s="14" t="str">
        <f t="shared" si="25"/>
        <v>家人</v>
      </c>
      <c r="U235" s="20" t="s">
        <v>1133</v>
      </c>
      <c r="V235" s="20" t="s">
        <v>1134</v>
      </c>
      <c r="W235" s="14"/>
      <c r="X235" s="14"/>
      <c r="Z235" s="14"/>
      <c r="AA235" s="14"/>
      <c r="AD235" s="21" t="s">
        <v>1135</v>
      </c>
      <c r="AE235" s="14">
        <f t="shared" si="4"/>
        <v>1</v>
      </c>
      <c r="AG235" s="22"/>
    </row>
    <row r="236">
      <c r="A236" s="12">
        <v>235.0</v>
      </c>
      <c r="B236" s="13" t="s">
        <v>1136</v>
      </c>
      <c r="C236" s="14" t="str">
        <f>vlookup(B236,'捷運站對照表'!A:B,2,false)</f>
        <v>麟光</v>
      </c>
      <c r="D236" s="12" t="s">
        <v>28</v>
      </c>
      <c r="E236" s="15">
        <v>4.3</v>
      </c>
      <c r="F236" s="16" t="s">
        <v>34</v>
      </c>
      <c r="G236" s="14" t="s">
        <v>1137</v>
      </c>
      <c r="H236" s="17">
        <v>4.41333333333333</v>
      </c>
      <c r="I236" s="17">
        <v>1.11613877531683</v>
      </c>
      <c r="J236" s="18">
        <v>4.0</v>
      </c>
      <c r="K236" s="19">
        <v>0.08</v>
      </c>
      <c r="L236" s="18">
        <v>1.0</v>
      </c>
      <c r="M236" s="19">
        <v>0.02</v>
      </c>
      <c r="N236" s="18">
        <v>1.0</v>
      </c>
      <c r="O236" s="19">
        <v>0.02</v>
      </c>
      <c r="P236" s="18">
        <v>9.0</v>
      </c>
      <c r="Q236" s="19">
        <v>0.17</v>
      </c>
      <c r="R236" s="18">
        <v>38.0</v>
      </c>
      <c r="S236" s="19">
        <v>0.72</v>
      </c>
      <c r="T236" s="14" t="str">
        <f t="shared" si="25"/>
        <v>粥</v>
      </c>
      <c r="U236" s="20" t="s">
        <v>1138</v>
      </c>
      <c r="V236" s="20" t="s">
        <v>1139</v>
      </c>
      <c r="W236" s="14"/>
      <c r="X236" s="14"/>
      <c r="Z236" s="14"/>
      <c r="AA236" s="14"/>
      <c r="AD236" s="21" t="s">
        <v>1140</v>
      </c>
      <c r="AE236" s="14">
        <f t="shared" si="4"/>
        <v>1</v>
      </c>
      <c r="AG236" s="22"/>
    </row>
    <row r="237">
      <c r="A237" s="12">
        <v>236.0</v>
      </c>
      <c r="B237" s="13" t="s">
        <v>1141</v>
      </c>
      <c r="C237" s="14" t="str">
        <f>vlookup(B237,'捷運站對照表'!A:B,2,false)</f>
        <v>中山國中</v>
      </c>
      <c r="D237" s="12" t="s">
        <v>97</v>
      </c>
      <c r="E237" s="15">
        <v>4.5</v>
      </c>
      <c r="F237" s="16" t="s">
        <v>20</v>
      </c>
      <c r="G237" s="14" t="s">
        <v>1142</v>
      </c>
      <c r="H237" s="17">
        <v>4.69811320754717</v>
      </c>
      <c r="I237" s="17">
        <v>0.793603518178292</v>
      </c>
      <c r="J237" s="18">
        <v>3.0</v>
      </c>
      <c r="K237" s="19">
        <v>0.03</v>
      </c>
      <c r="L237" s="18">
        <v>0.0</v>
      </c>
      <c r="M237" s="19">
        <v>0.0</v>
      </c>
      <c r="N237" s="18">
        <v>3.0</v>
      </c>
      <c r="O237" s="19">
        <v>0.03</v>
      </c>
      <c r="P237" s="18">
        <v>17.0</v>
      </c>
      <c r="Q237" s="19">
        <v>0.17</v>
      </c>
      <c r="R237" s="18">
        <v>80.0</v>
      </c>
      <c r="S237" s="19">
        <v>0.78</v>
      </c>
      <c r="T237" s="14" t="str">
        <f t="shared" si="25"/>
        <v>師傅</v>
      </c>
      <c r="U237" s="20" t="s">
        <v>1143</v>
      </c>
      <c r="V237" s="20" t="s">
        <v>1144</v>
      </c>
      <c r="W237" s="14"/>
      <c r="X237" s="14"/>
      <c r="Z237" s="14"/>
      <c r="AA237" s="14"/>
      <c r="AD237" s="21" t="s">
        <v>1145</v>
      </c>
      <c r="AE237" s="14">
        <f t="shared" si="4"/>
        <v>1</v>
      </c>
      <c r="AG237" s="22"/>
    </row>
    <row r="238">
      <c r="A238" s="12">
        <v>237.0</v>
      </c>
      <c r="B238" s="13" t="s">
        <v>1146</v>
      </c>
      <c r="C238" s="14" t="str">
        <f>vlookup(B238,'捷運站對照表'!A:B,2,false)</f>
        <v>象山</v>
      </c>
      <c r="D238" s="12" t="s">
        <v>19</v>
      </c>
      <c r="E238" s="15">
        <v>4.1</v>
      </c>
      <c r="F238" s="16" t="s">
        <v>59</v>
      </c>
      <c r="G238" s="14" t="s">
        <v>1147</v>
      </c>
      <c r="H238" s="17">
        <v>4.05981595092024</v>
      </c>
      <c r="I238" s="17">
        <v>1.38605473872114</v>
      </c>
      <c r="J238" s="18">
        <v>57.0</v>
      </c>
      <c r="K238" s="19">
        <v>0.1</v>
      </c>
      <c r="L238" s="18">
        <v>33.0</v>
      </c>
      <c r="M238" s="19">
        <v>0.06</v>
      </c>
      <c r="N238" s="18">
        <v>46.0</v>
      </c>
      <c r="O238" s="19">
        <v>0.08</v>
      </c>
      <c r="P238" s="18">
        <v>70.0</v>
      </c>
      <c r="Q238" s="19">
        <v>0.13</v>
      </c>
      <c r="R238" s="18">
        <v>349.0</v>
      </c>
      <c r="S238" s="19">
        <v>0.63</v>
      </c>
      <c r="T238" s="14" t="str">
        <f t="shared" si="25"/>
        <v>炸牛排</v>
      </c>
      <c r="U238" s="24" t="s">
        <v>85</v>
      </c>
      <c r="V238" s="20" t="s">
        <v>1148</v>
      </c>
      <c r="W238" s="14"/>
      <c r="X238" s="14"/>
      <c r="Z238" s="14"/>
      <c r="AA238" s="14"/>
      <c r="AD238" s="21" t="s">
        <v>1149</v>
      </c>
      <c r="AE238" s="14">
        <f t="shared" si="4"/>
        <v>1</v>
      </c>
      <c r="AG238" s="22"/>
    </row>
    <row r="239">
      <c r="A239" s="12">
        <v>238.0</v>
      </c>
      <c r="B239" s="13" t="s">
        <v>1150</v>
      </c>
      <c r="C239" s="14" t="str">
        <f>vlookup(B239,'捷運站對照表'!A:B,2,false)</f>
        <v>麟光</v>
      </c>
      <c r="D239" s="12" t="s">
        <v>28</v>
      </c>
      <c r="E239" s="15">
        <v>3.6</v>
      </c>
      <c r="F239" s="16" t="s">
        <v>135</v>
      </c>
      <c r="G239" s="14" t="s">
        <v>1151</v>
      </c>
      <c r="H239" s="17">
        <v>3.32323232323232</v>
      </c>
      <c r="I239" s="17">
        <v>1.60882948214471</v>
      </c>
      <c r="J239" s="18">
        <v>22.0</v>
      </c>
      <c r="K239" s="19">
        <v>0.27</v>
      </c>
      <c r="L239" s="18">
        <v>5.0</v>
      </c>
      <c r="M239" s="19">
        <v>0.06</v>
      </c>
      <c r="N239" s="18">
        <v>9.0</v>
      </c>
      <c r="O239" s="19">
        <v>0.11</v>
      </c>
      <c r="P239" s="18">
        <v>19.0</v>
      </c>
      <c r="Q239" s="19">
        <v>0.23</v>
      </c>
      <c r="R239" s="18">
        <v>26.0</v>
      </c>
      <c r="S239" s="19">
        <v>0.32</v>
      </c>
      <c r="T239" s="14" t="str">
        <f t="shared" si="25"/>
        <v>小菜</v>
      </c>
      <c r="U239" s="20" t="s">
        <v>1152</v>
      </c>
      <c r="V239" s="20" t="s">
        <v>1153</v>
      </c>
      <c r="W239" s="14"/>
      <c r="X239" s="14"/>
      <c r="Z239" s="14"/>
      <c r="AA239" s="14"/>
      <c r="AD239" s="21" t="s">
        <v>1154</v>
      </c>
      <c r="AE239" s="14">
        <f t="shared" si="4"/>
        <v>1</v>
      </c>
      <c r="AG239" s="22"/>
    </row>
    <row r="240">
      <c r="A240" s="12">
        <v>239.0</v>
      </c>
      <c r="B240" s="13" t="s">
        <v>1155</v>
      </c>
      <c r="C240" s="14" t="str">
        <f>vlookup(B240,'捷運站對照表'!A:B,2,false)</f>
        <v>科技大樓</v>
      </c>
      <c r="D240" s="12" t="s">
        <v>28</v>
      </c>
      <c r="E240" s="15">
        <v>4.5</v>
      </c>
      <c r="F240" s="16" t="s">
        <v>163</v>
      </c>
      <c r="G240" s="14" t="s">
        <v>1156</v>
      </c>
      <c r="H240" s="17">
        <v>4.44196428571428</v>
      </c>
      <c r="I240" s="17">
        <v>0.987013286343361</v>
      </c>
      <c r="J240" s="18">
        <v>3.0</v>
      </c>
      <c r="K240" s="19">
        <v>0.02</v>
      </c>
      <c r="L240" s="18">
        <v>6.0</v>
      </c>
      <c r="M240" s="19">
        <v>0.04</v>
      </c>
      <c r="N240" s="18">
        <v>4.0</v>
      </c>
      <c r="O240" s="19">
        <v>0.03</v>
      </c>
      <c r="P240" s="18">
        <v>35.0</v>
      </c>
      <c r="Q240" s="19">
        <v>0.22</v>
      </c>
      <c r="R240" s="18">
        <v>109.0</v>
      </c>
      <c r="S240" s="19">
        <v>0.69</v>
      </c>
      <c r="T240" s="14" t="str">
        <f t="shared" si="25"/>
        <v>煎餃</v>
      </c>
      <c r="U240" s="20" t="s">
        <v>1157</v>
      </c>
      <c r="V240" s="20" t="s">
        <v>1158</v>
      </c>
      <c r="W240" s="14"/>
      <c r="X240" s="14"/>
      <c r="Z240" s="14"/>
      <c r="AA240" s="14"/>
      <c r="AD240" s="21" t="s">
        <v>1159</v>
      </c>
      <c r="AE240" s="14">
        <f t="shared" si="4"/>
        <v>1</v>
      </c>
      <c r="AG240" s="22"/>
    </row>
    <row r="241">
      <c r="A241" s="12">
        <v>240.0</v>
      </c>
      <c r="B241" s="13" t="s">
        <v>1160</v>
      </c>
      <c r="C241" s="14" t="str">
        <f>vlookup(B241,'捷運站對照表'!A:B,2,false)</f>
        <v>葫洲</v>
      </c>
      <c r="D241" s="12" t="s">
        <v>19</v>
      </c>
      <c r="E241" s="15">
        <v>4.0</v>
      </c>
      <c r="F241" s="16" t="s">
        <v>135</v>
      </c>
      <c r="G241" s="14" t="s">
        <v>1161</v>
      </c>
      <c r="H241" s="17">
        <v>3.71698113207547</v>
      </c>
      <c r="I241" s="17">
        <v>1.55543992503768</v>
      </c>
      <c r="J241" s="18">
        <v>13.0</v>
      </c>
      <c r="K241" s="19">
        <v>0.13</v>
      </c>
      <c r="L241" s="18">
        <v>11.0</v>
      </c>
      <c r="M241" s="19">
        <v>0.11</v>
      </c>
      <c r="N241" s="18">
        <v>3.0</v>
      </c>
      <c r="O241" s="19">
        <v>0.03</v>
      </c>
      <c r="P241" s="18">
        <v>16.0</v>
      </c>
      <c r="Q241" s="19">
        <v>0.16</v>
      </c>
      <c r="R241" s="18">
        <v>55.0</v>
      </c>
      <c r="S241" s="19">
        <v>0.56</v>
      </c>
      <c r="T241" s="14" t="str">
        <f t="shared" si="25"/>
        <v>小菜</v>
      </c>
      <c r="U241" s="20" t="s">
        <v>1162</v>
      </c>
      <c r="V241" s="20" t="s">
        <v>1163</v>
      </c>
      <c r="W241" s="14"/>
      <c r="X241" s="14"/>
      <c r="Z241" s="14"/>
      <c r="AA241" s="14"/>
      <c r="AD241" s="21" t="s">
        <v>1164</v>
      </c>
      <c r="AE241" s="14">
        <f t="shared" si="4"/>
        <v>1</v>
      </c>
      <c r="AG241" s="22"/>
    </row>
    <row r="242">
      <c r="A242" s="12">
        <v>241.0</v>
      </c>
      <c r="B242" s="13" t="s">
        <v>1165</v>
      </c>
      <c r="C242" s="14" t="str">
        <f>vlookup(B242,'捷運站對照表'!A:B,2,false)</f>
        <v>大湖公園</v>
      </c>
      <c r="D242" s="12" t="s">
        <v>37</v>
      </c>
      <c r="E242" s="15">
        <v>4.8</v>
      </c>
      <c r="F242" s="16" t="s">
        <v>34</v>
      </c>
      <c r="G242" s="14" t="s">
        <v>1166</v>
      </c>
      <c r="H242" s="17">
        <v>4.76666666666666</v>
      </c>
      <c r="I242" s="17">
        <v>0.706908684311617</v>
      </c>
      <c r="J242" s="18">
        <v>1.0</v>
      </c>
      <c r="K242" s="19">
        <v>0.01</v>
      </c>
      <c r="L242" s="18">
        <v>0.0</v>
      </c>
      <c r="M242" s="19">
        <v>0.0</v>
      </c>
      <c r="N242" s="18">
        <v>2.0</v>
      </c>
      <c r="O242" s="19">
        <v>0.02</v>
      </c>
      <c r="P242" s="18">
        <v>4.0</v>
      </c>
      <c r="Q242" s="19">
        <v>0.04</v>
      </c>
      <c r="R242" s="18">
        <v>86.0</v>
      </c>
      <c r="S242" s="19">
        <v>0.92</v>
      </c>
      <c r="T242" s="14" t="str">
        <f t="shared" si="25"/>
        <v>客家</v>
      </c>
      <c r="U242" s="20" t="s">
        <v>1167</v>
      </c>
      <c r="V242" s="20" t="s">
        <v>1168</v>
      </c>
      <c r="W242" s="14"/>
      <c r="X242" s="14"/>
      <c r="Z242" s="14"/>
      <c r="AA242" s="14"/>
      <c r="AD242" s="21" t="s">
        <v>1169</v>
      </c>
      <c r="AE242" s="14">
        <f t="shared" si="4"/>
        <v>1</v>
      </c>
      <c r="AG242" s="22"/>
    </row>
    <row r="243">
      <c r="A243" s="12">
        <v>242.0</v>
      </c>
      <c r="B243" s="13" t="s">
        <v>1170</v>
      </c>
      <c r="C243" s="14" t="str">
        <f>vlookup(B243,'捷運站對照表'!A:B,2,false)</f>
        <v>南京復興</v>
      </c>
      <c r="D243" s="12" t="s">
        <v>550</v>
      </c>
      <c r="E243" s="15">
        <v>4.4</v>
      </c>
      <c r="F243" s="16" t="s">
        <v>268</v>
      </c>
      <c r="G243" s="14" t="s">
        <v>1171</v>
      </c>
      <c r="H243" s="17">
        <v>4.16455696202531</v>
      </c>
      <c r="I243" s="17">
        <v>1.26118314430785</v>
      </c>
      <c r="J243" s="18">
        <v>10.0</v>
      </c>
      <c r="K243" s="19">
        <v>0.11</v>
      </c>
      <c r="L243" s="18">
        <v>4.0</v>
      </c>
      <c r="M243" s="19">
        <v>0.04</v>
      </c>
      <c r="N243" s="18">
        <v>9.0</v>
      </c>
      <c r="O243" s="19">
        <v>0.1</v>
      </c>
      <c r="P243" s="18">
        <v>16.0</v>
      </c>
      <c r="Q243" s="19">
        <v>0.18</v>
      </c>
      <c r="R243" s="18">
        <v>51.0</v>
      </c>
      <c r="S243" s="19">
        <v>0.57</v>
      </c>
      <c r="T243" s="12" t="s">
        <v>35</v>
      </c>
      <c r="U243" s="20" t="s">
        <v>1172</v>
      </c>
      <c r="V243" s="20" t="s">
        <v>1173</v>
      </c>
      <c r="W243" s="14"/>
      <c r="X243" s="14"/>
      <c r="Z243" s="14"/>
      <c r="AA243" s="14"/>
      <c r="AD243" s="21" t="s">
        <v>1174</v>
      </c>
      <c r="AE243" s="14">
        <f t="shared" si="4"/>
        <v>1</v>
      </c>
      <c r="AG243" s="22"/>
    </row>
    <row r="244">
      <c r="A244" s="12">
        <v>243.0</v>
      </c>
      <c r="B244" s="13" t="s">
        <v>1175</v>
      </c>
      <c r="C244" s="14" t="str">
        <f>vlookup(B244,'捷運站對照表'!A:B,2,false)</f>
        <v>南京復興</v>
      </c>
      <c r="D244" s="12" t="s">
        <v>37</v>
      </c>
      <c r="E244" s="15">
        <v>4.5</v>
      </c>
      <c r="F244" s="16" t="s">
        <v>268</v>
      </c>
      <c r="G244" s="14" t="s">
        <v>1176</v>
      </c>
      <c r="H244" s="17">
        <v>4.37373737373737</v>
      </c>
      <c r="I244" s="17">
        <v>1.06508463384954</v>
      </c>
      <c r="J244" s="18">
        <v>4.0</v>
      </c>
      <c r="K244" s="19">
        <v>0.06</v>
      </c>
      <c r="L244" s="18">
        <v>5.0</v>
      </c>
      <c r="M244" s="19">
        <v>0.07</v>
      </c>
      <c r="N244" s="18">
        <v>3.0</v>
      </c>
      <c r="O244" s="19">
        <v>0.04</v>
      </c>
      <c r="P244" s="18">
        <v>13.0</v>
      </c>
      <c r="Q244" s="19">
        <v>0.19</v>
      </c>
      <c r="R244" s="18">
        <v>45.0</v>
      </c>
      <c r="S244" s="19">
        <v>0.64</v>
      </c>
      <c r="T244" s="12" t="s">
        <v>35</v>
      </c>
      <c r="U244" s="20" t="s">
        <v>1177</v>
      </c>
      <c r="V244" s="20" t="s">
        <v>1178</v>
      </c>
      <c r="W244" s="14"/>
      <c r="X244" s="14"/>
      <c r="Z244" s="14"/>
      <c r="AA244" s="14"/>
      <c r="AD244" s="21" t="s">
        <v>91</v>
      </c>
      <c r="AE244" s="14">
        <f t="shared" si="4"/>
        <v>1</v>
      </c>
      <c r="AG244" s="22"/>
    </row>
    <row r="245">
      <c r="A245" s="12">
        <v>244.0</v>
      </c>
      <c r="B245" s="13" t="s">
        <v>1179</v>
      </c>
      <c r="C245" s="14" t="str">
        <f>vlookup(B245,'捷運站對照表'!A:B,2,false)</f>
        <v>信義安和</v>
      </c>
      <c r="D245" s="12" t="s">
        <v>19</v>
      </c>
      <c r="E245" s="15">
        <v>4.4</v>
      </c>
      <c r="F245" s="16" t="s">
        <v>74</v>
      </c>
      <c r="G245" s="14" t="s">
        <v>1180</v>
      </c>
      <c r="H245" s="17">
        <v>4.46265560165975</v>
      </c>
      <c r="I245" s="23">
        <v>1.0395783177079</v>
      </c>
      <c r="J245" s="18">
        <v>13.0</v>
      </c>
      <c r="K245" s="19">
        <v>0.04</v>
      </c>
      <c r="L245" s="18">
        <v>15.0</v>
      </c>
      <c r="M245" s="19">
        <v>0.04</v>
      </c>
      <c r="N245" s="18">
        <v>15.0</v>
      </c>
      <c r="O245" s="19">
        <v>0.04</v>
      </c>
      <c r="P245" s="18">
        <v>45.0</v>
      </c>
      <c r="Q245" s="19">
        <v>0.13</v>
      </c>
      <c r="R245" s="18">
        <v>254.0</v>
      </c>
      <c r="S245" s="19">
        <v>0.74</v>
      </c>
      <c r="T245" s="14" t="str">
        <f t="shared" ref="T245:T267" si="26">MID(G245,FIND("['",G245) + 1 + 1,FIND(",",G245) - 2 - (FIND("['",G245) + 1))</f>
        <v>披薩</v>
      </c>
      <c r="U245" s="24" t="s">
        <v>85</v>
      </c>
      <c r="V245" s="25" t="s">
        <v>86</v>
      </c>
      <c r="W245" s="14"/>
      <c r="X245" s="14"/>
      <c r="Z245" s="14"/>
      <c r="AA245" s="14"/>
      <c r="AD245" s="21" t="s">
        <v>1181</v>
      </c>
      <c r="AE245" s="14">
        <f t="shared" si="4"/>
        <v>1</v>
      </c>
      <c r="AG245" s="22"/>
    </row>
    <row r="246">
      <c r="A246" s="12">
        <v>245.0</v>
      </c>
      <c r="B246" s="13" t="s">
        <v>1182</v>
      </c>
      <c r="C246" s="14" t="str">
        <f>vlookup(B246,'捷運站對照表'!A:B,2,false)</f>
        <v>麟光</v>
      </c>
      <c r="D246" s="12" t="s">
        <v>28</v>
      </c>
      <c r="E246" s="15">
        <v>4.4</v>
      </c>
      <c r="F246" s="16" t="s">
        <v>59</v>
      </c>
      <c r="G246" s="14" t="s">
        <v>1183</v>
      </c>
      <c r="H246" s="17">
        <v>4.52787663107947</v>
      </c>
      <c r="I246" s="23">
        <v>0.994100710336596</v>
      </c>
      <c r="J246" s="18">
        <v>31.0</v>
      </c>
      <c r="K246" s="19">
        <v>0.04</v>
      </c>
      <c r="L246" s="18">
        <v>28.0</v>
      </c>
      <c r="M246" s="19">
        <v>0.03</v>
      </c>
      <c r="N246" s="18">
        <v>41.0</v>
      </c>
      <c r="O246" s="19">
        <v>0.05</v>
      </c>
      <c r="P246" s="18">
        <v>108.0</v>
      </c>
      <c r="Q246" s="19">
        <v>0.13</v>
      </c>
      <c r="R246" s="18">
        <v>635.0</v>
      </c>
      <c r="S246" s="19">
        <v>0.75</v>
      </c>
      <c r="T246" s="14" t="str">
        <f t="shared" si="26"/>
        <v>咖哩</v>
      </c>
      <c r="U246" s="24" t="s">
        <v>85</v>
      </c>
      <c r="V246" s="25" t="s">
        <v>86</v>
      </c>
      <c r="W246" s="14"/>
      <c r="X246" s="14"/>
      <c r="Z246" s="14"/>
      <c r="AA246" s="14"/>
      <c r="AD246" s="21" t="s">
        <v>1184</v>
      </c>
      <c r="AE246" s="14">
        <f t="shared" si="4"/>
        <v>1</v>
      </c>
      <c r="AG246" s="22"/>
    </row>
    <row r="247">
      <c r="A247" s="12">
        <v>246.0</v>
      </c>
      <c r="B247" s="13" t="s">
        <v>1185</v>
      </c>
      <c r="C247" s="14" t="str">
        <f>vlookup(B247,'捷運站對照表'!A:B,2,false)</f>
        <v>科技大樓</v>
      </c>
      <c r="D247" s="12" t="s">
        <v>97</v>
      </c>
      <c r="E247" s="15">
        <v>4.5</v>
      </c>
      <c r="F247" s="16" t="s">
        <v>59</v>
      </c>
      <c r="G247" s="14" t="s">
        <v>1186</v>
      </c>
      <c r="H247" s="17">
        <v>4.56122448979591</v>
      </c>
      <c r="I247" s="17">
        <v>0.9531967541791</v>
      </c>
      <c r="J247" s="18">
        <v>2.0</v>
      </c>
      <c r="K247" s="19">
        <v>0.03</v>
      </c>
      <c r="L247" s="18">
        <v>3.0</v>
      </c>
      <c r="M247" s="19">
        <v>0.04</v>
      </c>
      <c r="N247" s="18">
        <v>3.0</v>
      </c>
      <c r="O247" s="19">
        <v>0.04</v>
      </c>
      <c r="P247" s="18">
        <v>8.0</v>
      </c>
      <c r="Q247" s="19">
        <v>0.12</v>
      </c>
      <c r="R247" s="18">
        <v>53.0</v>
      </c>
      <c r="S247" s="19">
        <v>0.77</v>
      </c>
      <c r="T247" s="14" t="str">
        <f t="shared" si="26"/>
        <v>師傅</v>
      </c>
      <c r="U247" s="20" t="s">
        <v>1187</v>
      </c>
      <c r="V247" s="20" t="s">
        <v>1188</v>
      </c>
      <c r="W247" s="14"/>
      <c r="X247" s="14"/>
      <c r="Z247" s="14"/>
      <c r="AA247" s="14"/>
      <c r="AD247" s="21" t="s">
        <v>1189</v>
      </c>
      <c r="AE247" s="14">
        <f t="shared" si="4"/>
        <v>1</v>
      </c>
      <c r="AG247" s="22"/>
    </row>
    <row r="248">
      <c r="A248" s="12">
        <v>247.0</v>
      </c>
      <c r="B248" s="13" t="s">
        <v>1190</v>
      </c>
      <c r="C248" s="14" t="str">
        <f>vlookup(B248,'捷運站對照表'!A:B,2,false)</f>
        <v>科技大樓</v>
      </c>
      <c r="D248" s="12" t="s">
        <v>37</v>
      </c>
      <c r="E248" s="15">
        <v>3.7</v>
      </c>
      <c r="F248" s="16" t="s">
        <v>20</v>
      </c>
      <c r="G248" s="14" t="s">
        <v>1191</v>
      </c>
      <c r="H248" s="17">
        <v>3.4054054054054</v>
      </c>
      <c r="I248" s="17">
        <v>1.69081603341666</v>
      </c>
      <c r="J248" s="18">
        <v>8.0</v>
      </c>
      <c r="K248" s="19">
        <v>0.3</v>
      </c>
      <c r="L248" s="18">
        <v>2.0</v>
      </c>
      <c r="M248" s="19">
        <v>0.07</v>
      </c>
      <c r="N248" s="18">
        <v>3.0</v>
      </c>
      <c r="O248" s="19">
        <v>0.11</v>
      </c>
      <c r="P248" s="18">
        <v>5.0</v>
      </c>
      <c r="Q248" s="19">
        <v>0.19</v>
      </c>
      <c r="R248" s="18">
        <v>9.0</v>
      </c>
      <c r="S248" s="19">
        <v>0.33</v>
      </c>
      <c r="T248" s="14" t="str">
        <f t="shared" si="26"/>
        <v>雞湯</v>
      </c>
      <c r="U248" s="20" t="s">
        <v>1192</v>
      </c>
      <c r="V248" s="20" t="s">
        <v>1193</v>
      </c>
      <c r="W248" s="14"/>
      <c r="X248" s="14"/>
      <c r="Z248" s="14"/>
      <c r="AA248" s="14"/>
      <c r="AD248" s="21" t="s">
        <v>1194</v>
      </c>
      <c r="AE248" s="14">
        <f t="shared" si="4"/>
        <v>1</v>
      </c>
      <c r="AG248" s="22"/>
    </row>
    <row r="249">
      <c r="A249" s="12">
        <v>248.0</v>
      </c>
      <c r="B249" s="13" t="s">
        <v>1195</v>
      </c>
      <c r="C249" s="14" t="str">
        <f>vlookup(B249,'捷運站對照表'!A:B,2,false)</f>
        <v>東湖</v>
      </c>
      <c r="D249" s="12" t="s">
        <v>19</v>
      </c>
      <c r="E249" s="15">
        <v>4.0</v>
      </c>
      <c r="F249" s="16" t="s">
        <v>29</v>
      </c>
      <c r="G249" s="14" t="s">
        <v>1196</v>
      </c>
      <c r="H249" s="17">
        <v>3.98245614035087</v>
      </c>
      <c r="I249" s="23">
        <v>1.24729126212669</v>
      </c>
      <c r="J249" s="18">
        <v>30.0</v>
      </c>
      <c r="K249" s="19">
        <v>0.12</v>
      </c>
      <c r="L249" s="18">
        <v>6.0</v>
      </c>
      <c r="M249" s="19">
        <v>0.02</v>
      </c>
      <c r="N249" s="18">
        <v>31.0</v>
      </c>
      <c r="O249" s="19">
        <v>0.12</v>
      </c>
      <c r="P249" s="18">
        <v>70.0</v>
      </c>
      <c r="Q249" s="19">
        <v>0.27</v>
      </c>
      <c r="R249" s="18">
        <v>122.0</v>
      </c>
      <c r="S249" s="19">
        <v>0.47</v>
      </c>
      <c r="T249" s="14" t="str">
        <f t="shared" si="26"/>
        <v>牛排</v>
      </c>
      <c r="U249" s="24" t="s">
        <v>85</v>
      </c>
      <c r="V249" s="25" t="s">
        <v>86</v>
      </c>
      <c r="W249" s="14"/>
      <c r="X249" s="14"/>
      <c r="Z249" s="14"/>
      <c r="AA249" s="14"/>
      <c r="AD249" s="21" t="s">
        <v>1197</v>
      </c>
      <c r="AE249" s="14">
        <f t="shared" si="4"/>
        <v>1</v>
      </c>
      <c r="AG249" s="22"/>
    </row>
    <row r="250">
      <c r="A250" s="12">
        <v>249.0</v>
      </c>
      <c r="B250" s="13" t="s">
        <v>1198</v>
      </c>
      <c r="C250" s="14" t="str">
        <f>vlookup(B250,'捷運站對照表'!A:B,2,false)</f>
        <v>葫洲</v>
      </c>
      <c r="D250" s="12" t="s">
        <v>37</v>
      </c>
      <c r="E250" s="15">
        <v>4.7</v>
      </c>
      <c r="F250" s="16" t="s">
        <v>20</v>
      </c>
      <c r="G250" s="14" t="s">
        <v>1199</v>
      </c>
      <c r="H250" s="17">
        <v>4.70967741935483</v>
      </c>
      <c r="I250" s="17">
        <v>0.695796829849819</v>
      </c>
      <c r="J250" s="18">
        <v>1.0</v>
      </c>
      <c r="K250" s="19">
        <v>0.01</v>
      </c>
      <c r="L250" s="18">
        <v>1.0</v>
      </c>
      <c r="M250" s="19">
        <v>0.01</v>
      </c>
      <c r="N250" s="18">
        <v>6.0</v>
      </c>
      <c r="O250" s="19">
        <v>0.08</v>
      </c>
      <c r="P250" s="18">
        <v>7.0</v>
      </c>
      <c r="Q250" s="19">
        <v>0.1</v>
      </c>
      <c r="R250" s="18">
        <v>56.0</v>
      </c>
      <c r="S250" s="19">
        <v>0.79</v>
      </c>
      <c r="T250" s="14" t="str">
        <f t="shared" si="26"/>
        <v>蔥油餅</v>
      </c>
      <c r="U250" s="20" t="s">
        <v>1200</v>
      </c>
      <c r="V250" s="20" t="s">
        <v>1201</v>
      </c>
      <c r="W250" s="14"/>
      <c r="X250" s="14"/>
      <c r="Z250" s="14"/>
      <c r="AA250" s="14"/>
      <c r="AD250" s="21" t="s">
        <v>1202</v>
      </c>
      <c r="AE250" s="14">
        <f t="shared" si="4"/>
        <v>1</v>
      </c>
      <c r="AG250" s="22"/>
    </row>
    <row r="251">
      <c r="A251" s="12">
        <v>250.0</v>
      </c>
      <c r="B251" s="13" t="s">
        <v>1203</v>
      </c>
      <c r="C251" s="14" t="str">
        <f>vlookup(B251,'捷運站對照表'!A:B,2,false)</f>
        <v>大直</v>
      </c>
      <c r="D251" s="12" t="s">
        <v>37</v>
      </c>
      <c r="E251" s="15">
        <v>4.7</v>
      </c>
      <c r="F251" s="16" t="s">
        <v>163</v>
      </c>
      <c r="G251" s="14" t="s">
        <v>1204</v>
      </c>
      <c r="H251" s="17">
        <v>4.67857142857142</v>
      </c>
      <c r="I251" s="17">
        <v>0.716231117019508</v>
      </c>
      <c r="J251" s="18">
        <v>0.0</v>
      </c>
      <c r="K251" s="19">
        <v>0.0</v>
      </c>
      <c r="L251" s="18">
        <v>1.0</v>
      </c>
      <c r="M251" s="19">
        <v>0.02</v>
      </c>
      <c r="N251" s="18">
        <v>5.0</v>
      </c>
      <c r="O251" s="19">
        <v>0.09</v>
      </c>
      <c r="P251" s="18">
        <v>5.0</v>
      </c>
      <c r="Q251" s="19">
        <v>0.09</v>
      </c>
      <c r="R251" s="18">
        <v>45.0</v>
      </c>
      <c r="S251" s="19">
        <v>0.8</v>
      </c>
      <c r="T251" s="14" t="str">
        <f t="shared" si="26"/>
        <v>蛋糕</v>
      </c>
      <c r="U251" s="20" t="s">
        <v>1205</v>
      </c>
      <c r="V251" s="25" t="s">
        <v>86</v>
      </c>
      <c r="W251" s="14"/>
      <c r="X251" s="14"/>
      <c r="Z251" s="14"/>
      <c r="AA251" s="14"/>
      <c r="AD251" s="21" t="s">
        <v>544</v>
      </c>
      <c r="AE251" s="14">
        <f t="shared" si="4"/>
        <v>1</v>
      </c>
      <c r="AG251" s="22"/>
    </row>
    <row r="252">
      <c r="A252" s="12">
        <v>251.0</v>
      </c>
      <c r="B252" s="13" t="s">
        <v>1206</v>
      </c>
      <c r="C252" s="14" t="str">
        <f>vlookup(B252,'捷運站對照表'!A:B,2,false)</f>
        <v>內湖</v>
      </c>
      <c r="D252" s="12" t="s">
        <v>19</v>
      </c>
      <c r="E252" s="15">
        <v>3.8</v>
      </c>
      <c r="F252" s="16" t="s">
        <v>20</v>
      </c>
      <c r="G252" s="14" t="s">
        <v>1207</v>
      </c>
      <c r="H252" s="17">
        <v>3.61363636363636</v>
      </c>
      <c r="I252" s="17">
        <v>1.48192064393678</v>
      </c>
      <c r="J252" s="18">
        <v>4.0</v>
      </c>
      <c r="K252" s="19">
        <v>0.12</v>
      </c>
      <c r="L252" s="18">
        <v>4.0</v>
      </c>
      <c r="M252" s="19">
        <v>0.12</v>
      </c>
      <c r="N252" s="18">
        <v>6.0</v>
      </c>
      <c r="O252" s="19">
        <v>0.18</v>
      </c>
      <c r="P252" s="18">
        <v>6.0</v>
      </c>
      <c r="Q252" s="19">
        <v>0.18</v>
      </c>
      <c r="R252" s="18">
        <v>13.0</v>
      </c>
      <c r="S252" s="19">
        <v>0.39</v>
      </c>
      <c r="T252" s="14" t="str">
        <f t="shared" si="26"/>
        <v>青菜</v>
      </c>
      <c r="U252" s="20" t="s">
        <v>1208</v>
      </c>
      <c r="V252" s="20" t="s">
        <v>1209</v>
      </c>
      <c r="W252" s="14"/>
      <c r="X252" s="14"/>
      <c r="Z252" s="14"/>
      <c r="AA252" s="14"/>
      <c r="AD252" s="21" t="s">
        <v>1210</v>
      </c>
      <c r="AE252" s="14">
        <f t="shared" si="4"/>
        <v>1</v>
      </c>
      <c r="AG252" s="22"/>
    </row>
    <row r="253">
      <c r="A253" s="12">
        <v>252.0</v>
      </c>
      <c r="B253" s="13" t="s">
        <v>1211</v>
      </c>
      <c r="C253" s="14" t="str">
        <f>vlookup(B253,'捷運站對照表'!A:B,2,false)</f>
        <v>竹圍</v>
      </c>
      <c r="D253" s="12" t="s">
        <v>28</v>
      </c>
      <c r="E253" s="15">
        <v>3.9</v>
      </c>
      <c r="F253" s="16" t="s">
        <v>34</v>
      </c>
      <c r="G253" s="14" t="s">
        <v>1212</v>
      </c>
      <c r="H253" s="17">
        <v>3.54794520547945</v>
      </c>
      <c r="I253" s="17">
        <v>1.48175099019904</v>
      </c>
      <c r="J253" s="18">
        <v>12.0</v>
      </c>
      <c r="K253" s="19">
        <v>0.24</v>
      </c>
      <c r="L253" s="18">
        <v>2.0</v>
      </c>
      <c r="M253" s="19">
        <v>0.04</v>
      </c>
      <c r="N253" s="18">
        <v>7.0</v>
      </c>
      <c r="O253" s="19">
        <v>0.14</v>
      </c>
      <c r="P253" s="18">
        <v>14.0</v>
      </c>
      <c r="Q253" s="19">
        <v>0.28</v>
      </c>
      <c r="R253" s="18">
        <v>15.0</v>
      </c>
      <c r="S253" s="19">
        <v>0.3</v>
      </c>
      <c r="T253" s="14" t="str">
        <f t="shared" si="26"/>
        <v>便當</v>
      </c>
      <c r="U253" s="20" t="s">
        <v>1213</v>
      </c>
      <c r="V253" s="20" t="s">
        <v>1214</v>
      </c>
      <c r="W253" s="14"/>
      <c r="X253" s="14"/>
      <c r="Z253" s="14"/>
      <c r="AA253" s="14"/>
      <c r="AD253" s="21" t="s">
        <v>1215</v>
      </c>
      <c r="AE253" s="14">
        <f t="shared" si="4"/>
        <v>1</v>
      </c>
      <c r="AG253" s="22"/>
    </row>
    <row r="254">
      <c r="A254" s="12">
        <v>253.0</v>
      </c>
      <c r="B254" s="13" t="s">
        <v>1216</v>
      </c>
      <c r="C254" s="14" t="str">
        <f>vlookup(B254,'捷運站對照表'!A:B,2,false)</f>
        <v>萬芳醫院</v>
      </c>
      <c r="D254" s="12" t="s">
        <v>19</v>
      </c>
      <c r="E254" s="15">
        <v>4.1</v>
      </c>
      <c r="F254" s="16" t="s">
        <v>34</v>
      </c>
      <c r="G254" s="14" t="s">
        <v>1217</v>
      </c>
      <c r="H254" s="17">
        <v>4.10243902439024</v>
      </c>
      <c r="I254" s="17">
        <v>1.21439240938002</v>
      </c>
      <c r="J254" s="18">
        <v>10.0</v>
      </c>
      <c r="K254" s="19">
        <v>0.08</v>
      </c>
      <c r="L254" s="18">
        <v>9.0</v>
      </c>
      <c r="M254" s="19">
        <v>0.08</v>
      </c>
      <c r="N254" s="18">
        <v>19.0</v>
      </c>
      <c r="O254" s="19">
        <v>0.16</v>
      </c>
      <c r="P254" s="18">
        <v>32.0</v>
      </c>
      <c r="Q254" s="19">
        <v>0.27</v>
      </c>
      <c r="R254" s="18">
        <v>50.0</v>
      </c>
      <c r="S254" s="19">
        <v>0.42</v>
      </c>
      <c r="T254" s="14" t="str">
        <f t="shared" si="26"/>
        <v>鴨肉</v>
      </c>
      <c r="U254" s="20" t="s">
        <v>1218</v>
      </c>
      <c r="V254" s="20" t="s">
        <v>1219</v>
      </c>
      <c r="W254" s="14"/>
      <c r="X254" s="14"/>
      <c r="Z254" s="14"/>
      <c r="AA254" s="14"/>
      <c r="AD254" s="21" t="s">
        <v>1220</v>
      </c>
      <c r="AE254" s="14">
        <f t="shared" si="4"/>
        <v>1</v>
      </c>
      <c r="AG254" s="22"/>
    </row>
    <row r="255">
      <c r="A255" s="12">
        <v>254.0</v>
      </c>
      <c r="B255" s="13" t="s">
        <v>1221</v>
      </c>
      <c r="C255" s="14" t="str">
        <f>vlookup(B255,'捷運站對照表'!A:B,2,false)</f>
        <v>西湖</v>
      </c>
      <c r="D255" s="12" t="s">
        <v>28</v>
      </c>
      <c r="E255" s="15">
        <v>3.7</v>
      </c>
      <c r="F255" s="16" t="s">
        <v>155</v>
      </c>
      <c r="G255" s="14" t="s">
        <v>1222</v>
      </c>
      <c r="H255" s="17">
        <v>3.85</v>
      </c>
      <c r="I255" s="17">
        <v>1.30705905044283</v>
      </c>
      <c r="J255" s="18">
        <v>11.0</v>
      </c>
      <c r="K255" s="19">
        <v>0.15</v>
      </c>
      <c r="L255" s="18">
        <v>1.0</v>
      </c>
      <c r="M255" s="19">
        <v>0.01</v>
      </c>
      <c r="N255" s="18">
        <v>8.0</v>
      </c>
      <c r="O255" s="19">
        <v>0.11</v>
      </c>
      <c r="P255" s="18">
        <v>25.0</v>
      </c>
      <c r="Q255" s="19">
        <v>0.34</v>
      </c>
      <c r="R255" s="18">
        <v>28.0</v>
      </c>
      <c r="S255" s="19">
        <v>0.38</v>
      </c>
      <c r="T255" s="14" t="str">
        <f t="shared" si="26"/>
        <v>雞肉</v>
      </c>
      <c r="U255" s="20" t="s">
        <v>1223</v>
      </c>
      <c r="V255" s="20" t="s">
        <v>1224</v>
      </c>
      <c r="W255" s="14"/>
      <c r="X255" s="14"/>
      <c r="Z255" s="14"/>
      <c r="AA255" s="14"/>
      <c r="AD255" s="21" t="s">
        <v>743</v>
      </c>
      <c r="AE255" s="14">
        <f t="shared" si="4"/>
        <v>1</v>
      </c>
      <c r="AG255" s="22"/>
    </row>
    <row r="256">
      <c r="A256" s="12">
        <v>255.0</v>
      </c>
      <c r="B256" s="13" t="s">
        <v>1225</v>
      </c>
      <c r="C256" s="14" t="str">
        <f>vlookup(B256,'捷運站對照表'!A:B,2,false)</f>
        <v>大直</v>
      </c>
      <c r="D256" s="12" t="s">
        <v>28</v>
      </c>
      <c r="E256" s="15">
        <v>4.6</v>
      </c>
      <c r="F256" s="16" t="s">
        <v>163</v>
      </c>
      <c r="G256" s="14" t="s">
        <v>1226</v>
      </c>
      <c r="H256" s="17">
        <v>4.7076923076923</v>
      </c>
      <c r="I256" s="17">
        <v>0.678303880164454</v>
      </c>
      <c r="J256" s="18">
        <v>1.0</v>
      </c>
      <c r="K256" s="19">
        <v>0.02</v>
      </c>
      <c r="L256" s="18">
        <v>0.0</v>
      </c>
      <c r="M256" s="19">
        <v>0.0</v>
      </c>
      <c r="N256" s="18">
        <v>1.0</v>
      </c>
      <c r="O256" s="19">
        <v>0.02</v>
      </c>
      <c r="P256" s="18">
        <v>5.0</v>
      </c>
      <c r="Q256" s="19">
        <v>0.12</v>
      </c>
      <c r="R256" s="18">
        <v>34.0</v>
      </c>
      <c r="S256" s="19">
        <v>0.83</v>
      </c>
      <c r="T256" s="14" t="str">
        <f t="shared" si="26"/>
        <v>香椿</v>
      </c>
      <c r="U256" s="20" t="s">
        <v>1227</v>
      </c>
      <c r="V256" s="20" t="s">
        <v>1228</v>
      </c>
      <c r="W256" s="14"/>
      <c r="X256" s="14"/>
      <c r="Z256" s="14"/>
      <c r="AA256" s="14"/>
      <c r="AD256" s="21" t="s">
        <v>1229</v>
      </c>
      <c r="AE256" s="14">
        <f t="shared" si="4"/>
        <v>1</v>
      </c>
      <c r="AG256" s="22"/>
    </row>
    <row r="257">
      <c r="A257" s="12">
        <v>256.0</v>
      </c>
      <c r="B257" s="13" t="s">
        <v>1230</v>
      </c>
      <c r="C257" s="14" t="str">
        <f>vlookup(B257,'捷運站對照表'!A:B,2,false)</f>
        <v>松山機場</v>
      </c>
      <c r="D257" s="12" t="s">
        <v>19</v>
      </c>
      <c r="E257" s="15">
        <v>4.1</v>
      </c>
      <c r="F257" s="16" t="s">
        <v>25</v>
      </c>
      <c r="G257" s="14" t="s">
        <v>1231</v>
      </c>
      <c r="H257" s="17">
        <v>4.06613756613756</v>
      </c>
      <c r="I257" s="17">
        <v>1.1577745056612</v>
      </c>
      <c r="J257" s="18">
        <v>14.0</v>
      </c>
      <c r="K257" s="19">
        <v>0.07</v>
      </c>
      <c r="L257" s="18">
        <v>15.0</v>
      </c>
      <c r="M257" s="19">
        <v>0.08</v>
      </c>
      <c r="N257" s="18">
        <v>35.0</v>
      </c>
      <c r="O257" s="19">
        <v>0.19</v>
      </c>
      <c r="P257" s="18">
        <v>51.0</v>
      </c>
      <c r="Q257" s="19">
        <v>0.27</v>
      </c>
      <c r="R257" s="18">
        <v>74.0</v>
      </c>
      <c r="S257" s="19">
        <v>0.39</v>
      </c>
      <c r="T257" s="14" t="str">
        <f t="shared" si="26"/>
        <v>餐盒</v>
      </c>
      <c r="U257" s="20" t="s">
        <v>1232</v>
      </c>
      <c r="V257" s="20" t="s">
        <v>1233</v>
      </c>
      <c r="W257" s="14"/>
      <c r="X257" s="14"/>
      <c r="Z257" s="14"/>
      <c r="AA257" s="14"/>
      <c r="AD257" s="21" t="s">
        <v>1234</v>
      </c>
      <c r="AE257" s="14">
        <f t="shared" si="4"/>
        <v>1</v>
      </c>
      <c r="AG257" s="22"/>
    </row>
    <row r="258">
      <c r="A258" s="12">
        <v>257.0</v>
      </c>
      <c r="B258" s="13" t="s">
        <v>1235</v>
      </c>
      <c r="C258" s="14" t="str">
        <f>vlookup(B258,'捷運站對照表'!A:B,2,false)</f>
        <v>內湖</v>
      </c>
      <c r="D258" s="12" t="s">
        <v>37</v>
      </c>
      <c r="E258" s="15">
        <v>4.1</v>
      </c>
      <c r="F258" s="16" t="s">
        <v>20</v>
      </c>
      <c r="G258" s="14" t="s">
        <v>1236</v>
      </c>
      <c r="H258" s="17">
        <v>4.07627118644067</v>
      </c>
      <c r="I258" s="17">
        <v>1.49732970100831</v>
      </c>
      <c r="J258" s="18">
        <v>17.0</v>
      </c>
      <c r="K258" s="19">
        <v>0.28</v>
      </c>
      <c r="L258" s="18">
        <v>5.0</v>
      </c>
      <c r="M258" s="19">
        <v>0.08</v>
      </c>
      <c r="N258" s="18">
        <v>5.0</v>
      </c>
      <c r="O258" s="19">
        <v>0.08</v>
      </c>
      <c r="P258" s="18">
        <v>8.0</v>
      </c>
      <c r="Q258" s="19">
        <v>0.13</v>
      </c>
      <c r="R258" s="18">
        <v>25.0</v>
      </c>
      <c r="S258" s="19">
        <v>0.42</v>
      </c>
      <c r="T258" s="14" t="str">
        <f t="shared" si="26"/>
        <v>便當</v>
      </c>
      <c r="U258" s="20" t="s">
        <v>1237</v>
      </c>
      <c r="V258" s="20" t="s">
        <v>1238</v>
      </c>
      <c r="W258" s="14"/>
      <c r="X258" s="14"/>
      <c r="Z258" s="14"/>
      <c r="AA258" s="14"/>
      <c r="AD258" s="21" t="s">
        <v>1239</v>
      </c>
      <c r="AE258" s="14">
        <f t="shared" si="4"/>
        <v>1</v>
      </c>
      <c r="AG258" s="22"/>
    </row>
    <row r="259">
      <c r="A259" s="12">
        <v>258.0</v>
      </c>
      <c r="B259" s="13" t="s">
        <v>1240</v>
      </c>
      <c r="C259" s="14" t="str">
        <f>vlookup(B259,'捷運站對照表'!A:B,2,false)</f>
        <v>葫洲</v>
      </c>
      <c r="D259" s="12" t="s">
        <v>37</v>
      </c>
      <c r="E259" s="15">
        <v>4.4</v>
      </c>
      <c r="F259" s="16" t="s">
        <v>53</v>
      </c>
      <c r="G259" s="14" t="s">
        <v>1241</v>
      </c>
      <c r="H259" s="17">
        <v>4.3728813559322</v>
      </c>
      <c r="I259" s="17">
        <v>1.2526662857322</v>
      </c>
      <c r="J259" s="18">
        <v>6.0</v>
      </c>
      <c r="K259" s="19">
        <v>0.07</v>
      </c>
      <c r="L259" s="18">
        <v>4.0</v>
      </c>
      <c r="M259" s="19">
        <v>0.05</v>
      </c>
      <c r="N259" s="18">
        <v>3.0</v>
      </c>
      <c r="O259" s="19">
        <v>0.03</v>
      </c>
      <c r="P259" s="18">
        <v>9.0</v>
      </c>
      <c r="Q259" s="19">
        <v>0.1</v>
      </c>
      <c r="R259" s="18">
        <v>65.0</v>
      </c>
      <c r="S259" s="19">
        <v>0.75</v>
      </c>
      <c r="T259" s="14" t="str">
        <f t="shared" si="26"/>
        <v>貓咪</v>
      </c>
      <c r="U259" s="20" t="s">
        <v>1242</v>
      </c>
      <c r="V259" s="20" t="s">
        <v>1243</v>
      </c>
      <c r="W259" s="14"/>
      <c r="X259" s="14"/>
      <c r="Z259" s="14"/>
      <c r="AA259" s="14"/>
      <c r="AD259" s="21" t="s">
        <v>1244</v>
      </c>
      <c r="AE259" s="14">
        <f t="shared" si="4"/>
        <v>1</v>
      </c>
      <c r="AG259" s="22"/>
    </row>
    <row r="260">
      <c r="A260" s="12">
        <v>259.0</v>
      </c>
      <c r="B260" s="13" t="s">
        <v>1245</v>
      </c>
      <c r="C260" s="14" t="str">
        <f>vlookup(B260,'捷運站對照表'!A:B,2,false)</f>
        <v>東湖</v>
      </c>
      <c r="D260" s="12" t="s">
        <v>28</v>
      </c>
      <c r="E260" s="15">
        <v>4.4</v>
      </c>
      <c r="F260" s="16" t="s">
        <v>34</v>
      </c>
      <c r="G260" s="14" t="s">
        <v>1246</v>
      </c>
      <c r="H260" s="17">
        <v>4.54838709677419</v>
      </c>
      <c r="I260" s="17">
        <v>0.675214024213525</v>
      </c>
      <c r="J260" s="18">
        <v>0.0</v>
      </c>
      <c r="K260" s="19">
        <v>0.0</v>
      </c>
      <c r="L260" s="18">
        <v>1.0</v>
      </c>
      <c r="M260" s="19">
        <v>0.03</v>
      </c>
      <c r="N260" s="18">
        <v>0.0</v>
      </c>
      <c r="O260" s="19">
        <v>0.0</v>
      </c>
      <c r="P260" s="18">
        <v>11.0</v>
      </c>
      <c r="Q260" s="19">
        <v>0.35</v>
      </c>
      <c r="R260" s="18">
        <v>19.0</v>
      </c>
      <c r="S260" s="19">
        <v>0.61</v>
      </c>
      <c r="T260" s="14" t="str">
        <f t="shared" si="26"/>
        <v>便當</v>
      </c>
      <c r="U260" s="20" t="s">
        <v>1247</v>
      </c>
      <c r="V260" s="25" t="s">
        <v>86</v>
      </c>
      <c r="W260" s="14"/>
      <c r="X260" s="14"/>
      <c r="Z260" s="14"/>
      <c r="AA260" s="14"/>
      <c r="AD260" s="21" t="s">
        <v>1248</v>
      </c>
      <c r="AE260" s="14">
        <f t="shared" si="4"/>
        <v>1</v>
      </c>
      <c r="AG260" s="22"/>
    </row>
    <row r="261">
      <c r="A261" s="12">
        <v>260.0</v>
      </c>
      <c r="B261" s="13" t="s">
        <v>1249</v>
      </c>
      <c r="C261" s="14" t="str">
        <f>vlookup(B261,'捷運站對照表'!A:B,2,false)</f>
        <v>石牌</v>
      </c>
      <c r="D261" s="12" t="s">
        <v>37</v>
      </c>
      <c r="E261" s="15">
        <v>4.1</v>
      </c>
      <c r="F261" s="16" t="s">
        <v>163</v>
      </c>
      <c r="G261" s="14" t="s">
        <v>1250</v>
      </c>
      <c r="H261" s="17">
        <v>4.02666666666666</v>
      </c>
      <c r="I261" s="17">
        <v>1.40436898721534</v>
      </c>
      <c r="J261" s="18">
        <v>10.0</v>
      </c>
      <c r="K261" s="19">
        <v>0.13</v>
      </c>
      <c r="L261" s="18">
        <v>1.0</v>
      </c>
      <c r="M261" s="19">
        <v>0.01</v>
      </c>
      <c r="N261" s="18">
        <v>9.0</v>
      </c>
      <c r="O261" s="19">
        <v>0.12</v>
      </c>
      <c r="P261" s="18">
        <v>12.0</v>
      </c>
      <c r="Q261" s="19">
        <v>0.16</v>
      </c>
      <c r="R261" s="18">
        <v>43.0</v>
      </c>
      <c r="S261" s="19">
        <v>0.57</v>
      </c>
      <c r="T261" s="14" t="str">
        <f t="shared" si="26"/>
        <v>素食</v>
      </c>
      <c r="U261" s="20" t="s">
        <v>1251</v>
      </c>
      <c r="V261" s="20" t="s">
        <v>1252</v>
      </c>
      <c r="W261" s="14"/>
      <c r="X261" s="14"/>
      <c r="Z261" s="14"/>
      <c r="AA261" s="14"/>
      <c r="AD261" s="21" t="s">
        <v>1253</v>
      </c>
      <c r="AE261" s="14">
        <f t="shared" si="4"/>
        <v>1</v>
      </c>
      <c r="AG261" s="22"/>
    </row>
    <row r="262">
      <c r="A262" s="12">
        <v>261.0</v>
      </c>
      <c r="B262" s="13" t="s">
        <v>1254</v>
      </c>
      <c r="C262" s="14" t="str">
        <f>vlookup(B262,'捷運站對照表'!A:B,2,false)</f>
        <v>港墘</v>
      </c>
      <c r="D262" s="12" t="s">
        <v>28</v>
      </c>
      <c r="E262" s="15">
        <v>4.1</v>
      </c>
      <c r="F262" s="16" t="s">
        <v>163</v>
      </c>
      <c r="G262" s="14" t="s">
        <v>1255</v>
      </c>
      <c r="H262" s="17">
        <v>3.85714285714285</v>
      </c>
      <c r="I262" s="17">
        <v>1.38955948992364</v>
      </c>
      <c r="J262" s="18">
        <v>8.0</v>
      </c>
      <c r="K262" s="19">
        <v>0.18</v>
      </c>
      <c r="L262" s="18">
        <v>2.0</v>
      </c>
      <c r="M262" s="19">
        <v>0.05</v>
      </c>
      <c r="N262" s="18">
        <v>4.0</v>
      </c>
      <c r="O262" s="19">
        <v>0.09</v>
      </c>
      <c r="P262" s="18">
        <v>11.0</v>
      </c>
      <c r="Q262" s="19">
        <v>0.25</v>
      </c>
      <c r="R262" s="18">
        <v>19.0</v>
      </c>
      <c r="S262" s="19">
        <v>0.43</v>
      </c>
      <c r="T262" s="14" t="str">
        <f t="shared" si="26"/>
        <v>素食</v>
      </c>
      <c r="U262" s="20" t="s">
        <v>1256</v>
      </c>
      <c r="V262" s="20" t="s">
        <v>1257</v>
      </c>
      <c r="W262" s="14"/>
      <c r="X262" s="14"/>
      <c r="Z262" s="14"/>
      <c r="AA262" s="14"/>
      <c r="AD262" s="21" t="s">
        <v>1258</v>
      </c>
      <c r="AE262" s="14">
        <f t="shared" si="4"/>
        <v>1</v>
      </c>
      <c r="AG262" s="22"/>
    </row>
    <row r="263">
      <c r="A263" s="12">
        <v>262.0</v>
      </c>
      <c r="B263" s="13" t="s">
        <v>1259</v>
      </c>
      <c r="C263" s="14" t="str">
        <f>vlookup(B263,'捷運站對照表'!A:B,2,false)</f>
        <v>象山</v>
      </c>
      <c r="D263" s="12" t="s">
        <v>97</v>
      </c>
      <c r="E263" s="15">
        <v>4.2</v>
      </c>
      <c r="F263" s="16" t="s">
        <v>135</v>
      </c>
      <c r="G263" s="14" t="s">
        <v>1260</v>
      </c>
      <c r="H263" s="17">
        <v>4.44776119402985</v>
      </c>
      <c r="I263" s="17">
        <v>1.04857164159736</v>
      </c>
      <c r="J263" s="18">
        <v>2.0</v>
      </c>
      <c r="K263" s="19">
        <v>0.03</v>
      </c>
      <c r="L263" s="18">
        <v>4.0</v>
      </c>
      <c r="M263" s="19">
        <v>0.06</v>
      </c>
      <c r="N263" s="18">
        <v>4.0</v>
      </c>
      <c r="O263" s="19">
        <v>0.06</v>
      </c>
      <c r="P263" s="18">
        <v>9.0</v>
      </c>
      <c r="Q263" s="19">
        <v>0.13</v>
      </c>
      <c r="R263" s="18">
        <v>48.0</v>
      </c>
      <c r="S263" s="19">
        <v>0.72</v>
      </c>
      <c r="T263" s="14" t="str">
        <f t="shared" si="26"/>
        <v>肉</v>
      </c>
      <c r="U263" s="20" t="s">
        <v>1261</v>
      </c>
      <c r="V263" s="20" t="s">
        <v>1262</v>
      </c>
      <c r="W263" s="14"/>
      <c r="X263" s="14"/>
      <c r="Z263" s="14"/>
      <c r="AA263" s="14"/>
      <c r="AD263" s="21" t="s">
        <v>1263</v>
      </c>
      <c r="AE263" s="14">
        <f t="shared" si="4"/>
        <v>1</v>
      </c>
      <c r="AG263" s="22"/>
    </row>
    <row r="264">
      <c r="A264" s="12">
        <v>263.0</v>
      </c>
      <c r="B264" s="13" t="s">
        <v>1264</v>
      </c>
      <c r="C264" s="14" t="str">
        <f>vlookup(B264,'捷運站對照表'!A:B,2,false)</f>
        <v>葫洲</v>
      </c>
      <c r="D264" s="12" t="s">
        <v>28</v>
      </c>
      <c r="E264" s="15">
        <v>3.7</v>
      </c>
      <c r="F264" s="16" t="s">
        <v>59</v>
      </c>
      <c r="G264" s="14" t="s">
        <v>1265</v>
      </c>
      <c r="H264" s="17">
        <v>3.5813953488372</v>
      </c>
      <c r="I264" s="17">
        <v>1.54968582712454</v>
      </c>
      <c r="J264" s="18">
        <v>20.0</v>
      </c>
      <c r="K264" s="19">
        <v>0.23</v>
      </c>
      <c r="L264" s="18">
        <v>6.0</v>
      </c>
      <c r="M264" s="19">
        <v>0.07</v>
      </c>
      <c r="N264" s="18">
        <v>8.0</v>
      </c>
      <c r="O264" s="19">
        <v>0.09</v>
      </c>
      <c r="P264" s="18">
        <v>15.0</v>
      </c>
      <c r="Q264" s="19">
        <v>0.17</v>
      </c>
      <c r="R264" s="18">
        <v>38.0</v>
      </c>
      <c r="S264" s="19">
        <v>0.44</v>
      </c>
      <c r="T264" s="14" t="str">
        <f t="shared" si="26"/>
        <v>咖哩</v>
      </c>
      <c r="U264" s="20" t="s">
        <v>1266</v>
      </c>
      <c r="V264" s="20" t="s">
        <v>1267</v>
      </c>
      <c r="W264" s="14"/>
      <c r="X264" s="14"/>
      <c r="Z264" s="14"/>
      <c r="AA264" s="14"/>
      <c r="AD264" s="21" t="s">
        <v>1268</v>
      </c>
      <c r="AE264" s="14">
        <f t="shared" si="4"/>
        <v>1</v>
      </c>
      <c r="AG264" s="22"/>
    </row>
    <row r="265">
      <c r="A265" s="12">
        <v>264.0</v>
      </c>
      <c r="B265" s="13" t="s">
        <v>1269</v>
      </c>
      <c r="C265" s="14" t="str">
        <f>vlookup(B265,'捷運站對照表'!A:B,2,false)</f>
        <v>大安森林公園</v>
      </c>
      <c r="D265" s="12" t="s">
        <v>19</v>
      </c>
      <c r="E265" s="15">
        <v>4.2</v>
      </c>
      <c r="F265" s="16" t="s">
        <v>34</v>
      </c>
      <c r="G265" s="14" t="s">
        <v>1270</v>
      </c>
      <c r="H265" s="17">
        <v>4.26691729323308</v>
      </c>
      <c r="I265" s="23">
        <v>1.02063404670073</v>
      </c>
      <c r="J265" s="18">
        <v>6.0</v>
      </c>
      <c r="K265" s="19">
        <v>0.04</v>
      </c>
      <c r="L265" s="18">
        <v>4.0</v>
      </c>
      <c r="M265" s="19">
        <v>0.02</v>
      </c>
      <c r="N265" s="18">
        <v>15.0</v>
      </c>
      <c r="O265" s="19">
        <v>0.09</v>
      </c>
      <c r="P265" s="18">
        <v>49.0</v>
      </c>
      <c r="Q265" s="19">
        <v>0.3</v>
      </c>
      <c r="R265" s="18">
        <v>87.0</v>
      </c>
      <c r="S265" s="19">
        <v>0.54</v>
      </c>
      <c r="T265" s="14" t="str">
        <f t="shared" si="26"/>
        <v>肉絲</v>
      </c>
      <c r="U265" s="24" t="s">
        <v>85</v>
      </c>
      <c r="V265" s="25" t="s">
        <v>86</v>
      </c>
      <c r="W265" s="14"/>
      <c r="X265" s="14"/>
      <c r="Z265" s="14"/>
      <c r="AA265" s="14"/>
      <c r="AD265" s="21" t="s">
        <v>1271</v>
      </c>
      <c r="AE265" s="14">
        <f t="shared" si="4"/>
        <v>1</v>
      </c>
      <c r="AG265" s="22"/>
    </row>
    <row r="266">
      <c r="A266" s="12">
        <v>265.0</v>
      </c>
      <c r="B266" s="13" t="s">
        <v>1272</v>
      </c>
      <c r="C266" s="14" t="str">
        <f>vlookup(B266,'捷運站對照表'!A:B,2,false)</f>
        <v>西湖</v>
      </c>
      <c r="D266" s="12" t="s">
        <v>19</v>
      </c>
      <c r="E266" s="15">
        <v>4.2</v>
      </c>
      <c r="F266" s="16" t="s">
        <v>34</v>
      </c>
      <c r="G266" s="14" t="s">
        <v>1273</v>
      </c>
      <c r="H266" s="17">
        <v>4.17621145374449</v>
      </c>
      <c r="I266" s="17">
        <v>1.05375758713026</v>
      </c>
      <c r="J266" s="18">
        <v>8.0</v>
      </c>
      <c r="K266" s="19">
        <v>0.06</v>
      </c>
      <c r="L266" s="18">
        <v>5.0</v>
      </c>
      <c r="M266" s="19">
        <v>0.03</v>
      </c>
      <c r="N266" s="18">
        <v>18.0</v>
      </c>
      <c r="O266" s="19">
        <v>0.12</v>
      </c>
      <c r="P266" s="18">
        <v>43.0</v>
      </c>
      <c r="Q266" s="19">
        <v>0.3</v>
      </c>
      <c r="R266" s="18">
        <v>71.0</v>
      </c>
      <c r="S266" s="19">
        <v>0.49</v>
      </c>
      <c r="T266" s="14" t="str">
        <f t="shared" si="26"/>
        <v>香酥鴨</v>
      </c>
      <c r="U266" s="20" t="s">
        <v>1274</v>
      </c>
      <c r="V266" s="20" t="s">
        <v>1275</v>
      </c>
      <c r="W266" s="14"/>
      <c r="X266" s="14"/>
      <c r="Z266" s="14"/>
      <c r="AA266" s="14"/>
      <c r="AD266" s="21" t="s">
        <v>1276</v>
      </c>
      <c r="AE266" s="14">
        <f t="shared" si="4"/>
        <v>1</v>
      </c>
      <c r="AG266" s="22"/>
    </row>
    <row r="267">
      <c r="A267" s="12">
        <v>266.0</v>
      </c>
      <c r="B267" s="13" t="s">
        <v>1277</v>
      </c>
      <c r="C267" s="14" t="str">
        <f>vlookup(B267,'捷運站對照表'!A:B,2,false)</f>
        <v>大安森林公園</v>
      </c>
      <c r="D267" s="12" t="s">
        <v>19</v>
      </c>
      <c r="E267" s="15">
        <v>4.3</v>
      </c>
      <c r="F267" s="16" t="s">
        <v>34</v>
      </c>
      <c r="G267" s="14" t="s">
        <v>1278</v>
      </c>
      <c r="H267" s="17">
        <v>4.45878136200716</v>
      </c>
      <c r="I267" s="17">
        <v>0.78492080355461</v>
      </c>
      <c r="J267" s="18">
        <v>2.0</v>
      </c>
      <c r="K267" s="19">
        <v>0.01</v>
      </c>
      <c r="L267" s="18">
        <v>1.0</v>
      </c>
      <c r="M267" s="19">
        <v>0.01</v>
      </c>
      <c r="N267" s="18">
        <v>13.0</v>
      </c>
      <c r="O267" s="19">
        <v>0.07</v>
      </c>
      <c r="P267" s="18">
        <v>53.0</v>
      </c>
      <c r="Q267" s="19">
        <v>0.3</v>
      </c>
      <c r="R267" s="18">
        <v>108.0</v>
      </c>
      <c r="S267" s="19">
        <v>0.61</v>
      </c>
      <c r="T267" s="14" t="str">
        <f t="shared" si="26"/>
        <v>家庭</v>
      </c>
      <c r="U267" s="24" t="s">
        <v>85</v>
      </c>
      <c r="V267" s="20" t="s">
        <v>1279</v>
      </c>
      <c r="W267" s="14"/>
      <c r="X267" s="14"/>
      <c r="Z267" s="14"/>
      <c r="AA267" s="14"/>
      <c r="AD267" s="21" t="s">
        <v>1280</v>
      </c>
      <c r="AE267" s="14">
        <f t="shared" si="4"/>
        <v>1</v>
      </c>
      <c r="AG267" s="22"/>
    </row>
    <row r="268">
      <c r="A268" s="12"/>
      <c r="B268" s="13"/>
      <c r="C268" s="14"/>
      <c r="D268" s="12"/>
      <c r="E268" s="15"/>
      <c r="F268" s="16"/>
      <c r="G268" s="14"/>
      <c r="H268" s="17"/>
      <c r="I268" s="17"/>
      <c r="J268" s="18" t="e">
        <v>#N/A</v>
      </c>
      <c r="K268" s="19" t="e">
        <v>#N/A</v>
      </c>
      <c r="L268" s="18" t="e">
        <v>#N/A</v>
      </c>
      <c r="M268" s="19" t="e">
        <v>#N/A</v>
      </c>
      <c r="N268" s="18" t="e">
        <v>#N/A</v>
      </c>
      <c r="O268" s="19" t="e">
        <v>#N/A</v>
      </c>
      <c r="P268" s="18" t="e">
        <v>#N/A</v>
      </c>
      <c r="Q268" s="19" t="e">
        <v>#N/A</v>
      </c>
      <c r="R268" s="18" t="e">
        <v>#N/A</v>
      </c>
      <c r="S268" s="19" t="e">
        <v>#N/A</v>
      </c>
      <c r="T268" s="14"/>
      <c r="U268" s="20" t="e">
        <v>#N/A</v>
      </c>
      <c r="V268" s="20" t="e">
        <v>#N/A</v>
      </c>
      <c r="W268" s="14"/>
      <c r="X268" s="14"/>
      <c r="Z268" s="14"/>
      <c r="AA268" s="14"/>
      <c r="AD268" s="21" t="s">
        <v>1281</v>
      </c>
      <c r="AE268" s="14">
        <f t="shared" si="4"/>
        <v>1</v>
      </c>
      <c r="AG268" s="22"/>
    </row>
    <row r="269">
      <c r="A269" s="12">
        <v>268.0</v>
      </c>
      <c r="B269" s="13" t="s">
        <v>1282</v>
      </c>
      <c r="C269" s="14" t="str">
        <f>vlookup(B269,'捷運站對照表'!A:B,2,false)</f>
        <v>葫洲</v>
      </c>
      <c r="D269" s="12" t="s">
        <v>37</v>
      </c>
      <c r="E269" s="15">
        <v>4.5</v>
      </c>
      <c r="F269" s="16" t="s">
        <v>268</v>
      </c>
      <c r="G269" s="14" t="s">
        <v>1283</v>
      </c>
      <c r="H269" s="17">
        <v>4.38461538461538</v>
      </c>
      <c r="I269" s="17">
        <v>1.15619100939701</v>
      </c>
      <c r="J269" s="18">
        <v>9.0</v>
      </c>
      <c r="K269" s="19">
        <v>0.05</v>
      </c>
      <c r="L269" s="18">
        <v>3.0</v>
      </c>
      <c r="M269" s="19">
        <v>0.02</v>
      </c>
      <c r="N269" s="18">
        <v>12.0</v>
      </c>
      <c r="O269" s="19">
        <v>0.06</v>
      </c>
      <c r="P269" s="18">
        <v>28.0</v>
      </c>
      <c r="Q269" s="19">
        <v>0.15</v>
      </c>
      <c r="R269" s="18">
        <v>136.0</v>
      </c>
      <c r="S269" s="19">
        <v>0.72</v>
      </c>
      <c r="T269" s="14" t="str">
        <f t="shared" ref="T269:T313" si="27">MID(G269,FIND("['",G269) + 1 + 1,FIND(",",G269) - 2 - (FIND("['",G269) + 1))</f>
        <v>菜盤</v>
      </c>
      <c r="U269" s="20" t="s">
        <v>1284</v>
      </c>
      <c r="V269" s="25" t="s">
        <v>86</v>
      </c>
      <c r="W269" s="14"/>
      <c r="X269" s="14"/>
      <c r="Z269" s="14"/>
      <c r="AA269" s="14"/>
      <c r="AD269" s="21" t="s">
        <v>1285</v>
      </c>
      <c r="AE269" s="14">
        <f t="shared" si="4"/>
        <v>1</v>
      </c>
      <c r="AG269" s="22"/>
    </row>
    <row r="270">
      <c r="A270" s="12">
        <v>269.0</v>
      </c>
      <c r="B270" s="13" t="s">
        <v>1286</v>
      </c>
      <c r="C270" s="14" t="str">
        <f>vlookup(B270,'捷運站對照表'!A:B,2,false)</f>
        <v>大安</v>
      </c>
      <c r="D270" s="12" t="s">
        <v>97</v>
      </c>
      <c r="E270" s="15">
        <v>4.5</v>
      </c>
      <c r="F270" s="16" t="s">
        <v>29</v>
      </c>
      <c r="G270" s="14" t="s">
        <v>1287</v>
      </c>
      <c r="H270" s="17">
        <v>4.04504504504504</v>
      </c>
      <c r="I270" s="17">
        <v>1.23867515286136</v>
      </c>
      <c r="J270" s="18">
        <v>9.0</v>
      </c>
      <c r="K270" s="19">
        <v>0.08</v>
      </c>
      <c r="L270" s="18">
        <v>5.0</v>
      </c>
      <c r="M270" s="19">
        <v>0.05</v>
      </c>
      <c r="N270" s="18">
        <v>13.0</v>
      </c>
      <c r="O270" s="19">
        <v>0.12</v>
      </c>
      <c r="P270" s="18">
        <v>29.0</v>
      </c>
      <c r="Q270" s="19">
        <v>0.26</v>
      </c>
      <c r="R270" s="18">
        <v>55.0</v>
      </c>
      <c r="S270" s="19">
        <v>0.5</v>
      </c>
      <c r="T270" s="14" t="str">
        <f t="shared" si="27"/>
        <v>肉</v>
      </c>
      <c r="U270" s="20" t="s">
        <v>1288</v>
      </c>
      <c r="V270" s="20" t="s">
        <v>1289</v>
      </c>
      <c r="W270" s="14"/>
      <c r="X270" s="14"/>
      <c r="Z270" s="14"/>
      <c r="AA270" s="14"/>
      <c r="AD270" s="21" t="s">
        <v>1290</v>
      </c>
      <c r="AE270" s="14">
        <f t="shared" si="4"/>
        <v>1</v>
      </c>
      <c r="AG270" s="22"/>
    </row>
    <row r="271">
      <c r="A271" s="12">
        <v>270.0</v>
      </c>
      <c r="B271" s="13" t="s">
        <v>1291</v>
      </c>
      <c r="C271" s="14" t="str">
        <f>vlookup(B271,'捷運站對照表'!A:B,2,false)</f>
        <v>台北101/世貿</v>
      </c>
      <c r="D271" s="12" t="s">
        <v>19</v>
      </c>
      <c r="E271" s="15">
        <v>4.1</v>
      </c>
      <c r="F271" s="16" t="s">
        <v>20</v>
      </c>
      <c r="G271" s="14" t="s">
        <v>1292</v>
      </c>
      <c r="H271" s="17">
        <v>4.20833333333333</v>
      </c>
      <c r="I271" s="17">
        <v>1.11250890168934</v>
      </c>
      <c r="J271" s="18">
        <v>2.0</v>
      </c>
      <c r="K271" s="19">
        <v>0.04</v>
      </c>
      <c r="L271" s="18">
        <v>1.0</v>
      </c>
      <c r="M271" s="19">
        <v>0.02</v>
      </c>
      <c r="N271" s="18">
        <v>4.0</v>
      </c>
      <c r="O271" s="19">
        <v>0.08</v>
      </c>
      <c r="P271" s="18">
        <v>18.0</v>
      </c>
      <c r="Q271" s="19">
        <v>0.37</v>
      </c>
      <c r="R271" s="18">
        <v>24.0</v>
      </c>
      <c r="S271" s="19">
        <v>0.49</v>
      </c>
      <c r="T271" s="14" t="str">
        <f t="shared" si="27"/>
        <v>服務費</v>
      </c>
      <c r="U271" s="20" t="s">
        <v>1293</v>
      </c>
      <c r="V271" s="20" t="s">
        <v>1294</v>
      </c>
      <c r="W271" s="14"/>
      <c r="X271" s="14"/>
      <c r="Z271" s="14"/>
      <c r="AA271" s="14"/>
      <c r="AD271" s="21" t="s">
        <v>1295</v>
      </c>
      <c r="AE271" s="14">
        <f t="shared" si="4"/>
        <v>1</v>
      </c>
      <c r="AG271" s="22"/>
    </row>
    <row r="272">
      <c r="A272" s="12">
        <v>271.0</v>
      </c>
      <c r="B272" s="13" t="s">
        <v>1296</v>
      </c>
      <c r="C272" s="14" t="str">
        <f>vlookup(B272,'捷運站對照表'!A:B,2,false)</f>
        <v>象山</v>
      </c>
      <c r="D272" s="12" t="s">
        <v>37</v>
      </c>
      <c r="E272" s="15">
        <v>4.1</v>
      </c>
      <c r="F272" s="16" t="s">
        <v>155</v>
      </c>
      <c r="G272" s="14" t="s">
        <v>1297</v>
      </c>
      <c r="H272" s="17">
        <v>3.96805111821086</v>
      </c>
      <c r="I272" s="17">
        <v>1.38638123200491</v>
      </c>
      <c r="J272" s="18">
        <v>33.0</v>
      </c>
      <c r="K272" s="19">
        <v>0.11</v>
      </c>
      <c r="L272" s="18">
        <v>26.0</v>
      </c>
      <c r="M272" s="19">
        <v>0.08</v>
      </c>
      <c r="N272" s="18">
        <v>29.0</v>
      </c>
      <c r="O272" s="19">
        <v>0.09</v>
      </c>
      <c r="P272" s="18">
        <v>55.0</v>
      </c>
      <c r="Q272" s="19">
        <v>0.18</v>
      </c>
      <c r="R272" s="18">
        <v>170.0</v>
      </c>
      <c r="S272" s="19">
        <v>0.54</v>
      </c>
      <c r="T272" s="14" t="str">
        <f t="shared" si="27"/>
        <v>泰式</v>
      </c>
      <c r="U272" s="20" t="s">
        <v>1298</v>
      </c>
      <c r="V272" s="20" t="s">
        <v>1299</v>
      </c>
      <c r="W272" s="14"/>
      <c r="X272" s="14"/>
      <c r="Z272" s="14"/>
      <c r="AA272" s="14"/>
      <c r="AD272" s="21" t="s">
        <v>1300</v>
      </c>
      <c r="AE272" s="14">
        <f t="shared" si="4"/>
        <v>1</v>
      </c>
      <c r="AG272" s="22"/>
    </row>
    <row r="273">
      <c r="A273" s="12">
        <v>272.0</v>
      </c>
      <c r="B273" s="13" t="s">
        <v>1301</v>
      </c>
      <c r="C273" s="14" t="str">
        <f>vlookup(B273,'捷運站對照表'!A:B,2,false)</f>
        <v>象山</v>
      </c>
      <c r="D273" s="12" t="s">
        <v>19</v>
      </c>
      <c r="E273" s="15">
        <v>4.2</v>
      </c>
      <c r="F273" s="16" t="s">
        <v>59</v>
      </c>
      <c r="G273" s="14" t="s">
        <v>1302</v>
      </c>
      <c r="H273" s="17">
        <v>3.35714285714285</v>
      </c>
      <c r="I273" s="17">
        <v>1.70433620649269</v>
      </c>
      <c r="J273" s="18">
        <v>7.0</v>
      </c>
      <c r="K273" s="19">
        <v>0.25</v>
      </c>
      <c r="L273" s="18">
        <v>3.0</v>
      </c>
      <c r="M273" s="19">
        <v>0.11</v>
      </c>
      <c r="N273" s="18">
        <v>3.0</v>
      </c>
      <c r="O273" s="19">
        <v>0.11</v>
      </c>
      <c r="P273" s="18">
        <v>3.0</v>
      </c>
      <c r="Q273" s="19">
        <v>0.11</v>
      </c>
      <c r="R273" s="18">
        <v>12.0</v>
      </c>
      <c r="S273" s="19">
        <v>0.43</v>
      </c>
      <c r="T273" s="14" t="str">
        <f t="shared" si="27"/>
        <v>牛肉</v>
      </c>
      <c r="U273" s="20" t="s">
        <v>1303</v>
      </c>
      <c r="V273" s="20" t="s">
        <v>1304</v>
      </c>
      <c r="W273" s="14"/>
      <c r="X273" s="14"/>
      <c r="Z273" s="14"/>
      <c r="AA273" s="14"/>
      <c r="AD273" s="21" t="s">
        <v>1305</v>
      </c>
      <c r="AE273" s="14">
        <f t="shared" si="4"/>
        <v>1</v>
      </c>
      <c r="AG273" s="22"/>
    </row>
    <row r="274">
      <c r="A274" s="12">
        <v>273.0</v>
      </c>
      <c r="B274" s="13" t="s">
        <v>1306</v>
      </c>
      <c r="C274" s="14" t="str">
        <f>vlookup(B274,'捷運站對照表'!A:B,2,false)</f>
        <v>中山國中</v>
      </c>
      <c r="D274" s="12" t="s">
        <v>19</v>
      </c>
      <c r="E274" s="15">
        <v>3.9</v>
      </c>
      <c r="F274" s="16" t="s">
        <v>53</v>
      </c>
      <c r="G274" s="14" t="s">
        <v>1307</v>
      </c>
      <c r="H274" s="17">
        <v>3.53636363636363</v>
      </c>
      <c r="I274" s="17">
        <v>1.50601395766466</v>
      </c>
      <c r="J274" s="18">
        <v>32.0</v>
      </c>
      <c r="K274" s="19">
        <v>0.24</v>
      </c>
      <c r="L274" s="18">
        <v>9.0</v>
      </c>
      <c r="M274" s="19">
        <v>0.07</v>
      </c>
      <c r="N274" s="18">
        <v>14.0</v>
      </c>
      <c r="O274" s="19">
        <v>0.1</v>
      </c>
      <c r="P274" s="18">
        <v>28.0</v>
      </c>
      <c r="Q274" s="19">
        <v>0.21</v>
      </c>
      <c r="R274" s="18">
        <v>53.0</v>
      </c>
      <c r="S274" s="19">
        <v>0.39</v>
      </c>
      <c r="T274" s="14" t="str">
        <f t="shared" si="27"/>
        <v>餐盒</v>
      </c>
      <c r="U274" s="20" t="s">
        <v>1308</v>
      </c>
      <c r="V274" s="20" t="s">
        <v>1309</v>
      </c>
      <c r="W274" s="14"/>
      <c r="X274" s="14"/>
      <c r="Z274" s="14"/>
      <c r="AA274" s="14"/>
      <c r="AD274" s="21" t="s">
        <v>1310</v>
      </c>
      <c r="AE274" s="14">
        <f t="shared" si="4"/>
        <v>1</v>
      </c>
      <c r="AG274" s="22"/>
    </row>
    <row r="275">
      <c r="A275" s="12">
        <v>274.0</v>
      </c>
      <c r="B275" s="13" t="s">
        <v>1311</v>
      </c>
      <c r="C275" s="14" t="str">
        <f>vlookup(B275,'捷運站對照表'!A:B,2,false)</f>
        <v>港墘</v>
      </c>
      <c r="D275" s="12" t="s">
        <v>37</v>
      </c>
      <c r="E275" s="15">
        <v>4.0</v>
      </c>
      <c r="F275" s="16" t="s">
        <v>155</v>
      </c>
      <c r="G275" s="14" t="s">
        <v>1312</v>
      </c>
      <c r="H275" s="17">
        <v>4.2</v>
      </c>
      <c r="I275" s="17">
        <v>1.1698518962328</v>
      </c>
      <c r="J275" s="18">
        <v>8.0</v>
      </c>
      <c r="K275" s="19">
        <v>0.06</v>
      </c>
      <c r="L275" s="18">
        <v>4.0</v>
      </c>
      <c r="M275" s="19">
        <v>0.03</v>
      </c>
      <c r="N275" s="18">
        <v>7.0</v>
      </c>
      <c r="O275" s="19">
        <v>0.06</v>
      </c>
      <c r="P275" s="18">
        <v>27.0</v>
      </c>
      <c r="Q275" s="19">
        <v>0.21</v>
      </c>
      <c r="R275" s="18">
        <v>80.0</v>
      </c>
      <c r="S275" s="19">
        <v>0.63</v>
      </c>
      <c r="T275" s="14" t="str">
        <f t="shared" si="27"/>
        <v>河粉</v>
      </c>
      <c r="U275" s="20" t="s">
        <v>1313</v>
      </c>
      <c r="V275" s="20" t="s">
        <v>1314</v>
      </c>
      <c r="W275" s="14"/>
      <c r="X275" s="14"/>
      <c r="Z275" s="14"/>
      <c r="AA275" s="14"/>
      <c r="AD275" s="21" t="s">
        <v>1315</v>
      </c>
      <c r="AE275" s="14">
        <f t="shared" si="4"/>
        <v>1</v>
      </c>
      <c r="AG275" s="22"/>
    </row>
    <row r="276">
      <c r="A276" s="12">
        <v>275.0</v>
      </c>
      <c r="B276" s="13" t="s">
        <v>1316</v>
      </c>
      <c r="C276" s="14" t="str">
        <f>vlookup(B276,'捷運站對照表'!A:B,2,false)</f>
        <v>大直</v>
      </c>
      <c r="D276" s="12" t="s">
        <v>37</v>
      </c>
      <c r="E276" s="15">
        <v>4.4</v>
      </c>
      <c r="F276" s="16" t="s">
        <v>20</v>
      </c>
      <c r="G276" s="14" t="s">
        <v>1317</v>
      </c>
      <c r="H276" s="17">
        <v>4.39819004524886</v>
      </c>
      <c r="I276" s="17">
        <v>1.02903148643871</v>
      </c>
      <c r="J276" s="18">
        <v>8.0</v>
      </c>
      <c r="K276" s="19">
        <v>0.04</v>
      </c>
      <c r="L276" s="18">
        <v>9.0</v>
      </c>
      <c r="M276" s="19">
        <v>0.04</v>
      </c>
      <c r="N276" s="18">
        <v>15.0</v>
      </c>
      <c r="O276" s="19">
        <v>0.07</v>
      </c>
      <c r="P276" s="18">
        <v>44.0</v>
      </c>
      <c r="Q276" s="19">
        <v>0.2</v>
      </c>
      <c r="R276" s="18">
        <v>145.0</v>
      </c>
      <c r="S276" s="19">
        <v>0.66</v>
      </c>
      <c r="T276" s="14" t="str">
        <f t="shared" si="27"/>
        <v>師傅</v>
      </c>
      <c r="U276" s="20" t="s">
        <v>1318</v>
      </c>
      <c r="V276" s="20" t="s">
        <v>1319</v>
      </c>
      <c r="W276" s="14"/>
      <c r="X276" s="14"/>
      <c r="Z276" s="14"/>
      <c r="AA276" s="14"/>
      <c r="AD276" s="21" t="s">
        <v>883</v>
      </c>
      <c r="AE276" s="14">
        <f t="shared" si="4"/>
        <v>1</v>
      </c>
      <c r="AG276" s="22"/>
    </row>
    <row r="277">
      <c r="A277" s="12">
        <v>276.0</v>
      </c>
      <c r="B277" s="13" t="s">
        <v>1320</v>
      </c>
      <c r="C277" s="14" t="str">
        <f>vlookup(B277,'捷運站對照表'!A:B,2,false)</f>
        <v>松山機場</v>
      </c>
      <c r="D277" s="12" t="s">
        <v>37</v>
      </c>
      <c r="E277" s="15">
        <v>4.5</v>
      </c>
      <c r="F277" s="16" t="s">
        <v>20</v>
      </c>
      <c r="G277" s="14" t="s">
        <v>1321</v>
      </c>
      <c r="H277" s="17">
        <v>4.49462365591397</v>
      </c>
      <c r="I277" s="17">
        <v>0.889066148747356</v>
      </c>
      <c r="J277" s="18">
        <v>7.0</v>
      </c>
      <c r="K277" s="19">
        <v>0.03</v>
      </c>
      <c r="L277" s="18">
        <v>6.0</v>
      </c>
      <c r="M277" s="19">
        <v>0.03</v>
      </c>
      <c r="N277" s="18">
        <v>12.0</v>
      </c>
      <c r="O277" s="19">
        <v>0.05</v>
      </c>
      <c r="P277" s="18">
        <v>45.0</v>
      </c>
      <c r="Q277" s="19">
        <v>0.21</v>
      </c>
      <c r="R277" s="18">
        <v>149.0</v>
      </c>
      <c r="S277" s="19">
        <v>0.68</v>
      </c>
      <c r="T277" s="14" t="str">
        <f t="shared" si="27"/>
        <v>師傅</v>
      </c>
      <c r="U277" s="20" t="s">
        <v>1322</v>
      </c>
      <c r="V277" s="20" t="s">
        <v>1323</v>
      </c>
      <c r="W277" s="14"/>
      <c r="X277" s="14"/>
      <c r="Z277" s="14"/>
      <c r="AA277" s="14"/>
      <c r="AD277" s="21" t="s">
        <v>1324</v>
      </c>
      <c r="AE277" s="14">
        <f t="shared" si="4"/>
        <v>1</v>
      </c>
      <c r="AG277" s="22"/>
    </row>
    <row r="278">
      <c r="A278" s="12">
        <v>277.0</v>
      </c>
      <c r="B278" s="13" t="s">
        <v>1325</v>
      </c>
      <c r="C278" s="14" t="str">
        <f>vlookup(B278,'捷運站對照表'!A:B,2,false)</f>
        <v>象山</v>
      </c>
      <c r="D278" s="12" t="s">
        <v>37</v>
      </c>
      <c r="E278" s="15">
        <v>4.3</v>
      </c>
      <c r="F278" s="16" t="s">
        <v>20</v>
      </c>
      <c r="G278" s="14" t="s">
        <v>1326</v>
      </c>
      <c r="H278" s="17">
        <v>3.91304347826086</v>
      </c>
      <c r="I278" s="17">
        <v>1.26185202436774</v>
      </c>
      <c r="J278" s="18">
        <v>3.0</v>
      </c>
      <c r="K278" s="19">
        <v>0.07</v>
      </c>
      <c r="L278" s="18">
        <v>3.0</v>
      </c>
      <c r="M278" s="19">
        <v>0.07</v>
      </c>
      <c r="N278" s="18">
        <v>11.0</v>
      </c>
      <c r="O278" s="19">
        <v>0.24</v>
      </c>
      <c r="P278" s="18">
        <v>7.0</v>
      </c>
      <c r="Q278" s="19">
        <v>0.15</v>
      </c>
      <c r="R278" s="18">
        <v>22.0</v>
      </c>
      <c r="S278" s="19">
        <v>0.48</v>
      </c>
      <c r="T278" s="14" t="str">
        <f t="shared" si="27"/>
        <v>師傅</v>
      </c>
      <c r="U278" s="20" t="s">
        <v>1327</v>
      </c>
      <c r="V278" s="20" t="s">
        <v>1328</v>
      </c>
      <c r="W278" s="14"/>
      <c r="X278" s="14"/>
      <c r="Z278" s="14"/>
      <c r="AA278" s="14"/>
      <c r="AD278" s="21" t="s">
        <v>1329</v>
      </c>
      <c r="AE278" s="14">
        <f t="shared" si="4"/>
        <v>1</v>
      </c>
      <c r="AG278" s="22"/>
    </row>
    <row r="279">
      <c r="A279" s="12">
        <v>278.0</v>
      </c>
      <c r="B279" s="13" t="s">
        <v>1330</v>
      </c>
      <c r="C279" s="14" t="str">
        <f>vlookup(B279,'捷運站對照表'!A:B,2,false)</f>
        <v>科技大樓</v>
      </c>
      <c r="D279" s="12" t="s">
        <v>19</v>
      </c>
      <c r="E279" s="15">
        <v>4.0</v>
      </c>
      <c r="F279" s="16" t="s">
        <v>77</v>
      </c>
      <c r="G279" s="14" t="s">
        <v>1331</v>
      </c>
      <c r="H279" s="17">
        <v>3.8235294117647</v>
      </c>
      <c r="I279" s="17">
        <v>1.59041245112891</v>
      </c>
      <c r="J279" s="18">
        <v>3.0</v>
      </c>
      <c r="K279" s="19">
        <v>0.25</v>
      </c>
      <c r="L279" s="18">
        <v>0.0</v>
      </c>
      <c r="M279" s="19">
        <v>0.0</v>
      </c>
      <c r="N279" s="18">
        <v>1.0</v>
      </c>
      <c r="O279" s="19">
        <v>0.08</v>
      </c>
      <c r="P279" s="18">
        <v>3.0</v>
      </c>
      <c r="Q279" s="19">
        <v>0.25</v>
      </c>
      <c r="R279" s="18">
        <v>5.0</v>
      </c>
      <c r="S279" s="19">
        <v>0.42</v>
      </c>
      <c r="T279" s="14" t="str">
        <f t="shared" si="27"/>
        <v>口罩</v>
      </c>
      <c r="U279" s="20" t="s">
        <v>1332</v>
      </c>
      <c r="V279" s="20" t="s">
        <v>1333</v>
      </c>
      <c r="W279" s="14"/>
      <c r="X279" s="14"/>
      <c r="Z279" s="14"/>
      <c r="AA279" s="14"/>
      <c r="AD279" s="21" t="s">
        <v>1334</v>
      </c>
      <c r="AE279" s="14">
        <f t="shared" si="4"/>
        <v>1</v>
      </c>
      <c r="AG279" s="22"/>
    </row>
    <row r="280">
      <c r="A280" s="12">
        <v>279.0</v>
      </c>
      <c r="B280" s="13" t="s">
        <v>1335</v>
      </c>
      <c r="C280" s="14" t="str">
        <f>vlookup(B280,'捷運站對照表'!A:B,2,false)</f>
        <v>六張犁</v>
      </c>
      <c r="D280" s="12" t="s">
        <v>37</v>
      </c>
      <c r="E280" s="15">
        <v>4.7</v>
      </c>
      <c r="F280" s="16" t="s">
        <v>59</v>
      </c>
      <c r="G280" s="14" t="s">
        <v>1336</v>
      </c>
      <c r="H280" s="17">
        <v>4.67832167832167</v>
      </c>
      <c r="I280" s="17">
        <v>0.69810002311504</v>
      </c>
      <c r="J280" s="18">
        <v>0.0</v>
      </c>
      <c r="K280" s="19">
        <v>0.0</v>
      </c>
      <c r="L280" s="18">
        <v>2.0</v>
      </c>
      <c r="M280" s="19">
        <v>0.02</v>
      </c>
      <c r="N280" s="18">
        <v>3.0</v>
      </c>
      <c r="O280" s="19">
        <v>0.03</v>
      </c>
      <c r="P280" s="18">
        <v>11.0</v>
      </c>
      <c r="Q280" s="19">
        <v>0.13</v>
      </c>
      <c r="R280" s="18">
        <v>70.0</v>
      </c>
      <c r="S280" s="19">
        <v>0.81</v>
      </c>
      <c r="T280" s="14" t="str">
        <f t="shared" si="27"/>
        <v>壽司</v>
      </c>
      <c r="U280" s="20" t="s">
        <v>1337</v>
      </c>
      <c r="V280" s="25" t="s">
        <v>86</v>
      </c>
      <c r="W280" s="14"/>
      <c r="X280" s="14"/>
      <c r="Z280" s="14"/>
      <c r="AA280" s="14"/>
      <c r="AD280" s="21" t="s">
        <v>1338</v>
      </c>
      <c r="AE280" s="14">
        <f t="shared" si="4"/>
        <v>0</v>
      </c>
      <c r="AG280" s="31"/>
    </row>
    <row r="281">
      <c r="A281" s="12">
        <v>280.0</v>
      </c>
      <c r="B281" s="13" t="s">
        <v>1339</v>
      </c>
      <c r="C281" s="14" t="str">
        <f>vlookup(B281,'捷運站對照表'!A:B,2,false)</f>
        <v>文德</v>
      </c>
      <c r="D281" s="12" t="s">
        <v>37</v>
      </c>
      <c r="E281" s="15">
        <v>4.4</v>
      </c>
      <c r="F281" s="16" t="s">
        <v>50</v>
      </c>
      <c r="G281" s="14" t="s">
        <v>1340</v>
      </c>
      <c r="H281" s="17">
        <v>4.17777777777777</v>
      </c>
      <c r="I281" s="17">
        <v>1.51190561407072</v>
      </c>
      <c r="J281" s="18">
        <v>2.0</v>
      </c>
      <c r="K281" s="19">
        <v>0.15</v>
      </c>
      <c r="L281" s="18">
        <v>0.0</v>
      </c>
      <c r="M281" s="19">
        <v>0.0</v>
      </c>
      <c r="N281" s="18">
        <v>1.0</v>
      </c>
      <c r="O281" s="19">
        <v>0.08</v>
      </c>
      <c r="P281" s="18">
        <v>1.0</v>
      </c>
      <c r="Q281" s="19">
        <v>0.08</v>
      </c>
      <c r="R281" s="18">
        <v>9.0</v>
      </c>
      <c r="S281" s="19">
        <v>0.69</v>
      </c>
      <c r="T281" s="14" t="str">
        <f t="shared" si="27"/>
        <v>辣椒</v>
      </c>
      <c r="U281" s="20" t="s">
        <v>1341</v>
      </c>
      <c r="V281" s="25" t="s">
        <v>86</v>
      </c>
      <c r="W281" s="14"/>
      <c r="X281" s="14"/>
      <c r="Z281" s="14"/>
      <c r="AA281" s="14"/>
      <c r="AD281" s="21" t="s">
        <v>1342</v>
      </c>
      <c r="AE281" s="14">
        <f t="shared" si="4"/>
        <v>0</v>
      </c>
      <c r="AG281" s="32"/>
      <c r="AH281" s="9"/>
    </row>
    <row r="282">
      <c r="A282" s="12">
        <v>281.0</v>
      </c>
      <c r="B282" s="13" t="s">
        <v>1343</v>
      </c>
      <c r="C282" s="14" t="str">
        <f>vlookup(B282,'捷運站對照表'!A:B,2,false)</f>
        <v>港墘</v>
      </c>
      <c r="D282" s="12" t="s">
        <v>19</v>
      </c>
      <c r="E282" s="15">
        <v>4.3</v>
      </c>
      <c r="F282" s="16" t="s">
        <v>34</v>
      </c>
      <c r="G282" s="14" t="s">
        <v>1344</v>
      </c>
      <c r="H282" s="17">
        <v>4.22222222222222</v>
      </c>
      <c r="I282" s="17">
        <v>0.934531365631391</v>
      </c>
      <c r="J282" s="18">
        <v>5.0</v>
      </c>
      <c r="K282" s="19">
        <v>0.03</v>
      </c>
      <c r="L282" s="18">
        <v>2.0</v>
      </c>
      <c r="M282" s="19">
        <v>0.01</v>
      </c>
      <c r="N282" s="18">
        <v>14.0</v>
      </c>
      <c r="O282" s="19">
        <v>0.1</v>
      </c>
      <c r="P282" s="18">
        <v>58.0</v>
      </c>
      <c r="Q282" s="19">
        <v>0.4</v>
      </c>
      <c r="R282" s="18">
        <v>65.0</v>
      </c>
      <c r="S282" s="19">
        <v>0.45</v>
      </c>
      <c r="T282" s="14" t="str">
        <f t="shared" si="27"/>
        <v>肉夾饃</v>
      </c>
      <c r="U282" s="20" t="s">
        <v>1345</v>
      </c>
      <c r="V282" s="20" t="s">
        <v>1346</v>
      </c>
      <c r="W282" s="14"/>
      <c r="X282" s="14"/>
      <c r="Z282" s="14"/>
      <c r="AA282" s="14"/>
      <c r="AD282" s="14"/>
      <c r="AE282" s="26">
        <f>SUM(AE2:AE281)</f>
        <v>959</v>
      </c>
      <c r="AG282" s="33"/>
    </row>
    <row r="283">
      <c r="A283" s="12">
        <v>282.0</v>
      </c>
      <c r="B283" s="13" t="s">
        <v>1347</v>
      </c>
      <c r="C283" s="14" t="str">
        <f>vlookup(B283,'捷運站對照表'!A:B,2,false)</f>
        <v>西湖</v>
      </c>
      <c r="D283" s="12" t="s">
        <v>37</v>
      </c>
      <c r="E283" s="15">
        <v>3.6</v>
      </c>
      <c r="F283" s="16" t="s">
        <v>59</v>
      </c>
      <c r="G283" s="14" t="s">
        <v>1348</v>
      </c>
      <c r="H283" s="17">
        <v>3.25806451612903</v>
      </c>
      <c r="I283" s="17">
        <v>1.73142988953223</v>
      </c>
      <c r="J283" s="18">
        <v>6.0</v>
      </c>
      <c r="K283" s="19">
        <v>0.3</v>
      </c>
      <c r="L283" s="18">
        <v>1.0</v>
      </c>
      <c r="M283" s="19">
        <v>0.05</v>
      </c>
      <c r="N283" s="18">
        <v>2.0</v>
      </c>
      <c r="O283" s="19">
        <v>0.1</v>
      </c>
      <c r="P283" s="18">
        <v>4.0</v>
      </c>
      <c r="Q283" s="19">
        <v>0.2</v>
      </c>
      <c r="R283" s="18">
        <v>7.0</v>
      </c>
      <c r="S283" s="19">
        <v>0.35</v>
      </c>
      <c r="T283" s="14" t="str">
        <f t="shared" si="27"/>
        <v>烏龍麵</v>
      </c>
      <c r="U283" s="20" t="s">
        <v>1349</v>
      </c>
      <c r="V283" s="20" t="s">
        <v>1350</v>
      </c>
      <c r="W283" s="14"/>
      <c r="X283" s="14"/>
      <c r="Z283" s="14"/>
      <c r="AA283" s="14"/>
      <c r="AD283" s="21"/>
      <c r="AE283" s="14"/>
      <c r="AG283" s="33"/>
    </row>
    <row r="284">
      <c r="A284" s="12">
        <v>283.0</v>
      </c>
      <c r="B284" s="13" t="s">
        <v>1351</v>
      </c>
      <c r="C284" s="14" t="str">
        <f>vlookup(B284,'捷運站對照表'!A:B,2,false)</f>
        <v>六張犁</v>
      </c>
      <c r="D284" s="12" t="s">
        <v>19</v>
      </c>
      <c r="E284" s="15">
        <v>4.0</v>
      </c>
      <c r="F284" s="16" t="s">
        <v>34</v>
      </c>
      <c r="G284" s="14" t="s">
        <v>1352</v>
      </c>
      <c r="H284" s="17">
        <v>4.0592885375494</v>
      </c>
      <c r="I284" s="17">
        <v>1.12354080311174</v>
      </c>
      <c r="J284" s="18">
        <v>14.0</v>
      </c>
      <c r="K284" s="19">
        <v>0.08</v>
      </c>
      <c r="L284" s="18">
        <v>2.0</v>
      </c>
      <c r="M284" s="19">
        <v>0.01</v>
      </c>
      <c r="N284" s="18">
        <v>22.0</v>
      </c>
      <c r="O284" s="19">
        <v>0.13</v>
      </c>
      <c r="P284" s="18">
        <v>66.0</v>
      </c>
      <c r="Q284" s="19">
        <v>0.38</v>
      </c>
      <c r="R284" s="18">
        <v>69.0</v>
      </c>
      <c r="S284" s="19">
        <v>0.4</v>
      </c>
      <c r="T284" s="14" t="str">
        <f t="shared" si="27"/>
        <v>酸菜</v>
      </c>
      <c r="U284" s="20" t="s">
        <v>1353</v>
      </c>
      <c r="V284" s="20" t="s">
        <v>1354</v>
      </c>
      <c r="W284" s="14"/>
      <c r="X284" s="14"/>
      <c r="Z284" s="14"/>
      <c r="AA284" s="14"/>
      <c r="AD284" s="34"/>
      <c r="AE284" s="14"/>
      <c r="AG284" s="33"/>
    </row>
    <row r="285">
      <c r="A285" s="12">
        <v>284.0</v>
      </c>
      <c r="B285" s="13" t="s">
        <v>1355</v>
      </c>
      <c r="C285" s="14" t="str">
        <f>vlookup(B285,'捷運站對照表'!A:B,2,false)</f>
        <v>中山國中</v>
      </c>
      <c r="D285" s="12" t="s">
        <v>28</v>
      </c>
      <c r="E285" s="15">
        <v>4.0</v>
      </c>
      <c r="F285" s="16" t="s">
        <v>34</v>
      </c>
      <c r="G285" s="14" t="s">
        <v>1356</v>
      </c>
      <c r="H285" s="17">
        <v>4.16417910447761</v>
      </c>
      <c r="I285" s="17">
        <v>1.14800280825492</v>
      </c>
      <c r="J285" s="18">
        <v>13.0</v>
      </c>
      <c r="K285" s="19">
        <v>0.09</v>
      </c>
      <c r="L285" s="18">
        <v>3.0</v>
      </c>
      <c r="M285" s="19">
        <v>0.02</v>
      </c>
      <c r="N285" s="18">
        <v>12.0</v>
      </c>
      <c r="O285" s="19">
        <v>0.08</v>
      </c>
      <c r="P285" s="18">
        <v>42.0</v>
      </c>
      <c r="Q285" s="19">
        <v>0.29</v>
      </c>
      <c r="R285" s="18">
        <v>76.0</v>
      </c>
      <c r="S285" s="19">
        <v>0.52</v>
      </c>
      <c r="T285" s="14" t="str">
        <f t="shared" si="27"/>
        <v>牛肉</v>
      </c>
      <c r="U285" s="20" t="s">
        <v>1357</v>
      </c>
      <c r="V285" s="20" t="s">
        <v>1358</v>
      </c>
      <c r="W285" s="14"/>
      <c r="X285" s="14"/>
      <c r="Z285" s="14"/>
      <c r="AA285" s="14"/>
      <c r="AD285" s="35"/>
      <c r="AE285" s="14"/>
      <c r="AG285" s="33"/>
    </row>
    <row r="286">
      <c r="A286" s="12">
        <v>285.0</v>
      </c>
      <c r="B286" s="13" t="s">
        <v>1359</v>
      </c>
      <c r="C286" s="14" t="str">
        <f>vlookup(B286,'捷運站對照表'!A:B,2,false)</f>
        <v>南京復興</v>
      </c>
      <c r="D286" s="12" t="s">
        <v>19</v>
      </c>
      <c r="E286" s="15">
        <v>4.1</v>
      </c>
      <c r="F286" s="16" t="s">
        <v>34</v>
      </c>
      <c r="G286" s="14" t="s">
        <v>1360</v>
      </c>
      <c r="H286" s="17">
        <v>3.98120300751879</v>
      </c>
      <c r="I286" s="17">
        <v>1.22690900930875</v>
      </c>
      <c r="J286" s="18">
        <v>13.0</v>
      </c>
      <c r="K286" s="19">
        <v>0.08</v>
      </c>
      <c r="L286" s="18">
        <v>11.0</v>
      </c>
      <c r="M286" s="19">
        <v>0.07</v>
      </c>
      <c r="N286" s="18">
        <v>20.0</v>
      </c>
      <c r="O286" s="19">
        <v>0.12</v>
      </c>
      <c r="P286" s="18">
        <v>42.0</v>
      </c>
      <c r="Q286" s="19">
        <v>0.25</v>
      </c>
      <c r="R286" s="18">
        <v>79.0</v>
      </c>
      <c r="S286" s="19">
        <v>0.48</v>
      </c>
      <c r="T286" s="14" t="str">
        <f t="shared" si="27"/>
        <v>烤鴨</v>
      </c>
      <c r="U286" s="20" t="s">
        <v>1361</v>
      </c>
      <c r="V286" s="20" t="s">
        <v>1362</v>
      </c>
      <c r="W286" s="14"/>
      <c r="X286" s="14"/>
      <c r="Z286" s="14"/>
      <c r="AA286" s="14"/>
      <c r="AD286" s="35"/>
      <c r="AE286" s="14"/>
      <c r="AG286" s="33"/>
    </row>
    <row r="287">
      <c r="A287" s="12">
        <v>286.0</v>
      </c>
      <c r="B287" s="13" t="s">
        <v>1363</v>
      </c>
      <c r="C287" s="14" t="str">
        <f>vlookup(B287,'捷運站對照表'!A:B,2,false)</f>
        <v>中山國中</v>
      </c>
      <c r="D287" s="12" t="s">
        <v>97</v>
      </c>
      <c r="E287" s="15">
        <v>4.4</v>
      </c>
      <c r="F287" s="16" t="s">
        <v>268</v>
      </c>
      <c r="G287" s="14" t="s">
        <v>1364</v>
      </c>
      <c r="H287" s="17">
        <v>4.33771929824561</v>
      </c>
      <c r="I287" s="23">
        <v>1.06815253665582</v>
      </c>
      <c r="J287" s="18">
        <v>3.0</v>
      </c>
      <c r="K287" s="19">
        <v>0.02</v>
      </c>
      <c r="L287" s="18">
        <v>5.0</v>
      </c>
      <c r="M287" s="19">
        <v>0.04</v>
      </c>
      <c r="N287" s="18">
        <v>8.0</v>
      </c>
      <c r="O287" s="19">
        <v>0.06</v>
      </c>
      <c r="P287" s="18">
        <v>28.0</v>
      </c>
      <c r="Q287" s="19">
        <v>0.2</v>
      </c>
      <c r="R287" s="18">
        <v>97.0</v>
      </c>
      <c r="S287" s="19">
        <v>0.69</v>
      </c>
      <c r="T287" s="14" t="str">
        <f t="shared" si="27"/>
        <v>粥</v>
      </c>
      <c r="U287" s="24" t="s">
        <v>85</v>
      </c>
      <c r="V287" s="25" t="s">
        <v>86</v>
      </c>
      <c r="W287" s="14"/>
      <c r="X287" s="14"/>
      <c r="Z287" s="14"/>
      <c r="AA287" s="14"/>
      <c r="AD287" s="35"/>
      <c r="AE287" s="14"/>
      <c r="AG287" s="33"/>
    </row>
    <row r="288">
      <c r="A288" s="12">
        <v>287.0</v>
      </c>
      <c r="B288" s="13" t="s">
        <v>1365</v>
      </c>
      <c r="C288" s="14" t="str">
        <f>vlookup(B288,'捷運站對照表'!A:B,2,false)</f>
        <v>大安</v>
      </c>
      <c r="D288" s="12" t="s">
        <v>19</v>
      </c>
      <c r="E288" s="15">
        <v>4.5</v>
      </c>
      <c r="F288" s="16" t="s">
        <v>123</v>
      </c>
      <c r="G288" s="14" t="s">
        <v>1366</v>
      </c>
      <c r="H288" s="17">
        <v>4.06896551724137</v>
      </c>
      <c r="I288" s="17">
        <v>1.556806128006</v>
      </c>
      <c r="J288" s="18">
        <v>5.0</v>
      </c>
      <c r="K288" s="19">
        <v>0.17</v>
      </c>
      <c r="L288" s="18">
        <v>0.0</v>
      </c>
      <c r="M288" s="19">
        <v>0.0</v>
      </c>
      <c r="N288" s="18">
        <v>3.0</v>
      </c>
      <c r="O288" s="19">
        <v>0.1</v>
      </c>
      <c r="P288" s="18">
        <v>1.0</v>
      </c>
      <c r="Q288" s="19">
        <v>0.03</v>
      </c>
      <c r="R288" s="18">
        <v>20.0</v>
      </c>
      <c r="S288" s="19">
        <v>0.69</v>
      </c>
      <c r="T288" s="14" t="str">
        <f t="shared" si="27"/>
        <v>酒</v>
      </c>
      <c r="U288" s="20" t="s">
        <v>1367</v>
      </c>
      <c r="V288" s="20" t="s">
        <v>1368</v>
      </c>
      <c r="W288" s="14"/>
      <c r="X288" s="14"/>
      <c r="Z288" s="14"/>
      <c r="AA288" s="14"/>
      <c r="AD288" s="35"/>
      <c r="AE288" s="14"/>
      <c r="AG288" s="33"/>
    </row>
    <row r="289">
      <c r="A289" s="12">
        <v>288.0</v>
      </c>
      <c r="B289" s="13" t="s">
        <v>1369</v>
      </c>
      <c r="C289" s="14" t="str">
        <f>vlookup(B289,'捷運站對照表'!A:B,2,false)</f>
        <v>中正紀念堂</v>
      </c>
      <c r="D289" s="12" t="s">
        <v>19</v>
      </c>
      <c r="E289" s="15">
        <v>4.1</v>
      </c>
      <c r="F289" s="16" t="s">
        <v>20</v>
      </c>
      <c r="G289" s="14" t="s">
        <v>1370</v>
      </c>
      <c r="H289" s="17">
        <v>4.15040650406504</v>
      </c>
      <c r="I289" s="17">
        <v>1.19084082685147</v>
      </c>
      <c r="J289" s="18">
        <v>14.0</v>
      </c>
      <c r="K289" s="19">
        <v>0.09</v>
      </c>
      <c r="L289" s="18">
        <v>12.0</v>
      </c>
      <c r="M289" s="19">
        <v>0.07</v>
      </c>
      <c r="N289" s="18">
        <v>11.0</v>
      </c>
      <c r="O289" s="19">
        <v>0.07</v>
      </c>
      <c r="P289" s="18">
        <v>34.0</v>
      </c>
      <c r="Q289" s="19">
        <v>0.21</v>
      </c>
      <c r="R289" s="18">
        <v>91.0</v>
      </c>
      <c r="S289" s="19">
        <v>0.56</v>
      </c>
      <c r="T289" s="14" t="str">
        <f t="shared" si="27"/>
        <v>鐵板燒</v>
      </c>
      <c r="U289" s="20" t="s">
        <v>1371</v>
      </c>
      <c r="V289" s="20" t="s">
        <v>1372</v>
      </c>
      <c r="W289" s="14"/>
      <c r="X289" s="14"/>
      <c r="Z289" s="14"/>
      <c r="AA289" s="14"/>
      <c r="AD289" s="35"/>
      <c r="AE289" s="14"/>
      <c r="AG289" s="33"/>
    </row>
    <row r="290">
      <c r="A290" s="12">
        <v>289.0</v>
      </c>
      <c r="B290" s="13" t="s">
        <v>1373</v>
      </c>
      <c r="C290" s="14" t="str">
        <f>vlookup(B290,'捷運站對照表'!A:B,2,false)</f>
        <v>葫洲</v>
      </c>
      <c r="D290" s="12" t="s">
        <v>19</v>
      </c>
      <c r="E290" s="15">
        <v>4.0</v>
      </c>
      <c r="F290" s="16" t="s">
        <v>59</v>
      </c>
      <c r="G290" s="14" t="s">
        <v>1374</v>
      </c>
      <c r="H290" s="17">
        <v>3.42857142857142</v>
      </c>
      <c r="I290" s="17">
        <v>1.41816941223279</v>
      </c>
      <c r="J290" s="18">
        <v>18.0</v>
      </c>
      <c r="K290" s="19">
        <v>0.22</v>
      </c>
      <c r="L290" s="18">
        <v>17.0</v>
      </c>
      <c r="M290" s="19">
        <v>0.21</v>
      </c>
      <c r="N290" s="18">
        <v>8.0</v>
      </c>
      <c r="O290" s="19">
        <v>0.1</v>
      </c>
      <c r="P290" s="18">
        <v>19.0</v>
      </c>
      <c r="Q290" s="19">
        <v>0.23</v>
      </c>
      <c r="R290" s="18">
        <v>19.0</v>
      </c>
      <c r="S290" s="19">
        <v>0.23</v>
      </c>
      <c r="T290" s="14" t="str">
        <f t="shared" si="27"/>
        <v>拉麵</v>
      </c>
      <c r="U290" s="20" t="s">
        <v>1375</v>
      </c>
      <c r="V290" s="20" t="s">
        <v>1376</v>
      </c>
      <c r="W290" s="14"/>
      <c r="X290" s="14"/>
      <c r="Z290" s="14"/>
      <c r="AA290" s="14"/>
      <c r="AD290" s="35"/>
      <c r="AE290" s="14"/>
      <c r="AG290" s="33"/>
    </row>
    <row r="291">
      <c r="A291" s="12">
        <v>290.0</v>
      </c>
      <c r="B291" s="13" t="s">
        <v>1377</v>
      </c>
      <c r="C291" s="14" t="str">
        <f>vlookup(B291,'捷運站對照表'!A:B,2,false)</f>
        <v>南港展覽館</v>
      </c>
      <c r="D291" s="12" t="s">
        <v>37</v>
      </c>
      <c r="E291" s="15">
        <v>4.1</v>
      </c>
      <c r="F291" s="16" t="s">
        <v>59</v>
      </c>
      <c r="G291" s="14" t="s">
        <v>1378</v>
      </c>
      <c r="H291" s="17">
        <v>4.0</v>
      </c>
      <c r="I291" s="17">
        <v>1.21267812518166</v>
      </c>
      <c r="J291" s="18">
        <v>2.0</v>
      </c>
      <c r="K291" s="19">
        <v>0.07</v>
      </c>
      <c r="L291" s="18">
        <v>2.0</v>
      </c>
      <c r="M291" s="19">
        <v>0.07</v>
      </c>
      <c r="N291" s="18">
        <v>2.0</v>
      </c>
      <c r="O291" s="19">
        <v>0.07</v>
      </c>
      <c r="P291" s="18">
        <v>7.0</v>
      </c>
      <c r="Q291" s="19">
        <v>0.26</v>
      </c>
      <c r="R291" s="18">
        <v>14.0</v>
      </c>
      <c r="S291" s="19">
        <v>0.52</v>
      </c>
      <c r="T291" s="14" t="str">
        <f t="shared" si="27"/>
        <v>丼飯</v>
      </c>
      <c r="U291" s="20" t="s">
        <v>1379</v>
      </c>
      <c r="V291" s="20" t="s">
        <v>1380</v>
      </c>
      <c r="W291" s="14"/>
      <c r="X291" s="14"/>
      <c r="Z291" s="14"/>
      <c r="AA291" s="14"/>
      <c r="AD291" s="35"/>
      <c r="AE291" s="14"/>
      <c r="AG291" s="33"/>
    </row>
    <row r="292">
      <c r="A292" s="12">
        <v>291.0</v>
      </c>
      <c r="B292" s="13" t="s">
        <v>1381</v>
      </c>
      <c r="C292" s="14" t="str">
        <f>vlookup(B292,'捷運站對照表'!A:B,2,false)</f>
        <v>科技大樓</v>
      </c>
      <c r="D292" s="12" t="s">
        <v>19</v>
      </c>
      <c r="E292" s="15">
        <v>4.2</v>
      </c>
      <c r="F292" s="16" t="s">
        <v>50</v>
      </c>
      <c r="G292" s="14" t="s">
        <v>1382</v>
      </c>
      <c r="H292" s="17">
        <v>4.7560975609756</v>
      </c>
      <c r="I292" s="17">
        <v>0.434769352926241</v>
      </c>
      <c r="J292" s="18">
        <v>0.0</v>
      </c>
      <c r="K292" s="19">
        <v>0.0</v>
      </c>
      <c r="L292" s="18">
        <v>0.0</v>
      </c>
      <c r="M292" s="19">
        <v>0.0</v>
      </c>
      <c r="N292" s="18">
        <v>0.0</v>
      </c>
      <c r="O292" s="19">
        <v>0.0</v>
      </c>
      <c r="P292" s="18">
        <v>10.0</v>
      </c>
      <c r="Q292" s="19">
        <v>0.24</v>
      </c>
      <c r="R292" s="18">
        <v>31.0</v>
      </c>
      <c r="S292" s="19">
        <v>0.76</v>
      </c>
      <c r="T292" s="14" t="str">
        <f t="shared" si="27"/>
        <v>素食</v>
      </c>
      <c r="U292" s="20" t="s">
        <v>1383</v>
      </c>
      <c r="V292" s="25" t="s">
        <v>86</v>
      </c>
      <c r="W292" s="14"/>
      <c r="X292" s="14"/>
      <c r="Z292" s="14"/>
      <c r="AA292" s="14"/>
      <c r="AD292" s="35"/>
      <c r="AE292" s="14"/>
      <c r="AG292" s="33"/>
    </row>
    <row r="293">
      <c r="A293" s="12">
        <v>292.0</v>
      </c>
      <c r="B293" s="13" t="s">
        <v>1384</v>
      </c>
      <c r="C293" s="14" t="str">
        <f>vlookup(B293,'捷運站對照表'!A:B,2,false)</f>
        <v>內湖</v>
      </c>
      <c r="D293" s="12" t="s">
        <v>19</v>
      </c>
      <c r="E293" s="15">
        <v>4.1</v>
      </c>
      <c r="F293" s="16" t="s">
        <v>268</v>
      </c>
      <c r="G293" s="14" t="s">
        <v>1385</v>
      </c>
      <c r="H293" s="17">
        <v>4.06401766004415</v>
      </c>
      <c r="I293" s="17">
        <v>1.3363067316688</v>
      </c>
      <c r="J293" s="18">
        <v>36.0</v>
      </c>
      <c r="K293" s="19">
        <v>0.11</v>
      </c>
      <c r="L293" s="18">
        <v>9.0</v>
      </c>
      <c r="M293" s="19">
        <v>0.03</v>
      </c>
      <c r="N293" s="18">
        <v>20.0</v>
      </c>
      <c r="O293" s="19">
        <v>0.06</v>
      </c>
      <c r="P293" s="18">
        <v>81.0</v>
      </c>
      <c r="Q293" s="19">
        <v>0.24</v>
      </c>
      <c r="R293" s="18">
        <v>186.0</v>
      </c>
      <c r="S293" s="19">
        <v>0.56</v>
      </c>
      <c r="T293" s="14" t="str">
        <f t="shared" si="27"/>
        <v>湯頭</v>
      </c>
      <c r="U293" s="20" t="s">
        <v>1386</v>
      </c>
      <c r="V293" s="20" t="s">
        <v>1387</v>
      </c>
      <c r="W293" s="14"/>
      <c r="X293" s="14"/>
      <c r="Z293" s="14"/>
      <c r="AA293" s="14"/>
      <c r="AD293" s="35"/>
      <c r="AE293" s="14"/>
      <c r="AG293" s="33"/>
    </row>
    <row r="294">
      <c r="A294" s="12">
        <v>293.0</v>
      </c>
      <c r="B294" s="13" t="s">
        <v>1388</v>
      </c>
      <c r="C294" s="14" t="str">
        <f>vlookup(B294,'捷運站對照表'!A:B,2,false)</f>
        <v>科技大樓</v>
      </c>
      <c r="D294" s="12" t="s">
        <v>19</v>
      </c>
      <c r="E294" s="15">
        <v>4.4</v>
      </c>
      <c r="F294" s="16" t="s">
        <v>20</v>
      </c>
      <c r="G294" s="14" t="s">
        <v>1389</v>
      </c>
      <c r="H294" s="17">
        <v>4.35928143712574</v>
      </c>
      <c r="I294" s="17">
        <v>0.932812542579217</v>
      </c>
      <c r="J294" s="18">
        <v>2.0</v>
      </c>
      <c r="K294" s="19">
        <v>0.02</v>
      </c>
      <c r="L294" s="18">
        <v>3.0</v>
      </c>
      <c r="M294" s="19">
        <v>0.03</v>
      </c>
      <c r="N294" s="18">
        <v>12.0</v>
      </c>
      <c r="O294" s="19">
        <v>0.11</v>
      </c>
      <c r="P294" s="18">
        <v>23.0</v>
      </c>
      <c r="Q294" s="19">
        <v>0.22</v>
      </c>
      <c r="R294" s="18">
        <v>65.0</v>
      </c>
      <c r="S294" s="19">
        <v>0.62</v>
      </c>
      <c r="T294" s="14" t="str">
        <f t="shared" si="27"/>
        <v>雞</v>
      </c>
      <c r="U294" s="24" t="s">
        <v>85</v>
      </c>
      <c r="V294" s="20" t="s">
        <v>1390</v>
      </c>
      <c r="W294" s="14"/>
      <c r="X294" s="14"/>
      <c r="Z294" s="14"/>
      <c r="AA294" s="14"/>
      <c r="AD294" s="35"/>
      <c r="AE294" s="14"/>
      <c r="AG294" s="33"/>
    </row>
    <row r="295">
      <c r="A295" s="12">
        <v>294.0</v>
      </c>
      <c r="B295" s="13" t="s">
        <v>1391</v>
      </c>
      <c r="C295" s="14" t="str">
        <f>vlookup(B295,'捷運站對照表'!A:B,2,false)</f>
        <v>萬芳醫院</v>
      </c>
      <c r="D295" s="12" t="s">
        <v>37</v>
      </c>
      <c r="E295" s="15">
        <v>4.2</v>
      </c>
      <c r="F295" s="16" t="s">
        <v>155</v>
      </c>
      <c r="G295" s="14" t="s">
        <v>1392</v>
      </c>
      <c r="H295" s="17">
        <v>4.44444444444444</v>
      </c>
      <c r="I295" s="17">
        <v>0.956446698449901</v>
      </c>
      <c r="J295" s="18">
        <v>1.0</v>
      </c>
      <c r="K295" s="19">
        <v>0.04</v>
      </c>
      <c r="L295" s="18">
        <v>1.0</v>
      </c>
      <c r="M295" s="19">
        <v>0.04</v>
      </c>
      <c r="N295" s="18">
        <v>2.0</v>
      </c>
      <c r="O295" s="19">
        <v>0.07</v>
      </c>
      <c r="P295" s="18">
        <v>5.0</v>
      </c>
      <c r="Q295" s="19">
        <v>0.19</v>
      </c>
      <c r="R295" s="18">
        <v>18.0</v>
      </c>
      <c r="S295" s="19">
        <v>0.67</v>
      </c>
      <c r="T295" s="14" t="str">
        <f t="shared" si="27"/>
        <v>沙拉</v>
      </c>
      <c r="U295" s="20" t="s">
        <v>1393</v>
      </c>
      <c r="V295" s="20" t="s">
        <v>1394</v>
      </c>
      <c r="W295" s="14"/>
      <c r="X295" s="14"/>
      <c r="Z295" s="14"/>
      <c r="AA295" s="14"/>
      <c r="AD295" s="35"/>
      <c r="AE295" s="14"/>
      <c r="AG295" s="33"/>
    </row>
    <row r="296">
      <c r="A296" s="12">
        <v>295.0</v>
      </c>
      <c r="B296" s="13" t="s">
        <v>1395</v>
      </c>
      <c r="C296" s="14" t="str">
        <f>vlookup(B296,'捷運站對照表'!A:B,2,false)</f>
        <v>中正紀念堂</v>
      </c>
      <c r="D296" s="12" t="s">
        <v>19</v>
      </c>
      <c r="E296" s="15">
        <v>4.1</v>
      </c>
      <c r="F296" s="16" t="s">
        <v>59</v>
      </c>
      <c r="G296" s="14" t="s">
        <v>1396</v>
      </c>
      <c r="H296" s="17">
        <v>4.13157894736842</v>
      </c>
      <c r="I296" s="17">
        <v>1.20112895194432</v>
      </c>
      <c r="J296" s="18">
        <v>3.0</v>
      </c>
      <c r="K296" s="19">
        <v>0.05</v>
      </c>
      <c r="L296" s="18">
        <v>0.0</v>
      </c>
      <c r="M296" s="19">
        <v>0.0</v>
      </c>
      <c r="N296" s="18">
        <v>7.0</v>
      </c>
      <c r="O296" s="19">
        <v>0.12</v>
      </c>
      <c r="P296" s="18">
        <v>13.0</v>
      </c>
      <c r="Q296" s="19">
        <v>0.22</v>
      </c>
      <c r="R296" s="18">
        <v>37.0</v>
      </c>
      <c r="S296" s="19">
        <v>0.62</v>
      </c>
      <c r="T296" s="14" t="str">
        <f t="shared" si="27"/>
        <v>咖哩</v>
      </c>
      <c r="U296" s="20" t="s">
        <v>1397</v>
      </c>
      <c r="V296" s="20" t="s">
        <v>1398</v>
      </c>
      <c r="W296" s="14"/>
      <c r="X296" s="14"/>
      <c r="Z296" s="14"/>
      <c r="AA296" s="14"/>
      <c r="AD296" s="35"/>
      <c r="AE296" s="14"/>
      <c r="AG296" s="33"/>
    </row>
    <row r="297">
      <c r="A297" s="12">
        <v>296.0</v>
      </c>
      <c r="B297" s="13" t="s">
        <v>1399</v>
      </c>
      <c r="C297" s="14" t="str">
        <f>vlookup(B297,'捷運站對照表'!A:B,2,false)</f>
        <v>內湖</v>
      </c>
      <c r="D297" s="12" t="s">
        <v>37</v>
      </c>
      <c r="E297" s="15">
        <v>3.9</v>
      </c>
      <c r="F297" s="16" t="s">
        <v>34</v>
      </c>
      <c r="G297" s="14" t="s">
        <v>1400</v>
      </c>
      <c r="H297" s="17">
        <v>3.86842105263157</v>
      </c>
      <c r="I297" s="17">
        <v>1.25571240965478</v>
      </c>
      <c r="J297" s="18">
        <v>4.0</v>
      </c>
      <c r="K297" s="19">
        <v>0.11</v>
      </c>
      <c r="L297" s="18">
        <v>1.0</v>
      </c>
      <c r="M297" s="19">
        <v>0.03</v>
      </c>
      <c r="N297" s="18">
        <v>5.0</v>
      </c>
      <c r="O297" s="19">
        <v>0.13</v>
      </c>
      <c r="P297" s="18">
        <v>14.0</v>
      </c>
      <c r="Q297" s="19">
        <v>0.37</v>
      </c>
      <c r="R297" s="18">
        <v>14.0</v>
      </c>
      <c r="S297" s="19">
        <v>0.37</v>
      </c>
      <c r="T297" s="14" t="str">
        <f t="shared" si="27"/>
        <v>便當</v>
      </c>
      <c r="U297" s="20" t="s">
        <v>1401</v>
      </c>
      <c r="V297" s="20" t="s">
        <v>1402</v>
      </c>
      <c r="W297" s="14"/>
      <c r="X297" s="14"/>
      <c r="Z297" s="14"/>
      <c r="AA297" s="14"/>
      <c r="AD297" s="35"/>
      <c r="AE297" s="14"/>
      <c r="AG297" s="33"/>
    </row>
    <row r="298">
      <c r="A298" s="12">
        <v>297.0</v>
      </c>
      <c r="B298" s="13" t="s">
        <v>1403</v>
      </c>
      <c r="C298" s="14" t="str">
        <f>vlookup(B298,'捷運站對照表'!A:B,2,false)</f>
        <v>中山國中</v>
      </c>
      <c r="D298" s="12" t="s">
        <v>19</v>
      </c>
      <c r="E298" s="15">
        <v>4.1</v>
      </c>
      <c r="F298" s="16" t="s">
        <v>25</v>
      </c>
      <c r="G298" s="14" t="s">
        <v>1404</v>
      </c>
      <c r="H298" s="17">
        <v>4.18795180722891</v>
      </c>
      <c r="I298" s="23">
        <v>1.1135309195451</v>
      </c>
      <c r="J298" s="18">
        <v>19.0</v>
      </c>
      <c r="K298" s="19">
        <v>0.06</v>
      </c>
      <c r="L298" s="18">
        <v>13.0</v>
      </c>
      <c r="M298" s="19">
        <v>0.04</v>
      </c>
      <c r="N298" s="18">
        <v>35.0</v>
      </c>
      <c r="O298" s="19">
        <v>0.11</v>
      </c>
      <c r="P298" s="18">
        <v>87.0</v>
      </c>
      <c r="Q298" s="19">
        <v>0.27</v>
      </c>
      <c r="R298" s="18">
        <v>166.0</v>
      </c>
      <c r="S298" s="19">
        <v>0.52</v>
      </c>
      <c r="T298" s="14" t="str">
        <f t="shared" si="27"/>
        <v>冰淇淋</v>
      </c>
      <c r="U298" s="24" t="s">
        <v>85</v>
      </c>
      <c r="V298" s="25" t="s">
        <v>86</v>
      </c>
      <c r="W298" s="14"/>
      <c r="X298" s="14"/>
      <c r="Z298" s="14"/>
      <c r="AA298" s="14"/>
      <c r="AD298" s="35"/>
      <c r="AE298" s="14"/>
      <c r="AG298" s="33"/>
    </row>
    <row r="299">
      <c r="A299" s="12">
        <v>298.0</v>
      </c>
      <c r="B299" s="13" t="s">
        <v>1405</v>
      </c>
      <c r="C299" s="14" t="str">
        <f>vlookup(B299,'捷運站對照表'!A:B,2,false)</f>
        <v>葫洲</v>
      </c>
      <c r="D299" s="12" t="s">
        <v>28</v>
      </c>
      <c r="E299" s="15">
        <v>3.4</v>
      </c>
      <c r="F299" s="16" t="s">
        <v>34</v>
      </c>
      <c r="G299" s="14" t="s">
        <v>1406</v>
      </c>
      <c r="H299" s="17">
        <v>3.1578947368421</v>
      </c>
      <c r="I299" s="17">
        <v>1.49822085099291</v>
      </c>
      <c r="J299" s="18">
        <v>3.0</v>
      </c>
      <c r="K299" s="19">
        <v>0.12</v>
      </c>
      <c r="L299" s="18">
        <v>0.0</v>
      </c>
      <c r="M299" s="19">
        <v>0.0</v>
      </c>
      <c r="N299" s="18">
        <v>9.0</v>
      </c>
      <c r="O299" s="19">
        <v>0.36</v>
      </c>
      <c r="P299" s="18">
        <v>6.0</v>
      </c>
      <c r="Q299" s="19">
        <v>0.24</v>
      </c>
      <c r="R299" s="18">
        <v>7.0</v>
      </c>
      <c r="S299" s="19">
        <v>0.28</v>
      </c>
      <c r="T299" s="14" t="str">
        <f t="shared" si="27"/>
        <v>鵝肉</v>
      </c>
      <c r="U299" s="20" t="s">
        <v>1407</v>
      </c>
      <c r="V299" s="20" t="s">
        <v>1408</v>
      </c>
      <c r="W299" s="14"/>
      <c r="X299" s="14"/>
      <c r="Z299" s="14"/>
      <c r="AA299" s="14"/>
      <c r="AD299" s="35"/>
      <c r="AE299" s="14"/>
      <c r="AG299" s="33"/>
    </row>
    <row r="300">
      <c r="A300" s="12">
        <v>299.0</v>
      </c>
      <c r="B300" s="13" t="s">
        <v>1409</v>
      </c>
      <c r="C300" s="14" t="str">
        <f>vlookup(B300,'捷運站對照表'!A:B,2,false)</f>
        <v>中正紀念堂</v>
      </c>
      <c r="D300" s="12" t="s">
        <v>19</v>
      </c>
      <c r="E300" s="15">
        <v>4.2</v>
      </c>
      <c r="F300" s="16" t="s">
        <v>34</v>
      </c>
      <c r="G300" s="14" t="s">
        <v>1410</v>
      </c>
      <c r="H300" s="17">
        <v>4.14705882352941</v>
      </c>
      <c r="I300" s="17">
        <v>1.15167775691528</v>
      </c>
      <c r="J300" s="18">
        <v>5.0</v>
      </c>
      <c r="K300" s="19">
        <v>0.08</v>
      </c>
      <c r="L300" s="18">
        <v>5.0</v>
      </c>
      <c r="M300" s="19">
        <v>0.08</v>
      </c>
      <c r="N300" s="18">
        <v>1.0</v>
      </c>
      <c r="O300" s="19">
        <v>0.02</v>
      </c>
      <c r="P300" s="18">
        <v>17.0</v>
      </c>
      <c r="Q300" s="19">
        <v>0.28</v>
      </c>
      <c r="R300" s="18">
        <v>33.0</v>
      </c>
      <c r="S300" s="19">
        <v>0.54</v>
      </c>
      <c r="T300" s="14" t="str">
        <f t="shared" si="27"/>
        <v>黃魚</v>
      </c>
      <c r="U300" s="20" t="s">
        <v>1411</v>
      </c>
      <c r="V300" s="20" t="s">
        <v>1412</v>
      </c>
      <c r="W300" s="14"/>
      <c r="X300" s="14"/>
      <c r="Z300" s="14"/>
      <c r="AA300" s="14"/>
      <c r="AD300" s="35"/>
      <c r="AE300" s="14"/>
      <c r="AG300" s="33"/>
    </row>
    <row r="301">
      <c r="A301" s="12">
        <v>300.0</v>
      </c>
      <c r="B301" s="13" t="s">
        <v>1413</v>
      </c>
      <c r="C301" s="14" t="str">
        <f>vlookup(B301,'捷運站對照表'!A:B,2,false)</f>
        <v>東湖</v>
      </c>
      <c r="D301" s="12" t="s">
        <v>28</v>
      </c>
      <c r="E301" s="15">
        <v>4.3</v>
      </c>
      <c r="F301" s="16" t="s">
        <v>268</v>
      </c>
      <c r="G301" s="14" t="s">
        <v>1414</v>
      </c>
      <c r="H301" s="17">
        <v>4.49137931034482</v>
      </c>
      <c r="I301" s="17">
        <v>1.01720580325562</v>
      </c>
      <c r="J301" s="18">
        <v>2.0</v>
      </c>
      <c r="K301" s="19">
        <v>0.05</v>
      </c>
      <c r="L301" s="18">
        <v>1.0</v>
      </c>
      <c r="M301" s="19">
        <v>0.03</v>
      </c>
      <c r="N301" s="18">
        <v>1.0</v>
      </c>
      <c r="O301" s="19">
        <v>0.03</v>
      </c>
      <c r="P301" s="18">
        <v>4.0</v>
      </c>
      <c r="Q301" s="19">
        <v>0.11</v>
      </c>
      <c r="R301" s="18">
        <v>30.0</v>
      </c>
      <c r="S301" s="19">
        <v>0.79</v>
      </c>
      <c r="T301" s="14" t="str">
        <f t="shared" si="27"/>
        <v>海鮮</v>
      </c>
      <c r="U301" s="20" t="s">
        <v>1415</v>
      </c>
      <c r="V301" s="20" t="s">
        <v>1416</v>
      </c>
      <c r="W301" s="14"/>
      <c r="X301" s="14"/>
      <c r="Z301" s="14"/>
      <c r="AA301" s="14"/>
      <c r="AD301" s="35"/>
      <c r="AE301" s="14"/>
      <c r="AG301" s="33"/>
    </row>
    <row r="302">
      <c r="A302" s="12">
        <v>301.0</v>
      </c>
      <c r="B302" s="13" t="s">
        <v>1417</v>
      </c>
      <c r="C302" s="14" t="str">
        <f>vlookup(B302,'捷運站對照表'!A:B,2,false)</f>
        <v>台北101/世貿</v>
      </c>
      <c r="D302" s="12" t="s">
        <v>97</v>
      </c>
      <c r="E302" s="15">
        <v>4.3</v>
      </c>
      <c r="F302" s="16" t="s">
        <v>123</v>
      </c>
      <c r="G302" s="14" t="s">
        <v>1418</v>
      </c>
      <c r="H302" s="17">
        <v>4.13666666666666</v>
      </c>
      <c r="I302" s="17">
        <v>1.1899757827089</v>
      </c>
      <c r="J302" s="18">
        <v>16.0</v>
      </c>
      <c r="K302" s="19">
        <v>0.07</v>
      </c>
      <c r="L302" s="18">
        <v>12.0</v>
      </c>
      <c r="M302" s="19">
        <v>0.05</v>
      </c>
      <c r="N302" s="18">
        <v>24.0</v>
      </c>
      <c r="O302" s="19">
        <v>0.11</v>
      </c>
      <c r="P302" s="18">
        <v>52.0</v>
      </c>
      <c r="Q302" s="19">
        <v>0.24</v>
      </c>
      <c r="R302" s="18">
        <v>117.0</v>
      </c>
      <c r="S302" s="19">
        <v>0.53</v>
      </c>
      <c r="T302" s="14" t="str">
        <f t="shared" si="27"/>
        <v>牛排</v>
      </c>
      <c r="U302" s="20" t="s">
        <v>1419</v>
      </c>
      <c r="V302" s="20" t="s">
        <v>1420</v>
      </c>
      <c r="W302" s="14"/>
      <c r="X302" s="14"/>
      <c r="Z302" s="14"/>
      <c r="AA302" s="14"/>
      <c r="AD302" s="35"/>
      <c r="AE302" s="14"/>
      <c r="AG302" s="33"/>
    </row>
    <row r="303">
      <c r="A303" s="12">
        <v>302.0</v>
      </c>
      <c r="B303" s="13" t="s">
        <v>1421</v>
      </c>
      <c r="C303" s="14" t="str">
        <f>vlookup(B303,'捷運站對照表'!A:B,2,false)</f>
        <v>台北101/世貿</v>
      </c>
      <c r="D303" s="12" t="s">
        <v>37</v>
      </c>
      <c r="E303" s="15">
        <v>4.2</v>
      </c>
      <c r="F303" s="16" t="s">
        <v>34</v>
      </c>
      <c r="G303" s="14" t="s">
        <v>1422</v>
      </c>
      <c r="H303" s="17">
        <v>4.2</v>
      </c>
      <c r="I303" s="17">
        <v>1.23031258822634</v>
      </c>
      <c r="J303" s="18">
        <v>8.0</v>
      </c>
      <c r="K303" s="19">
        <v>0.08</v>
      </c>
      <c r="L303" s="18">
        <v>3.0</v>
      </c>
      <c r="M303" s="19">
        <v>0.03</v>
      </c>
      <c r="N303" s="18">
        <v>8.0</v>
      </c>
      <c r="O303" s="19">
        <v>0.08</v>
      </c>
      <c r="P303" s="18">
        <v>17.0</v>
      </c>
      <c r="Q303" s="19">
        <v>0.17</v>
      </c>
      <c r="R303" s="18">
        <v>62.0</v>
      </c>
      <c r="S303" s="19">
        <v>0.63</v>
      </c>
      <c r="T303" s="14" t="str">
        <f t="shared" si="27"/>
        <v>水餃</v>
      </c>
      <c r="U303" s="20" t="s">
        <v>1423</v>
      </c>
      <c r="V303" s="20" t="s">
        <v>1424</v>
      </c>
      <c r="W303" s="14"/>
      <c r="X303" s="14"/>
      <c r="Z303" s="14"/>
      <c r="AA303" s="14"/>
      <c r="AD303" s="35"/>
      <c r="AE303" s="14"/>
      <c r="AG303" s="33"/>
    </row>
    <row r="304">
      <c r="A304" s="12">
        <v>303.0</v>
      </c>
      <c r="B304" s="13" t="s">
        <v>1425</v>
      </c>
      <c r="C304" s="14" t="str">
        <f>vlookup(B304,'捷運站對照表'!A:B,2,false)</f>
        <v>東門</v>
      </c>
      <c r="D304" s="12" t="s">
        <v>19</v>
      </c>
      <c r="E304" s="15">
        <v>4.4</v>
      </c>
      <c r="F304" s="16" t="s">
        <v>59</v>
      </c>
      <c r="G304" s="14" t="s">
        <v>1426</v>
      </c>
      <c r="H304" s="17">
        <v>4.15428571428571</v>
      </c>
      <c r="I304" s="17">
        <v>1.09553504934117</v>
      </c>
      <c r="J304" s="18">
        <v>4.0</v>
      </c>
      <c r="K304" s="19">
        <v>0.04</v>
      </c>
      <c r="L304" s="18">
        <v>2.0</v>
      </c>
      <c r="M304" s="19">
        <v>0.02</v>
      </c>
      <c r="N304" s="18">
        <v>11.0</v>
      </c>
      <c r="O304" s="19">
        <v>0.11</v>
      </c>
      <c r="P304" s="18">
        <v>32.0</v>
      </c>
      <c r="Q304" s="19">
        <v>0.31</v>
      </c>
      <c r="R304" s="18">
        <v>54.0</v>
      </c>
      <c r="S304" s="19">
        <v>0.52</v>
      </c>
      <c r="T304" s="14" t="str">
        <f t="shared" si="27"/>
        <v>咖哩</v>
      </c>
      <c r="U304" s="20" t="s">
        <v>1427</v>
      </c>
      <c r="V304" s="20" t="s">
        <v>1428</v>
      </c>
      <c r="W304" s="14"/>
      <c r="X304" s="14"/>
      <c r="Z304" s="14"/>
      <c r="AA304" s="14"/>
      <c r="AD304" s="35"/>
      <c r="AE304" s="14"/>
      <c r="AG304" s="33"/>
    </row>
    <row r="305">
      <c r="A305" s="12">
        <v>304.0</v>
      </c>
      <c r="B305" s="13" t="s">
        <v>1429</v>
      </c>
      <c r="C305" s="14" t="str">
        <f>vlookup(B305,'捷運站對照表'!A:B,2,false)</f>
        <v>中正紀念堂</v>
      </c>
      <c r="D305" s="12" t="s">
        <v>19</v>
      </c>
      <c r="E305" s="15">
        <v>3.8</v>
      </c>
      <c r="F305" s="16" t="s">
        <v>34</v>
      </c>
      <c r="G305" s="14" t="s">
        <v>1430</v>
      </c>
      <c r="H305" s="17">
        <v>3.80906148867313</v>
      </c>
      <c r="I305" s="17">
        <v>1.19486812269072</v>
      </c>
      <c r="J305" s="18">
        <v>16.0</v>
      </c>
      <c r="K305" s="19">
        <v>0.08</v>
      </c>
      <c r="L305" s="18">
        <v>15.0</v>
      </c>
      <c r="M305" s="19">
        <v>0.08</v>
      </c>
      <c r="N305" s="18">
        <v>26.0</v>
      </c>
      <c r="O305" s="19">
        <v>0.13</v>
      </c>
      <c r="P305" s="18">
        <v>77.0</v>
      </c>
      <c r="Q305" s="19">
        <v>0.39</v>
      </c>
      <c r="R305" s="18">
        <v>61.0</v>
      </c>
      <c r="S305" s="19">
        <v>0.31</v>
      </c>
      <c r="T305" s="14" t="str">
        <f t="shared" si="27"/>
        <v>鴨</v>
      </c>
      <c r="U305" s="20" t="s">
        <v>1431</v>
      </c>
      <c r="V305" s="25" t="s">
        <v>86</v>
      </c>
      <c r="W305" s="14"/>
      <c r="X305" s="14"/>
      <c r="Z305" s="14"/>
      <c r="AA305" s="14"/>
      <c r="AD305" s="35"/>
      <c r="AE305" s="14"/>
      <c r="AG305" s="33"/>
    </row>
    <row r="306">
      <c r="A306" s="12">
        <v>305.0</v>
      </c>
      <c r="B306" s="13" t="s">
        <v>1432</v>
      </c>
      <c r="C306" s="14" t="str">
        <f>vlookup(B306,'捷運站對照表'!A:B,2,false)</f>
        <v>東門</v>
      </c>
      <c r="D306" s="12" t="s">
        <v>19</v>
      </c>
      <c r="E306" s="15">
        <v>4.0</v>
      </c>
      <c r="F306" s="16" t="s">
        <v>34</v>
      </c>
      <c r="G306" s="14" t="s">
        <v>1433</v>
      </c>
      <c r="H306" s="17">
        <v>4.20348837209302</v>
      </c>
      <c r="I306" s="17">
        <v>1.04259546515298</v>
      </c>
      <c r="J306" s="18">
        <v>5.0</v>
      </c>
      <c r="K306" s="19">
        <v>0.04</v>
      </c>
      <c r="L306" s="18">
        <v>3.0</v>
      </c>
      <c r="M306" s="19">
        <v>0.03</v>
      </c>
      <c r="N306" s="18">
        <v>11.0</v>
      </c>
      <c r="O306" s="19">
        <v>0.1</v>
      </c>
      <c r="P306" s="18">
        <v>32.0</v>
      </c>
      <c r="Q306" s="19">
        <v>0.28</v>
      </c>
      <c r="R306" s="18">
        <v>62.0</v>
      </c>
      <c r="S306" s="19">
        <v>0.55</v>
      </c>
      <c r="T306" s="14" t="str">
        <f t="shared" si="27"/>
        <v>獅子頭</v>
      </c>
      <c r="U306" s="20" t="s">
        <v>1434</v>
      </c>
      <c r="V306" s="20" t="s">
        <v>1435</v>
      </c>
      <c r="W306" s="14"/>
      <c r="X306" s="14"/>
      <c r="Z306" s="14"/>
      <c r="AA306" s="14"/>
      <c r="AD306" s="35"/>
      <c r="AE306" s="14"/>
      <c r="AG306" s="33"/>
    </row>
    <row r="307">
      <c r="A307" s="12">
        <v>306.0</v>
      </c>
      <c r="B307" s="13" t="s">
        <v>1436</v>
      </c>
      <c r="C307" s="14" t="str">
        <f>vlookup(B307,'捷運站對照表'!A:B,2,false)</f>
        <v>石牌</v>
      </c>
      <c r="D307" s="12" t="s">
        <v>19</v>
      </c>
      <c r="E307" s="15">
        <v>3.6</v>
      </c>
      <c r="F307" s="16" t="s">
        <v>34</v>
      </c>
      <c r="G307" s="14" t="s">
        <v>1437</v>
      </c>
      <c r="H307" s="17">
        <v>3.54954954954954</v>
      </c>
      <c r="I307" s="17">
        <v>1.39309164835065</v>
      </c>
      <c r="J307" s="18">
        <v>11.0</v>
      </c>
      <c r="K307" s="19">
        <v>0.16</v>
      </c>
      <c r="L307" s="18">
        <v>7.0</v>
      </c>
      <c r="M307" s="19">
        <v>0.1</v>
      </c>
      <c r="N307" s="18">
        <v>9.0</v>
      </c>
      <c r="O307" s="19">
        <v>0.13</v>
      </c>
      <c r="P307" s="18">
        <v>16.0</v>
      </c>
      <c r="Q307" s="19">
        <v>0.23</v>
      </c>
      <c r="R307" s="18">
        <v>26.0</v>
      </c>
      <c r="S307" s="19">
        <v>0.38</v>
      </c>
      <c r="T307" s="14" t="str">
        <f t="shared" si="27"/>
        <v>雞湯</v>
      </c>
      <c r="U307" s="20" t="s">
        <v>1438</v>
      </c>
      <c r="V307" s="20" t="s">
        <v>1439</v>
      </c>
      <c r="W307" s="14"/>
      <c r="X307" s="14"/>
      <c r="Z307" s="14"/>
      <c r="AA307" s="14"/>
      <c r="AD307" s="35"/>
      <c r="AE307" s="14"/>
      <c r="AG307" s="33"/>
    </row>
    <row r="308">
      <c r="A308" s="12">
        <v>307.0</v>
      </c>
      <c r="B308" s="13" t="s">
        <v>1440</v>
      </c>
      <c r="C308" s="14" t="str">
        <f>vlookup(B308,'捷運站對照表'!A:B,2,false)</f>
        <v>葫洲</v>
      </c>
      <c r="D308" s="12" t="s">
        <v>37</v>
      </c>
      <c r="E308" s="15">
        <v>4.1</v>
      </c>
      <c r="F308" s="16" t="s">
        <v>34</v>
      </c>
      <c r="G308" s="14" t="s">
        <v>1441</v>
      </c>
      <c r="H308" s="17">
        <v>4.0625</v>
      </c>
      <c r="I308" s="17">
        <v>1.12361025271221</v>
      </c>
      <c r="J308" s="18">
        <v>1.0</v>
      </c>
      <c r="K308" s="19">
        <v>0.06</v>
      </c>
      <c r="L308" s="18">
        <v>0.0</v>
      </c>
      <c r="M308" s="19">
        <v>0.0</v>
      </c>
      <c r="N308" s="18">
        <v>3.0</v>
      </c>
      <c r="O308" s="19">
        <v>0.19</v>
      </c>
      <c r="P308" s="18">
        <v>5.0</v>
      </c>
      <c r="Q308" s="19">
        <v>0.31</v>
      </c>
      <c r="R308" s="18">
        <v>7.0</v>
      </c>
      <c r="S308" s="19">
        <v>0.44</v>
      </c>
      <c r="T308" s="14" t="str">
        <f t="shared" si="27"/>
        <v>魷魚</v>
      </c>
      <c r="U308" s="24" t="s">
        <v>85</v>
      </c>
      <c r="V308" s="20" t="s">
        <v>1442</v>
      </c>
      <c r="W308" s="14"/>
      <c r="X308" s="14"/>
      <c r="Z308" s="14"/>
      <c r="AA308" s="14"/>
      <c r="AD308" s="35"/>
      <c r="AE308" s="14"/>
      <c r="AG308" s="33"/>
    </row>
    <row r="309">
      <c r="A309" s="12">
        <v>308.0</v>
      </c>
      <c r="B309" s="13" t="s">
        <v>1443</v>
      </c>
      <c r="C309" s="14" t="str">
        <f>vlookup(B309,'捷運站對照表'!A:B,2,false)</f>
        <v>大直</v>
      </c>
      <c r="D309" s="12" t="s">
        <v>28</v>
      </c>
      <c r="E309" s="15">
        <v>4.2</v>
      </c>
      <c r="F309" s="16" t="s">
        <v>34</v>
      </c>
      <c r="G309" s="14" t="s">
        <v>1444</v>
      </c>
      <c r="H309" s="17">
        <v>4.10924369747899</v>
      </c>
      <c r="I309" s="17">
        <v>1.26081703377239</v>
      </c>
      <c r="J309" s="18">
        <v>9.0</v>
      </c>
      <c r="K309" s="19">
        <v>0.11</v>
      </c>
      <c r="L309" s="18">
        <v>7.0</v>
      </c>
      <c r="M309" s="19">
        <v>0.09</v>
      </c>
      <c r="N309" s="18">
        <v>3.0</v>
      </c>
      <c r="O309" s="19">
        <v>0.04</v>
      </c>
      <c r="P309" s="18">
        <v>13.0</v>
      </c>
      <c r="Q309" s="19">
        <v>0.16</v>
      </c>
      <c r="R309" s="18">
        <v>47.0</v>
      </c>
      <c r="S309" s="19">
        <v>0.59</v>
      </c>
      <c r="T309" s="14" t="str">
        <f t="shared" si="27"/>
        <v>雞肉</v>
      </c>
      <c r="U309" s="20" t="s">
        <v>1445</v>
      </c>
      <c r="V309" s="20" t="s">
        <v>1446</v>
      </c>
      <c r="W309" s="14"/>
      <c r="X309" s="14"/>
      <c r="Z309" s="14"/>
      <c r="AA309" s="14"/>
      <c r="AD309" s="35"/>
      <c r="AE309" s="14"/>
      <c r="AG309" s="33"/>
    </row>
    <row r="310">
      <c r="A310" s="12">
        <v>309.0</v>
      </c>
      <c r="B310" s="13" t="s">
        <v>1447</v>
      </c>
      <c r="C310" s="14" t="str">
        <f>vlookup(B310,'捷運站對照表'!A:B,2,false)</f>
        <v>東門</v>
      </c>
      <c r="D310" s="12" t="s">
        <v>19</v>
      </c>
      <c r="E310" s="15">
        <v>4.0</v>
      </c>
      <c r="F310" s="16" t="s">
        <v>34</v>
      </c>
      <c r="G310" s="14" t="s">
        <v>1448</v>
      </c>
      <c r="H310" s="17">
        <v>4.02535657686212</v>
      </c>
      <c r="I310" s="23">
        <v>1.12517673727794</v>
      </c>
      <c r="J310" s="18">
        <v>22.0</v>
      </c>
      <c r="K310" s="19">
        <v>0.05</v>
      </c>
      <c r="L310" s="18">
        <v>22.0</v>
      </c>
      <c r="M310" s="19">
        <v>0.05</v>
      </c>
      <c r="N310" s="18">
        <v>62.0</v>
      </c>
      <c r="O310" s="19">
        <v>0.15</v>
      </c>
      <c r="P310" s="18">
        <v>137.0</v>
      </c>
      <c r="Q310" s="19">
        <v>0.33</v>
      </c>
      <c r="R310" s="18">
        <v>174.0</v>
      </c>
      <c r="S310" s="19">
        <v>0.42</v>
      </c>
      <c r="T310" s="14" t="str">
        <f t="shared" si="27"/>
        <v>酸菜</v>
      </c>
      <c r="U310" s="24" t="s">
        <v>85</v>
      </c>
      <c r="V310" s="25" t="s">
        <v>86</v>
      </c>
      <c r="W310" s="14"/>
      <c r="X310" s="14"/>
      <c r="Z310" s="14"/>
      <c r="AA310" s="14"/>
      <c r="AD310" s="35"/>
      <c r="AE310" s="14"/>
      <c r="AG310" s="33"/>
    </row>
    <row r="311">
      <c r="A311" s="12">
        <v>310.0</v>
      </c>
      <c r="B311" s="13" t="s">
        <v>1449</v>
      </c>
      <c r="C311" s="14" t="str">
        <f>vlookup(B311,'捷運站對照表'!A:B,2,false)</f>
        <v>中山國中</v>
      </c>
      <c r="D311" s="12" t="s">
        <v>19</v>
      </c>
      <c r="E311" s="15">
        <v>4.5</v>
      </c>
      <c r="F311" s="16" t="s">
        <v>50</v>
      </c>
      <c r="G311" s="14" t="s">
        <v>1450</v>
      </c>
      <c r="H311" s="17">
        <v>4.78547854785478</v>
      </c>
      <c r="I311" s="17">
        <v>0.778553816423812</v>
      </c>
      <c r="J311" s="18">
        <v>7.0</v>
      </c>
      <c r="K311" s="19">
        <v>0.02</v>
      </c>
      <c r="L311" s="18">
        <v>1.0</v>
      </c>
      <c r="M311" s="19">
        <v>0.0</v>
      </c>
      <c r="N311" s="18">
        <v>4.0</v>
      </c>
      <c r="O311" s="19">
        <v>0.01</v>
      </c>
      <c r="P311" s="18">
        <v>6.0</v>
      </c>
      <c r="Q311" s="19">
        <v>0.02</v>
      </c>
      <c r="R311" s="18">
        <v>268.0</v>
      </c>
      <c r="S311" s="19">
        <v>0.94</v>
      </c>
      <c r="T311" s="14" t="str">
        <f t="shared" si="27"/>
        <v>紅茶</v>
      </c>
      <c r="U311" s="20" t="s">
        <v>1451</v>
      </c>
      <c r="V311" s="20" t="s">
        <v>1452</v>
      </c>
      <c r="W311" s="14"/>
      <c r="X311" s="14"/>
      <c r="Z311" s="14"/>
      <c r="AA311" s="14"/>
      <c r="AD311" s="35"/>
      <c r="AE311" s="14"/>
      <c r="AG311" s="33"/>
    </row>
    <row r="312">
      <c r="A312" s="12">
        <v>311.0</v>
      </c>
      <c r="B312" s="13" t="s">
        <v>1453</v>
      </c>
      <c r="C312" s="14" t="str">
        <f>vlookup(B312,'捷運站對照表'!A:B,2,false)</f>
        <v>西湖</v>
      </c>
      <c r="D312" s="12" t="s">
        <v>97</v>
      </c>
      <c r="E312" s="15">
        <v>4.1</v>
      </c>
      <c r="F312" s="16" t="s">
        <v>59</v>
      </c>
      <c r="G312" s="14" t="s">
        <v>1454</v>
      </c>
      <c r="H312" s="17">
        <v>4.17857142857142</v>
      </c>
      <c r="I312" s="23">
        <v>1.00887530014904</v>
      </c>
      <c r="J312" s="18">
        <v>7.0</v>
      </c>
      <c r="K312" s="19">
        <v>0.02</v>
      </c>
      <c r="L312" s="18">
        <v>15.0</v>
      </c>
      <c r="M312" s="19">
        <v>0.04</v>
      </c>
      <c r="N312" s="18">
        <v>34.0</v>
      </c>
      <c r="O312" s="19">
        <v>0.09</v>
      </c>
      <c r="P312" s="18">
        <v>116.0</v>
      </c>
      <c r="Q312" s="19">
        <v>0.3</v>
      </c>
      <c r="R312" s="18">
        <v>209.0</v>
      </c>
      <c r="S312" s="19">
        <v>0.55</v>
      </c>
      <c r="T312" s="14" t="str">
        <f t="shared" si="27"/>
        <v>壽司</v>
      </c>
      <c r="U312" s="24" t="s">
        <v>85</v>
      </c>
      <c r="V312" s="25" t="s">
        <v>86</v>
      </c>
      <c r="W312" s="14"/>
      <c r="X312" s="14"/>
      <c r="Z312" s="14"/>
      <c r="AA312" s="14"/>
      <c r="AD312" s="35"/>
      <c r="AE312" s="14"/>
      <c r="AG312" s="33"/>
    </row>
    <row r="313">
      <c r="A313" s="12">
        <v>312.0</v>
      </c>
      <c r="B313" s="13" t="s">
        <v>1455</v>
      </c>
      <c r="C313" s="14" t="str">
        <f>vlookup(B313,'捷運站對照表'!A:B,2,false)</f>
        <v>忠孝復興</v>
      </c>
      <c r="D313" s="12" t="s">
        <v>37</v>
      </c>
      <c r="E313" s="15">
        <v>4.4</v>
      </c>
      <c r="F313" s="16" t="s">
        <v>34</v>
      </c>
      <c r="G313" s="14" t="s">
        <v>1456</v>
      </c>
      <c r="H313" s="17">
        <v>4.20363636363636</v>
      </c>
      <c r="I313" s="17">
        <v>1.27953624644717</v>
      </c>
      <c r="J313" s="18">
        <v>23.0</v>
      </c>
      <c r="K313" s="19">
        <v>0.08</v>
      </c>
      <c r="L313" s="18">
        <v>13.0</v>
      </c>
      <c r="M313" s="19">
        <v>0.05</v>
      </c>
      <c r="N313" s="18">
        <v>25.0</v>
      </c>
      <c r="O313" s="19">
        <v>0.09</v>
      </c>
      <c r="P313" s="18">
        <v>37.0</v>
      </c>
      <c r="Q313" s="19">
        <v>0.14</v>
      </c>
      <c r="R313" s="18">
        <v>175.0</v>
      </c>
      <c r="S313" s="19">
        <v>0.64</v>
      </c>
      <c r="T313" s="14" t="str">
        <f t="shared" si="27"/>
        <v>下午茶</v>
      </c>
      <c r="U313" s="20" t="s">
        <v>1457</v>
      </c>
      <c r="V313" s="20" t="s">
        <v>1458</v>
      </c>
      <c r="W313" s="14"/>
      <c r="X313" s="14"/>
      <c r="Z313" s="14"/>
      <c r="AA313" s="14"/>
      <c r="AD313" s="35"/>
      <c r="AE313" s="14"/>
      <c r="AG313" s="33"/>
    </row>
    <row r="314">
      <c r="A314" s="12">
        <v>313.0</v>
      </c>
      <c r="B314" s="13" t="s">
        <v>1459</v>
      </c>
      <c r="C314" s="14" t="str">
        <f>vlookup(B314,'捷運站對照表'!A:B,2,false)</f>
        <v>南京復興</v>
      </c>
      <c r="D314" s="12" t="s">
        <v>97</v>
      </c>
      <c r="E314" s="15">
        <v>4.3</v>
      </c>
      <c r="F314" s="16" t="s">
        <v>62</v>
      </c>
      <c r="G314" s="14" t="s">
        <v>1460</v>
      </c>
      <c r="H314" s="17">
        <v>4.15714285714285</v>
      </c>
      <c r="I314" s="17">
        <v>1.12350759215847</v>
      </c>
      <c r="J314" s="18">
        <v>5.0</v>
      </c>
      <c r="K314" s="19">
        <v>0.05</v>
      </c>
      <c r="L314" s="18">
        <v>6.0</v>
      </c>
      <c r="M314" s="19">
        <v>0.06</v>
      </c>
      <c r="N314" s="18">
        <v>11.0</v>
      </c>
      <c r="O314" s="19">
        <v>0.1</v>
      </c>
      <c r="P314" s="18">
        <v>26.0</v>
      </c>
      <c r="Q314" s="19">
        <v>0.24</v>
      </c>
      <c r="R314" s="18">
        <v>59.0</v>
      </c>
      <c r="S314" s="19">
        <v>0.55</v>
      </c>
      <c r="T314" s="12" t="s">
        <v>1164</v>
      </c>
      <c r="U314" s="20" t="s">
        <v>1461</v>
      </c>
      <c r="V314" s="25" t="s">
        <v>86</v>
      </c>
      <c r="W314" s="14"/>
      <c r="X314" s="14"/>
      <c r="Z314" s="14"/>
      <c r="AA314" s="14"/>
      <c r="AD314" s="35"/>
      <c r="AE314" s="14"/>
      <c r="AG314" s="33"/>
    </row>
    <row r="315">
      <c r="A315" s="12">
        <v>314.0</v>
      </c>
      <c r="B315" s="13" t="s">
        <v>1462</v>
      </c>
      <c r="C315" s="14" t="str">
        <f>vlookup(B315,'捷運站對照表'!A:B,2,false)</f>
        <v>內湖</v>
      </c>
      <c r="D315" s="12" t="s">
        <v>19</v>
      </c>
      <c r="E315" s="15">
        <v>4.0</v>
      </c>
      <c r="F315" s="16" t="s">
        <v>268</v>
      </c>
      <c r="G315" s="14" t="s">
        <v>1463</v>
      </c>
      <c r="H315" s="17">
        <v>4.09848484848484</v>
      </c>
      <c r="I315" s="17">
        <v>1.30096762863687</v>
      </c>
      <c r="J315" s="18">
        <v>9.0</v>
      </c>
      <c r="K315" s="19">
        <v>0.12</v>
      </c>
      <c r="L315" s="18">
        <v>2.0</v>
      </c>
      <c r="M315" s="19">
        <v>0.03</v>
      </c>
      <c r="N315" s="18">
        <v>6.0</v>
      </c>
      <c r="O315" s="19">
        <v>0.08</v>
      </c>
      <c r="P315" s="18">
        <v>20.0</v>
      </c>
      <c r="Q315" s="19">
        <v>0.27</v>
      </c>
      <c r="R315" s="18">
        <v>37.0</v>
      </c>
      <c r="S315" s="19">
        <v>0.5</v>
      </c>
      <c r="T315" s="14" t="str">
        <f t="shared" ref="T315:T331" si="28">MID(G315,FIND("['",G315) + 1 + 1,FIND(",",G315) - 2 - (FIND("['",G315) + 1))</f>
        <v>海鮮</v>
      </c>
      <c r="U315" s="20" t="s">
        <v>1464</v>
      </c>
      <c r="V315" s="20" t="s">
        <v>1465</v>
      </c>
      <c r="W315" s="14"/>
      <c r="X315" s="14"/>
      <c r="Z315" s="14"/>
      <c r="AA315" s="14"/>
      <c r="AD315" s="35"/>
      <c r="AE315" s="14"/>
      <c r="AG315" s="33"/>
    </row>
    <row r="316">
      <c r="A316" s="12">
        <v>315.0</v>
      </c>
      <c r="B316" s="13" t="s">
        <v>1466</v>
      </c>
      <c r="C316" s="14" t="str">
        <f>vlookup(B316,'捷運站對照表'!A:B,2,false)</f>
        <v>象山</v>
      </c>
      <c r="D316" s="12" t="s">
        <v>19</v>
      </c>
      <c r="E316" s="15">
        <v>4.3</v>
      </c>
      <c r="F316" s="16" t="s">
        <v>25</v>
      </c>
      <c r="G316" s="14" t="s">
        <v>1467</v>
      </c>
      <c r="H316" s="17">
        <v>4.2208398133748</v>
      </c>
      <c r="I316" s="23">
        <v>1.04724262478964</v>
      </c>
      <c r="J316" s="18">
        <v>23.0</v>
      </c>
      <c r="K316" s="19">
        <v>0.05</v>
      </c>
      <c r="L316" s="18">
        <v>11.0</v>
      </c>
      <c r="M316" s="19">
        <v>0.02</v>
      </c>
      <c r="N316" s="18">
        <v>45.0</v>
      </c>
      <c r="O316" s="19">
        <v>0.1</v>
      </c>
      <c r="P316" s="18">
        <v>146.0</v>
      </c>
      <c r="Q316" s="19">
        <v>0.32</v>
      </c>
      <c r="R316" s="18">
        <v>226.0</v>
      </c>
      <c r="S316" s="19">
        <v>0.5</v>
      </c>
      <c r="T316" s="14" t="str">
        <f t="shared" si="28"/>
        <v>啤酒</v>
      </c>
      <c r="U316" s="24" t="s">
        <v>85</v>
      </c>
      <c r="V316" s="25" t="s">
        <v>86</v>
      </c>
      <c r="W316" s="14"/>
      <c r="X316" s="14"/>
      <c r="Z316" s="14"/>
      <c r="AA316" s="14"/>
      <c r="AD316" s="35"/>
      <c r="AE316" s="14"/>
      <c r="AG316" s="33"/>
    </row>
    <row r="317">
      <c r="A317" s="12">
        <v>316.0</v>
      </c>
      <c r="B317" s="13" t="s">
        <v>1468</v>
      </c>
      <c r="C317" s="14" t="str">
        <f>vlookup(B317,'捷運站對照表'!A:B,2,false)</f>
        <v>南京復興</v>
      </c>
      <c r="D317" s="12" t="s">
        <v>97</v>
      </c>
      <c r="E317" s="15">
        <v>4.2</v>
      </c>
      <c r="F317" s="16" t="s">
        <v>25</v>
      </c>
      <c r="G317" s="14" t="s">
        <v>1469</v>
      </c>
      <c r="H317" s="17">
        <v>4.15886287625418</v>
      </c>
      <c r="I317" s="23">
        <v>1.09353822085104</v>
      </c>
      <c r="J317" s="18">
        <v>21.0</v>
      </c>
      <c r="K317" s="19">
        <v>0.06</v>
      </c>
      <c r="L317" s="18">
        <v>6.0</v>
      </c>
      <c r="M317" s="19">
        <v>0.02</v>
      </c>
      <c r="N317" s="18">
        <v>35.0</v>
      </c>
      <c r="O317" s="19">
        <v>0.1</v>
      </c>
      <c r="P317" s="18">
        <v>118.0</v>
      </c>
      <c r="Q317" s="19">
        <v>0.33</v>
      </c>
      <c r="R317" s="18">
        <v>175.0</v>
      </c>
      <c r="S317" s="19">
        <v>0.49</v>
      </c>
      <c r="T317" s="14" t="str">
        <f t="shared" si="28"/>
        <v>啤酒</v>
      </c>
      <c r="U317" s="24" t="s">
        <v>85</v>
      </c>
      <c r="V317" s="25" t="s">
        <v>86</v>
      </c>
      <c r="W317" s="14"/>
      <c r="X317" s="14"/>
      <c r="Z317" s="14"/>
      <c r="AA317" s="14"/>
      <c r="AD317" s="35"/>
      <c r="AE317" s="14"/>
      <c r="AG317" s="33"/>
    </row>
    <row r="318">
      <c r="A318" s="12">
        <v>317.0</v>
      </c>
      <c r="B318" s="13" t="s">
        <v>1470</v>
      </c>
      <c r="C318" s="14" t="str">
        <f>vlookup(B318,'捷運站對照表'!A:B,2,false)</f>
        <v>文德</v>
      </c>
      <c r="D318" s="12" t="s">
        <v>19</v>
      </c>
      <c r="E318" s="15">
        <v>3.8</v>
      </c>
      <c r="F318" s="16" t="s">
        <v>59</v>
      </c>
      <c r="G318" s="14" t="s">
        <v>1471</v>
      </c>
      <c r="H318" s="17">
        <v>3.31578947368421</v>
      </c>
      <c r="I318" s="17">
        <v>1.50187852296527</v>
      </c>
      <c r="J318" s="18">
        <v>7.0</v>
      </c>
      <c r="K318" s="19">
        <v>0.17</v>
      </c>
      <c r="L318" s="18">
        <v>4.0</v>
      </c>
      <c r="M318" s="19">
        <v>0.1</v>
      </c>
      <c r="N318" s="18">
        <v>6.0</v>
      </c>
      <c r="O318" s="19">
        <v>0.15</v>
      </c>
      <c r="P318" s="18">
        <v>12.0</v>
      </c>
      <c r="Q318" s="19">
        <v>0.29</v>
      </c>
      <c r="R318" s="18">
        <v>12.0</v>
      </c>
      <c r="S318" s="19">
        <v>0.29</v>
      </c>
      <c r="T318" s="14" t="str">
        <f t="shared" si="28"/>
        <v>肉</v>
      </c>
      <c r="U318" s="20" t="s">
        <v>1472</v>
      </c>
      <c r="V318" s="20" t="s">
        <v>1473</v>
      </c>
      <c r="W318" s="14"/>
      <c r="X318" s="14"/>
      <c r="Z318" s="14"/>
      <c r="AA318" s="14"/>
      <c r="AD318" s="35"/>
      <c r="AE318" s="14"/>
      <c r="AG318" s="33"/>
    </row>
    <row r="319">
      <c r="A319" s="12">
        <v>318.0</v>
      </c>
      <c r="B319" s="13" t="s">
        <v>1474</v>
      </c>
      <c r="C319" s="14" t="str">
        <f>vlookup(B319,'捷運站對照表'!A:B,2,false)</f>
        <v>大安</v>
      </c>
      <c r="D319" s="12" t="s">
        <v>19</v>
      </c>
      <c r="E319" s="15">
        <v>3.5</v>
      </c>
      <c r="F319" s="16" t="s">
        <v>59</v>
      </c>
      <c r="G319" s="14" t="s">
        <v>1475</v>
      </c>
      <c r="H319" s="17">
        <v>2.90506329113924</v>
      </c>
      <c r="I319" s="17">
        <v>1.5792765201759</v>
      </c>
      <c r="J319" s="18">
        <v>47.0</v>
      </c>
      <c r="K319" s="19">
        <v>0.44</v>
      </c>
      <c r="L319" s="18">
        <v>8.0</v>
      </c>
      <c r="M319" s="19">
        <v>0.08</v>
      </c>
      <c r="N319" s="18">
        <v>13.0</v>
      </c>
      <c r="O319" s="19">
        <v>0.12</v>
      </c>
      <c r="P319" s="18">
        <v>18.0</v>
      </c>
      <c r="Q319" s="19">
        <v>0.17</v>
      </c>
      <c r="R319" s="18">
        <v>20.0</v>
      </c>
      <c r="S319" s="19">
        <v>0.19</v>
      </c>
      <c r="T319" s="14" t="str">
        <f t="shared" si="28"/>
        <v>牛丼</v>
      </c>
      <c r="U319" s="20" t="s">
        <v>1476</v>
      </c>
      <c r="V319" s="20" t="s">
        <v>1477</v>
      </c>
      <c r="W319" s="14"/>
      <c r="X319" s="14"/>
      <c r="Z319" s="14"/>
      <c r="AA319" s="14"/>
      <c r="AD319" s="35"/>
      <c r="AE319" s="14"/>
      <c r="AG319" s="33"/>
    </row>
    <row r="320">
      <c r="A320" s="12">
        <v>319.0</v>
      </c>
      <c r="B320" s="13" t="s">
        <v>1478</v>
      </c>
      <c r="C320" s="14" t="str">
        <f>vlookup(B320,'捷運站對照表'!A:B,2,false)</f>
        <v>港墘</v>
      </c>
      <c r="D320" s="12" t="s">
        <v>28</v>
      </c>
      <c r="E320" s="15">
        <v>3.79999999999999</v>
      </c>
      <c r="F320" s="16" t="s">
        <v>34</v>
      </c>
      <c r="G320" s="14" t="s">
        <v>1479</v>
      </c>
      <c r="H320" s="17">
        <v>3.84263959390862</v>
      </c>
      <c r="I320" s="17">
        <v>1.20822400319382</v>
      </c>
      <c r="J320" s="18">
        <v>12.0</v>
      </c>
      <c r="K320" s="19">
        <v>0.1</v>
      </c>
      <c r="L320" s="18">
        <v>7.0</v>
      </c>
      <c r="M320" s="19">
        <v>0.06</v>
      </c>
      <c r="N320" s="18">
        <v>14.0</v>
      </c>
      <c r="O320" s="19">
        <v>0.12</v>
      </c>
      <c r="P320" s="18">
        <v>40.0</v>
      </c>
      <c r="Q320" s="19">
        <v>0.34</v>
      </c>
      <c r="R320" s="18">
        <v>44.0</v>
      </c>
      <c r="S320" s="19">
        <v>0.38</v>
      </c>
      <c r="T320" s="14" t="str">
        <f t="shared" si="28"/>
        <v>便當</v>
      </c>
      <c r="U320" s="20" t="s">
        <v>1480</v>
      </c>
      <c r="V320" s="20" t="s">
        <v>1481</v>
      </c>
      <c r="W320" s="14"/>
      <c r="X320" s="14"/>
      <c r="Z320" s="14"/>
      <c r="AA320" s="14"/>
      <c r="AD320" s="35"/>
      <c r="AE320" s="14"/>
      <c r="AG320" s="33"/>
    </row>
    <row r="321">
      <c r="A321" s="12">
        <v>320.0</v>
      </c>
      <c r="B321" s="13" t="s">
        <v>1482</v>
      </c>
      <c r="C321" s="14" t="str">
        <f>vlookup(B321,'捷運站對照表'!A:B,2,false)</f>
        <v>東湖</v>
      </c>
      <c r="D321" s="12" t="s">
        <v>37</v>
      </c>
      <c r="E321" s="15">
        <v>4.1</v>
      </c>
      <c r="F321" s="16" t="s">
        <v>62</v>
      </c>
      <c r="G321" s="14" t="s">
        <v>1483</v>
      </c>
      <c r="H321" s="17">
        <v>4.0</v>
      </c>
      <c r="I321" s="17">
        <v>1.15471373277033</v>
      </c>
      <c r="J321" s="18">
        <v>2.0</v>
      </c>
      <c r="K321" s="19">
        <v>0.09</v>
      </c>
      <c r="L321" s="18">
        <v>2.0</v>
      </c>
      <c r="M321" s="19">
        <v>0.09</v>
      </c>
      <c r="N321" s="18">
        <v>2.0</v>
      </c>
      <c r="O321" s="19">
        <v>0.09</v>
      </c>
      <c r="P321" s="18">
        <v>8.0</v>
      </c>
      <c r="Q321" s="19">
        <v>0.35</v>
      </c>
      <c r="R321" s="18">
        <v>9.0</v>
      </c>
      <c r="S321" s="19">
        <v>0.39</v>
      </c>
      <c r="T321" s="14" t="str">
        <f t="shared" si="28"/>
        <v>炒飯</v>
      </c>
      <c r="U321" s="20" t="s">
        <v>1484</v>
      </c>
      <c r="V321" s="20" t="s">
        <v>1485</v>
      </c>
      <c r="W321" s="14"/>
      <c r="X321" s="14"/>
      <c r="Z321" s="14"/>
      <c r="AA321" s="14"/>
      <c r="AD321" s="35"/>
      <c r="AE321" s="14"/>
      <c r="AG321" s="33"/>
    </row>
    <row r="322">
      <c r="A322" s="12">
        <v>321.0</v>
      </c>
      <c r="B322" s="13" t="s">
        <v>1486</v>
      </c>
      <c r="C322" s="14" t="str">
        <f>vlookup(B322,'捷運站對照表'!A:B,2,false)</f>
        <v>內湖</v>
      </c>
      <c r="D322" s="12" t="s">
        <v>37</v>
      </c>
      <c r="E322" s="15">
        <v>4.6</v>
      </c>
      <c r="F322" s="16" t="s">
        <v>34</v>
      </c>
      <c r="G322" s="14" t="s">
        <v>1487</v>
      </c>
      <c r="H322" s="17">
        <v>4.61538461538461</v>
      </c>
      <c r="I322" s="17">
        <v>0.65044363558799</v>
      </c>
      <c r="J322" s="18">
        <v>0.0</v>
      </c>
      <c r="K322" s="19">
        <v>0.0</v>
      </c>
      <c r="L322" s="18">
        <v>0.0</v>
      </c>
      <c r="M322" s="19">
        <v>0.0</v>
      </c>
      <c r="N322" s="18">
        <v>1.0</v>
      </c>
      <c r="O322" s="19">
        <v>0.08</v>
      </c>
      <c r="P322" s="18">
        <v>3.0</v>
      </c>
      <c r="Q322" s="19">
        <v>0.23</v>
      </c>
      <c r="R322" s="18">
        <v>9.0</v>
      </c>
      <c r="S322" s="19">
        <v>0.69</v>
      </c>
      <c r="T322" s="14" t="str">
        <f t="shared" si="28"/>
        <v>丼飯</v>
      </c>
      <c r="U322" s="20" t="s">
        <v>1488</v>
      </c>
      <c r="V322" s="25" t="s">
        <v>86</v>
      </c>
      <c r="W322" s="14"/>
      <c r="X322" s="14"/>
      <c r="Z322" s="14"/>
      <c r="AA322" s="14"/>
      <c r="AD322" s="35"/>
      <c r="AE322" s="14"/>
      <c r="AG322" s="33"/>
    </row>
    <row r="323">
      <c r="A323" s="12">
        <v>322.0</v>
      </c>
      <c r="B323" s="13" t="s">
        <v>1489</v>
      </c>
      <c r="C323" s="14" t="str">
        <f>vlookup(B323,'捷運站對照表'!A:B,2,false)</f>
        <v>台北車站</v>
      </c>
      <c r="D323" s="12" t="s">
        <v>97</v>
      </c>
      <c r="E323" s="15">
        <v>4.5</v>
      </c>
      <c r="F323" s="16" t="s">
        <v>34</v>
      </c>
      <c r="G323" s="14" t="s">
        <v>1490</v>
      </c>
      <c r="H323" s="17">
        <v>4.4568345323741</v>
      </c>
      <c r="I323" s="23">
        <v>1.0422906503075</v>
      </c>
      <c r="J323" s="18">
        <v>28.0</v>
      </c>
      <c r="K323" s="19">
        <v>0.05</v>
      </c>
      <c r="L323" s="18">
        <v>11.0</v>
      </c>
      <c r="M323" s="19">
        <v>0.02</v>
      </c>
      <c r="N323" s="18">
        <v>32.0</v>
      </c>
      <c r="O323" s="19">
        <v>0.06</v>
      </c>
      <c r="P323" s="18">
        <v>88.0</v>
      </c>
      <c r="Q323" s="19">
        <v>0.16</v>
      </c>
      <c r="R323" s="18">
        <v>399.0</v>
      </c>
      <c r="S323" s="19">
        <v>0.72</v>
      </c>
      <c r="T323" s="14" t="str">
        <f t="shared" si="28"/>
        <v>鴨</v>
      </c>
      <c r="U323" s="24" t="s">
        <v>85</v>
      </c>
      <c r="V323" s="25" t="s">
        <v>86</v>
      </c>
      <c r="W323" s="14"/>
      <c r="X323" s="14"/>
      <c r="Z323" s="14"/>
      <c r="AA323" s="14"/>
      <c r="AD323" s="35"/>
      <c r="AE323" s="14"/>
      <c r="AG323" s="33"/>
    </row>
    <row r="324">
      <c r="A324" s="12">
        <v>323.0</v>
      </c>
      <c r="B324" s="13" t="s">
        <v>1491</v>
      </c>
      <c r="C324" s="14" t="str">
        <f>vlookup(B324,'捷運站對照表'!A:B,2,false)</f>
        <v>港墘</v>
      </c>
      <c r="D324" s="12" t="s">
        <v>37</v>
      </c>
      <c r="E324" s="15">
        <v>4.7</v>
      </c>
      <c r="F324" s="16" t="s">
        <v>34</v>
      </c>
      <c r="G324" s="14" t="s">
        <v>1492</v>
      </c>
      <c r="H324" s="17">
        <v>4.72826086956521</v>
      </c>
      <c r="I324" s="17">
        <v>0.742778580137663</v>
      </c>
      <c r="J324" s="18">
        <v>0.0</v>
      </c>
      <c r="K324" s="19">
        <v>0.0</v>
      </c>
      <c r="L324" s="18">
        <v>4.0</v>
      </c>
      <c r="M324" s="19">
        <v>0.04</v>
      </c>
      <c r="N324" s="18">
        <v>4.0</v>
      </c>
      <c r="O324" s="19">
        <v>0.04</v>
      </c>
      <c r="P324" s="18">
        <v>5.0</v>
      </c>
      <c r="Q324" s="19">
        <v>0.05</v>
      </c>
      <c r="R324" s="18">
        <v>79.0</v>
      </c>
      <c r="S324" s="19">
        <v>0.86</v>
      </c>
      <c r="T324" s="14" t="str">
        <f t="shared" si="28"/>
        <v>小菜</v>
      </c>
      <c r="U324" s="20" t="s">
        <v>1493</v>
      </c>
      <c r="V324" s="25" t="s">
        <v>86</v>
      </c>
      <c r="W324" s="14"/>
      <c r="X324" s="14"/>
      <c r="Z324" s="14"/>
      <c r="AA324" s="14"/>
      <c r="AD324" s="35"/>
      <c r="AE324" s="14"/>
      <c r="AG324" s="33"/>
    </row>
    <row r="325">
      <c r="A325" s="12">
        <v>324.0</v>
      </c>
      <c r="B325" s="13" t="s">
        <v>1494</v>
      </c>
      <c r="C325" s="14" t="str">
        <f>vlookup(B325,'捷運站對照表'!A:B,2,false)</f>
        <v>大安森林公園</v>
      </c>
      <c r="D325" s="12" t="s">
        <v>19</v>
      </c>
      <c r="E325" s="15">
        <v>3.8</v>
      </c>
      <c r="F325" s="16" t="s">
        <v>34</v>
      </c>
      <c r="G325" s="14" t="s">
        <v>1495</v>
      </c>
      <c r="H325" s="17">
        <v>4.005291005291</v>
      </c>
      <c r="I325" s="17">
        <v>1.09397457328455</v>
      </c>
      <c r="J325" s="18">
        <v>7.0</v>
      </c>
      <c r="K325" s="19">
        <v>0.07</v>
      </c>
      <c r="L325" s="18">
        <v>3.0</v>
      </c>
      <c r="M325" s="19">
        <v>0.03</v>
      </c>
      <c r="N325" s="18">
        <v>15.0</v>
      </c>
      <c r="O325" s="19">
        <v>0.14</v>
      </c>
      <c r="P325" s="18">
        <v>38.0</v>
      </c>
      <c r="Q325" s="19">
        <v>0.37</v>
      </c>
      <c r="R325" s="18">
        <v>41.0</v>
      </c>
      <c r="S325" s="19">
        <v>0.39</v>
      </c>
      <c r="T325" s="14" t="str">
        <f t="shared" si="28"/>
        <v>糕渣</v>
      </c>
      <c r="U325" s="20" t="s">
        <v>1496</v>
      </c>
      <c r="V325" s="20" t="s">
        <v>1497</v>
      </c>
      <c r="W325" s="14"/>
      <c r="X325" s="14"/>
      <c r="Z325" s="14"/>
      <c r="AA325" s="14"/>
      <c r="AD325" s="35"/>
      <c r="AE325" s="14"/>
      <c r="AG325" s="33"/>
    </row>
    <row r="326">
      <c r="A326" s="12">
        <v>325.0</v>
      </c>
      <c r="B326" s="13" t="s">
        <v>1498</v>
      </c>
      <c r="C326" s="14" t="str">
        <f>vlookup(B326,'捷運站對照表'!A:B,2,false)</f>
        <v>六張犁</v>
      </c>
      <c r="D326" s="12" t="s">
        <v>28</v>
      </c>
      <c r="E326" s="15">
        <v>4.1</v>
      </c>
      <c r="F326" s="16" t="s">
        <v>34</v>
      </c>
      <c r="G326" s="14" t="s">
        <v>1499</v>
      </c>
      <c r="H326" s="17">
        <v>4.14475627769571</v>
      </c>
      <c r="I326" s="23">
        <v>1.21249283825483</v>
      </c>
      <c r="J326" s="18">
        <v>51.0</v>
      </c>
      <c r="K326" s="19">
        <v>0.08</v>
      </c>
      <c r="L326" s="18">
        <v>22.0</v>
      </c>
      <c r="M326" s="19">
        <v>0.04</v>
      </c>
      <c r="N326" s="18">
        <v>61.0</v>
      </c>
      <c r="O326" s="19">
        <v>0.1</v>
      </c>
      <c r="P326" s="18">
        <v>152.0</v>
      </c>
      <c r="Q326" s="19">
        <v>0.24</v>
      </c>
      <c r="R326" s="18">
        <v>339.0</v>
      </c>
      <c r="S326" s="19">
        <v>0.54</v>
      </c>
      <c r="T326" s="14" t="str">
        <f t="shared" si="28"/>
        <v>豬肝</v>
      </c>
      <c r="U326" s="24" t="s">
        <v>85</v>
      </c>
      <c r="V326" s="25" t="s">
        <v>86</v>
      </c>
      <c r="W326" s="14"/>
      <c r="X326" s="14"/>
      <c r="Z326" s="14"/>
      <c r="AA326" s="14"/>
      <c r="AD326" s="35"/>
      <c r="AE326" s="14"/>
      <c r="AG326" s="33"/>
    </row>
    <row r="327">
      <c r="A327" s="12">
        <v>326.0</v>
      </c>
      <c r="B327" s="13" t="s">
        <v>1500</v>
      </c>
      <c r="C327" s="14" t="str">
        <f>vlookup(B327,'捷運站對照表'!A:B,2,false)</f>
        <v>港墘</v>
      </c>
      <c r="D327" s="12" t="s">
        <v>19</v>
      </c>
      <c r="E327" s="15">
        <v>4.3</v>
      </c>
      <c r="F327" s="16" t="s">
        <v>123</v>
      </c>
      <c r="G327" s="14" t="s">
        <v>1501</v>
      </c>
      <c r="H327" s="17">
        <v>4.26446280991735</v>
      </c>
      <c r="I327" s="17">
        <v>1.07223422103206</v>
      </c>
      <c r="J327" s="18">
        <v>9.0</v>
      </c>
      <c r="K327" s="19">
        <v>0.06</v>
      </c>
      <c r="L327" s="18">
        <v>1.0</v>
      </c>
      <c r="M327" s="19">
        <v>0.01</v>
      </c>
      <c r="N327" s="18">
        <v>10.0</v>
      </c>
      <c r="O327" s="19">
        <v>0.07</v>
      </c>
      <c r="P327" s="18">
        <v>34.0</v>
      </c>
      <c r="Q327" s="19">
        <v>0.24</v>
      </c>
      <c r="R327" s="18">
        <v>88.0</v>
      </c>
      <c r="S327" s="19">
        <v>0.62</v>
      </c>
      <c r="T327" s="14" t="str">
        <f t="shared" si="28"/>
        <v>餐盒</v>
      </c>
      <c r="U327" s="20" t="s">
        <v>1502</v>
      </c>
      <c r="V327" s="20" t="s">
        <v>1503</v>
      </c>
      <c r="W327" s="14"/>
      <c r="X327" s="14"/>
      <c r="Z327" s="14"/>
      <c r="AA327" s="14"/>
      <c r="AD327" s="35"/>
      <c r="AE327" s="14"/>
      <c r="AG327" s="33"/>
    </row>
    <row r="328">
      <c r="A328" s="12">
        <v>327.0</v>
      </c>
      <c r="B328" s="13" t="s">
        <v>1504</v>
      </c>
      <c r="C328" s="14" t="str">
        <f>vlookup(B328,'捷運站對照表'!A:B,2,false)</f>
        <v>內湖</v>
      </c>
      <c r="D328" s="12" t="s">
        <v>37</v>
      </c>
      <c r="E328" s="15">
        <v>4.7</v>
      </c>
      <c r="F328" s="16" t="s">
        <v>59</v>
      </c>
      <c r="G328" s="14" t="s">
        <v>1505</v>
      </c>
      <c r="H328" s="17">
        <v>4.60797342192691</v>
      </c>
      <c r="I328" s="17">
        <v>1.01281927276846</v>
      </c>
      <c r="J328" s="18">
        <v>12.0</v>
      </c>
      <c r="K328" s="19">
        <v>0.05</v>
      </c>
      <c r="L328" s="18">
        <v>9.0</v>
      </c>
      <c r="M328" s="19">
        <v>0.04</v>
      </c>
      <c r="N328" s="18">
        <v>6.0</v>
      </c>
      <c r="O328" s="19">
        <v>0.02</v>
      </c>
      <c r="P328" s="18">
        <v>18.0</v>
      </c>
      <c r="Q328" s="19">
        <v>0.07</v>
      </c>
      <c r="R328" s="18">
        <v>210.0</v>
      </c>
      <c r="S328" s="19">
        <v>0.82</v>
      </c>
      <c r="T328" s="14" t="str">
        <f t="shared" si="28"/>
        <v>雞排</v>
      </c>
      <c r="U328" s="20" t="s">
        <v>1506</v>
      </c>
      <c r="V328" s="20" t="s">
        <v>1507</v>
      </c>
      <c r="W328" s="14"/>
      <c r="X328" s="14"/>
      <c r="Z328" s="14"/>
      <c r="AA328" s="14"/>
      <c r="AD328" s="35"/>
      <c r="AE328" s="14"/>
      <c r="AG328" s="33"/>
    </row>
    <row r="329">
      <c r="A329" s="12">
        <v>328.0</v>
      </c>
      <c r="B329" s="13" t="s">
        <v>1508</v>
      </c>
      <c r="C329" s="14" t="str">
        <f>vlookup(B329,'捷運站對照表'!A:B,2,false)</f>
        <v>內湖</v>
      </c>
      <c r="D329" s="12" t="s">
        <v>19</v>
      </c>
      <c r="E329" s="15">
        <v>4.0</v>
      </c>
      <c r="F329" s="16" t="s">
        <v>268</v>
      </c>
      <c r="G329" s="14" t="s">
        <v>1509</v>
      </c>
      <c r="H329" s="17">
        <v>4.03921568627451</v>
      </c>
      <c r="I329" s="17">
        <v>1.28001225484329</v>
      </c>
      <c r="J329" s="18">
        <v>1.0</v>
      </c>
      <c r="K329" s="19">
        <v>0.03</v>
      </c>
      <c r="L329" s="18">
        <v>1.0</v>
      </c>
      <c r="M329" s="19">
        <v>0.03</v>
      </c>
      <c r="N329" s="18">
        <v>2.0</v>
      </c>
      <c r="O329" s="19">
        <v>0.06</v>
      </c>
      <c r="P329" s="18">
        <v>8.0</v>
      </c>
      <c r="Q329" s="19">
        <v>0.25</v>
      </c>
      <c r="R329" s="18">
        <v>20.0</v>
      </c>
      <c r="S329" s="19">
        <v>0.63</v>
      </c>
      <c r="T329" s="14" t="str">
        <f t="shared" si="28"/>
        <v>湯頭</v>
      </c>
      <c r="U329" s="20" t="s">
        <v>1510</v>
      </c>
      <c r="V329" s="20" t="s">
        <v>1511</v>
      </c>
      <c r="W329" s="14"/>
      <c r="X329" s="14"/>
      <c r="Z329" s="14"/>
      <c r="AA329" s="14"/>
      <c r="AD329" s="35"/>
      <c r="AE329" s="14"/>
      <c r="AG329" s="33"/>
    </row>
    <row r="330">
      <c r="A330" s="12">
        <v>329.0</v>
      </c>
      <c r="B330" s="13" t="s">
        <v>1512</v>
      </c>
      <c r="C330" s="14" t="str">
        <f>vlookup(B330,'捷運站對照表'!A:B,2,false)</f>
        <v>科技大樓</v>
      </c>
      <c r="D330" s="12" t="s">
        <v>37</v>
      </c>
      <c r="E330" s="15">
        <v>4.8</v>
      </c>
      <c r="F330" s="16" t="s">
        <v>53</v>
      </c>
      <c r="G330" s="14" t="s">
        <v>1513</v>
      </c>
      <c r="H330" s="17">
        <v>4.78</v>
      </c>
      <c r="I330" s="17">
        <v>0.545482374058193</v>
      </c>
      <c r="J330" s="18">
        <v>0.0</v>
      </c>
      <c r="K330" s="19">
        <v>0.0</v>
      </c>
      <c r="L330" s="18">
        <v>0.0</v>
      </c>
      <c r="M330" s="19">
        <v>0.0</v>
      </c>
      <c r="N330" s="18">
        <v>3.0</v>
      </c>
      <c r="O330" s="19">
        <v>0.06</v>
      </c>
      <c r="P330" s="18">
        <v>5.0</v>
      </c>
      <c r="Q330" s="19">
        <v>0.1</v>
      </c>
      <c r="R330" s="18">
        <v>42.0</v>
      </c>
      <c r="S330" s="19">
        <v>0.84</v>
      </c>
      <c r="T330" s="14" t="str">
        <f t="shared" si="28"/>
        <v>貓咪</v>
      </c>
      <c r="U330" s="20" t="s">
        <v>1514</v>
      </c>
      <c r="V330" s="25" t="s">
        <v>86</v>
      </c>
      <c r="W330" s="14"/>
      <c r="X330" s="14"/>
      <c r="Z330" s="14"/>
      <c r="AA330" s="14"/>
      <c r="AD330" s="35"/>
      <c r="AE330" s="14"/>
      <c r="AG330" s="33"/>
    </row>
    <row r="331">
      <c r="A331" s="12">
        <v>330.0</v>
      </c>
      <c r="B331" s="13" t="s">
        <v>1515</v>
      </c>
      <c r="C331" s="14" t="str">
        <f>vlookup(B331,'捷運站對照表'!A:B,2,false)</f>
        <v>葫洲</v>
      </c>
      <c r="D331" s="12" t="s">
        <v>28</v>
      </c>
      <c r="E331" s="15">
        <v>4.3</v>
      </c>
      <c r="F331" s="16" t="s">
        <v>50</v>
      </c>
      <c r="G331" s="14" t="s">
        <v>1516</v>
      </c>
      <c r="H331" s="17">
        <v>4.13253012048192</v>
      </c>
      <c r="I331" s="17">
        <v>1.19726399820539</v>
      </c>
      <c r="J331" s="18">
        <v>7.0</v>
      </c>
      <c r="K331" s="19">
        <v>0.18</v>
      </c>
      <c r="L331" s="18">
        <v>0.0</v>
      </c>
      <c r="M331" s="19">
        <v>0.0</v>
      </c>
      <c r="N331" s="18">
        <v>3.0</v>
      </c>
      <c r="O331" s="19">
        <v>0.08</v>
      </c>
      <c r="P331" s="18">
        <v>12.0</v>
      </c>
      <c r="Q331" s="19">
        <v>0.3</v>
      </c>
      <c r="R331" s="18">
        <v>18.0</v>
      </c>
      <c r="S331" s="19">
        <v>0.45</v>
      </c>
      <c r="T331" s="14" t="str">
        <f t="shared" si="28"/>
        <v>義大利麵</v>
      </c>
      <c r="U331" s="20" t="s">
        <v>1517</v>
      </c>
      <c r="V331" s="20" t="s">
        <v>1518</v>
      </c>
      <c r="W331" s="14"/>
      <c r="X331" s="14"/>
      <c r="Z331" s="14"/>
      <c r="AA331" s="14"/>
      <c r="AD331" s="35"/>
      <c r="AE331" s="14"/>
      <c r="AG331" s="33"/>
    </row>
    <row r="332">
      <c r="A332" s="12">
        <v>331.0</v>
      </c>
      <c r="B332" s="13" t="s">
        <v>1519</v>
      </c>
      <c r="C332" s="14" t="str">
        <f>vlookup(B332,'捷運站對照表'!A:B,2,false)</f>
        <v>科技大樓</v>
      </c>
      <c r="D332" s="12" t="s">
        <v>28</v>
      </c>
      <c r="E332" s="15">
        <v>4.3</v>
      </c>
      <c r="F332" s="16" t="s">
        <v>34</v>
      </c>
      <c r="G332" s="14" t="s">
        <v>1520</v>
      </c>
      <c r="H332" s="17">
        <v>4.3</v>
      </c>
      <c r="I332" s="17">
        <v>1.09636681909851</v>
      </c>
      <c r="J332" s="18">
        <v>2.0</v>
      </c>
      <c r="K332" s="19">
        <v>0.03</v>
      </c>
      <c r="L332" s="18">
        <v>4.0</v>
      </c>
      <c r="M332" s="19">
        <v>0.06</v>
      </c>
      <c r="N332" s="18">
        <v>8.0</v>
      </c>
      <c r="O332" s="19">
        <v>0.11</v>
      </c>
      <c r="P332" s="18">
        <v>13.0</v>
      </c>
      <c r="Q332" s="19">
        <v>0.19</v>
      </c>
      <c r="R332" s="18">
        <v>43.0</v>
      </c>
      <c r="S332" s="19">
        <v>0.61</v>
      </c>
      <c r="T332" s="12" t="s">
        <v>548</v>
      </c>
      <c r="U332" s="20" t="s">
        <v>1521</v>
      </c>
      <c r="V332" s="20" t="s">
        <v>1522</v>
      </c>
      <c r="W332" s="14"/>
      <c r="X332" s="14"/>
      <c r="Z332" s="14"/>
      <c r="AA332" s="14"/>
      <c r="AD332" s="35"/>
      <c r="AE332" s="14"/>
      <c r="AG332" s="33"/>
    </row>
    <row r="333">
      <c r="A333" s="12">
        <v>332.0</v>
      </c>
      <c r="B333" s="13" t="s">
        <v>1523</v>
      </c>
      <c r="C333" s="14" t="str">
        <f>vlookup(B333,'捷運站對照表'!A:B,2,false)</f>
        <v>葫洲</v>
      </c>
      <c r="D333" s="12" t="s">
        <v>19</v>
      </c>
      <c r="E333" s="15">
        <v>4.5</v>
      </c>
      <c r="F333" s="16" t="s">
        <v>34</v>
      </c>
      <c r="G333" s="14" t="s">
        <v>1524</v>
      </c>
      <c r="H333" s="17">
        <v>4.64444444444444</v>
      </c>
      <c r="I333" s="17">
        <v>1.03279555898864</v>
      </c>
      <c r="J333" s="18">
        <v>8.0</v>
      </c>
      <c r="K333" s="19">
        <v>0.06</v>
      </c>
      <c r="L333" s="18">
        <v>2.0</v>
      </c>
      <c r="M333" s="19">
        <v>0.01</v>
      </c>
      <c r="N333" s="18">
        <v>2.0</v>
      </c>
      <c r="O333" s="19">
        <v>0.01</v>
      </c>
      <c r="P333" s="18">
        <v>6.0</v>
      </c>
      <c r="Q333" s="19">
        <v>0.04</v>
      </c>
      <c r="R333" s="18">
        <v>117.0</v>
      </c>
      <c r="S333" s="19">
        <v>0.87</v>
      </c>
      <c r="T333" s="14" t="str">
        <f>MID(G333,FIND("['",G333) + 1 + 1,FIND(",",G333) - 2 - (FIND("['",G333) + 1))</f>
        <v>麻辣鍋</v>
      </c>
      <c r="U333" s="20" t="s">
        <v>1525</v>
      </c>
      <c r="V333" s="20" t="s">
        <v>1526</v>
      </c>
      <c r="W333" s="14"/>
      <c r="X333" s="14"/>
      <c r="Z333" s="14"/>
      <c r="AA333" s="14"/>
      <c r="AD333" s="35"/>
      <c r="AE333" s="14"/>
      <c r="AG333" s="33"/>
    </row>
    <row r="334">
      <c r="A334" s="12"/>
      <c r="B334" s="13"/>
      <c r="C334" s="14"/>
      <c r="D334" s="12"/>
      <c r="E334" s="15"/>
      <c r="F334" s="16"/>
      <c r="G334" s="14"/>
      <c r="H334" s="17"/>
      <c r="I334" s="17"/>
      <c r="J334" s="18" t="e">
        <v>#N/A</v>
      </c>
      <c r="K334" s="19" t="e">
        <v>#N/A</v>
      </c>
      <c r="L334" s="18" t="e">
        <v>#N/A</v>
      </c>
      <c r="M334" s="19" t="e">
        <v>#N/A</v>
      </c>
      <c r="N334" s="18" t="e">
        <v>#N/A</v>
      </c>
      <c r="O334" s="19" t="e">
        <v>#N/A</v>
      </c>
      <c r="P334" s="18" t="e">
        <v>#N/A</v>
      </c>
      <c r="Q334" s="19" t="e">
        <v>#N/A</v>
      </c>
      <c r="R334" s="18" t="e">
        <v>#N/A</v>
      </c>
      <c r="S334" s="19" t="e">
        <v>#N/A</v>
      </c>
      <c r="T334" s="14"/>
      <c r="U334" s="20" t="e">
        <v>#N/A</v>
      </c>
      <c r="V334" s="20" t="e">
        <v>#N/A</v>
      </c>
      <c r="W334" s="14"/>
      <c r="X334" s="14"/>
      <c r="Z334" s="14"/>
      <c r="AA334" s="14"/>
      <c r="AD334" s="35"/>
      <c r="AE334" s="14"/>
      <c r="AG334" s="33"/>
    </row>
    <row r="335">
      <c r="A335" s="12">
        <v>334.0</v>
      </c>
      <c r="B335" s="13" t="s">
        <v>1527</v>
      </c>
      <c r="C335" s="14" t="str">
        <f>vlookup(B335,'捷運站對照表'!A:B,2,false)</f>
        <v>南京復興</v>
      </c>
      <c r="D335" s="12" t="s">
        <v>97</v>
      </c>
      <c r="E335" s="15">
        <v>4.2</v>
      </c>
      <c r="F335" s="16" t="s">
        <v>34</v>
      </c>
      <c r="G335" s="14" t="s">
        <v>1528</v>
      </c>
      <c r="H335" s="17">
        <v>4.10087719298245</v>
      </c>
      <c r="I335" s="17">
        <v>1.2069545622137</v>
      </c>
      <c r="J335" s="18">
        <v>8.0</v>
      </c>
      <c r="K335" s="19">
        <v>0.06</v>
      </c>
      <c r="L335" s="18">
        <v>7.0</v>
      </c>
      <c r="M335" s="19">
        <v>0.06</v>
      </c>
      <c r="N335" s="18">
        <v>11.0</v>
      </c>
      <c r="O335" s="19">
        <v>0.09</v>
      </c>
      <c r="P335" s="18">
        <v>34.0</v>
      </c>
      <c r="Q335" s="19">
        <v>0.27</v>
      </c>
      <c r="R335" s="18">
        <v>65.0</v>
      </c>
      <c r="S335" s="19">
        <v>0.52</v>
      </c>
      <c r="T335" s="12" t="s">
        <v>394</v>
      </c>
      <c r="U335" s="20" t="s">
        <v>1529</v>
      </c>
      <c r="V335" s="20" t="s">
        <v>1530</v>
      </c>
      <c r="W335" s="14"/>
      <c r="X335" s="14"/>
      <c r="Z335" s="14"/>
      <c r="AA335" s="14"/>
      <c r="AD335" s="35"/>
      <c r="AE335" s="14"/>
      <c r="AG335" s="33"/>
    </row>
    <row r="336">
      <c r="A336" s="12">
        <v>335.0</v>
      </c>
      <c r="B336" s="13" t="s">
        <v>1531</v>
      </c>
      <c r="C336" s="14" t="str">
        <f>vlookup(B336,'捷運站對照表'!A:B,2,false)</f>
        <v>中山國中</v>
      </c>
      <c r="D336" s="12" t="s">
        <v>37</v>
      </c>
      <c r="E336" s="15">
        <v>4.6</v>
      </c>
      <c r="F336" s="16" t="s">
        <v>43</v>
      </c>
      <c r="G336" s="14" t="s">
        <v>1532</v>
      </c>
      <c r="H336" s="17">
        <v>4.91037735849056</v>
      </c>
      <c r="I336" s="17">
        <v>0.463334144987688</v>
      </c>
      <c r="J336" s="18">
        <v>2.0</v>
      </c>
      <c r="K336" s="19">
        <v>0.01</v>
      </c>
      <c r="L336" s="18">
        <v>0.0</v>
      </c>
      <c r="M336" s="19">
        <v>0.0</v>
      </c>
      <c r="N336" s="18">
        <v>2.0</v>
      </c>
      <c r="O336" s="19">
        <v>0.01</v>
      </c>
      <c r="P336" s="18">
        <v>7.0</v>
      </c>
      <c r="Q336" s="19">
        <v>0.03</v>
      </c>
      <c r="R336" s="18">
        <v>201.0</v>
      </c>
      <c r="S336" s="19">
        <v>0.95</v>
      </c>
      <c r="T336" s="14" t="str">
        <f t="shared" ref="T336:T343" si="29">MID(G336,FIND("['",G336) + 1 + 1,FIND(",",G336) - 2 - (FIND("['",G336) + 1))</f>
        <v>烤餅</v>
      </c>
      <c r="U336" s="20" t="s">
        <v>1533</v>
      </c>
      <c r="V336" s="20" t="s">
        <v>1534</v>
      </c>
      <c r="W336" s="14"/>
      <c r="X336" s="14"/>
      <c r="Z336" s="14"/>
      <c r="AA336" s="14"/>
      <c r="AD336" s="35"/>
      <c r="AE336" s="14"/>
      <c r="AG336" s="33"/>
    </row>
    <row r="337">
      <c r="A337" s="12">
        <v>336.0</v>
      </c>
      <c r="B337" s="13" t="s">
        <v>1535</v>
      </c>
      <c r="C337" s="14" t="str">
        <f>vlookup(B337,'捷運站對照表'!A:B,2,false)</f>
        <v>六張犁</v>
      </c>
      <c r="D337" s="12" t="s">
        <v>19</v>
      </c>
      <c r="E337" s="15">
        <v>4.7</v>
      </c>
      <c r="F337" s="16" t="s">
        <v>20</v>
      </c>
      <c r="G337" s="14" t="s">
        <v>1536</v>
      </c>
      <c r="H337" s="17">
        <v>4.78656126482213</v>
      </c>
      <c r="I337" s="17">
        <v>0.633938836729882</v>
      </c>
      <c r="J337" s="18">
        <v>5.0</v>
      </c>
      <c r="K337" s="19">
        <v>0.01</v>
      </c>
      <c r="L337" s="18">
        <v>5.0</v>
      </c>
      <c r="M337" s="19">
        <v>0.01</v>
      </c>
      <c r="N337" s="18">
        <v>14.0</v>
      </c>
      <c r="O337" s="19">
        <v>0.03</v>
      </c>
      <c r="P337" s="18">
        <v>45.0</v>
      </c>
      <c r="Q337" s="19">
        <v>0.09</v>
      </c>
      <c r="R337" s="18">
        <v>437.0</v>
      </c>
      <c r="S337" s="19">
        <v>0.86</v>
      </c>
      <c r="T337" s="14" t="str">
        <f t="shared" si="29"/>
        <v>羊膝</v>
      </c>
      <c r="U337" s="20" t="s">
        <v>1537</v>
      </c>
      <c r="V337" s="20" t="s">
        <v>1538</v>
      </c>
      <c r="W337" s="14"/>
      <c r="X337" s="14"/>
      <c r="Z337" s="14"/>
      <c r="AA337" s="14"/>
      <c r="AD337" s="35"/>
      <c r="AE337" s="14"/>
      <c r="AG337" s="33"/>
    </row>
    <row r="338">
      <c r="A338" s="12">
        <v>337.0</v>
      </c>
      <c r="B338" s="13" t="s">
        <v>1539</v>
      </c>
      <c r="C338" s="14" t="str">
        <f>vlookup(B338,'捷運站對照表'!A:B,2,false)</f>
        <v>忠孝復興</v>
      </c>
      <c r="D338" s="12" t="s">
        <v>97</v>
      </c>
      <c r="E338" s="15">
        <v>4.5</v>
      </c>
      <c r="F338" s="16" t="s">
        <v>34</v>
      </c>
      <c r="G338" s="14" t="s">
        <v>1540</v>
      </c>
      <c r="H338" s="17">
        <v>4.54330708661417</v>
      </c>
      <c r="I338" s="23">
        <v>1.00145315428693</v>
      </c>
      <c r="J338" s="18">
        <v>38.0</v>
      </c>
      <c r="K338" s="19">
        <v>0.04</v>
      </c>
      <c r="L338" s="18">
        <v>22.0</v>
      </c>
      <c r="M338" s="19">
        <v>0.02</v>
      </c>
      <c r="N338" s="18">
        <v>41.0</v>
      </c>
      <c r="O338" s="19">
        <v>0.05</v>
      </c>
      <c r="P338" s="18">
        <v>106.0</v>
      </c>
      <c r="Q338" s="19">
        <v>0.12</v>
      </c>
      <c r="R338" s="18">
        <v>682.0</v>
      </c>
      <c r="S338" s="19">
        <v>0.77</v>
      </c>
      <c r="T338" s="14" t="str">
        <f t="shared" si="29"/>
        <v>廚師</v>
      </c>
      <c r="U338" s="24" t="s">
        <v>85</v>
      </c>
      <c r="V338" s="25" t="s">
        <v>86</v>
      </c>
      <c r="W338" s="14"/>
      <c r="X338" s="14"/>
      <c r="Z338" s="14"/>
      <c r="AA338" s="14"/>
      <c r="AD338" s="35"/>
      <c r="AE338" s="14"/>
      <c r="AG338" s="33"/>
    </row>
    <row r="339">
      <c r="A339" s="12">
        <v>338.0</v>
      </c>
      <c r="B339" s="13" t="s">
        <v>1541</v>
      </c>
      <c r="C339" s="14" t="str">
        <f>vlookup(B339,'捷運站對照表'!A:B,2,false)</f>
        <v>西湖</v>
      </c>
      <c r="D339" s="12" t="s">
        <v>37</v>
      </c>
      <c r="E339" s="15">
        <v>4.7</v>
      </c>
      <c r="F339" s="16" t="s">
        <v>20</v>
      </c>
      <c r="G339" s="14" t="s">
        <v>1542</v>
      </c>
      <c r="H339" s="17">
        <v>4.6864406779661</v>
      </c>
      <c r="I339" s="17">
        <v>0.800486599984168</v>
      </c>
      <c r="J339" s="18">
        <v>7.0</v>
      </c>
      <c r="K339" s="19">
        <v>0.03</v>
      </c>
      <c r="L339" s="18">
        <v>4.0</v>
      </c>
      <c r="M339" s="19">
        <v>0.02</v>
      </c>
      <c r="N339" s="18">
        <v>4.0</v>
      </c>
      <c r="O339" s="19">
        <v>0.02</v>
      </c>
      <c r="P339" s="18">
        <v>36.0</v>
      </c>
      <c r="Q339" s="19">
        <v>0.14</v>
      </c>
      <c r="R339" s="18">
        <v>201.0</v>
      </c>
      <c r="S339" s="19">
        <v>0.8</v>
      </c>
      <c r="T339" s="14" t="str">
        <f t="shared" si="29"/>
        <v>咖哩</v>
      </c>
      <c r="U339" s="20" t="s">
        <v>1543</v>
      </c>
      <c r="V339" s="20" t="s">
        <v>1544</v>
      </c>
      <c r="W339" s="14"/>
      <c r="X339" s="14"/>
      <c r="Z339" s="14"/>
      <c r="AA339" s="14"/>
      <c r="AD339" s="35"/>
      <c r="AE339" s="14"/>
      <c r="AG339" s="33"/>
    </row>
    <row r="340">
      <c r="A340" s="12">
        <v>339.0</v>
      </c>
      <c r="B340" s="13" t="s">
        <v>1545</v>
      </c>
      <c r="C340" s="14" t="str">
        <f>vlookup(B340,'捷運站對照表'!A:B,2,false)</f>
        <v>中山國中</v>
      </c>
      <c r="D340" s="12" t="s">
        <v>19</v>
      </c>
      <c r="E340" s="15">
        <v>4.8</v>
      </c>
      <c r="F340" s="16" t="s">
        <v>50</v>
      </c>
      <c r="G340" s="14" t="s">
        <v>1546</v>
      </c>
      <c r="H340" s="17">
        <v>4.76712328767123</v>
      </c>
      <c r="I340" s="17">
        <v>0.589739771829855</v>
      </c>
      <c r="J340" s="18">
        <v>1.0</v>
      </c>
      <c r="K340" s="19">
        <v>0.01</v>
      </c>
      <c r="L340" s="18">
        <v>0.0</v>
      </c>
      <c r="M340" s="19">
        <v>0.0</v>
      </c>
      <c r="N340" s="18">
        <v>0.0</v>
      </c>
      <c r="O340" s="19">
        <v>0.0</v>
      </c>
      <c r="P340" s="18">
        <v>13.0</v>
      </c>
      <c r="Q340" s="19">
        <v>0.18</v>
      </c>
      <c r="R340" s="18">
        <v>59.0</v>
      </c>
      <c r="S340" s="19">
        <v>0.81</v>
      </c>
      <c r="T340" s="14" t="str">
        <f t="shared" si="29"/>
        <v>燉飯</v>
      </c>
      <c r="U340" s="20" t="s">
        <v>1547</v>
      </c>
      <c r="V340" s="20" t="s">
        <v>1548</v>
      </c>
      <c r="W340" s="14"/>
      <c r="X340" s="14"/>
      <c r="Z340" s="14"/>
      <c r="AA340" s="14"/>
      <c r="AD340" s="35"/>
      <c r="AE340" s="14"/>
      <c r="AG340" s="33"/>
    </row>
    <row r="341">
      <c r="A341" s="12">
        <v>340.0</v>
      </c>
      <c r="B341" s="13" t="s">
        <v>1549</v>
      </c>
      <c r="C341" s="14" t="str">
        <f>vlookup(B341,'捷運站對照表'!A:B,2,false)</f>
        <v>東門</v>
      </c>
      <c r="D341" s="12" t="s">
        <v>97</v>
      </c>
      <c r="E341" s="15">
        <v>3.9</v>
      </c>
      <c r="F341" s="16" t="s">
        <v>34</v>
      </c>
      <c r="G341" s="14" t="s">
        <v>1550</v>
      </c>
      <c r="H341" s="17">
        <v>3.96551724137931</v>
      </c>
      <c r="I341" s="17">
        <v>1.43420244315615</v>
      </c>
      <c r="J341" s="18">
        <v>8.0</v>
      </c>
      <c r="K341" s="19">
        <v>0.11</v>
      </c>
      <c r="L341" s="18">
        <v>0.0</v>
      </c>
      <c r="M341" s="19">
        <v>0.0</v>
      </c>
      <c r="N341" s="18">
        <v>7.0</v>
      </c>
      <c r="O341" s="19">
        <v>0.1</v>
      </c>
      <c r="P341" s="18">
        <v>12.0</v>
      </c>
      <c r="Q341" s="19">
        <v>0.17</v>
      </c>
      <c r="R341" s="18">
        <v>43.0</v>
      </c>
      <c r="S341" s="19">
        <v>0.61</v>
      </c>
      <c r="T341" s="14" t="str">
        <f t="shared" si="29"/>
        <v>滷肉飯</v>
      </c>
      <c r="U341" s="20" t="s">
        <v>1551</v>
      </c>
      <c r="V341" s="20" t="s">
        <v>1552</v>
      </c>
      <c r="W341" s="14"/>
      <c r="X341" s="14"/>
      <c r="Z341" s="14"/>
      <c r="AA341" s="14"/>
      <c r="AD341" s="35"/>
      <c r="AE341" s="14"/>
      <c r="AG341" s="33"/>
    </row>
    <row r="342">
      <c r="A342" s="12">
        <v>341.0</v>
      </c>
      <c r="B342" s="13" t="s">
        <v>1553</v>
      </c>
      <c r="C342" s="14" t="str">
        <f>vlookup(B342,'捷運站對照表'!A:B,2,false)</f>
        <v>萬芳醫院</v>
      </c>
      <c r="D342" s="12" t="s">
        <v>28</v>
      </c>
      <c r="E342" s="15">
        <v>4.3</v>
      </c>
      <c r="F342" s="16" t="s">
        <v>34</v>
      </c>
      <c r="G342" s="14" t="s">
        <v>1554</v>
      </c>
      <c r="H342" s="17">
        <v>4.26453488372093</v>
      </c>
      <c r="I342" s="17">
        <v>1.39548797304572</v>
      </c>
      <c r="J342" s="18">
        <v>54.0</v>
      </c>
      <c r="K342" s="19">
        <v>0.12</v>
      </c>
      <c r="L342" s="18">
        <v>11.0</v>
      </c>
      <c r="M342" s="19">
        <v>0.02</v>
      </c>
      <c r="N342" s="18">
        <v>10.0</v>
      </c>
      <c r="O342" s="19">
        <v>0.02</v>
      </c>
      <c r="P342" s="18">
        <v>29.0</v>
      </c>
      <c r="Q342" s="19">
        <v>0.06</v>
      </c>
      <c r="R342" s="18">
        <v>361.0</v>
      </c>
      <c r="S342" s="19">
        <v>0.78</v>
      </c>
      <c r="T342" s="14" t="str">
        <f t="shared" si="29"/>
        <v>蛋</v>
      </c>
      <c r="U342" s="20" t="s">
        <v>1555</v>
      </c>
      <c r="V342" s="20" t="s">
        <v>1556</v>
      </c>
      <c r="W342" s="14"/>
      <c r="X342" s="14"/>
      <c r="Z342" s="14"/>
      <c r="AA342" s="14"/>
      <c r="AD342" s="35"/>
      <c r="AE342" s="14"/>
      <c r="AG342" s="33"/>
    </row>
    <row r="343">
      <c r="A343" s="12">
        <v>342.0</v>
      </c>
      <c r="B343" s="13" t="s">
        <v>1557</v>
      </c>
      <c r="C343" s="14" t="str">
        <f>vlookup(B343,'捷運站對照表'!A:B,2,false)</f>
        <v>六張犁</v>
      </c>
      <c r="D343" s="12" t="s">
        <v>28</v>
      </c>
      <c r="E343" s="15">
        <v>3.6</v>
      </c>
      <c r="F343" s="16" t="s">
        <v>34</v>
      </c>
      <c r="G343" s="14" t="s">
        <v>1558</v>
      </c>
      <c r="H343" s="17">
        <v>2.89502762430939</v>
      </c>
      <c r="I343" s="17">
        <v>1.61762089512461</v>
      </c>
      <c r="J343" s="18">
        <v>44.0</v>
      </c>
      <c r="K343" s="19">
        <v>0.38</v>
      </c>
      <c r="L343" s="18">
        <v>8.0</v>
      </c>
      <c r="M343" s="19">
        <v>0.07</v>
      </c>
      <c r="N343" s="18">
        <v>17.0</v>
      </c>
      <c r="O343" s="19">
        <v>0.15</v>
      </c>
      <c r="P343" s="18">
        <v>19.0</v>
      </c>
      <c r="Q343" s="19">
        <v>0.17</v>
      </c>
      <c r="R343" s="18">
        <v>27.0</v>
      </c>
      <c r="S343" s="19">
        <v>0.23</v>
      </c>
      <c r="T343" s="14" t="str">
        <f t="shared" si="29"/>
        <v>鐵板燒</v>
      </c>
      <c r="U343" s="20" t="s">
        <v>1559</v>
      </c>
      <c r="V343" s="25" t="s">
        <v>86</v>
      </c>
      <c r="W343" s="14"/>
      <c r="X343" s="14"/>
      <c r="Z343" s="14"/>
      <c r="AA343" s="14"/>
      <c r="AD343" s="35"/>
      <c r="AE343" s="14"/>
      <c r="AG343" s="33"/>
    </row>
    <row r="344">
      <c r="A344" s="12">
        <v>343.0</v>
      </c>
      <c r="B344" s="13" t="s">
        <v>1560</v>
      </c>
      <c r="C344" s="14" t="str">
        <f>vlookup(B344,'捷運站對照表'!A:B,2,false)</f>
        <v>大安森林公園</v>
      </c>
      <c r="D344" s="12" t="s">
        <v>19</v>
      </c>
      <c r="E344" s="15">
        <v>3.59999999999999</v>
      </c>
      <c r="F344" s="16" t="s">
        <v>59</v>
      </c>
      <c r="G344" s="14" t="s">
        <v>1561</v>
      </c>
      <c r="H344" s="17">
        <v>3.14329268292682</v>
      </c>
      <c r="I344" s="23">
        <v>1.36610928132012</v>
      </c>
      <c r="J344" s="18">
        <v>39.0</v>
      </c>
      <c r="K344" s="19">
        <v>0.21</v>
      </c>
      <c r="L344" s="18">
        <v>23.0</v>
      </c>
      <c r="M344" s="19">
        <v>0.12</v>
      </c>
      <c r="N344" s="18">
        <v>50.0</v>
      </c>
      <c r="O344" s="19">
        <v>0.27</v>
      </c>
      <c r="P344" s="18">
        <v>42.0</v>
      </c>
      <c r="Q344" s="19">
        <v>0.22</v>
      </c>
      <c r="R344" s="18">
        <v>34.0</v>
      </c>
      <c r="S344" s="19">
        <v>0.18</v>
      </c>
      <c r="T344" s="12" t="s">
        <v>1295</v>
      </c>
      <c r="U344" s="24" t="s">
        <v>85</v>
      </c>
      <c r="V344" s="25" t="s">
        <v>86</v>
      </c>
      <c r="W344" s="14"/>
      <c r="X344" s="14"/>
      <c r="Z344" s="14"/>
      <c r="AA344" s="14"/>
      <c r="AD344" s="35"/>
      <c r="AE344" s="14"/>
      <c r="AG344" s="33"/>
    </row>
    <row r="345">
      <c r="A345" s="12">
        <v>344.0</v>
      </c>
      <c r="B345" s="13" t="s">
        <v>1562</v>
      </c>
      <c r="C345" s="14" t="str">
        <f>vlookup(B345,'捷運站對照表'!A:B,2,false)</f>
        <v>大安</v>
      </c>
      <c r="D345" s="12" t="s">
        <v>19</v>
      </c>
      <c r="E345" s="15">
        <v>4.1</v>
      </c>
      <c r="F345" s="16" t="s">
        <v>34</v>
      </c>
      <c r="G345" s="14" t="s">
        <v>1563</v>
      </c>
      <c r="H345" s="17">
        <v>3.78787878787878</v>
      </c>
      <c r="I345" s="17">
        <v>1.40892923352508</v>
      </c>
      <c r="J345" s="18">
        <v>8.0</v>
      </c>
      <c r="K345" s="19">
        <v>0.12</v>
      </c>
      <c r="L345" s="18">
        <v>7.0</v>
      </c>
      <c r="M345" s="19">
        <v>0.11</v>
      </c>
      <c r="N345" s="18">
        <v>4.0</v>
      </c>
      <c r="O345" s="19">
        <v>0.06</v>
      </c>
      <c r="P345" s="18">
        <v>19.0</v>
      </c>
      <c r="Q345" s="19">
        <v>0.29</v>
      </c>
      <c r="R345" s="18">
        <v>28.0</v>
      </c>
      <c r="S345" s="19">
        <v>0.42</v>
      </c>
      <c r="T345" s="14" t="str">
        <f t="shared" ref="T345:T352" si="30">MID(G345,FIND("['",G345) + 1 + 1,FIND(",",G345) - 2 - (FIND("['",G345) + 1))</f>
        <v>豬肝</v>
      </c>
      <c r="U345" s="20" t="s">
        <v>1564</v>
      </c>
      <c r="V345" s="20" t="s">
        <v>1565</v>
      </c>
      <c r="W345" s="14"/>
      <c r="X345" s="14"/>
      <c r="Z345" s="14"/>
      <c r="AA345" s="14"/>
      <c r="AD345" s="35"/>
      <c r="AE345" s="14"/>
      <c r="AG345" s="33"/>
    </row>
    <row r="346">
      <c r="A346" s="12">
        <v>345.0</v>
      </c>
      <c r="B346" s="13" t="s">
        <v>1566</v>
      </c>
      <c r="C346" s="14" t="str">
        <f>vlookup(B346,'捷運站對照表'!A:B,2,false)</f>
        <v>萬芳醫院</v>
      </c>
      <c r="D346" s="12" t="s">
        <v>28</v>
      </c>
      <c r="E346" s="15">
        <v>4.1</v>
      </c>
      <c r="F346" s="16" t="s">
        <v>163</v>
      </c>
      <c r="G346" s="14" t="s">
        <v>1567</v>
      </c>
      <c r="H346" s="17">
        <v>4.03571428571428</v>
      </c>
      <c r="I346" s="17">
        <v>1.07089934019281</v>
      </c>
      <c r="J346" s="18">
        <v>0.0</v>
      </c>
      <c r="K346" s="19">
        <v>0.0</v>
      </c>
      <c r="L346" s="18">
        <v>3.0</v>
      </c>
      <c r="M346" s="19">
        <v>0.16</v>
      </c>
      <c r="N346" s="18">
        <v>3.0</v>
      </c>
      <c r="O346" s="19">
        <v>0.16</v>
      </c>
      <c r="P346" s="18">
        <v>4.0</v>
      </c>
      <c r="Q346" s="19">
        <v>0.21</v>
      </c>
      <c r="R346" s="18">
        <v>9.0</v>
      </c>
      <c r="S346" s="19">
        <v>0.47</v>
      </c>
      <c r="T346" s="14" t="str">
        <f t="shared" si="30"/>
        <v>飯</v>
      </c>
      <c r="U346" s="20" t="s">
        <v>1568</v>
      </c>
      <c r="V346" s="25" t="s">
        <v>86</v>
      </c>
      <c r="W346" s="14"/>
      <c r="X346" s="14"/>
      <c r="Z346" s="14"/>
      <c r="AA346" s="14"/>
      <c r="AD346" s="35"/>
      <c r="AE346" s="14"/>
      <c r="AG346" s="33"/>
    </row>
    <row r="347">
      <c r="A347" s="12">
        <v>346.0</v>
      </c>
      <c r="B347" s="13" t="s">
        <v>1569</v>
      </c>
      <c r="C347" s="14" t="str">
        <f>vlookup(B347,'捷運站對照表'!A:B,2,false)</f>
        <v>麟光</v>
      </c>
      <c r="D347" s="12" t="s">
        <v>37</v>
      </c>
      <c r="E347" s="15">
        <v>4.4</v>
      </c>
      <c r="F347" s="16" t="s">
        <v>34</v>
      </c>
      <c r="G347" s="14" t="s">
        <v>1570</v>
      </c>
      <c r="H347" s="17">
        <v>4.30851063829787</v>
      </c>
      <c r="I347" s="17">
        <v>1.14560023938883</v>
      </c>
      <c r="J347" s="18">
        <v>4.0</v>
      </c>
      <c r="K347" s="19">
        <v>0.09</v>
      </c>
      <c r="L347" s="18">
        <v>1.0</v>
      </c>
      <c r="M347" s="19">
        <v>0.02</v>
      </c>
      <c r="N347" s="18">
        <v>1.0</v>
      </c>
      <c r="O347" s="19">
        <v>0.02</v>
      </c>
      <c r="P347" s="18">
        <v>10.0</v>
      </c>
      <c r="Q347" s="19">
        <v>0.23</v>
      </c>
      <c r="R347" s="18">
        <v>28.0</v>
      </c>
      <c r="S347" s="19">
        <v>0.64</v>
      </c>
      <c r="T347" s="14" t="str">
        <f t="shared" si="30"/>
        <v>鵝肉</v>
      </c>
      <c r="U347" s="20" t="s">
        <v>1571</v>
      </c>
      <c r="V347" s="20" t="s">
        <v>1572</v>
      </c>
      <c r="W347" s="14"/>
      <c r="X347" s="14"/>
      <c r="Z347" s="14"/>
      <c r="AA347" s="14"/>
      <c r="AD347" s="35"/>
      <c r="AE347" s="14"/>
      <c r="AG347" s="33"/>
    </row>
    <row r="348">
      <c r="A348" s="12">
        <v>347.0</v>
      </c>
      <c r="B348" s="13" t="s">
        <v>1573</v>
      </c>
      <c r="C348" s="14" t="str">
        <f>vlookup(B348,'捷運站對照表'!A:B,2,false)</f>
        <v>唭哩岸</v>
      </c>
      <c r="D348" s="12" t="s">
        <v>37</v>
      </c>
      <c r="E348" s="15">
        <v>4.6</v>
      </c>
      <c r="F348" s="16" t="s">
        <v>34</v>
      </c>
      <c r="G348" s="14" t="s">
        <v>1574</v>
      </c>
      <c r="H348" s="17">
        <v>4.59615384615384</v>
      </c>
      <c r="I348" s="17">
        <v>0.891344333557637</v>
      </c>
      <c r="J348" s="18">
        <v>1.0</v>
      </c>
      <c r="K348" s="19">
        <v>0.04</v>
      </c>
      <c r="L348" s="18">
        <v>0.0</v>
      </c>
      <c r="M348" s="19">
        <v>0.0</v>
      </c>
      <c r="N348" s="18">
        <v>2.0</v>
      </c>
      <c r="O348" s="19">
        <v>0.07</v>
      </c>
      <c r="P348" s="18">
        <v>4.0</v>
      </c>
      <c r="Q348" s="19">
        <v>0.14</v>
      </c>
      <c r="R348" s="18">
        <v>21.0</v>
      </c>
      <c r="S348" s="19">
        <v>0.75</v>
      </c>
      <c r="T348" s="14" t="str">
        <f t="shared" si="30"/>
        <v>海鮮</v>
      </c>
      <c r="U348" s="20" t="s">
        <v>1575</v>
      </c>
      <c r="V348" s="20" t="s">
        <v>1576</v>
      </c>
      <c r="W348" s="14"/>
      <c r="X348" s="14"/>
      <c r="Z348" s="14"/>
      <c r="AA348" s="14"/>
      <c r="AD348" s="35"/>
      <c r="AE348" s="14"/>
      <c r="AG348" s="33"/>
    </row>
    <row r="349">
      <c r="A349" s="12">
        <v>348.0</v>
      </c>
      <c r="B349" s="13" t="s">
        <v>1577</v>
      </c>
      <c r="C349" s="14" t="str">
        <f>vlookup(B349,'捷運站對照表'!A:B,2,false)</f>
        <v>忠孝復興</v>
      </c>
      <c r="D349" s="12" t="s">
        <v>19</v>
      </c>
      <c r="E349" s="15">
        <v>4.2</v>
      </c>
      <c r="F349" s="16" t="s">
        <v>59</v>
      </c>
      <c r="G349" s="14" t="s">
        <v>1578</v>
      </c>
      <c r="H349" s="17">
        <v>4.02439024390243</v>
      </c>
      <c r="I349" s="17">
        <v>1.2311757317812</v>
      </c>
      <c r="J349" s="18">
        <v>6.0</v>
      </c>
      <c r="K349" s="19">
        <v>0.08</v>
      </c>
      <c r="L349" s="18">
        <v>4.0</v>
      </c>
      <c r="M349" s="19">
        <v>0.05</v>
      </c>
      <c r="N349" s="18">
        <v>7.0</v>
      </c>
      <c r="O349" s="19">
        <v>0.1</v>
      </c>
      <c r="P349" s="18">
        <v>22.0</v>
      </c>
      <c r="Q349" s="19">
        <v>0.3</v>
      </c>
      <c r="R349" s="18">
        <v>34.0</v>
      </c>
      <c r="S349" s="19">
        <v>0.47</v>
      </c>
      <c r="T349" s="14" t="str">
        <f t="shared" si="30"/>
        <v>茶碗蒸</v>
      </c>
      <c r="U349" s="20" t="s">
        <v>1579</v>
      </c>
      <c r="V349" s="20" t="s">
        <v>1580</v>
      </c>
      <c r="W349" s="14"/>
      <c r="X349" s="14"/>
      <c r="Z349" s="14"/>
      <c r="AA349" s="14"/>
      <c r="AD349" s="35"/>
      <c r="AE349" s="14"/>
      <c r="AG349" s="33"/>
    </row>
    <row r="350">
      <c r="A350" s="12">
        <v>349.0</v>
      </c>
      <c r="B350" s="13" t="s">
        <v>1581</v>
      </c>
      <c r="C350" s="14" t="str">
        <f>vlookup(B350,'捷運站對照表'!A:B,2,false)</f>
        <v>南京復興</v>
      </c>
      <c r="D350" s="12" t="s">
        <v>19</v>
      </c>
      <c r="E350" s="15">
        <v>4.0</v>
      </c>
      <c r="F350" s="16" t="s">
        <v>59</v>
      </c>
      <c r="G350" s="14" t="s">
        <v>1582</v>
      </c>
      <c r="H350" s="17">
        <v>4.01360544217687</v>
      </c>
      <c r="I350" s="17">
        <v>1.22536555558604</v>
      </c>
      <c r="J350" s="18">
        <v>10.0</v>
      </c>
      <c r="K350" s="19">
        <v>0.1</v>
      </c>
      <c r="L350" s="18">
        <v>3.0</v>
      </c>
      <c r="M350" s="19">
        <v>0.03</v>
      </c>
      <c r="N350" s="18">
        <v>8.0</v>
      </c>
      <c r="O350" s="19">
        <v>0.08</v>
      </c>
      <c r="P350" s="18">
        <v>22.0</v>
      </c>
      <c r="Q350" s="19">
        <v>0.23</v>
      </c>
      <c r="R350" s="18">
        <v>54.0</v>
      </c>
      <c r="S350" s="19">
        <v>0.56</v>
      </c>
      <c r="T350" s="14" t="str">
        <f t="shared" si="30"/>
        <v>定食</v>
      </c>
      <c r="U350" s="20" t="s">
        <v>1583</v>
      </c>
      <c r="V350" s="20" t="s">
        <v>1584</v>
      </c>
      <c r="W350" s="14"/>
      <c r="X350" s="14"/>
      <c r="Z350" s="14"/>
      <c r="AA350" s="14"/>
      <c r="AD350" s="35"/>
      <c r="AE350" s="14"/>
      <c r="AG350" s="33"/>
    </row>
    <row r="351">
      <c r="A351" s="12">
        <v>350.0</v>
      </c>
      <c r="B351" s="13" t="s">
        <v>1585</v>
      </c>
      <c r="C351" s="14" t="str">
        <f>vlookup(B351,'捷運站對照表'!A:B,2,false)</f>
        <v>葫洲</v>
      </c>
      <c r="D351" s="12" t="s">
        <v>19</v>
      </c>
      <c r="E351" s="15">
        <v>4.1</v>
      </c>
      <c r="F351" s="16" t="s">
        <v>59</v>
      </c>
      <c r="G351" s="14" t="s">
        <v>1586</v>
      </c>
      <c r="H351" s="17">
        <v>4.06140350877193</v>
      </c>
      <c r="I351" s="17">
        <v>1.26410686032623</v>
      </c>
      <c r="J351" s="18">
        <v>4.0</v>
      </c>
      <c r="K351" s="19">
        <v>0.05</v>
      </c>
      <c r="L351" s="18">
        <v>5.0</v>
      </c>
      <c r="M351" s="19">
        <v>0.06</v>
      </c>
      <c r="N351" s="18">
        <v>6.0</v>
      </c>
      <c r="O351" s="19">
        <v>0.08</v>
      </c>
      <c r="P351" s="18">
        <v>19.0</v>
      </c>
      <c r="Q351" s="19">
        <v>0.25</v>
      </c>
      <c r="R351" s="18">
        <v>43.0</v>
      </c>
      <c r="S351" s="19">
        <v>0.56</v>
      </c>
      <c r="T351" s="14" t="str">
        <f t="shared" si="30"/>
        <v>定食</v>
      </c>
      <c r="U351" s="20" t="s">
        <v>1587</v>
      </c>
      <c r="V351" s="20" t="s">
        <v>1588</v>
      </c>
      <c r="W351" s="14"/>
      <c r="X351" s="14"/>
      <c r="Z351" s="14"/>
      <c r="AA351" s="14"/>
      <c r="AD351" s="35"/>
      <c r="AE351" s="14"/>
      <c r="AG351" s="33"/>
    </row>
    <row r="352">
      <c r="A352" s="12">
        <v>351.0</v>
      </c>
      <c r="B352" s="13" t="s">
        <v>1589</v>
      </c>
      <c r="C352" s="14" t="str">
        <f>vlookup(B352,'捷運站對照表'!A:B,2,false)</f>
        <v>中正紀念堂</v>
      </c>
      <c r="D352" s="12" t="s">
        <v>19</v>
      </c>
      <c r="E352" s="15">
        <v>3.7</v>
      </c>
      <c r="F352" s="16" t="s">
        <v>62</v>
      </c>
      <c r="G352" s="14" t="s">
        <v>1590</v>
      </c>
      <c r="H352" s="17">
        <v>3.25331125827814</v>
      </c>
      <c r="I352" s="23">
        <v>1.48080217687482</v>
      </c>
      <c r="J352" s="18">
        <v>90.0</v>
      </c>
      <c r="K352" s="19">
        <v>0.28</v>
      </c>
      <c r="L352" s="18">
        <v>24.0</v>
      </c>
      <c r="M352" s="19">
        <v>0.07</v>
      </c>
      <c r="N352" s="18">
        <v>50.0</v>
      </c>
      <c r="O352" s="19">
        <v>0.15</v>
      </c>
      <c r="P352" s="18">
        <v>73.0</v>
      </c>
      <c r="Q352" s="19">
        <v>0.23</v>
      </c>
      <c r="R352" s="18">
        <v>86.0</v>
      </c>
      <c r="S352" s="19">
        <v>0.27</v>
      </c>
      <c r="T352" s="14" t="str">
        <f t="shared" si="30"/>
        <v>酒</v>
      </c>
      <c r="U352" s="24" t="s">
        <v>85</v>
      </c>
      <c r="V352" s="25" t="s">
        <v>86</v>
      </c>
      <c r="W352" s="14"/>
      <c r="X352" s="14"/>
      <c r="Z352" s="14"/>
      <c r="AA352" s="14"/>
      <c r="AD352" s="35"/>
      <c r="AE352" s="14"/>
      <c r="AG352" s="33"/>
    </row>
    <row r="353">
      <c r="A353" s="12">
        <v>352.0</v>
      </c>
      <c r="B353" s="13" t="s">
        <v>1591</v>
      </c>
      <c r="C353" s="14" t="str">
        <f>vlookup(B353,'捷運站對照表'!A:B,2,false)</f>
        <v>南港軟體園區</v>
      </c>
      <c r="D353" s="12" t="s">
        <v>19</v>
      </c>
      <c r="E353" s="15">
        <v>4.7</v>
      </c>
      <c r="F353" s="16" t="s">
        <v>59</v>
      </c>
      <c r="G353" s="14" t="s">
        <v>1592</v>
      </c>
      <c r="H353" s="17">
        <v>4.71186440677966</v>
      </c>
      <c r="I353" s="17">
        <v>0.750090021965684</v>
      </c>
      <c r="J353" s="18">
        <v>6.0</v>
      </c>
      <c r="K353" s="19">
        <v>0.02</v>
      </c>
      <c r="L353" s="18">
        <v>5.0</v>
      </c>
      <c r="M353" s="19">
        <v>0.01</v>
      </c>
      <c r="N353" s="18">
        <v>12.0</v>
      </c>
      <c r="O353" s="19">
        <v>0.03</v>
      </c>
      <c r="P353" s="18">
        <v>39.0</v>
      </c>
      <c r="Q353" s="19">
        <v>0.11</v>
      </c>
      <c r="R353" s="18">
        <v>292.0</v>
      </c>
      <c r="S353" s="19">
        <v>0.82</v>
      </c>
      <c r="T353" s="30" t="s">
        <v>272</v>
      </c>
      <c r="U353" s="20" t="s">
        <v>1593</v>
      </c>
      <c r="V353" s="20" t="s">
        <v>1594</v>
      </c>
      <c r="W353" s="14"/>
      <c r="X353" s="14"/>
      <c r="Z353" s="14"/>
      <c r="AA353" s="14"/>
      <c r="AD353" s="35"/>
      <c r="AE353" s="14"/>
      <c r="AG353" s="33"/>
    </row>
    <row r="354">
      <c r="A354" s="12">
        <v>353.0</v>
      </c>
      <c r="B354" s="13" t="s">
        <v>1595</v>
      </c>
      <c r="C354" s="14" t="str">
        <f>vlookup(B354,'捷運站對照表'!A:B,2,false)</f>
        <v>港墘</v>
      </c>
      <c r="D354" s="12" t="s">
        <v>19</v>
      </c>
      <c r="E354" s="15">
        <v>4.2</v>
      </c>
      <c r="F354" s="16" t="s">
        <v>34</v>
      </c>
      <c r="G354" s="14" t="s">
        <v>1596</v>
      </c>
      <c r="H354" s="17">
        <v>4.33658536585365</v>
      </c>
      <c r="I354" s="17">
        <v>1.04734868287036</v>
      </c>
      <c r="J354" s="18">
        <v>9.0</v>
      </c>
      <c r="K354" s="19">
        <v>0.06</v>
      </c>
      <c r="L354" s="18">
        <v>2.0</v>
      </c>
      <c r="M354" s="19">
        <v>0.01</v>
      </c>
      <c r="N354" s="18">
        <v>8.0</v>
      </c>
      <c r="O354" s="19">
        <v>0.06</v>
      </c>
      <c r="P354" s="18">
        <v>37.0</v>
      </c>
      <c r="Q354" s="19">
        <v>0.27</v>
      </c>
      <c r="R354" s="18">
        <v>83.0</v>
      </c>
      <c r="S354" s="19">
        <v>0.6</v>
      </c>
      <c r="T354" s="14" t="str">
        <f t="shared" ref="T354:T357" si="31">MID(G354,FIND("['",G354) + 1 + 1,FIND(",",G354) - 2 - (FIND("['",G354) + 1))</f>
        <v>油條</v>
      </c>
      <c r="U354" s="20" t="s">
        <v>1597</v>
      </c>
      <c r="V354" s="20" t="s">
        <v>1598</v>
      </c>
      <c r="W354" s="14"/>
      <c r="X354" s="14"/>
      <c r="Z354" s="14"/>
      <c r="AA354" s="14"/>
      <c r="AD354" s="35"/>
      <c r="AE354" s="14"/>
      <c r="AG354" s="33"/>
    </row>
    <row r="355">
      <c r="A355" s="12">
        <v>354.0</v>
      </c>
      <c r="B355" s="13" t="s">
        <v>1599</v>
      </c>
      <c r="C355" s="14" t="str">
        <f>vlookup(B355,'捷運站對照表'!A:B,2,false)</f>
        <v>大直</v>
      </c>
      <c r="D355" s="12" t="s">
        <v>19</v>
      </c>
      <c r="E355" s="15">
        <v>4.3</v>
      </c>
      <c r="F355" s="16" t="s">
        <v>50</v>
      </c>
      <c r="G355" s="14" t="s">
        <v>1600</v>
      </c>
      <c r="H355" s="17">
        <v>4.08187134502923</v>
      </c>
      <c r="I355" s="17">
        <v>1.39506230341492</v>
      </c>
      <c r="J355" s="18">
        <v>18.0</v>
      </c>
      <c r="K355" s="19">
        <v>0.16</v>
      </c>
      <c r="L355" s="18">
        <v>5.0</v>
      </c>
      <c r="M355" s="19">
        <v>0.04</v>
      </c>
      <c r="N355" s="18">
        <v>12.0</v>
      </c>
      <c r="O355" s="19">
        <v>0.11</v>
      </c>
      <c r="P355" s="18">
        <v>13.0</v>
      </c>
      <c r="Q355" s="19">
        <v>0.12</v>
      </c>
      <c r="R355" s="18">
        <v>65.0</v>
      </c>
      <c r="S355" s="19">
        <v>0.58</v>
      </c>
      <c r="T355" s="14" t="str">
        <f t="shared" si="31"/>
        <v>義大利麵</v>
      </c>
      <c r="U355" s="20" t="s">
        <v>1601</v>
      </c>
      <c r="V355" s="20" t="s">
        <v>1602</v>
      </c>
      <c r="W355" s="14"/>
      <c r="X355" s="14"/>
      <c r="Z355" s="14"/>
      <c r="AA355" s="14"/>
      <c r="AD355" s="35"/>
      <c r="AE355" s="14"/>
      <c r="AG355" s="33"/>
    </row>
    <row r="356">
      <c r="A356" s="12">
        <v>355.0</v>
      </c>
      <c r="B356" s="13" t="s">
        <v>1603</v>
      </c>
      <c r="C356" s="14" t="str">
        <f>vlookup(B356,'捷運站對照表'!A:B,2,false)</f>
        <v>大直</v>
      </c>
      <c r="D356" s="12" t="s">
        <v>19</v>
      </c>
      <c r="E356" s="15">
        <v>3.9</v>
      </c>
      <c r="F356" s="16" t="s">
        <v>34</v>
      </c>
      <c r="G356" s="14" t="s">
        <v>1604</v>
      </c>
      <c r="H356" s="17">
        <v>4.09259259259259</v>
      </c>
      <c r="I356" s="17">
        <v>1.00034608064714</v>
      </c>
      <c r="J356" s="18">
        <v>3.0</v>
      </c>
      <c r="K356" s="19">
        <v>0.04</v>
      </c>
      <c r="L356" s="18">
        <v>2.0</v>
      </c>
      <c r="M356" s="19">
        <v>0.03</v>
      </c>
      <c r="N356" s="18">
        <v>11.0</v>
      </c>
      <c r="O356" s="19">
        <v>0.14</v>
      </c>
      <c r="P356" s="18">
        <v>26.0</v>
      </c>
      <c r="Q356" s="19">
        <v>0.34</v>
      </c>
      <c r="R356" s="18">
        <v>34.0</v>
      </c>
      <c r="S356" s="19">
        <v>0.45</v>
      </c>
      <c r="T356" s="14" t="str">
        <f t="shared" si="31"/>
        <v>港式</v>
      </c>
      <c r="U356" s="20" t="s">
        <v>1605</v>
      </c>
      <c r="V356" s="20" t="s">
        <v>1606</v>
      </c>
      <c r="W356" s="14"/>
      <c r="X356" s="14"/>
      <c r="Z356" s="14"/>
      <c r="AA356" s="14"/>
      <c r="AD356" s="35"/>
      <c r="AE356" s="14"/>
      <c r="AG356" s="33"/>
    </row>
    <row r="357">
      <c r="A357" s="12">
        <v>356.0</v>
      </c>
      <c r="B357" s="13" t="s">
        <v>1607</v>
      </c>
      <c r="C357" s="14" t="str">
        <f>vlookup(B357,'捷運站對照表'!A:B,2,false)</f>
        <v>葫洲</v>
      </c>
      <c r="D357" s="12" t="s">
        <v>28</v>
      </c>
      <c r="E357" s="15">
        <v>4.1</v>
      </c>
      <c r="F357" s="16" t="s">
        <v>34</v>
      </c>
      <c r="G357" s="14" t="s">
        <v>1608</v>
      </c>
      <c r="H357" s="17">
        <v>4.28125</v>
      </c>
      <c r="I357" s="17">
        <v>1.19769604092675</v>
      </c>
      <c r="J357" s="18">
        <v>2.0</v>
      </c>
      <c r="K357" s="19">
        <v>0.13</v>
      </c>
      <c r="L357" s="18">
        <v>2.0</v>
      </c>
      <c r="M357" s="19">
        <v>0.13</v>
      </c>
      <c r="N357" s="18">
        <v>0.0</v>
      </c>
      <c r="O357" s="19">
        <v>0.0</v>
      </c>
      <c r="P357" s="18">
        <v>3.0</v>
      </c>
      <c r="Q357" s="19">
        <v>0.19</v>
      </c>
      <c r="R357" s="18">
        <v>9.0</v>
      </c>
      <c r="S357" s="19">
        <v>0.56</v>
      </c>
      <c r="T357" s="14" t="str">
        <f t="shared" si="31"/>
        <v>排骨</v>
      </c>
      <c r="U357" s="20" t="s">
        <v>1609</v>
      </c>
      <c r="V357" s="20" t="s">
        <v>1610</v>
      </c>
      <c r="W357" s="14"/>
      <c r="X357" s="14"/>
      <c r="Z357" s="14"/>
      <c r="AA357" s="14"/>
      <c r="AD357" s="35"/>
      <c r="AE357" s="14"/>
      <c r="AG357" s="33"/>
    </row>
    <row r="358">
      <c r="A358" s="12"/>
      <c r="B358" s="13"/>
      <c r="C358" s="14"/>
      <c r="D358" s="12"/>
      <c r="E358" s="15"/>
      <c r="F358" s="16"/>
      <c r="G358" s="14"/>
      <c r="H358" s="17"/>
      <c r="I358" s="17"/>
      <c r="J358" s="18" t="e">
        <v>#N/A</v>
      </c>
      <c r="K358" s="19" t="e">
        <v>#N/A</v>
      </c>
      <c r="L358" s="18" t="e">
        <v>#N/A</v>
      </c>
      <c r="M358" s="19" t="e">
        <v>#N/A</v>
      </c>
      <c r="N358" s="18" t="e">
        <v>#N/A</v>
      </c>
      <c r="O358" s="19" t="e">
        <v>#N/A</v>
      </c>
      <c r="P358" s="18" t="e">
        <v>#N/A</v>
      </c>
      <c r="Q358" s="19" t="e">
        <v>#N/A</v>
      </c>
      <c r="R358" s="18" t="e">
        <v>#N/A</v>
      </c>
      <c r="S358" s="19" t="e">
        <v>#N/A</v>
      </c>
      <c r="T358" s="14"/>
      <c r="U358" s="20" t="e">
        <v>#N/A</v>
      </c>
      <c r="V358" s="20" t="e">
        <v>#N/A</v>
      </c>
      <c r="W358" s="14"/>
      <c r="X358" s="14"/>
      <c r="Z358" s="14"/>
      <c r="AA358" s="14"/>
      <c r="AD358" s="35"/>
      <c r="AE358" s="14"/>
      <c r="AG358" s="33"/>
    </row>
    <row r="359">
      <c r="A359" s="12">
        <v>358.0</v>
      </c>
      <c r="B359" s="13" t="s">
        <v>1611</v>
      </c>
      <c r="C359" s="14" t="str">
        <f>vlookup(B359,'捷運站對照表'!A:B,2,false)</f>
        <v>科技大樓</v>
      </c>
      <c r="D359" s="12" t="s">
        <v>19</v>
      </c>
      <c r="E359" s="15">
        <v>4.0</v>
      </c>
      <c r="F359" s="16" t="s">
        <v>34</v>
      </c>
      <c r="G359" s="14" t="s">
        <v>1612</v>
      </c>
      <c r="H359" s="17">
        <v>4.109375</v>
      </c>
      <c r="I359" s="17">
        <v>1.12725196363936</v>
      </c>
      <c r="J359" s="18">
        <v>8.0</v>
      </c>
      <c r="K359" s="19">
        <v>0.07</v>
      </c>
      <c r="L359" s="18">
        <v>5.0</v>
      </c>
      <c r="M359" s="19">
        <v>0.04</v>
      </c>
      <c r="N359" s="18">
        <v>12.0</v>
      </c>
      <c r="O359" s="19">
        <v>0.1</v>
      </c>
      <c r="P359" s="18">
        <v>35.0</v>
      </c>
      <c r="Q359" s="19">
        <v>0.3</v>
      </c>
      <c r="R359" s="18">
        <v>57.0</v>
      </c>
      <c r="S359" s="19">
        <v>0.49</v>
      </c>
      <c r="T359" s="14" t="str">
        <f t="shared" ref="T359:T381" si="32">MID(G359,FIND("['",G359) + 1 + 1,FIND(",",G359) - 2 - (FIND("['",G359) + 1))</f>
        <v>酸菜</v>
      </c>
      <c r="U359" s="20" t="s">
        <v>1613</v>
      </c>
      <c r="V359" s="20" t="s">
        <v>1614</v>
      </c>
      <c r="W359" s="14"/>
      <c r="X359" s="14"/>
      <c r="Z359" s="14"/>
      <c r="AA359" s="14"/>
      <c r="AD359" s="35"/>
      <c r="AE359" s="14"/>
      <c r="AG359" s="33"/>
    </row>
    <row r="360">
      <c r="A360" s="12">
        <v>359.0</v>
      </c>
      <c r="B360" s="13" t="s">
        <v>1615</v>
      </c>
      <c r="C360" s="14" t="str">
        <f>vlookup(B360,'捷運站對照表'!A:B,2,false)</f>
        <v>大直</v>
      </c>
      <c r="D360" s="12" t="s">
        <v>37</v>
      </c>
      <c r="E360" s="15">
        <v>4.3</v>
      </c>
      <c r="F360" s="16" t="s">
        <v>20</v>
      </c>
      <c r="G360" s="14" t="s">
        <v>1616</v>
      </c>
      <c r="H360" s="17">
        <v>4.5</v>
      </c>
      <c r="I360" s="17">
        <v>0.910258989832799</v>
      </c>
      <c r="J360" s="18">
        <v>1.0</v>
      </c>
      <c r="K360" s="19">
        <v>0.05</v>
      </c>
      <c r="L360" s="18">
        <v>0.0</v>
      </c>
      <c r="M360" s="19">
        <v>0.0</v>
      </c>
      <c r="N360" s="18">
        <v>1.0</v>
      </c>
      <c r="O360" s="19">
        <v>0.05</v>
      </c>
      <c r="P360" s="18">
        <v>2.0</v>
      </c>
      <c r="Q360" s="19">
        <v>0.1</v>
      </c>
      <c r="R360" s="18">
        <v>17.0</v>
      </c>
      <c r="S360" s="19">
        <v>0.81</v>
      </c>
      <c r="T360" s="14" t="str">
        <f t="shared" si="32"/>
        <v>咖啡</v>
      </c>
      <c r="U360" s="20" t="s">
        <v>1617</v>
      </c>
      <c r="V360" s="20" t="s">
        <v>1618</v>
      </c>
      <c r="W360" s="14"/>
      <c r="X360" s="14"/>
      <c r="Z360" s="14"/>
      <c r="AA360" s="14"/>
      <c r="AD360" s="35"/>
      <c r="AE360" s="14"/>
      <c r="AG360" s="33"/>
    </row>
    <row r="361">
      <c r="A361" s="12">
        <v>360.0</v>
      </c>
      <c r="B361" s="13" t="s">
        <v>1619</v>
      </c>
      <c r="C361" s="14" t="str">
        <f>vlookup(B361,'捷運站對照表'!A:B,2,false)</f>
        <v>大安森林公園</v>
      </c>
      <c r="D361" s="12" t="s">
        <v>97</v>
      </c>
      <c r="E361" s="15">
        <v>4.1</v>
      </c>
      <c r="F361" s="16" t="s">
        <v>34</v>
      </c>
      <c r="G361" s="14" t="s">
        <v>1620</v>
      </c>
      <c r="H361" s="17">
        <v>3.93333333333333</v>
      </c>
      <c r="I361" s="17">
        <v>1.36377674333071</v>
      </c>
      <c r="J361" s="18">
        <v>4.0</v>
      </c>
      <c r="K361" s="19">
        <v>0.11</v>
      </c>
      <c r="L361" s="18">
        <v>1.0</v>
      </c>
      <c r="M361" s="19">
        <v>0.03</v>
      </c>
      <c r="N361" s="18">
        <v>1.0</v>
      </c>
      <c r="O361" s="19">
        <v>0.03</v>
      </c>
      <c r="P361" s="18">
        <v>15.0</v>
      </c>
      <c r="Q361" s="19">
        <v>0.42</v>
      </c>
      <c r="R361" s="18">
        <v>15.0</v>
      </c>
      <c r="S361" s="19">
        <v>0.42</v>
      </c>
      <c r="T361" s="14" t="str">
        <f t="shared" si="32"/>
        <v>海鮮</v>
      </c>
      <c r="U361" s="20" t="s">
        <v>1621</v>
      </c>
      <c r="V361" s="20" t="s">
        <v>1622</v>
      </c>
      <c r="W361" s="14"/>
      <c r="X361" s="14"/>
      <c r="Z361" s="14"/>
      <c r="AA361" s="14"/>
      <c r="AD361" s="35"/>
      <c r="AE361" s="14"/>
      <c r="AG361" s="33"/>
    </row>
    <row r="362">
      <c r="A362" s="12">
        <v>361.0</v>
      </c>
      <c r="B362" s="13" t="s">
        <v>1623</v>
      </c>
      <c r="C362" s="14" t="str">
        <f>vlookup(B362,'捷運站對照表'!A:B,2,false)</f>
        <v>大安</v>
      </c>
      <c r="D362" s="12" t="s">
        <v>97</v>
      </c>
      <c r="E362" s="15">
        <v>4.4</v>
      </c>
      <c r="F362" s="16" t="s">
        <v>34</v>
      </c>
      <c r="G362" s="14" t="s">
        <v>1624</v>
      </c>
      <c r="H362" s="17">
        <v>4.57482185273159</v>
      </c>
      <c r="I362" s="17">
        <v>0.825994319033009</v>
      </c>
      <c r="J362" s="18">
        <v>13.0</v>
      </c>
      <c r="K362" s="19">
        <v>0.02</v>
      </c>
      <c r="L362" s="18">
        <v>10.0</v>
      </c>
      <c r="M362" s="19">
        <v>0.01</v>
      </c>
      <c r="N362" s="18">
        <v>35.0</v>
      </c>
      <c r="O362" s="19">
        <v>0.05</v>
      </c>
      <c r="P362" s="18">
        <v>99.0</v>
      </c>
      <c r="Q362" s="19">
        <v>0.14</v>
      </c>
      <c r="R362" s="18">
        <v>526.0</v>
      </c>
      <c r="S362" s="19">
        <v>0.77</v>
      </c>
      <c r="T362" s="14" t="str">
        <f t="shared" si="32"/>
        <v>牛肉麵</v>
      </c>
      <c r="U362" s="24" t="s">
        <v>85</v>
      </c>
      <c r="V362" s="20" t="s">
        <v>1625</v>
      </c>
      <c r="W362" s="14"/>
      <c r="X362" s="14"/>
      <c r="Z362" s="14"/>
      <c r="AA362" s="14"/>
      <c r="AD362" s="35"/>
      <c r="AE362" s="14"/>
      <c r="AG362" s="33"/>
    </row>
    <row r="363">
      <c r="A363" s="12">
        <v>362.0</v>
      </c>
      <c r="B363" s="13" t="s">
        <v>1626</v>
      </c>
      <c r="C363" s="14" t="str">
        <f>vlookup(B363,'捷運站對照表'!A:B,2,false)</f>
        <v>中正紀念堂</v>
      </c>
      <c r="D363" s="12" t="s">
        <v>19</v>
      </c>
      <c r="E363" s="15">
        <v>4.0</v>
      </c>
      <c r="F363" s="16" t="s">
        <v>34</v>
      </c>
      <c r="G363" s="14" t="s">
        <v>1627</v>
      </c>
      <c r="H363" s="17">
        <v>4.05511811023622</v>
      </c>
      <c r="I363" s="17">
        <v>1.0947744122251</v>
      </c>
      <c r="J363" s="18">
        <v>6.0</v>
      </c>
      <c r="K363" s="19">
        <v>0.04</v>
      </c>
      <c r="L363" s="18">
        <v>8.0</v>
      </c>
      <c r="M363" s="19">
        <v>0.05</v>
      </c>
      <c r="N363" s="18">
        <v>18.0</v>
      </c>
      <c r="O363" s="19">
        <v>0.12</v>
      </c>
      <c r="P363" s="18">
        <v>50.0</v>
      </c>
      <c r="Q363" s="19">
        <v>0.32</v>
      </c>
      <c r="R363" s="18">
        <v>73.0</v>
      </c>
      <c r="S363" s="19">
        <v>0.47</v>
      </c>
      <c r="T363" s="14" t="str">
        <f t="shared" si="32"/>
        <v>豬腳</v>
      </c>
      <c r="U363" s="20" t="s">
        <v>1628</v>
      </c>
      <c r="V363" s="20" t="s">
        <v>1629</v>
      </c>
      <c r="W363" s="14"/>
      <c r="X363" s="14"/>
      <c r="Z363" s="14"/>
      <c r="AA363" s="14"/>
      <c r="AD363" s="35"/>
      <c r="AE363" s="14"/>
      <c r="AG363" s="33"/>
    </row>
    <row r="364">
      <c r="A364" s="12">
        <v>363.0</v>
      </c>
      <c r="B364" s="13" t="s">
        <v>1630</v>
      </c>
      <c r="C364" s="14" t="str">
        <f>vlookup(B364,'捷運站對照表'!A:B,2,false)</f>
        <v>文德</v>
      </c>
      <c r="D364" s="12" t="s">
        <v>19</v>
      </c>
      <c r="E364" s="15">
        <v>4.6</v>
      </c>
      <c r="F364" s="16" t="s">
        <v>120</v>
      </c>
      <c r="G364" s="14" t="s">
        <v>1631</v>
      </c>
      <c r="H364" s="17">
        <v>4.75912408759124</v>
      </c>
      <c r="I364" s="17">
        <v>0.647683058897767</v>
      </c>
      <c r="J364" s="18">
        <v>1.0</v>
      </c>
      <c r="K364" s="19">
        <v>0.01</v>
      </c>
      <c r="L364" s="18">
        <v>1.0</v>
      </c>
      <c r="M364" s="19">
        <v>0.01</v>
      </c>
      <c r="N364" s="18">
        <v>6.0</v>
      </c>
      <c r="O364" s="19">
        <v>0.05</v>
      </c>
      <c r="P364" s="18">
        <v>9.0</v>
      </c>
      <c r="Q364" s="19">
        <v>0.08</v>
      </c>
      <c r="R364" s="18">
        <v>99.0</v>
      </c>
      <c r="S364" s="19">
        <v>0.85</v>
      </c>
      <c r="T364" s="14" t="str">
        <f t="shared" si="32"/>
        <v>肉</v>
      </c>
      <c r="U364" s="20" t="s">
        <v>1632</v>
      </c>
      <c r="V364" s="20" t="s">
        <v>1633</v>
      </c>
      <c r="W364" s="14"/>
      <c r="X364" s="14"/>
      <c r="Z364" s="14"/>
      <c r="AA364" s="14"/>
      <c r="AD364" s="35"/>
      <c r="AE364" s="14"/>
      <c r="AG364" s="33"/>
    </row>
    <row r="365">
      <c r="A365" s="12">
        <v>364.0</v>
      </c>
      <c r="B365" s="13" t="s">
        <v>1634</v>
      </c>
      <c r="C365" s="14" t="str">
        <f>vlookup(B365,'捷運站對照表'!A:B,2,false)</f>
        <v>中山國中</v>
      </c>
      <c r="D365" s="12" t="s">
        <v>19</v>
      </c>
      <c r="E365" s="15">
        <v>4.3</v>
      </c>
      <c r="F365" s="16" t="s">
        <v>34</v>
      </c>
      <c r="G365" s="14" t="s">
        <v>1635</v>
      </c>
      <c r="H365" s="17">
        <v>4.4090909090909</v>
      </c>
      <c r="I365" s="17">
        <v>1.06015530099468</v>
      </c>
      <c r="J365" s="18">
        <v>10.0</v>
      </c>
      <c r="K365" s="19">
        <v>0.04</v>
      </c>
      <c r="L365" s="18">
        <v>5.0</v>
      </c>
      <c r="M365" s="19">
        <v>0.02</v>
      </c>
      <c r="N365" s="18">
        <v>15.0</v>
      </c>
      <c r="O365" s="19">
        <v>0.07</v>
      </c>
      <c r="P365" s="18">
        <v>35.0</v>
      </c>
      <c r="Q365" s="19">
        <v>0.16</v>
      </c>
      <c r="R365" s="18">
        <v>160.0</v>
      </c>
      <c r="S365" s="19">
        <v>0.71</v>
      </c>
      <c r="T365" s="14" t="str">
        <f t="shared" si="32"/>
        <v>廚師</v>
      </c>
      <c r="U365" s="20" t="s">
        <v>1636</v>
      </c>
      <c r="V365" s="20" t="s">
        <v>1637</v>
      </c>
      <c r="W365" s="14"/>
      <c r="X365" s="14"/>
      <c r="Z365" s="14"/>
      <c r="AA365" s="14"/>
      <c r="AD365" s="35"/>
      <c r="AE365" s="14"/>
      <c r="AG365" s="33"/>
    </row>
    <row r="366">
      <c r="A366" s="12">
        <v>365.0</v>
      </c>
      <c r="B366" s="13" t="s">
        <v>1638</v>
      </c>
      <c r="C366" s="14" t="str">
        <f>vlookup(B366,'捷運站對照表'!A:B,2,false)</f>
        <v>西湖</v>
      </c>
      <c r="D366" s="12" t="s">
        <v>19</v>
      </c>
      <c r="E366" s="15">
        <v>4.8</v>
      </c>
      <c r="F366" s="16" t="s">
        <v>268</v>
      </c>
      <c r="G366" s="14" t="s">
        <v>1639</v>
      </c>
      <c r="H366" s="17">
        <v>4.93636363636363</v>
      </c>
      <c r="I366" s="17">
        <v>0.399786120223081</v>
      </c>
      <c r="J366" s="18">
        <v>5.0</v>
      </c>
      <c r="K366" s="19">
        <v>0.01</v>
      </c>
      <c r="L366" s="18">
        <v>0.0</v>
      </c>
      <c r="M366" s="19">
        <v>0.0</v>
      </c>
      <c r="N366" s="18">
        <v>3.0</v>
      </c>
      <c r="O366" s="19">
        <v>0.0</v>
      </c>
      <c r="P366" s="18">
        <v>16.0</v>
      </c>
      <c r="Q366" s="19">
        <v>0.02</v>
      </c>
      <c r="R366" s="18">
        <v>636.0</v>
      </c>
      <c r="S366" s="19">
        <v>0.96</v>
      </c>
      <c r="T366" s="14" t="str">
        <f t="shared" si="32"/>
        <v>海鮮</v>
      </c>
      <c r="U366" s="20" t="s">
        <v>1640</v>
      </c>
      <c r="V366" s="20" t="s">
        <v>1641</v>
      </c>
      <c r="W366" s="14"/>
      <c r="X366" s="14"/>
      <c r="Z366" s="14"/>
      <c r="AA366" s="14"/>
      <c r="AD366" s="35"/>
      <c r="AE366" s="14"/>
      <c r="AG366" s="33"/>
    </row>
    <row r="367">
      <c r="A367" s="12">
        <v>366.0</v>
      </c>
      <c r="B367" s="13" t="s">
        <v>1642</v>
      </c>
      <c r="C367" s="14" t="str">
        <f>vlookup(B367,'捷運站對照表'!A:B,2,false)</f>
        <v>葫洲</v>
      </c>
      <c r="D367" s="12" t="s">
        <v>19</v>
      </c>
      <c r="E367" s="15">
        <v>4.3</v>
      </c>
      <c r="F367" s="16" t="s">
        <v>77</v>
      </c>
      <c r="G367" s="14" t="s">
        <v>1643</v>
      </c>
      <c r="H367" s="17">
        <v>4.38386308068459</v>
      </c>
      <c r="I367" s="17">
        <v>1.06726411308986</v>
      </c>
      <c r="J367" s="18">
        <v>16.0</v>
      </c>
      <c r="K367" s="19">
        <v>0.06</v>
      </c>
      <c r="L367" s="18">
        <v>6.0</v>
      </c>
      <c r="M367" s="19">
        <v>0.02</v>
      </c>
      <c r="N367" s="18">
        <v>18.0</v>
      </c>
      <c r="O367" s="19">
        <v>0.07</v>
      </c>
      <c r="P367" s="18">
        <v>54.0</v>
      </c>
      <c r="Q367" s="19">
        <v>0.2</v>
      </c>
      <c r="R367" s="18">
        <v>170.0</v>
      </c>
      <c r="S367" s="19">
        <v>0.64</v>
      </c>
      <c r="T367" s="14" t="str">
        <f t="shared" si="32"/>
        <v>宵夜</v>
      </c>
      <c r="U367" s="24" t="s">
        <v>85</v>
      </c>
      <c r="V367" s="20" t="s">
        <v>1644</v>
      </c>
      <c r="W367" s="14"/>
      <c r="X367" s="14"/>
      <c r="Z367" s="14"/>
      <c r="AA367" s="14"/>
      <c r="AD367" s="35"/>
      <c r="AE367" s="14"/>
      <c r="AG367" s="33"/>
    </row>
    <row r="368">
      <c r="A368" s="12">
        <v>367.0</v>
      </c>
      <c r="B368" s="13" t="s">
        <v>1645</v>
      </c>
      <c r="C368" s="14" t="str">
        <f>vlookup(B368,'捷運站對照表'!A:B,2,false)</f>
        <v>葫洲</v>
      </c>
      <c r="D368" s="12" t="s">
        <v>28</v>
      </c>
      <c r="E368" s="15">
        <v>4.2</v>
      </c>
      <c r="F368" s="16" t="s">
        <v>50</v>
      </c>
      <c r="G368" s="14" t="s">
        <v>1646</v>
      </c>
      <c r="H368" s="17">
        <v>4.18217821782178</v>
      </c>
      <c r="I368" s="17">
        <v>1.18960411245332</v>
      </c>
      <c r="J368" s="18">
        <v>23.0</v>
      </c>
      <c r="K368" s="19">
        <v>0.07</v>
      </c>
      <c r="L368" s="18">
        <v>11.0</v>
      </c>
      <c r="M368" s="19">
        <v>0.03</v>
      </c>
      <c r="N368" s="18">
        <v>27.0</v>
      </c>
      <c r="O368" s="19">
        <v>0.08</v>
      </c>
      <c r="P368" s="18">
        <v>84.0</v>
      </c>
      <c r="Q368" s="19">
        <v>0.24</v>
      </c>
      <c r="R368" s="18">
        <v>202.0</v>
      </c>
      <c r="S368" s="19">
        <v>0.58</v>
      </c>
      <c r="T368" s="14" t="str">
        <f t="shared" si="32"/>
        <v>平價</v>
      </c>
      <c r="U368" s="24" t="s">
        <v>85</v>
      </c>
      <c r="V368" s="20" t="s">
        <v>1647</v>
      </c>
      <c r="W368" s="14"/>
      <c r="X368" s="14"/>
      <c r="Z368" s="14"/>
      <c r="AA368" s="14"/>
      <c r="AD368" s="35"/>
      <c r="AE368" s="14"/>
      <c r="AG368" s="33"/>
    </row>
    <row r="369">
      <c r="A369" s="12">
        <v>368.0</v>
      </c>
      <c r="B369" s="13" t="s">
        <v>1648</v>
      </c>
      <c r="C369" s="14" t="str">
        <f>vlookup(B369,'捷運站對照表'!A:B,2,false)</f>
        <v>文德</v>
      </c>
      <c r="D369" s="12" t="s">
        <v>28</v>
      </c>
      <c r="E369" s="15">
        <v>4.1</v>
      </c>
      <c r="F369" s="16" t="s">
        <v>50</v>
      </c>
      <c r="G369" s="14" t="s">
        <v>1649</v>
      </c>
      <c r="H369" s="17">
        <v>3.98222222222222</v>
      </c>
      <c r="I369" s="23">
        <v>1.24311715550518</v>
      </c>
      <c r="J369" s="18">
        <v>30.0</v>
      </c>
      <c r="K369" s="19">
        <v>0.1</v>
      </c>
      <c r="L369" s="18">
        <v>10.0</v>
      </c>
      <c r="M369" s="19">
        <v>0.03</v>
      </c>
      <c r="N369" s="18">
        <v>30.0</v>
      </c>
      <c r="O369" s="19">
        <v>0.1</v>
      </c>
      <c r="P369" s="18">
        <v>86.0</v>
      </c>
      <c r="Q369" s="19">
        <v>0.3</v>
      </c>
      <c r="R369" s="18">
        <v>131.0</v>
      </c>
      <c r="S369" s="19">
        <v>0.46</v>
      </c>
      <c r="T369" s="14" t="str">
        <f t="shared" si="32"/>
        <v>平價</v>
      </c>
      <c r="U369" s="24" t="s">
        <v>85</v>
      </c>
      <c r="V369" s="25" t="s">
        <v>86</v>
      </c>
      <c r="W369" s="14"/>
      <c r="X369" s="14"/>
      <c r="Z369" s="14"/>
      <c r="AA369" s="14"/>
      <c r="AD369" s="35"/>
      <c r="AE369" s="14"/>
      <c r="AG369" s="33"/>
    </row>
    <row r="370">
      <c r="A370" s="12">
        <v>369.0</v>
      </c>
      <c r="B370" s="13" t="s">
        <v>1650</v>
      </c>
      <c r="C370" s="14" t="str">
        <f>vlookup(B370,'捷運站對照表'!A:B,2,false)</f>
        <v>大安森林公園</v>
      </c>
      <c r="D370" s="12" t="s">
        <v>28</v>
      </c>
      <c r="E370" s="15">
        <v>4.1</v>
      </c>
      <c r="F370" s="16" t="s">
        <v>34</v>
      </c>
      <c r="G370" s="14" t="s">
        <v>1651</v>
      </c>
      <c r="H370" s="17">
        <v>4.12719298245614</v>
      </c>
      <c r="I370" s="17">
        <v>0.98739055270084</v>
      </c>
      <c r="J370" s="18">
        <v>6.0</v>
      </c>
      <c r="K370" s="19">
        <v>0.04</v>
      </c>
      <c r="L370" s="18">
        <v>5.0</v>
      </c>
      <c r="M370" s="19">
        <v>0.04</v>
      </c>
      <c r="N370" s="18">
        <v>25.0</v>
      </c>
      <c r="O370" s="19">
        <v>0.18</v>
      </c>
      <c r="P370" s="18">
        <v>42.0</v>
      </c>
      <c r="Q370" s="19">
        <v>0.31</v>
      </c>
      <c r="R370" s="18">
        <v>58.0</v>
      </c>
      <c r="S370" s="19">
        <v>0.43</v>
      </c>
      <c r="T370" s="14" t="str">
        <f t="shared" si="32"/>
        <v>扁食</v>
      </c>
      <c r="U370" s="20" t="s">
        <v>1652</v>
      </c>
      <c r="V370" s="20" t="s">
        <v>1653</v>
      </c>
      <c r="W370" s="14"/>
      <c r="X370" s="14"/>
      <c r="Z370" s="14"/>
      <c r="AA370" s="14"/>
      <c r="AD370" s="35"/>
      <c r="AE370" s="14"/>
      <c r="AG370" s="33"/>
    </row>
    <row r="371">
      <c r="A371" s="12">
        <v>370.0</v>
      </c>
      <c r="B371" s="13" t="s">
        <v>1654</v>
      </c>
      <c r="C371" s="14" t="str">
        <f>vlookup(B371,'捷運站對照表'!A:B,2,false)</f>
        <v>大安森林公園</v>
      </c>
      <c r="D371" s="12" t="s">
        <v>19</v>
      </c>
      <c r="E371" s="15">
        <v>4.6</v>
      </c>
      <c r="F371" s="16" t="s">
        <v>43</v>
      </c>
      <c r="G371" s="14" t="s">
        <v>1655</v>
      </c>
      <c r="H371" s="17">
        <v>4.71869918699187</v>
      </c>
      <c r="I371" s="17">
        <v>0.770311243992639</v>
      </c>
      <c r="J371" s="18">
        <v>6.0</v>
      </c>
      <c r="K371" s="19">
        <v>0.04</v>
      </c>
      <c r="L371" s="18">
        <v>8.0</v>
      </c>
      <c r="M371" s="19">
        <v>0.06</v>
      </c>
      <c r="N371" s="18">
        <v>11.0</v>
      </c>
      <c r="O371" s="19">
        <v>0.08</v>
      </c>
      <c r="P371" s="18">
        <v>23.0</v>
      </c>
      <c r="Q371" s="19">
        <v>0.16</v>
      </c>
      <c r="R371" s="18">
        <v>92.0</v>
      </c>
      <c r="S371" s="19">
        <v>0.66</v>
      </c>
      <c r="T371" s="14" t="str">
        <f t="shared" si="32"/>
        <v>咖哩</v>
      </c>
      <c r="U371" s="20" t="s">
        <v>1656</v>
      </c>
      <c r="V371" s="20" t="s">
        <v>1657</v>
      </c>
      <c r="W371" s="14"/>
      <c r="X371" s="14"/>
      <c r="Z371" s="14"/>
      <c r="AA371" s="14"/>
      <c r="AD371" s="35"/>
      <c r="AE371" s="14"/>
      <c r="AG371" s="33"/>
    </row>
    <row r="372">
      <c r="A372" s="12">
        <v>371.0</v>
      </c>
      <c r="B372" s="13" t="s">
        <v>1658</v>
      </c>
      <c r="C372" s="14" t="str">
        <f>vlookup(B372,'捷運站對照表'!A:B,2,false)</f>
        <v>科技大樓</v>
      </c>
      <c r="D372" s="12" t="s">
        <v>28</v>
      </c>
      <c r="E372" s="15">
        <v>4.1</v>
      </c>
      <c r="F372" s="16" t="s">
        <v>20</v>
      </c>
      <c r="G372" s="14" t="s">
        <v>1659</v>
      </c>
      <c r="H372" s="17">
        <v>3.93548387096774</v>
      </c>
      <c r="I372" s="17">
        <v>1.1386908435287</v>
      </c>
      <c r="J372" s="18">
        <v>2.0</v>
      </c>
      <c r="K372" s="19">
        <v>0.06</v>
      </c>
      <c r="L372" s="18">
        <v>3.0</v>
      </c>
      <c r="M372" s="19">
        <v>0.08</v>
      </c>
      <c r="N372" s="18">
        <v>14.0</v>
      </c>
      <c r="O372" s="19">
        <v>0.39</v>
      </c>
      <c r="P372" s="18">
        <v>5.0</v>
      </c>
      <c r="Q372" s="19">
        <v>0.14</v>
      </c>
      <c r="R372" s="18">
        <v>12.0</v>
      </c>
      <c r="S372" s="19">
        <v>0.33</v>
      </c>
      <c r="T372" s="14" t="str">
        <f t="shared" si="32"/>
        <v>自助餐</v>
      </c>
      <c r="U372" s="20" t="s">
        <v>1660</v>
      </c>
      <c r="V372" s="20" t="s">
        <v>1661</v>
      </c>
      <c r="W372" s="14"/>
      <c r="X372" s="14"/>
      <c r="Z372" s="14"/>
      <c r="AA372" s="14"/>
      <c r="AD372" s="35"/>
      <c r="AE372" s="14"/>
      <c r="AG372" s="33"/>
    </row>
    <row r="373">
      <c r="A373" s="12">
        <v>372.0</v>
      </c>
      <c r="B373" s="13" t="s">
        <v>1662</v>
      </c>
      <c r="C373" s="14" t="str">
        <f>vlookup(B373,'捷運站對照表'!A:B,2,false)</f>
        <v>台大醫院</v>
      </c>
      <c r="D373" s="12" t="s">
        <v>28</v>
      </c>
      <c r="E373" s="15">
        <v>4.0</v>
      </c>
      <c r="F373" s="16" t="s">
        <v>34</v>
      </c>
      <c r="G373" s="14" t="s">
        <v>1663</v>
      </c>
      <c r="H373" s="17">
        <v>3.904</v>
      </c>
      <c r="I373" s="17">
        <v>1.39944689534945</v>
      </c>
      <c r="J373" s="18">
        <v>18.0</v>
      </c>
      <c r="K373" s="19">
        <v>0.14</v>
      </c>
      <c r="L373" s="18">
        <v>3.0</v>
      </c>
      <c r="M373" s="19">
        <v>0.02</v>
      </c>
      <c r="N373" s="18">
        <v>11.0</v>
      </c>
      <c r="O373" s="19">
        <v>0.09</v>
      </c>
      <c r="P373" s="18">
        <v>34.0</v>
      </c>
      <c r="Q373" s="19">
        <v>0.27</v>
      </c>
      <c r="R373" s="18">
        <v>59.0</v>
      </c>
      <c r="S373" s="19">
        <v>0.47</v>
      </c>
      <c r="T373" s="14" t="str">
        <f t="shared" si="32"/>
        <v>便當</v>
      </c>
      <c r="U373" s="20" t="s">
        <v>1664</v>
      </c>
      <c r="V373" s="20" t="s">
        <v>1665</v>
      </c>
      <c r="W373" s="14"/>
      <c r="X373" s="14"/>
      <c r="Z373" s="14"/>
      <c r="AA373" s="14"/>
      <c r="AD373" s="35"/>
      <c r="AE373" s="14"/>
      <c r="AG373" s="33"/>
    </row>
    <row r="374">
      <c r="A374" s="12">
        <v>373.0</v>
      </c>
      <c r="B374" s="13" t="s">
        <v>1666</v>
      </c>
      <c r="C374" s="14" t="str">
        <f>vlookup(B374,'捷運站對照表'!A:B,2,false)</f>
        <v>西湖</v>
      </c>
      <c r="D374" s="12" t="s">
        <v>19</v>
      </c>
      <c r="E374" s="15">
        <v>4.0</v>
      </c>
      <c r="F374" s="16" t="s">
        <v>34</v>
      </c>
      <c r="G374" s="14" t="s">
        <v>1667</v>
      </c>
      <c r="H374" s="17">
        <v>3.82945736434108</v>
      </c>
      <c r="I374" s="17">
        <v>1.32995011987819</v>
      </c>
      <c r="J374" s="18">
        <v>33.0</v>
      </c>
      <c r="K374" s="19">
        <v>0.15</v>
      </c>
      <c r="L374" s="18">
        <v>9.0</v>
      </c>
      <c r="M374" s="19">
        <v>0.04</v>
      </c>
      <c r="N374" s="18">
        <v>28.0</v>
      </c>
      <c r="O374" s="19">
        <v>0.13</v>
      </c>
      <c r="P374" s="18">
        <v>62.0</v>
      </c>
      <c r="Q374" s="19">
        <v>0.28</v>
      </c>
      <c r="R374" s="18">
        <v>91.0</v>
      </c>
      <c r="S374" s="19">
        <v>0.41</v>
      </c>
      <c r="T374" s="14" t="str">
        <f t="shared" si="32"/>
        <v>雞湯</v>
      </c>
      <c r="U374" s="20" t="s">
        <v>1668</v>
      </c>
      <c r="V374" s="20" t="s">
        <v>1669</v>
      </c>
      <c r="W374" s="14"/>
      <c r="X374" s="14"/>
      <c r="Z374" s="14"/>
      <c r="AA374" s="14"/>
      <c r="AD374" s="35"/>
      <c r="AE374" s="14"/>
      <c r="AG374" s="33"/>
    </row>
    <row r="375">
      <c r="A375" s="12">
        <v>374.0</v>
      </c>
      <c r="B375" s="13" t="s">
        <v>1670</v>
      </c>
      <c r="C375" s="14" t="str">
        <f>vlookup(B375,'捷運站對照表'!A:B,2,false)</f>
        <v>大安</v>
      </c>
      <c r="D375" s="12" t="s">
        <v>97</v>
      </c>
      <c r="E375" s="15">
        <v>4.3</v>
      </c>
      <c r="F375" s="16" t="s">
        <v>115</v>
      </c>
      <c r="G375" s="14" t="s">
        <v>1671</v>
      </c>
      <c r="H375" s="17">
        <v>4.54545454545454</v>
      </c>
      <c r="I375" s="17">
        <v>0.892981400807069</v>
      </c>
      <c r="J375" s="18">
        <v>2.0</v>
      </c>
      <c r="K375" s="19">
        <v>0.02</v>
      </c>
      <c r="L375" s="18">
        <v>3.0</v>
      </c>
      <c r="M375" s="19">
        <v>0.03</v>
      </c>
      <c r="N375" s="18">
        <v>6.0</v>
      </c>
      <c r="O375" s="19">
        <v>0.06</v>
      </c>
      <c r="P375" s="18">
        <v>16.0</v>
      </c>
      <c r="Q375" s="19">
        <v>0.16</v>
      </c>
      <c r="R375" s="18">
        <v>72.0</v>
      </c>
      <c r="S375" s="19">
        <v>0.73</v>
      </c>
      <c r="T375" s="14" t="str">
        <f t="shared" si="32"/>
        <v>燉飯</v>
      </c>
      <c r="U375" s="20" t="s">
        <v>1672</v>
      </c>
      <c r="V375" s="20" t="s">
        <v>1673</v>
      </c>
      <c r="W375" s="14"/>
      <c r="X375" s="14"/>
      <c r="Z375" s="14"/>
      <c r="AA375" s="14"/>
      <c r="AD375" s="35"/>
      <c r="AE375" s="14"/>
      <c r="AG375" s="33"/>
    </row>
    <row r="376">
      <c r="A376" s="12">
        <v>375.0</v>
      </c>
      <c r="B376" s="13" t="s">
        <v>1674</v>
      </c>
      <c r="C376" s="14" t="str">
        <f>vlookup(B376,'捷運站對照表'!A:B,2,false)</f>
        <v>大直</v>
      </c>
      <c r="D376" s="12" t="s">
        <v>37</v>
      </c>
      <c r="E376" s="15">
        <v>4.8</v>
      </c>
      <c r="F376" s="16" t="s">
        <v>50</v>
      </c>
      <c r="G376" s="14" t="s">
        <v>1675</v>
      </c>
      <c r="H376" s="17">
        <v>4.74825174825174</v>
      </c>
      <c r="I376" s="17">
        <v>0.633218155102289</v>
      </c>
      <c r="J376" s="18">
        <v>0.0</v>
      </c>
      <c r="K376" s="19">
        <v>0.0</v>
      </c>
      <c r="L376" s="18">
        <v>1.0</v>
      </c>
      <c r="M376" s="19">
        <v>0.01</v>
      </c>
      <c r="N376" s="18">
        <v>1.0</v>
      </c>
      <c r="O376" s="19">
        <v>0.01</v>
      </c>
      <c r="P376" s="18">
        <v>13.0</v>
      </c>
      <c r="Q376" s="19">
        <v>0.15</v>
      </c>
      <c r="R376" s="18">
        <v>72.0</v>
      </c>
      <c r="S376" s="19">
        <v>0.83</v>
      </c>
      <c r="T376" s="14" t="str">
        <f t="shared" si="32"/>
        <v>燉飯</v>
      </c>
      <c r="U376" s="20" t="s">
        <v>1676</v>
      </c>
      <c r="V376" s="25" t="s">
        <v>86</v>
      </c>
      <c r="W376" s="14"/>
      <c r="X376" s="14"/>
      <c r="Z376" s="14"/>
      <c r="AA376" s="14"/>
      <c r="AD376" s="35"/>
      <c r="AE376" s="14"/>
      <c r="AG376" s="33"/>
    </row>
    <row r="377">
      <c r="A377" s="12">
        <v>376.0</v>
      </c>
      <c r="B377" s="13" t="s">
        <v>1677</v>
      </c>
      <c r="C377" s="14" t="str">
        <f>vlookup(B377,'捷運站對照表'!A:B,2,false)</f>
        <v>內湖</v>
      </c>
      <c r="D377" s="12" t="s">
        <v>19</v>
      </c>
      <c r="E377" s="15">
        <v>4.0</v>
      </c>
      <c r="F377" s="16" t="s">
        <v>123</v>
      </c>
      <c r="G377" s="14" t="s">
        <v>1678</v>
      </c>
      <c r="H377" s="17">
        <v>4.28125</v>
      </c>
      <c r="I377" s="17">
        <v>1.0846249537617</v>
      </c>
      <c r="J377" s="18">
        <v>2.0</v>
      </c>
      <c r="K377" s="19">
        <v>0.08</v>
      </c>
      <c r="L377" s="18">
        <v>0.0</v>
      </c>
      <c r="M377" s="19">
        <v>0.0</v>
      </c>
      <c r="N377" s="18">
        <v>1.0</v>
      </c>
      <c r="O377" s="19">
        <v>0.04</v>
      </c>
      <c r="P377" s="18">
        <v>9.0</v>
      </c>
      <c r="Q377" s="19">
        <v>0.36</v>
      </c>
      <c r="R377" s="18">
        <v>13.0</v>
      </c>
      <c r="S377" s="19">
        <v>0.52</v>
      </c>
      <c r="T377" s="14" t="str">
        <f t="shared" si="32"/>
        <v>師傅</v>
      </c>
      <c r="U377" s="20" t="s">
        <v>1679</v>
      </c>
      <c r="V377" s="20" t="s">
        <v>1680</v>
      </c>
      <c r="W377" s="14"/>
      <c r="X377" s="14"/>
      <c r="Z377" s="14"/>
      <c r="AA377" s="14"/>
      <c r="AD377" s="35"/>
      <c r="AE377" s="14"/>
      <c r="AG377" s="33"/>
    </row>
    <row r="378">
      <c r="A378" s="12">
        <v>377.0</v>
      </c>
      <c r="B378" s="13" t="s">
        <v>1681</v>
      </c>
      <c r="C378" s="14" t="str">
        <f>vlookup(B378,'捷運站對照表'!A:B,2,false)</f>
        <v>東門</v>
      </c>
      <c r="D378" s="12" t="s">
        <v>28</v>
      </c>
      <c r="E378" s="15">
        <v>4.4</v>
      </c>
      <c r="F378" s="16" t="s">
        <v>34</v>
      </c>
      <c r="G378" s="14" t="s">
        <v>1682</v>
      </c>
      <c r="H378" s="17">
        <v>4.35714285714285</v>
      </c>
      <c r="I378" s="17">
        <v>1.22616651420493</v>
      </c>
      <c r="J378" s="18">
        <v>1.0</v>
      </c>
      <c r="K378" s="19">
        <v>0.04</v>
      </c>
      <c r="L378" s="18">
        <v>0.0</v>
      </c>
      <c r="M378" s="19">
        <v>0.0</v>
      </c>
      <c r="N378" s="18">
        <v>0.0</v>
      </c>
      <c r="O378" s="19">
        <v>0.0</v>
      </c>
      <c r="P378" s="18">
        <v>0.0</v>
      </c>
      <c r="Q378" s="19">
        <v>0.0</v>
      </c>
      <c r="R378" s="18">
        <v>23.0</v>
      </c>
      <c r="S378" s="19">
        <v>0.96</v>
      </c>
      <c r="T378" s="14" t="str">
        <f t="shared" si="32"/>
        <v>雞湯</v>
      </c>
      <c r="U378" s="20" t="s">
        <v>1683</v>
      </c>
      <c r="V378" s="20" t="s">
        <v>1684</v>
      </c>
      <c r="W378" s="14"/>
      <c r="X378" s="14"/>
      <c r="Z378" s="14"/>
      <c r="AA378" s="14"/>
      <c r="AD378" s="35"/>
      <c r="AE378" s="14"/>
      <c r="AG378" s="33"/>
    </row>
    <row r="379">
      <c r="A379" s="12">
        <v>378.0</v>
      </c>
      <c r="B379" s="13" t="s">
        <v>1685</v>
      </c>
      <c r="C379" s="14" t="str">
        <f>vlookup(B379,'捷運站對照表'!A:B,2,false)</f>
        <v>南京復興</v>
      </c>
      <c r="D379" s="12" t="s">
        <v>28</v>
      </c>
      <c r="E379" s="15">
        <v>4.3</v>
      </c>
      <c r="F379" s="16" t="s">
        <v>155</v>
      </c>
      <c r="G379" s="14" t="s">
        <v>1686</v>
      </c>
      <c r="H379" s="17">
        <v>4.36363636363636</v>
      </c>
      <c r="I379" s="17">
        <v>0.885881844226135</v>
      </c>
      <c r="J379" s="18">
        <v>1.0</v>
      </c>
      <c r="K379" s="19">
        <v>0.02</v>
      </c>
      <c r="L379" s="18">
        <v>3.0</v>
      </c>
      <c r="M379" s="19">
        <v>0.05</v>
      </c>
      <c r="N379" s="18">
        <v>6.0</v>
      </c>
      <c r="O379" s="19">
        <v>0.1</v>
      </c>
      <c r="P379" s="18">
        <v>14.0</v>
      </c>
      <c r="Q379" s="19">
        <v>0.22</v>
      </c>
      <c r="R379" s="18">
        <v>39.0</v>
      </c>
      <c r="S379" s="19">
        <v>0.62</v>
      </c>
      <c r="T379" s="14" t="str">
        <f t="shared" si="32"/>
        <v>甜湯</v>
      </c>
      <c r="U379" s="20" t="s">
        <v>1687</v>
      </c>
      <c r="V379" s="20" t="s">
        <v>1688</v>
      </c>
      <c r="W379" s="14"/>
      <c r="X379" s="14"/>
      <c r="Z379" s="14"/>
      <c r="AA379" s="14"/>
      <c r="AD379" s="35"/>
      <c r="AE379" s="14"/>
      <c r="AG379" s="33"/>
    </row>
    <row r="380">
      <c r="A380" s="12">
        <v>379.0</v>
      </c>
      <c r="B380" s="13" t="s">
        <v>1689</v>
      </c>
      <c r="C380" s="14" t="str">
        <f>vlookup(B380,'捷運站對照表'!A:B,2,false)</f>
        <v>麟光</v>
      </c>
      <c r="D380" s="12" t="s">
        <v>37</v>
      </c>
      <c r="E380" s="15">
        <v>4.7</v>
      </c>
      <c r="F380" s="16" t="s">
        <v>34</v>
      </c>
      <c r="G380" s="14" t="s">
        <v>1690</v>
      </c>
      <c r="H380" s="17">
        <v>4.70796460176991</v>
      </c>
      <c r="I380" s="17">
        <v>0.809336323446602</v>
      </c>
      <c r="J380" s="18">
        <v>3.0</v>
      </c>
      <c r="K380" s="19">
        <v>0.05</v>
      </c>
      <c r="L380" s="18">
        <v>1.0</v>
      </c>
      <c r="M380" s="19">
        <v>0.02</v>
      </c>
      <c r="N380" s="18">
        <v>1.0</v>
      </c>
      <c r="O380" s="19">
        <v>0.02</v>
      </c>
      <c r="P380" s="18">
        <v>9.0</v>
      </c>
      <c r="Q380" s="19">
        <v>0.16</v>
      </c>
      <c r="R380" s="18">
        <v>43.0</v>
      </c>
      <c r="S380" s="19">
        <v>0.75</v>
      </c>
      <c r="T380" s="14" t="str">
        <f t="shared" si="32"/>
        <v>主菜</v>
      </c>
      <c r="U380" s="20" t="s">
        <v>1691</v>
      </c>
      <c r="V380" s="20" t="s">
        <v>1692</v>
      </c>
      <c r="W380" s="14"/>
      <c r="X380" s="14"/>
      <c r="Z380" s="14"/>
      <c r="AA380" s="14"/>
      <c r="AD380" s="35"/>
      <c r="AE380" s="14"/>
      <c r="AG380" s="33"/>
    </row>
    <row r="381">
      <c r="A381" s="12">
        <v>380.0</v>
      </c>
      <c r="B381" s="13" t="s">
        <v>1693</v>
      </c>
      <c r="C381" s="14" t="str">
        <f>vlookup(B381,'捷運站對照表'!A:B,2,false)</f>
        <v>大安</v>
      </c>
      <c r="D381" s="12" t="s">
        <v>19</v>
      </c>
      <c r="E381" s="15">
        <v>4.2</v>
      </c>
      <c r="F381" s="16" t="s">
        <v>53</v>
      </c>
      <c r="G381" s="14" t="s">
        <v>1694</v>
      </c>
      <c r="H381" s="17">
        <v>4.41304347826086</v>
      </c>
      <c r="I381" s="17">
        <v>0.747621025699273</v>
      </c>
      <c r="J381" s="18">
        <v>0.0</v>
      </c>
      <c r="K381" s="19">
        <v>0.0</v>
      </c>
      <c r="L381" s="18">
        <v>1.0</v>
      </c>
      <c r="M381" s="19">
        <v>0.03</v>
      </c>
      <c r="N381" s="18">
        <v>4.0</v>
      </c>
      <c r="O381" s="19">
        <v>0.11</v>
      </c>
      <c r="P381" s="18">
        <v>13.0</v>
      </c>
      <c r="Q381" s="19">
        <v>0.36</v>
      </c>
      <c r="R381" s="18">
        <v>18.0</v>
      </c>
      <c r="S381" s="19">
        <v>0.5</v>
      </c>
      <c r="T381" s="14" t="str">
        <f t="shared" si="32"/>
        <v>魚</v>
      </c>
      <c r="U381" s="20" t="s">
        <v>1695</v>
      </c>
      <c r="V381" s="25" t="s">
        <v>86</v>
      </c>
      <c r="W381" s="14"/>
      <c r="X381" s="14"/>
      <c r="Z381" s="14"/>
      <c r="AA381" s="14"/>
      <c r="AD381" s="35"/>
      <c r="AE381" s="14"/>
      <c r="AG381" s="33"/>
    </row>
    <row r="382">
      <c r="A382" s="12"/>
      <c r="B382" s="13"/>
      <c r="C382" s="14"/>
      <c r="D382" s="12"/>
      <c r="E382" s="15"/>
      <c r="F382" s="16"/>
      <c r="G382" s="14"/>
      <c r="H382" s="17"/>
      <c r="I382" s="17"/>
      <c r="J382" s="18" t="e">
        <v>#N/A</v>
      </c>
      <c r="K382" s="19" t="e">
        <v>#N/A</v>
      </c>
      <c r="L382" s="18" t="e">
        <v>#N/A</v>
      </c>
      <c r="M382" s="19" t="e">
        <v>#N/A</v>
      </c>
      <c r="N382" s="18" t="e">
        <v>#N/A</v>
      </c>
      <c r="O382" s="19" t="e">
        <v>#N/A</v>
      </c>
      <c r="P382" s="18" t="e">
        <v>#N/A</v>
      </c>
      <c r="Q382" s="19" t="e">
        <v>#N/A</v>
      </c>
      <c r="R382" s="18" t="e">
        <v>#N/A</v>
      </c>
      <c r="S382" s="19" t="e">
        <v>#N/A</v>
      </c>
      <c r="T382" s="14"/>
      <c r="U382" s="20" t="e">
        <v>#N/A</v>
      </c>
      <c r="V382" s="20" t="e">
        <v>#N/A</v>
      </c>
      <c r="W382" s="14"/>
      <c r="X382" s="14"/>
      <c r="Z382" s="14"/>
      <c r="AA382" s="14"/>
      <c r="AD382" s="35"/>
      <c r="AE382" s="14"/>
      <c r="AG382" s="33"/>
    </row>
    <row r="383">
      <c r="A383" s="12">
        <v>382.0</v>
      </c>
      <c r="B383" s="13" t="s">
        <v>1696</v>
      </c>
      <c r="C383" s="14" t="str">
        <f>vlookup(B383,'捷運站對照表'!A:B,2,false)</f>
        <v>麟光</v>
      </c>
      <c r="D383" s="12" t="s">
        <v>37</v>
      </c>
      <c r="E383" s="15">
        <v>3.8</v>
      </c>
      <c r="F383" s="16" t="s">
        <v>163</v>
      </c>
      <c r="G383" s="14" t="s">
        <v>1697</v>
      </c>
      <c r="H383" s="17">
        <v>3.96153846153846</v>
      </c>
      <c r="I383" s="17">
        <v>1.56155740799419</v>
      </c>
      <c r="J383" s="18">
        <v>2.0</v>
      </c>
      <c r="K383" s="19">
        <v>0.17</v>
      </c>
      <c r="L383" s="18">
        <v>1.0</v>
      </c>
      <c r="M383" s="19">
        <v>0.08</v>
      </c>
      <c r="N383" s="18">
        <v>0.0</v>
      </c>
      <c r="O383" s="19">
        <v>0.0</v>
      </c>
      <c r="P383" s="18">
        <v>1.0</v>
      </c>
      <c r="Q383" s="19">
        <v>0.08</v>
      </c>
      <c r="R383" s="18">
        <v>8.0</v>
      </c>
      <c r="S383" s="19">
        <v>0.67</v>
      </c>
      <c r="T383" s="14" t="str">
        <f t="shared" ref="T383:T387" si="33">MID(G383,FIND("['",G383) + 1 + 1,FIND(",",G383) - 2 - (FIND("['",G383) + 1))</f>
        <v>素食</v>
      </c>
      <c r="U383" s="20" t="s">
        <v>1698</v>
      </c>
      <c r="V383" s="20" t="s">
        <v>1699</v>
      </c>
      <c r="W383" s="14"/>
      <c r="X383" s="14"/>
      <c r="Z383" s="14"/>
      <c r="AA383" s="14"/>
      <c r="AD383" s="35"/>
      <c r="AE383" s="14"/>
      <c r="AG383" s="33"/>
    </row>
    <row r="384">
      <c r="A384" s="12">
        <v>383.0</v>
      </c>
      <c r="B384" s="13" t="s">
        <v>1700</v>
      </c>
      <c r="C384" s="14" t="str">
        <f>vlookup(B384,'捷運站對照表'!A:B,2,false)</f>
        <v>中山國中</v>
      </c>
      <c r="D384" s="12" t="s">
        <v>97</v>
      </c>
      <c r="E384" s="15">
        <v>4.5</v>
      </c>
      <c r="F384" s="16" t="s">
        <v>59</v>
      </c>
      <c r="G384" s="14" t="s">
        <v>1701</v>
      </c>
      <c r="H384" s="17">
        <v>4.57894736842105</v>
      </c>
      <c r="I384" s="17">
        <v>0.820782681668123</v>
      </c>
      <c r="J384" s="18">
        <v>1.0</v>
      </c>
      <c r="K384" s="19">
        <v>0.02</v>
      </c>
      <c r="L384" s="18">
        <v>0.0</v>
      </c>
      <c r="M384" s="19">
        <v>0.0</v>
      </c>
      <c r="N384" s="18">
        <v>3.0</v>
      </c>
      <c r="O384" s="19">
        <v>0.07</v>
      </c>
      <c r="P384" s="18">
        <v>9.0</v>
      </c>
      <c r="Q384" s="19">
        <v>0.2</v>
      </c>
      <c r="R384" s="18">
        <v>33.0</v>
      </c>
      <c r="S384" s="19">
        <v>0.72</v>
      </c>
      <c r="T384" s="14" t="str">
        <f t="shared" si="33"/>
        <v>師傅</v>
      </c>
      <c r="U384" s="20" t="s">
        <v>1702</v>
      </c>
      <c r="V384" s="20" t="s">
        <v>1703</v>
      </c>
      <c r="W384" s="14"/>
      <c r="X384" s="14"/>
      <c r="Z384" s="14"/>
      <c r="AA384" s="14"/>
      <c r="AD384" s="35"/>
      <c r="AE384" s="14"/>
      <c r="AG384" s="33"/>
    </row>
    <row r="385">
      <c r="A385" s="12">
        <v>384.0</v>
      </c>
      <c r="B385" s="13" t="s">
        <v>1704</v>
      </c>
      <c r="C385" s="14" t="str">
        <f>vlookup(B385,'捷運站對照表'!A:B,2,false)</f>
        <v>中正紀念堂</v>
      </c>
      <c r="D385" s="12" t="s">
        <v>19</v>
      </c>
      <c r="E385" s="15">
        <v>4.3</v>
      </c>
      <c r="F385" s="16" t="s">
        <v>34</v>
      </c>
      <c r="G385" s="14" t="s">
        <v>1705</v>
      </c>
      <c r="H385" s="17">
        <v>4.31355932203389</v>
      </c>
      <c r="I385" s="23">
        <v>1.00676112106049</v>
      </c>
      <c r="J385" s="18">
        <v>18.0</v>
      </c>
      <c r="K385" s="19">
        <v>0.05</v>
      </c>
      <c r="L385" s="18">
        <v>8.0</v>
      </c>
      <c r="M385" s="19">
        <v>0.02</v>
      </c>
      <c r="N385" s="18">
        <v>33.0</v>
      </c>
      <c r="O385" s="19">
        <v>0.09</v>
      </c>
      <c r="P385" s="18">
        <v>88.0</v>
      </c>
      <c r="Q385" s="19">
        <v>0.24</v>
      </c>
      <c r="R385" s="18">
        <v>224.0</v>
      </c>
      <c r="S385" s="19">
        <v>0.6</v>
      </c>
      <c r="T385" s="14" t="str">
        <f t="shared" si="33"/>
        <v>婚宴</v>
      </c>
      <c r="U385" s="24" t="s">
        <v>85</v>
      </c>
      <c r="V385" s="25" t="s">
        <v>86</v>
      </c>
      <c r="W385" s="14"/>
      <c r="X385" s="14"/>
      <c r="Z385" s="14"/>
      <c r="AA385" s="14"/>
      <c r="AD385" s="35"/>
      <c r="AE385" s="14"/>
      <c r="AG385" s="33"/>
    </row>
    <row r="386">
      <c r="A386" s="12">
        <v>385.0</v>
      </c>
      <c r="B386" s="13" t="s">
        <v>1706</v>
      </c>
      <c r="C386" s="14" t="str">
        <f>vlookup(B386,'捷運站對照表'!A:B,2,false)</f>
        <v>西湖</v>
      </c>
      <c r="D386" s="12" t="s">
        <v>19</v>
      </c>
      <c r="E386" s="15">
        <v>4.0</v>
      </c>
      <c r="F386" s="16" t="s">
        <v>34</v>
      </c>
      <c r="G386" s="14" t="s">
        <v>1707</v>
      </c>
      <c r="H386" s="17">
        <v>3.87234042553191</v>
      </c>
      <c r="I386" s="17">
        <v>1.3451526707694</v>
      </c>
      <c r="J386" s="18">
        <v>2.0</v>
      </c>
      <c r="K386" s="19">
        <v>0.06</v>
      </c>
      <c r="L386" s="18">
        <v>1.0</v>
      </c>
      <c r="M386" s="19">
        <v>0.03</v>
      </c>
      <c r="N386" s="18">
        <v>2.0</v>
      </c>
      <c r="O386" s="19">
        <v>0.06</v>
      </c>
      <c r="P386" s="18">
        <v>7.0</v>
      </c>
      <c r="Q386" s="19">
        <v>0.23</v>
      </c>
      <c r="R386" s="18">
        <v>19.0</v>
      </c>
      <c r="S386" s="19">
        <v>0.61</v>
      </c>
      <c r="T386" s="14" t="str">
        <f t="shared" si="33"/>
        <v>便當</v>
      </c>
      <c r="U386" s="20" t="s">
        <v>1708</v>
      </c>
      <c r="V386" s="20" t="s">
        <v>1709</v>
      </c>
      <c r="W386" s="14"/>
      <c r="X386" s="14"/>
      <c r="Z386" s="14"/>
      <c r="AA386" s="14"/>
      <c r="AD386" s="35"/>
      <c r="AE386" s="14"/>
      <c r="AG386" s="33"/>
    </row>
    <row r="387">
      <c r="A387" s="12">
        <v>386.0</v>
      </c>
      <c r="B387" s="13" t="s">
        <v>1710</v>
      </c>
      <c r="C387" s="14" t="str">
        <f>vlookup(B387,'捷運站對照表'!A:B,2,false)</f>
        <v>葫洲</v>
      </c>
      <c r="D387" s="12" t="s">
        <v>19</v>
      </c>
      <c r="E387" s="15">
        <v>3.8</v>
      </c>
      <c r="F387" s="16" t="s">
        <v>59</v>
      </c>
      <c r="G387" s="14" t="s">
        <v>1711</v>
      </c>
      <c r="H387" s="17">
        <v>3.75265957446808</v>
      </c>
      <c r="I387" s="17">
        <v>1.55091142272366</v>
      </c>
      <c r="J387" s="18">
        <v>54.0</v>
      </c>
      <c r="K387" s="19">
        <v>0.17</v>
      </c>
      <c r="L387" s="18">
        <v>19.0</v>
      </c>
      <c r="M387" s="19">
        <v>0.06</v>
      </c>
      <c r="N387" s="18">
        <v>18.0</v>
      </c>
      <c r="O387" s="19">
        <v>0.06</v>
      </c>
      <c r="P387" s="18">
        <v>50.0</v>
      </c>
      <c r="Q387" s="19">
        <v>0.16</v>
      </c>
      <c r="R387" s="18">
        <v>172.0</v>
      </c>
      <c r="S387" s="19">
        <v>0.55</v>
      </c>
      <c r="T387" s="14" t="str">
        <f t="shared" si="33"/>
        <v>定食</v>
      </c>
      <c r="U387" s="20" t="s">
        <v>1712</v>
      </c>
      <c r="V387" s="20" t="s">
        <v>1713</v>
      </c>
      <c r="W387" s="14"/>
      <c r="X387" s="14"/>
      <c r="Z387" s="14"/>
      <c r="AA387" s="14"/>
      <c r="AD387" s="35"/>
      <c r="AE387" s="14"/>
      <c r="AG387" s="33"/>
    </row>
    <row r="388">
      <c r="A388" s="12">
        <v>387.0</v>
      </c>
      <c r="B388" s="13" t="s">
        <v>1714</v>
      </c>
      <c r="C388" s="14" t="str">
        <f>vlookup(B388,'捷運站對照表'!A:B,2,false)</f>
        <v>中正紀念堂</v>
      </c>
      <c r="D388" s="12" t="s">
        <v>19</v>
      </c>
      <c r="E388" s="15">
        <v>3.9</v>
      </c>
      <c r="F388" s="16" t="s">
        <v>59</v>
      </c>
      <c r="G388" s="14" t="s">
        <v>1715</v>
      </c>
      <c r="H388" s="17">
        <v>3.66836734693877</v>
      </c>
      <c r="I388" s="17">
        <v>1.34267716982086</v>
      </c>
      <c r="J388" s="18">
        <v>42.0</v>
      </c>
      <c r="K388" s="19">
        <v>0.15</v>
      </c>
      <c r="L388" s="18">
        <v>17.0</v>
      </c>
      <c r="M388" s="19">
        <v>0.06</v>
      </c>
      <c r="N388" s="18">
        <v>44.0</v>
      </c>
      <c r="O388" s="19">
        <v>0.16</v>
      </c>
      <c r="P388" s="18">
        <v>73.0</v>
      </c>
      <c r="Q388" s="19">
        <v>0.27</v>
      </c>
      <c r="R388" s="18">
        <v>98.0</v>
      </c>
      <c r="S388" s="19">
        <v>0.36</v>
      </c>
      <c r="T388" s="12" t="s">
        <v>156</v>
      </c>
      <c r="U388" s="20" t="s">
        <v>1716</v>
      </c>
      <c r="V388" s="25" t="s">
        <v>86</v>
      </c>
      <c r="W388" s="14"/>
      <c r="X388" s="14"/>
      <c r="Z388" s="14"/>
      <c r="AA388" s="14"/>
      <c r="AD388" s="35"/>
      <c r="AE388" s="14"/>
      <c r="AG388" s="33"/>
    </row>
    <row r="389">
      <c r="A389" s="12">
        <v>388.0</v>
      </c>
      <c r="B389" s="13" t="s">
        <v>1717</v>
      </c>
      <c r="C389" s="14" t="str">
        <f>vlookup(B389,'捷運站對照表'!A:B,2,false)</f>
        <v>中正紀念堂</v>
      </c>
      <c r="D389" s="12" t="s">
        <v>19</v>
      </c>
      <c r="E389" s="15">
        <v>4.1</v>
      </c>
      <c r="F389" s="16" t="s">
        <v>34</v>
      </c>
      <c r="G389" s="14" t="s">
        <v>1718</v>
      </c>
      <c r="H389" s="17">
        <v>4.21301775147929</v>
      </c>
      <c r="I389" s="17">
        <v>1.07551582570861</v>
      </c>
      <c r="J389" s="18">
        <v>6.0</v>
      </c>
      <c r="K389" s="19">
        <v>0.06</v>
      </c>
      <c r="L389" s="18">
        <v>5.0</v>
      </c>
      <c r="M389" s="19">
        <v>0.05</v>
      </c>
      <c r="N389" s="18">
        <v>6.0</v>
      </c>
      <c r="O389" s="19">
        <v>0.06</v>
      </c>
      <c r="P389" s="18">
        <v>34.0</v>
      </c>
      <c r="Q389" s="19">
        <v>0.31</v>
      </c>
      <c r="R389" s="18">
        <v>58.0</v>
      </c>
      <c r="S389" s="19">
        <v>0.53</v>
      </c>
      <c r="T389" s="14" t="str">
        <f t="shared" ref="T389:T418" si="34">MID(G389,FIND("['",G389) + 1 + 1,FIND(",",G389) - 2 - (FIND("['",G389) + 1))</f>
        <v>豆干</v>
      </c>
      <c r="U389" s="20" t="s">
        <v>1719</v>
      </c>
      <c r="V389" s="20" t="s">
        <v>1720</v>
      </c>
      <c r="W389" s="14"/>
      <c r="X389" s="14"/>
      <c r="Z389" s="14"/>
      <c r="AA389" s="14"/>
      <c r="AD389" s="35"/>
      <c r="AE389" s="14"/>
      <c r="AG389" s="33"/>
    </row>
    <row r="390">
      <c r="A390" s="12">
        <v>389.0</v>
      </c>
      <c r="B390" s="13" t="s">
        <v>1721</v>
      </c>
      <c r="C390" s="14" t="str">
        <f>vlookup(B390,'捷運站對照表'!A:B,2,false)</f>
        <v>中正紀念堂</v>
      </c>
      <c r="D390" s="12" t="s">
        <v>19</v>
      </c>
      <c r="E390" s="15">
        <v>4.3</v>
      </c>
      <c r="F390" s="16" t="s">
        <v>34</v>
      </c>
      <c r="G390" s="14" t="s">
        <v>1722</v>
      </c>
      <c r="H390" s="17">
        <v>4.45714285714285</v>
      </c>
      <c r="I390" s="17">
        <v>0.973350917337408</v>
      </c>
      <c r="J390" s="18">
        <v>2.0</v>
      </c>
      <c r="K390" s="19">
        <v>0.04</v>
      </c>
      <c r="L390" s="18">
        <v>1.0</v>
      </c>
      <c r="M390" s="19">
        <v>0.02</v>
      </c>
      <c r="N390" s="18">
        <v>3.0</v>
      </c>
      <c r="O390" s="19">
        <v>0.06</v>
      </c>
      <c r="P390" s="18">
        <v>10.0</v>
      </c>
      <c r="Q390" s="19">
        <v>0.2</v>
      </c>
      <c r="R390" s="18">
        <v>35.0</v>
      </c>
      <c r="S390" s="19">
        <v>0.69</v>
      </c>
      <c r="T390" s="14" t="str">
        <f t="shared" si="34"/>
        <v>水果</v>
      </c>
      <c r="U390" s="20" t="s">
        <v>1723</v>
      </c>
      <c r="V390" s="20" t="s">
        <v>1724</v>
      </c>
      <c r="W390" s="14"/>
      <c r="X390" s="14"/>
      <c r="Z390" s="14"/>
      <c r="AA390" s="14"/>
      <c r="AD390" s="35"/>
      <c r="AE390" s="14"/>
      <c r="AG390" s="33"/>
    </row>
    <row r="391">
      <c r="A391" s="12">
        <v>390.0</v>
      </c>
      <c r="B391" s="13" t="s">
        <v>1725</v>
      </c>
      <c r="C391" s="14" t="str">
        <f>vlookup(B391,'捷運站對照表'!A:B,2,false)</f>
        <v>忠孝復興</v>
      </c>
      <c r="D391" s="12" t="s">
        <v>37</v>
      </c>
      <c r="E391" s="15">
        <v>4.9</v>
      </c>
      <c r="F391" s="16" t="s">
        <v>120</v>
      </c>
      <c r="G391" s="14" t="s">
        <v>1726</v>
      </c>
      <c r="H391" s="17">
        <v>4.95331161780673</v>
      </c>
      <c r="I391" s="23">
        <v>0.293020995622753</v>
      </c>
      <c r="J391" s="18">
        <v>3.0</v>
      </c>
      <c r="K391" s="19">
        <v>0.0</v>
      </c>
      <c r="L391" s="18">
        <v>0.0</v>
      </c>
      <c r="M391" s="19">
        <v>0.0</v>
      </c>
      <c r="N391" s="18">
        <v>1.0</v>
      </c>
      <c r="O391" s="19">
        <v>0.0</v>
      </c>
      <c r="P391" s="18">
        <v>29.0</v>
      </c>
      <c r="Q391" s="19">
        <v>0.03</v>
      </c>
      <c r="R391" s="18">
        <v>888.0</v>
      </c>
      <c r="S391" s="19">
        <v>0.96</v>
      </c>
      <c r="T391" s="14" t="str">
        <f t="shared" si="34"/>
        <v>寵物</v>
      </c>
      <c r="U391" s="24" t="s">
        <v>85</v>
      </c>
      <c r="V391" s="25" t="s">
        <v>86</v>
      </c>
      <c r="W391" s="14"/>
      <c r="X391" s="14"/>
      <c r="Z391" s="14"/>
      <c r="AA391" s="14"/>
      <c r="AD391" s="35"/>
      <c r="AE391" s="14"/>
      <c r="AG391" s="33"/>
    </row>
    <row r="392">
      <c r="A392" s="12">
        <v>391.0</v>
      </c>
      <c r="B392" s="13" t="s">
        <v>1727</v>
      </c>
      <c r="C392" s="14" t="str">
        <f>vlookup(B392,'捷運站對照表'!A:B,2,false)</f>
        <v>中正紀念堂</v>
      </c>
      <c r="D392" s="12" t="s">
        <v>28</v>
      </c>
      <c r="E392" s="15">
        <v>3.8</v>
      </c>
      <c r="F392" s="16" t="s">
        <v>34</v>
      </c>
      <c r="G392" s="14" t="s">
        <v>1728</v>
      </c>
      <c r="H392" s="17">
        <v>3.67768595041322</v>
      </c>
      <c r="I392" s="17">
        <v>1.42720517114778</v>
      </c>
      <c r="J392" s="18">
        <v>9.0</v>
      </c>
      <c r="K392" s="19">
        <v>0.12</v>
      </c>
      <c r="L392" s="18">
        <v>2.0</v>
      </c>
      <c r="M392" s="19">
        <v>0.03</v>
      </c>
      <c r="N392" s="18">
        <v>10.0</v>
      </c>
      <c r="O392" s="19">
        <v>0.14</v>
      </c>
      <c r="P392" s="18">
        <v>21.0</v>
      </c>
      <c r="Q392" s="19">
        <v>0.29</v>
      </c>
      <c r="R392" s="18">
        <v>31.0</v>
      </c>
      <c r="S392" s="19">
        <v>0.42</v>
      </c>
      <c r="T392" s="14" t="str">
        <f t="shared" si="34"/>
        <v>鐵板燒</v>
      </c>
      <c r="U392" s="20" t="s">
        <v>1729</v>
      </c>
      <c r="V392" s="20" t="s">
        <v>1730</v>
      </c>
      <c r="W392" s="14"/>
      <c r="X392" s="14"/>
      <c r="Z392" s="14"/>
      <c r="AA392" s="14"/>
      <c r="AD392" s="35"/>
      <c r="AE392" s="14"/>
      <c r="AG392" s="33"/>
    </row>
    <row r="393">
      <c r="A393" s="12">
        <v>392.0</v>
      </c>
      <c r="B393" s="13" t="s">
        <v>1731</v>
      </c>
      <c r="C393" s="14" t="str">
        <f>vlookup(B393,'捷運站對照表'!A:B,2,false)</f>
        <v>西湖</v>
      </c>
      <c r="D393" s="12" t="s">
        <v>37</v>
      </c>
      <c r="E393" s="15">
        <v>4.1</v>
      </c>
      <c r="F393" s="16" t="s">
        <v>34</v>
      </c>
      <c r="G393" s="14" t="s">
        <v>1732</v>
      </c>
      <c r="H393" s="17">
        <v>4.01652892561983</v>
      </c>
      <c r="I393" s="17">
        <v>1.29088775057051</v>
      </c>
      <c r="J393" s="18">
        <v>10.0</v>
      </c>
      <c r="K393" s="19">
        <v>0.08</v>
      </c>
      <c r="L393" s="18">
        <v>9.0</v>
      </c>
      <c r="M393" s="19">
        <v>0.07</v>
      </c>
      <c r="N393" s="18">
        <v>12.0</v>
      </c>
      <c r="O393" s="19">
        <v>0.1</v>
      </c>
      <c r="P393" s="18">
        <v>28.0</v>
      </c>
      <c r="Q393" s="19">
        <v>0.23</v>
      </c>
      <c r="R393" s="18">
        <v>62.0</v>
      </c>
      <c r="S393" s="19">
        <v>0.51</v>
      </c>
      <c r="T393" s="14" t="str">
        <f t="shared" si="34"/>
        <v>電梯</v>
      </c>
      <c r="U393" s="20" t="s">
        <v>1733</v>
      </c>
      <c r="V393" s="20" t="s">
        <v>1734</v>
      </c>
      <c r="W393" s="14"/>
      <c r="X393" s="14"/>
      <c r="Z393" s="14"/>
      <c r="AA393" s="14"/>
      <c r="AD393" s="35"/>
      <c r="AE393" s="14"/>
      <c r="AG393" s="33"/>
    </row>
    <row r="394">
      <c r="A394" s="12">
        <v>393.0</v>
      </c>
      <c r="B394" s="13" t="s">
        <v>1735</v>
      </c>
      <c r="C394" s="14" t="str">
        <f>vlookup(B394,'捷運站對照表'!A:B,2,false)</f>
        <v>台北101/世貿</v>
      </c>
      <c r="D394" s="12" t="s">
        <v>19</v>
      </c>
      <c r="E394" s="15">
        <v>4.0</v>
      </c>
      <c r="F394" s="16" t="s">
        <v>34</v>
      </c>
      <c r="G394" s="14" t="s">
        <v>1736</v>
      </c>
      <c r="H394" s="17">
        <v>4.06711409395973</v>
      </c>
      <c r="I394" s="17">
        <v>1.07593095786105</v>
      </c>
      <c r="J394" s="18">
        <v>6.0</v>
      </c>
      <c r="K394" s="19">
        <v>0.07</v>
      </c>
      <c r="L394" s="18">
        <v>1.0</v>
      </c>
      <c r="M394" s="19">
        <v>0.01</v>
      </c>
      <c r="N394" s="18">
        <v>10.0</v>
      </c>
      <c r="O394" s="19">
        <v>0.12</v>
      </c>
      <c r="P394" s="18">
        <v>34.0</v>
      </c>
      <c r="Q394" s="19">
        <v>0.4</v>
      </c>
      <c r="R394" s="18">
        <v>33.0</v>
      </c>
      <c r="S394" s="19">
        <v>0.39</v>
      </c>
      <c r="T394" s="14" t="str">
        <f t="shared" si="34"/>
        <v>烤鴨</v>
      </c>
      <c r="U394" s="20" t="s">
        <v>1737</v>
      </c>
      <c r="V394" s="20" t="s">
        <v>1738</v>
      </c>
      <c r="W394" s="14"/>
      <c r="X394" s="14"/>
      <c r="Z394" s="14"/>
      <c r="AA394" s="14"/>
      <c r="AD394" s="35"/>
      <c r="AE394" s="14"/>
      <c r="AG394" s="33"/>
    </row>
    <row r="395">
      <c r="A395" s="12">
        <v>394.0</v>
      </c>
      <c r="B395" s="13" t="s">
        <v>1739</v>
      </c>
      <c r="C395" s="14" t="str">
        <f>vlookup(B395,'捷運站對照表'!A:B,2,false)</f>
        <v>大直</v>
      </c>
      <c r="D395" s="12" t="s">
        <v>37</v>
      </c>
      <c r="E395" s="15">
        <v>4.0</v>
      </c>
      <c r="F395" s="16" t="s">
        <v>20</v>
      </c>
      <c r="G395" s="14" t="s">
        <v>1740</v>
      </c>
      <c r="H395" s="17">
        <v>4.4</v>
      </c>
      <c r="I395" s="17">
        <v>0.894427190999915</v>
      </c>
      <c r="J395" s="18">
        <v>0.0</v>
      </c>
      <c r="K395" s="19">
        <v>0.0</v>
      </c>
      <c r="L395" s="18">
        <v>0.0</v>
      </c>
      <c r="M395" s="19">
        <v>0.0</v>
      </c>
      <c r="N395" s="18">
        <v>1.0</v>
      </c>
      <c r="O395" s="19">
        <v>0.2</v>
      </c>
      <c r="P395" s="18">
        <v>1.0</v>
      </c>
      <c r="Q395" s="19">
        <v>0.2</v>
      </c>
      <c r="R395" s="18">
        <v>3.0</v>
      </c>
      <c r="S395" s="19">
        <v>0.6</v>
      </c>
      <c r="T395" s="14" t="str">
        <f t="shared" si="34"/>
        <v>自助餐</v>
      </c>
      <c r="U395" s="20" t="s">
        <v>1741</v>
      </c>
      <c r="V395" s="25" t="s">
        <v>86</v>
      </c>
      <c r="W395" s="14"/>
      <c r="X395" s="14"/>
      <c r="Z395" s="14"/>
      <c r="AA395" s="14"/>
      <c r="AD395" s="35"/>
      <c r="AE395" s="14"/>
      <c r="AG395" s="33"/>
    </row>
    <row r="396">
      <c r="A396" s="12">
        <v>395.0</v>
      </c>
      <c r="B396" s="13" t="s">
        <v>1742</v>
      </c>
      <c r="C396" s="14" t="str">
        <f>vlookup(B396,'捷運站對照表'!A:B,2,false)</f>
        <v>中正紀念堂</v>
      </c>
      <c r="D396" s="12" t="s">
        <v>37</v>
      </c>
      <c r="E396" s="15">
        <v>3.8</v>
      </c>
      <c r="F396" s="16" t="s">
        <v>34</v>
      </c>
      <c r="G396" s="14" t="s">
        <v>1743</v>
      </c>
      <c r="H396" s="17">
        <v>3.93478260869565</v>
      </c>
      <c r="I396" s="17">
        <v>1.24745321061002</v>
      </c>
      <c r="J396" s="18">
        <v>4.0</v>
      </c>
      <c r="K396" s="19">
        <v>0.06</v>
      </c>
      <c r="L396" s="18">
        <v>4.0</v>
      </c>
      <c r="M396" s="19">
        <v>0.06</v>
      </c>
      <c r="N396" s="18">
        <v>10.0</v>
      </c>
      <c r="O396" s="19">
        <v>0.15</v>
      </c>
      <c r="P396" s="18">
        <v>16.0</v>
      </c>
      <c r="Q396" s="19">
        <v>0.25</v>
      </c>
      <c r="R396" s="18">
        <v>31.0</v>
      </c>
      <c r="S396" s="19">
        <v>0.48</v>
      </c>
      <c r="T396" s="14" t="str">
        <f t="shared" si="34"/>
        <v>排骨</v>
      </c>
      <c r="U396" s="20" t="s">
        <v>1744</v>
      </c>
      <c r="V396" s="20" t="s">
        <v>1745</v>
      </c>
      <c r="W396" s="14"/>
      <c r="X396" s="14"/>
      <c r="Z396" s="14"/>
      <c r="AA396" s="14"/>
      <c r="AD396" s="35"/>
      <c r="AE396" s="14"/>
      <c r="AG396" s="33"/>
    </row>
    <row r="397">
      <c r="A397" s="12">
        <v>396.0</v>
      </c>
      <c r="B397" s="13" t="s">
        <v>1746</v>
      </c>
      <c r="C397" s="14" t="str">
        <f>vlookup(B397,'捷運站對照表'!A:B,2,false)</f>
        <v>麟光</v>
      </c>
      <c r="D397" s="12" t="s">
        <v>28</v>
      </c>
      <c r="E397" s="15">
        <v>4.0</v>
      </c>
      <c r="F397" s="16" t="s">
        <v>34</v>
      </c>
      <c r="G397" s="14" t="s">
        <v>1747</v>
      </c>
      <c r="H397" s="17">
        <v>4.22522522522522</v>
      </c>
      <c r="I397" s="17">
        <v>1.11750277351443</v>
      </c>
      <c r="J397" s="18">
        <v>3.0</v>
      </c>
      <c r="K397" s="19">
        <v>0.04</v>
      </c>
      <c r="L397" s="18">
        <v>0.0</v>
      </c>
      <c r="M397" s="19">
        <v>0.0</v>
      </c>
      <c r="N397" s="18">
        <v>9.0</v>
      </c>
      <c r="O397" s="19">
        <v>0.11</v>
      </c>
      <c r="P397" s="18">
        <v>19.0</v>
      </c>
      <c r="Q397" s="19">
        <v>0.24</v>
      </c>
      <c r="R397" s="18">
        <v>48.0</v>
      </c>
      <c r="S397" s="19">
        <v>0.61</v>
      </c>
      <c r="T397" s="14" t="str">
        <f t="shared" si="34"/>
        <v>牛肉麵</v>
      </c>
      <c r="U397" s="20" t="s">
        <v>1748</v>
      </c>
      <c r="V397" s="20" t="s">
        <v>1749</v>
      </c>
      <c r="W397" s="14"/>
      <c r="X397" s="14"/>
      <c r="Z397" s="14"/>
      <c r="AA397" s="14"/>
      <c r="AD397" s="35"/>
      <c r="AE397" s="14"/>
      <c r="AG397" s="33"/>
    </row>
    <row r="398">
      <c r="A398" s="12">
        <v>397.0</v>
      </c>
      <c r="B398" s="13" t="s">
        <v>1750</v>
      </c>
      <c r="C398" s="14" t="str">
        <f>vlookup(B398,'捷運站對照表'!A:B,2,false)</f>
        <v>大安森林公園</v>
      </c>
      <c r="D398" s="12" t="s">
        <v>19</v>
      </c>
      <c r="E398" s="15">
        <v>3.8</v>
      </c>
      <c r="F398" s="16" t="s">
        <v>59</v>
      </c>
      <c r="G398" s="14" t="s">
        <v>1751</v>
      </c>
      <c r="H398" s="17">
        <v>4.1049723756906</v>
      </c>
      <c r="I398" s="17">
        <v>1.28453520530855</v>
      </c>
      <c r="J398" s="18">
        <v>13.0</v>
      </c>
      <c r="K398" s="19">
        <v>0.1</v>
      </c>
      <c r="L398" s="18">
        <v>4.0</v>
      </c>
      <c r="M398" s="19">
        <v>0.03</v>
      </c>
      <c r="N398" s="18">
        <v>7.0</v>
      </c>
      <c r="O398" s="19">
        <v>0.06</v>
      </c>
      <c r="P398" s="18">
        <v>32.0</v>
      </c>
      <c r="Q398" s="19">
        <v>0.26</v>
      </c>
      <c r="R398" s="18">
        <v>68.0</v>
      </c>
      <c r="S398" s="19">
        <v>0.55</v>
      </c>
      <c r="T398" s="14" t="str">
        <f t="shared" si="34"/>
        <v>生魚片</v>
      </c>
      <c r="U398" s="20" t="s">
        <v>1752</v>
      </c>
      <c r="V398" s="20" t="s">
        <v>1753</v>
      </c>
      <c r="W398" s="14"/>
      <c r="X398" s="14"/>
      <c r="Z398" s="14"/>
      <c r="AA398" s="14"/>
      <c r="AD398" s="35"/>
      <c r="AE398" s="14"/>
      <c r="AG398" s="33"/>
    </row>
    <row r="399">
      <c r="A399" s="12">
        <v>398.0</v>
      </c>
      <c r="B399" s="13" t="s">
        <v>1754</v>
      </c>
      <c r="C399" s="14" t="str">
        <f>vlookup(B399,'捷運站對照表'!A:B,2,false)</f>
        <v>麟光</v>
      </c>
      <c r="D399" s="12" t="s">
        <v>37</v>
      </c>
      <c r="E399" s="15">
        <v>4.5</v>
      </c>
      <c r="F399" s="16" t="s">
        <v>163</v>
      </c>
      <c r="G399" s="14" t="s">
        <v>1755</v>
      </c>
      <c r="H399" s="17">
        <v>4.5</v>
      </c>
      <c r="I399" s="17">
        <v>0.862115562580355</v>
      </c>
      <c r="J399" s="18">
        <v>1.0</v>
      </c>
      <c r="K399" s="19">
        <v>0.06</v>
      </c>
      <c r="L399" s="18">
        <v>0.0</v>
      </c>
      <c r="M399" s="19">
        <v>0.0</v>
      </c>
      <c r="N399" s="18">
        <v>1.0</v>
      </c>
      <c r="O399" s="19">
        <v>0.06</v>
      </c>
      <c r="P399" s="18">
        <v>4.0</v>
      </c>
      <c r="Q399" s="19">
        <v>0.24</v>
      </c>
      <c r="R399" s="18">
        <v>11.0</v>
      </c>
      <c r="S399" s="19">
        <v>0.65</v>
      </c>
      <c r="T399" s="14" t="str">
        <f t="shared" si="34"/>
        <v>素食</v>
      </c>
      <c r="U399" s="20" t="s">
        <v>1756</v>
      </c>
      <c r="V399" s="20" t="s">
        <v>1757</v>
      </c>
      <c r="W399" s="14"/>
      <c r="X399" s="14"/>
      <c r="Z399" s="14"/>
      <c r="AA399" s="14"/>
      <c r="AD399" s="35"/>
      <c r="AE399" s="14"/>
      <c r="AG399" s="33"/>
    </row>
    <row r="400">
      <c r="A400" s="12">
        <v>399.0</v>
      </c>
      <c r="B400" s="13" t="s">
        <v>1758</v>
      </c>
      <c r="C400" s="14" t="str">
        <f>vlookup(B400,'捷運站對照表'!A:B,2,false)</f>
        <v>松山機場</v>
      </c>
      <c r="D400" s="12" t="s">
        <v>19</v>
      </c>
      <c r="E400" s="15">
        <v>4.0</v>
      </c>
      <c r="F400" s="16" t="s">
        <v>34</v>
      </c>
      <c r="G400" s="14" t="s">
        <v>1759</v>
      </c>
      <c r="H400" s="17">
        <v>3.8904109589041</v>
      </c>
      <c r="I400" s="23">
        <v>1.13442410217291</v>
      </c>
      <c r="J400" s="18">
        <v>13.0</v>
      </c>
      <c r="K400" s="19">
        <v>0.07</v>
      </c>
      <c r="L400" s="18">
        <v>11.0</v>
      </c>
      <c r="M400" s="19">
        <v>0.06</v>
      </c>
      <c r="N400" s="18">
        <v>23.0</v>
      </c>
      <c r="O400" s="19">
        <v>0.13</v>
      </c>
      <c r="P400" s="18">
        <v>70.0</v>
      </c>
      <c r="Q400" s="19">
        <v>0.39</v>
      </c>
      <c r="R400" s="18">
        <v>62.0</v>
      </c>
      <c r="S400" s="19">
        <v>0.35</v>
      </c>
      <c r="T400" s="14" t="str">
        <f t="shared" si="34"/>
        <v>小籠包</v>
      </c>
      <c r="U400" s="24" t="s">
        <v>85</v>
      </c>
      <c r="V400" s="25" t="s">
        <v>86</v>
      </c>
      <c r="W400" s="14"/>
      <c r="X400" s="14"/>
      <c r="Z400" s="14"/>
      <c r="AA400" s="14"/>
      <c r="AD400" s="35"/>
      <c r="AE400" s="14"/>
      <c r="AG400" s="33"/>
    </row>
    <row r="401">
      <c r="A401" s="12">
        <v>400.0</v>
      </c>
      <c r="B401" s="13" t="s">
        <v>1760</v>
      </c>
      <c r="C401" s="14" t="str">
        <f>vlookup(B401,'捷運站對照表'!A:B,2,false)</f>
        <v>港墘</v>
      </c>
      <c r="D401" s="12" t="s">
        <v>19</v>
      </c>
      <c r="E401" s="15">
        <v>4.2</v>
      </c>
      <c r="F401" s="16" t="s">
        <v>120</v>
      </c>
      <c r="G401" s="14" t="s">
        <v>1761</v>
      </c>
      <c r="H401" s="17">
        <v>4.32291666666666</v>
      </c>
      <c r="I401" s="17">
        <v>1.01810615341233</v>
      </c>
      <c r="J401" s="18">
        <v>5.0</v>
      </c>
      <c r="K401" s="19">
        <v>0.04</v>
      </c>
      <c r="L401" s="18">
        <v>7.0</v>
      </c>
      <c r="M401" s="19">
        <v>0.05</v>
      </c>
      <c r="N401" s="18">
        <v>4.0</v>
      </c>
      <c r="O401" s="19">
        <v>0.03</v>
      </c>
      <c r="P401" s="18">
        <v>37.0</v>
      </c>
      <c r="Q401" s="19">
        <v>0.28</v>
      </c>
      <c r="R401" s="18">
        <v>77.0</v>
      </c>
      <c r="S401" s="19">
        <v>0.59</v>
      </c>
      <c r="T401" s="14" t="str">
        <f t="shared" si="34"/>
        <v>定食</v>
      </c>
      <c r="U401" s="20" t="s">
        <v>1762</v>
      </c>
      <c r="V401" s="20" t="s">
        <v>1763</v>
      </c>
      <c r="W401" s="14"/>
      <c r="X401" s="14"/>
      <c r="Z401" s="14"/>
      <c r="AA401" s="14"/>
      <c r="AD401" s="35"/>
      <c r="AE401" s="14"/>
      <c r="AG401" s="33"/>
    </row>
    <row r="402">
      <c r="A402" s="12">
        <v>401.0</v>
      </c>
      <c r="B402" s="13" t="s">
        <v>1764</v>
      </c>
      <c r="C402" s="14" t="str">
        <f>vlookup(B402,'捷運站對照表'!A:B,2,false)</f>
        <v>象山</v>
      </c>
      <c r="D402" s="12" t="s">
        <v>37</v>
      </c>
      <c r="E402" s="15">
        <v>4.6</v>
      </c>
      <c r="F402" s="16" t="s">
        <v>59</v>
      </c>
      <c r="G402" s="14" t="s">
        <v>1765</v>
      </c>
      <c r="H402" s="17">
        <v>4.61086956521739</v>
      </c>
      <c r="I402" s="17">
        <v>0.883096801718513</v>
      </c>
      <c r="J402" s="18">
        <v>16.0</v>
      </c>
      <c r="K402" s="19">
        <v>0.02</v>
      </c>
      <c r="L402" s="18">
        <v>11.0</v>
      </c>
      <c r="M402" s="19">
        <v>0.01</v>
      </c>
      <c r="N402" s="18">
        <v>26.0</v>
      </c>
      <c r="O402" s="19">
        <v>0.03</v>
      </c>
      <c r="P402" s="18">
        <v>96.0</v>
      </c>
      <c r="Q402" s="19">
        <v>0.12</v>
      </c>
      <c r="R402" s="18">
        <v>679.0</v>
      </c>
      <c r="S402" s="19">
        <v>0.82</v>
      </c>
      <c r="T402" s="14" t="str">
        <f t="shared" si="34"/>
        <v>定食</v>
      </c>
      <c r="U402" s="20" t="s">
        <v>1766</v>
      </c>
      <c r="V402" s="20" t="s">
        <v>1767</v>
      </c>
      <c r="W402" s="14"/>
      <c r="X402" s="14"/>
      <c r="Z402" s="14"/>
      <c r="AA402" s="14"/>
      <c r="AD402" s="35"/>
      <c r="AE402" s="14"/>
      <c r="AG402" s="33"/>
    </row>
    <row r="403">
      <c r="A403" s="12">
        <v>402.0</v>
      </c>
      <c r="B403" s="13" t="s">
        <v>1768</v>
      </c>
      <c r="C403" s="14" t="str">
        <f>vlookup(B403,'捷運站對照表'!A:B,2,false)</f>
        <v>忠孝復興</v>
      </c>
      <c r="D403" s="12" t="s">
        <v>37</v>
      </c>
      <c r="E403" s="15">
        <v>4.1</v>
      </c>
      <c r="F403" s="16" t="s">
        <v>115</v>
      </c>
      <c r="G403" s="14" t="s">
        <v>1769</v>
      </c>
      <c r="H403" s="17">
        <v>3.88888888888888</v>
      </c>
      <c r="I403" s="17">
        <v>1.28389351574613</v>
      </c>
      <c r="J403" s="18">
        <v>24.0</v>
      </c>
      <c r="K403" s="19">
        <v>0.1</v>
      </c>
      <c r="L403" s="18">
        <v>18.0</v>
      </c>
      <c r="M403" s="19">
        <v>0.08</v>
      </c>
      <c r="N403" s="18">
        <v>32.0</v>
      </c>
      <c r="O403" s="19">
        <v>0.14</v>
      </c>
      <c r="P403" s="18">
        <v>57.0</v>
      </c>
      <c r="Q403" s="19">
        <v>0.25</v>
      </c>
      <c r="R403" s="18">
        <v>101.0</v>
      </c>
      <c r="S403" s="19">
        <v>0.44</v>
      </c>
      <c r="T403" s="14" t="str">
        <f t="shared" si="34"/>
        <v>啤酒</v>
      </c>
      <c r="U403" s="20" t="s">
        <v>1770</v>
      </c>
      <c r="V403" s="20" t="s">
        <v>1771</v>
      </c>
      <c r="W403" s="14"/>
      <c r="X403" s="14"/>
      <c r="Z403" s="14"/>
      <c r="AA403" s="14"/>
      <c r="AD403" s="35"/>
      <c r="AE403" s="14"/>
      <c r="AG403" s="33"/>
    </row>
    <row r="404">
      <c r="A404" s="12">
        <v>403.0</v>
      </c>
      <c r="B404" s="13" t="s">
        <v>1772</v>
      </c>
      <c r="C404" s="14" t="str">
        <f>vlookup(B404,'捷運站對照表'!A:B,2,false)</f>
        <v>西湖</v>
      </c>
      <c r="D404" s="12" t="s">
        <v>28</v>
      </c>
      <c r="E404" s="15">
        <v>4.1</v>
      </c>
      <c r="F404" s="16" t="s">
        <v>59</v>
      </c>
      <c r="G404" s="14" t="s">
        <v>1773</v>
      </c>
      <c r="H404" s="17">
        <v>3.98455598455598</v>
      </c>
      <c r="I404" s="17">
        <v>1.25744021994578</v>
      </c>
      <c r="J404" s="18">
        <v>10.0</v>
      </c>
      <c r="K404" s="19">
        <v>0.06</v>
      </c>
      <c r="L404" s="18">
        <v>5.0</v>
      </c>
      <c r="M404" s="19">
        <v>0.03</v>
      </c>
      <c r="N404" s="18">
        <v>19.0</v>
      </c>
      <c r="O404" s="19">
        <v>0.11</v>
      </c>
      <c r="P404" s="18">
        <v>52.0</v>
      </c>
      <c r="Q404" s="19">
        <v>0.31</v>
      </c>
      <c r="R404" s="18">
        <v>80.0</v>
      </c>
      <c r="S404" s="19">
        <v>0.48</v>
      </c>
      <c r="T404" s="14" t="str">
        <f t="shared" si="34"/>
        <v>泡菜</v>
      </c>
      <c r="U404" s="20" t="s">
        <v>1774</v>
      </c>
      <c r="V404" s="20" t="s">
        <v>1775</v>
      </c>
      <c r="W404" s="14"/>
      <c r="X404" s="14"/>
      <c r="Z404" s="14"/>
      <c r="AA404" s="14"/>
      <c r="AD404" s="35"/>
      <c r="AE404" s="14"/>
      <c r="AG404" s="33"/>
    </row>
    <row r="405">
      <c r="A405" s="12">
        <v>404.0</v>
      </c>
      <c r="B405" s="13" t="s">
        <v>1776</v>
      </c>
      <c r="C405" s="14" t="str">
        <f>vlookup(B405,'捷運站對照表'!A:B,2,false)</f>
        <v>六張犁</v>
      </c>
      <c r="D405" s="12" t="s">
        <v>37</v>
      </c>
      <c r="E405" s="15">
        <v>4.4</v>
      </c>
      <c r="F405" s="16" t="s">
        <v>59</v>
      </c>
      <c r="G405" s="14" t="s">
        <v>1777</v>
      </c>
      <c r="H405" s="17">
        <v>4.26086956521739</v>
      </c>
      <c r="I405" s="17">
        <v>1.40012787139817</v>
      </c>
      <c r="J405" s="18">
        <v>3.0</v>
      </c>
      <c r="K405" s="19">
        <v>0.09</v>
      </c>
      <c r="L405" s="18">
        <v>1.0</v>
      </c>
      <c r="M405" s="19">
        <v>0.03</v>
      </c>
      <c r="N405" s="18">
        <v>3.0</v>
      </c>
      <c r="O405" s="19">
        <v>0.09</v>
      </c>
      <c r="P405" s="18">
        <v>3.0</v>
      </c>
      <c r="Q405" s="19">
        <v>0.09</v>
      </c>
      <c r="R405" s="18">
        <v>23.0</v>
      </c>
      <c r="S405" s="19">
        <v>0.7</v>
      </c>
      <c r="T405" s="14" t="str">
        <f t="shared" si="34"/>
        <v>師傅</v>
      </c>
      <c r="U405" s="20" t="s">
        <v>1778</v>
      </c>
      <c r="V405" s="20" t="s">
        <v>1779</v>
      </c>
      <c r="W405" s="14"/>
      <c r="X405" s="14"/>
      <c r="Z405" s="14"/>
      <c r="AA405" s="14"/>
      <c r="AD405" s="35"/>
      <c r="AE405" s="14"/>
      <c r="AG405" s="33"/>
    </row>
    <row r="406">
      <c r="A406" s="12">
        <v>405.0</v>
      </c>
      <c r="B406" s="13" t="s">
        <v>1780</v>
      </c>
      <c r="C406" s="14" t="str">
        <f>vlookup(B406,'捷運站對照表'!A:B,2,false)</f>
        <v>忠孝復興</v>
      </c>
      <c r="D406" s="12" t="s">
        <v>19</v>
      </c>
      <c r="E406" s="15">
        <v>4.4</v>
      </c>
      <c r="F406" s="16" t="s">
        <v>163</v>
      </c>
      <c r="G406" s="14" t="s">
        <v>1781</v>
      </c>
      <c r="H406" s="17">
        <v>4.34761321909424</v>
      </c>
      <c r="I406" s="23">
        <v>1.01778176096955</v>
      </c>
      <c r="J406" s="18">
        <v>16.0</v>
      </c>
      <c r="K406" s="19">
        <v>0.03</v>
      </c>
      <c r="L406" s="18">
        <v>21.0</v>
      </c>
      <c r="M406" s="19">
        <v>0.04</v>
      </c>
      <c r="N406" s="18">
        <v>34.0</v>
      </c>
      <c r="O406" s="19">
        <v>0.06</v>
      </c>
      <c r="P406" s="18">
        <v>123.0</v>
      </c>
      <c r="Q406" s="19">
        <v>0.22</v>
      </c>
      <c r="R406" s="18">
        <v>365.0</v>
      </c>
      <c r="S406" s="19">
        <v>0.65</v>
      </c>
      <c r="T406" s="14" t="str">
        <f t="shared" si="34"/>
        <v>蔬食</v>
      </c>
      <c r="U406" s="24" t="s">
        <v>85</v>
      </c>
      <c r="V406" s="25" t="s">
        <v>86</v>
      </c>
      <c r="W406" s="14"/>
      <c r="X406" s="14"/>
      <c r="Z406" s="14"/>
      <c r="AA406" s="14"/>
      <c r="AD406" s="35"/>
      <c r="AE406" s="14"/>
      <c r="AG406" s="33"/>
    </row>
    <row r="407">
      <c r="A407" s="12">
        <v>406.0</v>
      </c>
      <c r="B407" s="13" t="s">
        <v>1782</v>
      </c>
      <c r="C407" s="14" t="str">
        <f>vlookup(B407,'捷運站對照表'!A:B,2,false)</f>
        <v>科技大樓</v>
      </c>
      <c r="D407" s="12" t="s">
        <v>19</v>
      </c>
      <c r="E407" s="15">
        <v>4.2</v>
      </c>
      <c r="F407" s="16" t="s">
        <v>163</v>
      </c>
      <c r="G407" s="14" t="s">
        <v>1783</v>
      </c>
      <c r="H407" s="17">
        <v>4.18918918918918</v>
      </c>
      <c r="I407" s="17">
        <v>1.21668289779857</v>
      </c>
      <c r="J407" s="18">
        <v>12.0</v>
      </c>
      <c r="K407" s="19">
        <v>0.06</v>
      </c>
      <c r="L407" s="18">
        <v>11.0</v>
      </c>
      <c r="M407" s="19">
        <v>0.06</v>
      </c>
      <c r="N407" s="18">
        <v>17.0</v>
      </c>
      <c r="O407" s="19">
        <v>0.09</v>
      </c>
      <c r="P407" s="18">
        <v>35.0</v>
      </c>
      <c r="Q407" s="19">
        <v>0.19</v>
      </c>
      <c r="R407" s="18">
        <v>110.0</v>
      </c>
      <c r="S407" s="19">
        <v>0.59</v>
      </c>
      <c r="T407" s="14" t="str">
        <f t="shared" si="34"/>
        <v>素食</v>
      </c>
      <c r="U407" s="20" t="s">
        <v>1784</v>
      </c>
      <c r="V407" s="20" t="s">
        <v>1785</v>
      </c>
      <c r="W407" s="14"/>
      <c r="X407" s="14"/>
      <c r="Z407" s="14"/>
      <c r="AA407" s="14"/>
      <c r="AD407" s="35"/>
      <c r="AE407" s="14"/>
      <c r="AG407" s="33"/>
    </row>
    <row r="408">
      <c r="A408" s="12">
        <v>407.0</v>
      </c>
      <c r="B408" s="13" t="s">
        <v>1786</v>
      </c>
      <c r="C408" s="14" t="str">
        <f>vlookup(B408,'捷運站對照表'!A:B,2,false)</f>
        <v>港墘</v>
      </c>
      <c r="D408" s="12" t="s">
        <v>37</v>
      </c>
      <c r="E408" s="15">
        <v>4.4</v>
      </c>
      <c r="F408" s="16" t="s">
        <v>59</v>
      </c>
      <c r="G408" s="14" t="s">
        <v>1787</v>
      </c>
      <c r="H408" s="17">
        <v>4.29816513761467</v>
      </c>
      <c r="I408" s="17">
        <v>1.31215386667834</v>
      </c>
      <c r="J408" s="18">
        <v>19.0</v>
      </c>
      <c r="K408" s="19">
        <v>0.1</v>
      </c>
      <c r="L408" s="18">
        <v>8.0</v>
      </c>
      <c r="M408" s="19">
        <v>0.04</v>
      </c>
      <c r="N408" s="18">
        <v>11.0</v>
      </c>
      <c r="O408" s="19">
        <v>0.06</v>
      </c>
      <c r="P408" s="18">
        <v>17.0</v>
      </c>
      <c r="Q408" s="19">
        <v>0.09</v>
      </c>
      <c r="R408" s="18">
        <v>133.0</v>
      </c>
      <c r="S408" s="19">
        <v>0.71</v>
      </c>
      <c r="T408" s="14" t="str">
        <f t="shared" si="34"/>
        <v>煎餃</v>
      </c>
      <c r="U408" s="20" t="s">
        <v>1788</v>
      </c>
      <c r="V408" s="20" t="s">
        <v>1789</v>
      </c>
      <c r="W408" s="14"/>
      <c r="X408" s="14"/>
      <c r="Z408" s="14"/>
      <c r="AA408" s="14"/>
      <c r="AD408" s="35"/>
      <c r="AE408" s="14"/>
      <c r="AG408" s="33"/>
    </row>
    <row r="409">
      <c r="A409" s="12">
        <v>408.0</v>
      </c>
      <c r="B409" s="13" t="s">
        <v>1790</v>
      </c>
      <c r="C409" s="14" t="str">
        <f>vlookup(B409,'捷運站對照表'!A:B,2,false)</f>
        <v>石牌</v>
      </c>
      <c r="D409" s="12" t="s">
        <v>28</v>
      </c>
      <c r="E409" s="15">
        <v>4.1</v>
      </c>
      <c r="F409" s="16" t="s">
        <v>53</v>
      </c>
      <c r="G409" s="14" t="s">
        <v>1791</v>
      </c>
      <c r="H409" s="17">
        <v>3.878612716763</v>
      </c>
      <c r="I409" s="17">
        <v>1.4314792866042</v>
      </c>
      <c r="J409" s="18">
        <v>24.0</v>
      </c>
      <c r="K409" s="19">
        <v>0.14</v>
      </c>
      <c r="L409" s="18">
        <v>8.0</v>
      </c>
      <c r="M409" s="19">
        <v>0.05</v>
      </c>
      <c r="N409" s="18">
        <v>14.0</v>
      </c>
      <c r="O409" s="19">
        <v>0.08</v>
      </c>
      <c r="P409" s="18">
        <v>41.0</v>
      </c>
      <c r="Q409" s="19">
        <v>0.24</v>
      </c>
      <c r="R409" s="18">
        <v>83.0</v>
      </c>
      <c r="S409" s="19">
        <v>0.49</v>
      </c>
      <c r="T409" s="14" t="str">
        <f t="shared" si="34"/>
        <v>鬆餅</v>
      </c>
      <c r="U409" s="20" t="s">
        <v>1792</v>
      </c>
      <c r="V409" s="20" t="s">
        <v>1793</v>
      </c>
      <c r="W409" s="14"/>
      <c r="X409" s="14"/>
      <c r="Z409" s="14"/>
      <c r="AA409" s="14"/>
      <c r="AD409" s="35"/>
      <c r="AE409" s="14"/>
      <c r="AG409" s="33"/>
    </row>
    <row r="410">
      <c r="A410" s="12">
        <v>409.0</v>
      </c>
      <c r="B410" s="13" t="s">
        <v>1794</v>
      </c>
      <c r="C410" s="14" t="str">
        <f>vlookup(B410,'捷運站對照表'!A:B,2,false)</f>
        <v>科技大樓</v>
      </c>
      <c r="D410" s="12" t="s">
        <v>19</v>
      </c>
      <c r="E410" s="15">
        <v>3.8</v>
      </c>
      <c r="F410" s="16" t="s">
        <v>34</v>
      </c>
      <c r="G410" s="14" t="s">
        <v>1795</v>
      </c>
      <c r="H410" s="17">
        <v>3.48518518518518</v>
      </c>
      <c r="I410" s="17">
        <v>1.50023633917648</v>
      </c>
      <c r="J410" s="18">
        <v>54.0</v>
      </c>
      <c r="K410" s="19">
        <v>0.2</v>
      </c>
      <c r="L410" s="18">
        <v>14.0</v>
      </c>
      <c r="M410" s="19">
        <v>0.05</v>
      </c>
      <c r="N410" s="18">
        <v>42.0</v>
      </c>
      <c r="O410" s="19">
        <v>0.16</v>
      </c>
      <c r="P410" s="18">
        <v>67.0</v>
      </c>
      <c r="Q410" s="19">
        <v>0.25</v>
      </c>
      <c r="R410" s="18">
        <v>93.0</v>
      </c>
      <c r="S410" s="19">
        <v>0.34</v>
      </c>
      <c r="T410" s="14" t="str">
        <f t="shared" si="34"/>
        <v>粥</v>
      </c>
      <c r="U410" s="20" t="s">
        <v>1796</v>
      </c>
      <c r="V410" s="20" t="s">
        <v>1797</v>
      </c>
      <c r="W410" s="14"/>
      <c r="X410" s="14"/>
      <c r="Z410" s="14"/>
      <c r="AA410" s="14"/>
      <c r="AD410" s="35"/>
      <c r="AE410" s="14"/>
      <c r="AG410" s="33"/>
    </row>
    <row r="411">
      <c r="A411" s="12">
        <v>410.0</v>
      </c>
      <c r="B411" s="13" t="s">
        <v>1798</v>
      </c>
      <c r="C411" s="14" t="str">
        <f>vlookup(B411,'捷運站對照表'!A:B,2,false)</f>
        <v>信義安和</v>
      </c>
      <c r="D411" s="12" t="s">
        <v>19</v>
      </c>
      <c r="E411" s="15">
        <v>4.2</v>
      </c>
      <c r="F411" s="16" t="s">
        <v>62</v>
      </c>
      <c r="G411" s="14" t="s">
        <v>1799</v>
      </c>
      <c r="H411" s="17">
        <v>4.12745098039215</v>
      </c>
      <c r="I411" s="23">
        <v>1.12310178269771</v>
      </c>
      <c r="J411" s="18">
        <v>7.0</v>
      </c>
      <c r="K411" s="19">
        <v>0.03</v>
      </c>
      <c r="L411" s="18">
        <v>8.0</v>
      </c>
      <c r="M411" s="19">
        <v>0.04</v>
      </c>
      <c r="N411" s="18">
        <v>24.0</v>
      </c>
      <c r="O411" s="19">
        <v>0.11</v>
      </c>
      <c r="P411" s="18">
        <v>59.0</v>
      </c>
      <c r="Q411" s="19">
        <v>0.27</v>
      </c>
      <c r="R411" s="18">
        <v>124.0</v>
      </c>
      <c r="S411" s="19">
        <v>0.56</v>
      </c>
      <c r="T411" s="14" t="str">
        <f t="shared" si="34"/>
        <v>牛排</v>
      </c>
      <c r="U411" s="24" t="s">
        <v>85</v>
      </c>
      <c r="V411" s="25" t="s">
        <v>86</v>
      </c>
      <c r="W411" s="14"/>
      <c r="X411" s="14"/>
      <c r="Z411" s="14"/>
      <c r="AA411" s="14"/>
      <c r="AD411" s="35"/>
      <c r="AE411" s="14"/>
      <c r="AG411" s="33"/>
    </row>
    <row r="412">
      <c r="A412" s="12">
        <v>411.0</v>
      </c>
      <c r="B412" s="13" t="s">
        <v>1800</v>
      </c>
      <c r="C412" s="14" t="str">
        <f>vlookup(B412,'捷運站對照表'!A:B,2,false)</f>
        <v>大安森林公園</v>
      </c>
      <c r="D412" s="12" t="s">
        <v>19</v>
      </c>
      <c r="E412" s="15">
        <v>4.4</v>
      </c>
      <c r="F412" s="16" t="s">
        <v>59</v>
      </c>
      <c r="G412" s="14" t="s">
        <v>1801</v>
      </c>
      <c r="H412" s="17">
        <v>4.60294117647058</v>
      </c>
      <c r="I412" s="17">
        <v>0.819027533247732</v>
      </c>
      <c r="J412" s="18">
        <v>1.0</v>
      </c>
      <c r="K412" s="19">
        <v>0.01</v>
      </c>
      <c r="L412" s="18">
        <v>1.0</v>
      </c>
      <c r="M412" s="19">
        <v>0.01</v>
      </c>
      <c r="N412" s="18">
        <v>3.0</v>
      </c>
      <c r="O412" s="19">
        <v>0.04</v>
      </c>
      <c r="P412" s="18">
        <v>12.0</v>
      </c>
      <c r="Q412" s="19">
        <v>0.15</v>
      </c>
      <c r="R412" s="18">
        <v>65.0</v>
      </c>
      <c r="S412" s="19">
        <v>0.79</v>
      </c>
      <c r="T412" s="14" t="str">
        <f t="shared" si="34"/>
        <v>魚</v>
      </c>
      <c r="U412" s="20" t="s">
        <v>1802</v>
      </c>
      <c r="V412" s="20" t="s">
        <v>1803</v>
      </c>
      <c r="W412" s="14"/>
      <c r="X412" s="14"/>
      <c r="Z412" s="14"/>
      <c r="AA412" s="14"/>
      <c r="AD412" s="35"/>
      <c r="AE412" s="14"/>
      <c r="AG412" s="33"/>
    </row>
    <row r="413">
      <c r="A413" s="12">
        <v>412.0</v>
      </c>
      <c r="B413" s="13" t="s">
        <v>1804</v>
      </c>
      <c r="C413" s="14" t="str">
        <f>vlookup(B413,'捷運站對照表'!A:B,2,false)</f>
        <v>西湖</v>
      </c>
      <c r="D413" s="12" t="s">
        <v>19</v>
      </c>
      <c r="E413" s="15">
        <v>4.2</v>
      </c>
      <c r="F413" s="16" t="s">
        <v>268</v>
      </c>
      <c r="G413" s="14" t="s">
        <v>1805</v>
      </c>
      <c r="H413" s="17">
        <v>4.42074592074592</v>
      </c>
      <c r="I413" s="23">
        <v>1.17892358524594</v>
      </c>
      <c r="J413" s="18">
        <v>32.0</v>
      </c>
      <c r="K413" s="19">
        <v>0.06</v>
      </c>
      <c r="L413" s="18">
        <v>21.0</v>
      </c>
      <c r="M413" s="19">
        <v>0.04</v>
      </c>
      <c r="N413" s="18">
        <v>29.0</v>
      </c>
      <c r="O413" s="19">
        <v>0.05</v>
      </c>
      <c r="P413" s="18">
        <v>42.0</v>
      </c>
      <c r="Q413" s="19">
        <v>0.08</v>
      </c>
      <c r="R413" s="18">
        <v>420.0</v>
      </c>
      <c r="S413" s="19">
        <v>0.77</v>
      </c>
      <c r="T413" s="14" t="str">
        <f t="shared" si="34"/>
        <v>火鍋</v>
      </c>
      <c r="U413" s="24" t="s">
        <v>85</v>
      </c>
      <c r="V413" s="25" t="s">
        <v>86</v>
      </c>
      <c r="W413" s="14"/>
      <c r="X413" s="14"/>
      <c r="Z413" s="14"/>
      <c r="AA413" s="14"/>
      <c r="AD413" s="35"/>
      <c r="AE413" s="14"/>
      <c r="AG413" s="33"/>
    </row>
    <row r="414">
      <c r="A414" s="12">
        <v>413.0</v>
      </c>
      <c r="B414" s="13" t="s">
        <v>1806</v>
      </c>
      <c r="C414" s="14" t="str">
        <f>vlookup(B414,'捷運站對照表'!A:B,2,false)</f>
        <v>西湖</v>
      </c>
      <c r="D414" s="12" t="s">
        <v>37</v>
      </c>
      <c r="E414" s="15">
        <v>4.9</v>
      </c>
      <c r="F414" s="16" t="s">
        <v>268</v>
      </c>
      <c r="G414" s="14" t="s">
        <v>1807</v>
      </c>
      <c r="H414" s="17">
        <v>4.9078947368421</v>
      </c>
      <c r="I414" s="17">
        <v>0.333771641653286</v>
      </c>
      <c r="J414" s="18">
        <v>0.0</v>
      </c>
      <c r="K414" s="19">
        <v>0.0</v>
      </c>
      <c r="L414" s="18">
        <v>0.0</v>
      </c>
      <c r="M414" s="19">
        <v>0.0</v>
      </c>
      <c r="N414" s="18">
        <v>1.0</v>
      </c>
      <c r="O414" s="19">
        <v>0.01</v>
      </c>
      <c r="P414" s="18">
        <v>5.0</v>
      </c>
      <c r="Q414" s="19">
        <v>0.07</v>
      </c>
      <c r="R414" s="18">
        <v>70.0</v>
      </c>
      <c r="S414" s="19">
        <v>0.92</v>
      </c>
      <c r="T414" s="14" t="str">
        <f t="shared" si="34"/>
        <v>火鍋</v>
      </c>
      <c r="U414" s="20" t="s">
        <v>1808</v>
      </c>
      <c r="V414" s="25" t="s">
        <v>86</v>
      </c>
      <c r="W414" s="14"/>
      <c r="X414" s="14"/>
      <c r="Z414" s="14"/>
      <c r="AA414" s="14"/>
      <c r="AD414" s="35"/>
      <c r="AE414" s="14"/>
      <c r="AG414" s="33"/>
    </row>
    <row r="415">
      <c r="A415" s="12">
        <v>414.0</v>
      </c>
      <c r="B415" s="13" t="s">
        <v>1809</v>
      </c>
      <c r="C415" s="14" t="str">
        <f>vlookup(B415,'捷運站對照表'!A:B,2,false)</f>
        <v>大安森林公園</v>
      </c>
      <c r="D415" s="12" t="s">
        <v>19</v>
      </c>
      <c r="E415" s="15">
        <v>4.0</v>
      </c>
      <c r="F415" s="16" t="s">
        <v>34</v>
      </c>
      <c r="G415" s="14" t="s">
        <v>1810</v>
      </c>
      <c r="H415" s="17">
        <v>4.0625</v>
      </c>
      <c r="I415" s="17">
        <v>0.853912563829966</v>
      </c>
      <c r="J415" s="18">
        <v>0.0</v>
      </c>
      <c r="K415" s="19">
        <v>0.0</v>
      </c>
      <c r="L415" s="18">
        <v>0.0</v>
      </c>
      <c r="M415" s="19">
        <v>0.0</v>
      </c>
      <c r="N415" s="18">
        <v>2.0</v>
      </c>
      <c r="O415" s="19">
        <v>0.4</v>
      </c>
      <c r="P415" s="18">
        <v>3.0</v>
      </c>
      <c r="Q415" s="19">
        <v>0.6</v>
      </c>
      <c r="R415" s="18">
        <v>0.0</v>
      </c>
      <c r="S415" s="19">
        <v>0.0</v>
      </c>
      <c r="T415" s="14" t="str">
        <f t="shared" si="34"/>
        <v>特色</v>
      </c>
      <c r="U415" s="20" t="e">
        <v>#N/A</v>
      </c>
      <c r="V415" s="20" t="e">
        <v>#N/A</v>
      </c>
      <c r="W415" s="14"/>
      <c r="X415" s="14"/>
      <c r="Z415" s="14"/>
      <c r="AA415" s="14"/>
      <c r="AD415" s="35"/>
      <c r="AE415" s="14"/>
      <c r="AG415" s="33"/>
    </row>
    <row r="416">
      <c r="A416" s="12">
        <v>415.0</v>
      </c>
      <c r="B416" s="13" t="s">
        <v>1811</v>
      </c>
      <c r="C416" s="14" t="str">
        <f>vlookup(B416,'捷運站對照表'!A:B,2,false)</f>
        <v>中山國中</v>
      </c>
      <c r="D416" s="12" t="s">
        <v>19</v>
      </c>
      <c r="E416" s="15">
        <v>4.3</v>
      </c>
      <c r="F416" s="16" t="s">
        <v>155</v>
      </c>
      <c r="G416" s="14" t="s">
        <v>1812</v>
      </c>
      <c r="H416" s="17">
        <v>4.47635726795096</v>
      </c>
      <c r="I416" s="17">
        <v>0.944448992908486</v>
      </c>
      <c r="J416" s="18">
        <v>9.0</v>
      </c>
      <c r="K416" s="19">
        <v>0.02</v>
      </c>
      <c r="L416" s="18">
        <v>9.0</v>
      </c>
      <c r="M416" s="19">
        <v>0.02</v>
      </c>
      <c r="N416" s="18">
        <v>23.0</v>
      </c>
      <c r="O416" s="19">
        <v>0.06</v>
      </c>
      <c r="P416" s="18">
        <v>62.0</v>
      </c>
      <c r="Q416" s="19">
        <v>0.16</v>
      </c>
      <c r="R416" s="18">
        <v>288.0</v>
      </c>
      <c r="S416" s="19">
        <v>0.74</v>
      </c>
      <c r="T416" s="14" t="str">
        <f t="shared" si="34"/>
        <v>泰式</v>
      </c>
      <c r="U416" s="24" t="s">
        <v>85</v>
      </c>
      <c r="V416" s="20" t="s">
        <v>1813</v>
      </c>
      <c r="W416" s="14"/>
      <c r="X416" s="14"/>
      <c r="Z416" s="14"/>
      <c r="AA416" s="14"/>
      <c r="AD416" s="35"/>
      <c r="AE416" s="14"/>
      <c r="AG416" s="33"/>
    </row>
    <row r="417">
      <c r="A417" s="12">
        <v>416.0</v>
      </c>
      <c r="B417" s="13" t="s">
        <v>1814</v>
      </c>
      <c r="C417" s="14" t="str">
        <f>vlookup(B417,'捷運站對照表'!A:B,2,false)</f>
        <v>南港軟體園區</v>
      </c>
      <c r="D417" s="12" t="s">
        <v>37</v>
      </c>
      <c r="E417" s="15">
        <v>3.3</v>
      </c>
      <c r="F417" s="16" t="s">
        <v>59</v>
      </c>
      <c r="G417" s="14" t="s">
        <v>1815</v>
      </c>
      <c r="H417" s="17">
        <v>2.92857142857142</v>
      </c>
      <c r="I417" s="17">
        <v>1.6498720926417</v>
      </c>
      <c r="J417" s="18">
        <v>15.0</v>
      </c>
      <c r="K417" s="19">
        <v>0.43</v>
      </c>
      <c r="L417" s="18">
        <v>4.0</v>
      </c>
      <c r="M417" s="19">
        <v>0.11</v>
      </c>
      <c r="N417" s="18">
        <v>3.0</v>
      </c>
      <c r="O417" s="19">
        <v>0.09</v>
      </c>
      <c r="P417" s="18">
        <v>4.0</v>
      </c>
      <c r="Q417" s="19">
        <v>0.11</v>
      </c>
      <c r="R417" s="18">
        <v>9.0</v>
      </c>
      <c r="S417" s="19">
        <v>0.26</v>
      </c>
      <c r="T417" s="14" t="str">
        <f t="shared" si="34"/>
        <v>壽司</v>
      </c>
      <c r="U417" s="20" t="s">
        <v>1816</v>
      </c>
      <c r="V417" s="20" t="s">
        <v>1817</v>
      </c>
      <c r="W417" s="14"/>
      <c r="X417" s="14"/>
      <c r="Z417" s="14"/>
      <c r="AA417" s="14"/>
      <c r="AD417" s="35"/>
      <c r="AE417" s="14"/>
      <c r="AG417" s="33"/>
    </row>
    <row r="418">
      <c r="A418" s="12">
        <v>417.0</v>
      </c>
      <c r="B418" s="13" t="s">
        <v>1818</v>
      </c>
      <c r="C418" s="14" t="str">
        <f>vlookup(B418,'捷運站對照表'!A:B,2,false)</f>
        <v>大直</v>
      </c>
      <c r="D418" s="12" t="s">
        <v>37</v>
      </c>
      <c r="E418" s="15">
        <v>3.7</v>
      </c>
      <c r="F418" s="16" t="s">
        <v>34</v>
      </c>
      <c r="G418" s="14" t="s">
        <v>1819</v>
      </c>
      <c r="H418" s="17">
        <v>3.39583333333333</v>
      </c>
      <c r="I418" s="17">
        <v>1.55222465866213</v>
      </c>
      <c r="J418" s="18">
        <v>8.0</v>
      </c>
      <c r="K418" s="19">
        <v>0.27</v>
      </c>
      <c r="L418" s="18">
        <v>3.0</v>
      </c>
      <c r="M418" s="19">
        <v>0.1</v>
      </c>
      <c r="N418" s="18">
        <v>2.0</v>
      </c>
      <c r="O418" s="19">
        <v>0.07</v>
      </c>
      <c r="P418" s="18">
        <v>7.0</v>
      </c>
      <c r="Q418" s="19">
        <v>0.23</v>
      </c>
      <c r="R418" s="18">
        <v>10.0</v>
      </c>
      <c r="S418" s="19">
        <v>0.33</v>
      </c>
      <c r="T418" s="14" t="str">
        <f t="shared" si="34"/>
        <v>飯</v>
      </c>
      <c r="U418" s="20" t="s">
        <v>1820</v>
      </c>
      <c r="V418" s="20" t="s">
        <v>1821</v>
      </c>
      <c r="W418" s="14"/>
      <c r="X418" s="14"/>
      <c r="Z418" s="14"/>
      <c r="AA418" s="14"/>
      <c r="AD418" s="35"/>
      <c r="AE418" s="14"/>
      <c r="AG418" s="33"/>
    </row>
    <row r="419">
      <c r="A419" s="12">
        <v>418.0</v>
      </c>
      <c r="B419" s="13" t="s">
        <v>1822</v>
      </c>
      <c r="C419" s="14" t="str">
        <f>vlookup(B419,'捷運站對照表'!A:B,2,false)</f>
        <v>大直</v>
      </c>
      <c r="D419" s="12" t="s">
        <v>19</v>
      </c>
      <c r="E419" s="15">
        <v>4.7</v>
      </c>
      <c r="F419" s="16" t="s">
        <v>34</v>
      </c>
      <c r="G419" s="14" t="s">
        <v>1823</v>
      </c>
      <c r="H419" s="17">
        <v>4.76354679802955</v>
      </c>
      <c r="I419" s="17">
        <v>0.582968870937609</v>
      </c>
      <c r="J419" s="18">
        <v>1.0</v>
      </c>
      <c r="K419" s="19">
        <v>0.01</v>
      </c>
      <c r="L419" s="18">
        <v>0.0</v>
      </c>
      <c r="M419" s="19">
        <v>0.0</v>
      </c>
      <c r="N419" s="18">
        <v>3.0</v>
      </c>
      <c r="O419" s="19">
        <v>0.02</v>
      </c>
      <c r="P419" s="18">
        <v>16.0</v>
      </c>
      <c r="Q419" s="19">
        <v>0.13</v>
      </c>
      <c r="R419" s="18">
        <v>101.0</v>
      </c>
      <c r="S419" s="19">
        <v>0.83</v>
      </c>
      <c r="T419" s="12" t="s">
        <v>407</v>
      </c>
      <c r="U419" s="20" t="s">
        <v>1824</v>
      </c>
      <c r="V419" s="20" t="s">
        <v>1825</v>
      </c>
      <c r="W419" s="14"/>
      <c r="X419" s="14"/>
      <c r="Z419" s="14"/>
      <c r="AA419" s="14"/>
      <c r="AD419" s="35"/>
      <c r="AE419" s="14"/>
      <c r="AG419" s="33"/>
    </row>
    <row r="420">
      <c r="A420" s="12">
        <v>419.0</v>
      </c>
      <c r="B420" s="13" t="s">
        <v>1826</v>
      </c>
      <c r="C420" s="14" t="str">
        <f>vlookup(B420,'捷運站對照表'!A:B,2,false)</f>
        <v>內湖</v>
      </c>
      <c r="D420" s="12" t="s">
        <v>37</v>
      </c>
      <c r="E420" s="15">
        <v>4.7</v>
      </c>
      <c r="F420" s="16" t="s">
        <v>20</v>
      </c>
      <c r="G420" s="14" t="s">
        <v>1827</v>
      </c>
      <c r="H420" s="17">
        <v>4.52777777777777</v>
      </c>
      <c r="I420" s="17">
        <v>1.20679294261658</v>
      </c>
      <c r="J420" s="18">
        <v>3.0</v>
      </c>
      <c r="K420" s="19">
        <v>0.08</v>
      </c>
      <c r="L420" s="18">
        <v>1.0</v>
      </c>
      <c r="M420" s="19">
        <v>0.03</v>
      </c>
      <c r="N420" s="18">
        <v>0.0</v>
      </c>
      <c r="O420" s="19">
        <v>0.0</v>
      </c>
      <c r="P420" s="18">
        <v>2.0</v>
      </c>
      <c r="Q420" s="19">
        <v>0.06</v>
      </c>
      <c r="R420" s="18">
        <v>30.0</v>
      </c>
      <c r="S420" s="19">
        <v>0.83</v>
      </c>
      <c r="T420" s="14" t="str">
        <f t="shared" ref="T420:T442" si="35">MID(G420,FIND("['",G420) + 1 + 1,FIND(",",G420) - 2 - (FIND("['",G420) + 1))</f>
        <v>唐揚雞</v>
      </c>
      <c r="U420" s="20" t="s">
        <v>1828</v>
      </c>
      <c r="V420" s="20" t="s">
        <v>1829</v>
      </c>
      <c r="W420" s="14"/>
      <c r="X420" s="14"/>
      <c r="Z420" s="14"/>
      <c r="AA420" s="14"/>
      <c r="AD420" s="35"/>
      <c r="AE420" s="14"/>
      <c r="AG420" s="33"/>
    </row>
    <row r="421">
      <c r="A421" s="12">
        <v>420.0</v>
      </c>
      <c r="B421" s="13" t="s">
        <v>1830</v>
      </c>
      <c r="C421" s="14" t="str">
        <f>vlookup(B421,'捷運站對照表'!A:B,2,false)</f>
        <v>大安森林公園</v>
      </c>
      <c r="D421" s="12" t="s">
        <v>550</v>
      </c>
      <c r="E421" s="15">
        <v>4.1</v>
      </c>
      <c r="F421" s="16" t="s">
        <v>34</v>
      </c>
      <c r="G421" s="14" t="s">
        <v>1831</v>
      </c>
      <c r="H421" s="17">
        <v>3.95</v>
      </c>
      <c r="I421" s="17">
        <v>1.34043806031774</v>
      </c>
      <c r="J421" s="18">
        <v>30.0</v>
      </c>
      <c r="K421" s="19">
        <v>0.11</v>
      </c>
      <c r="L421" s="18">
        <v>16.0</v>
      </c>
      <c r="M421" s="19">
        <v>0.06</v>
      </c>
      <c r="N421" s="18">
        <v>30.0</v>
      </c>
      <c r="O421" s="19">
        <v>0.11</v>
      </c>
      <c r="P421" s="18">
        <v>66.0</v>
      </c>
      <c r="Q421" s="19">
        <v>0.24</v>
      </c>
      <c r="R421" s="18">
        <v>138.0</v>
      </c>
      <c r="S421" s="19">
        <v>0.49</v>
      </c>
      <c r="T421" s="14" t="str">
        <f t="shared" si="35"/>
        <v>米粉</v>
      </c>
      <c r="U421" s="20" t="s">
        <v>1832</v>
      </c>
      <c r="V421" s="20" t="s">
        <v>1833</v>
      </c>
      <c r="W421" s="14"/>
      <c r="X421" s="14"/>
      <c r="Z421" s="14"/>
      <c r="AA421" s="14"/>
      <c r="AD421" s="35"/>
      <c r="AE421" s="14"/>
      <c r="AG421" s="33"/>
    </row>
    <row r="422">
      <c r="A422" s="12">
        <v>421.0</v>
      </c>
      <c r="B422" s="13" t="s">
        <v>1834</v>
      </c>
      <c r="C422" s="14" t="str">
        <f>vlookup(B422,'捷運站對照表'!A:B,2,false)</f>
        <v>大直</v>
      </c>
      <c r="D422" s="12" t="s">
        <v>37</v>
      </c>
      <c r="E422" s="15">
        <v>4.7</v>
      </c>
      <c r="F422" s="16" t="s">
        <v>59</v>
      </c>
      <c r="G422" s="14" t="s">
        <v>1835</v>
      </c>
      <c r="H422" s="17">
        <v>4.7065637065637</v>
      </c>
      <c r="I422" s="17">
        <v>0.848388444240662</v>
      </c>
      <c r="J422" s="18">
        <v>4.0</v>
      </c>
      <c r="K422" s="19">
        <v>0.02</v>
      </c>
      <c r="L422" s="18">
        <v>5.0</v>
      </c>
      <c r="M422" s="19">
        <v>0.02</v>
      </c>
      <c r="N422" s="18">
        <v>5.0</v>
      </c>
      <c r="O422" s="19">
        <v>0.02</v>
      </c>
      <c r="P422" s="18">
        <v>14.0</v>
      </c>
      <c r="Q422" s="19">
        <v>0.06</v>
      </c>
      <c r="R422" s="18">
        <v>207.0</v>
      </c>
      <c r="S422" s="19">
        <v>0.88</v>
      </c>
      <c r="T422" s="14" t="str">
        <f t="shared" si="35"/>
        <v>鐵板燒</v>
      </c>
      <c r="U422" s="20" t="s">
        <v>1836</v>
      </c>
      <c r="V422" s="20" t="s">
        <v>1837</v>
      </c>
      <c r="W422" s="14"/>
      <c r="X422" s="14"/>
      <c r="Z422" s="14"/>
      <c r="AA422" s="14"/>
      <c r="AD422" s="35"/>
      <c r="AE422" s="14"/>
      <c r="AG422" s="33"/>
    </row>
    <row r="423">
      <c r="A423" s="12">
        <v>422.0</v>
      </c>
      <c r="B423" s="13" t="s">
        <v>1838</v>
      </c>
      <c r="C423" s="14" t="str">
        <f>vlookup(B423,'捷運站對照表'!A:B,2,false)</f>
        <v>文德</v>
      </c>
      <c r="D423" s="12" t="s">
        <v>19</v>
      </c>
      <c r="E423" s="15">
        <v>4.2</v>
      </c>
      <c r="F423" s="16" t="s">
        <v>268</v>
      </c>
      <c r="G423" s="14" t="s">
        <v>1839</v>
      </c>
      <c r="H423" s="17">
        <v>4.24793388429752</v>
      </c>
      <c r="I423" s="17">
        <v>1.24686935786885</v>
      </c>
      <c r="J423" s="18">
        <v>8.0</v>
      </c>
      <c r="K423" s="19">
        <v>0.08</v>
      </c>
      <c r="L423" s="18">
        <v>5.0</v>
      </c>
      <c r="M423" s="19">
        <v>0.05</v>
      </c>
      <c r="N423" s="18">
        <v>6.0</v>
      </c>
      <c r="O423" s="19">
        <v>0.06</v>
      </c>
      <c r="P423" s="18">
        <v>17.0</v>
      </c>
      <c r="Q423" s="19">
        <v>0.18</v>
      </c>
      <c r="R423" s="18">
        <v>59.0</v>
      </c>
      <c r="S423" s="19">
        <v>0.62</v>
      </c>
      <c r="T423" s="14" t="str">
        <f t="shared" si="35"/>
        <v>肉</v>
      </c>
      <c r="U423" s="20" t="s">
        <v>1840</v>
      </c>
      <c r="V423" s="20" t="s">
        <v>1841</v>
      </c>
      <c r="W423" s="14"/>
      <c r="X423" s="14"/>
      <c r="Z423" s="14"/>
      <c r="AA423" s="14"/>
      <c r="AD423" s="35"/>
      <c r="AE423" s="14"/>
      <c r="AG423" s="33"/>
    </row>
    <row r="424">
      <c r="A424" s="12">
        <v>423.0</v>
      </c>
      <c r="B424" s="13" t="s">
        <v>1842</v>
      </c>
      <c r="C424" s="14" t="str">
        <f>vlookup(B424,'捷運站對照表'!A:B,2,false)</f>
        <v>六張犁</v>
      </c>
      <c r="D424" s="12" t="s">
        <v>19</v>
      </c>
      <c r="E424" s="15">
        <v>4.4</v>
      </c>
      <c r="F424" s="16" t="s">
        <v>120</v>
      </c>
      <c r="G424" s="14" t="s">
        <v>1843</v>
      </c>
      <c r="H424" s="17">
        <v>4.22807017543859</v>
      </c>
      <c r="I424" s="17">
        <v>1.06459587844982</v>
      </c>
      <c r="J424" s="18">
        <v>4.0</v>
      </c>
      <c r="K424" s="19">
        <v>0.07</v>
      </c>
      <c r="L424" s="18">
        <v>2.0</v>
      </c>
      <c r="M424" s="19">
        <v>0.03</v>
      </c>
      <c r="N424" s="18">
        <v>9.0</v>
      </c>
      <c r="O424" s="19">
        <v>0.15</v>
      </c>
      <c r="P424" s="18">
        <v>13.0</v>
      </c>
      <c r="Q424" s="19">
        <v>0.22</v>
      </c>
      <c r="R424" s="18">
        <v>32.0</v>
      </c>
      <c r="S424" s="19">
        <v>0.53</v>
      </c>
      <c r="T424" s="14" t="str">
        <f t="shared" si="35"/>
        <v>串燒</v>
      </c>
      <c r="U424" s="20" t="s">
        <v>1844</v>
      </c>
      <c r="V424" s="20" t="s">
        <v>1845</v>
      </c>
      <c r="W424" s="14"/>
      <c r="X424" s="14"/>
      <c r="Z424" s="14"/>
      <c r="AA424" s="14"/>
      <c r="AD424" s="35"/>
      <c r="AE424" s="14"/>
      <c r="AG424" s="33"/>
    </row>
    <row r="425">
      <c r="A425" s="12">
        <v>424.0</v>
      </c>
      <c r="B425" s="13" t="s">
        <v>1846</v>
      </c>
      <c r="C425" s="14" t="str">
        <f>vlookup(B425,'捷運站對照表'!A:B,2,false)</f>
        <v>科技大樓</v>
      </c>
      <c r="D425" s="12" t="s">
        <v>37</v>
      </c>
      <c r="E425" s="15">
        <v>4.1</v>
      </c>
      <c r="F425" s="16" t="s">
        <v>59</v>
      </c>
      <c r="G425" s="14" t="s">
        <v>1847</v>
      </c>
      <c r="H425" s="17">
        <v>4.01960784313725</v>
      </c>
      <c r="I425" s="17">
        <v>1.42112907335584</v>
      </c>
      <c r="J425" s="18">
        <v>5.0</v>
      </c>
      <c r="K425" s="19">
        <v>0.1</v>
      </c>
      <c r="L425" s="18">
        <v>4.0</v>
      </c>
      <c r="M425" s="19">
        <v>0.08</v>
      </c>
      <c r="N425" s="18">
        <v>8.0</v>
      </c>
      <c r="O425" s="19">
        <v>0.16</v>
      </c>
      <c r="P425" s="18">
        <v>2.0</v>
      </c>
      <c r="Q425" s="19">
        <v>0.04</v>
      </c>
      <c r="R425" s="18">
        <v>32.0</v>
      </c>
      <c r="S425" s="19">
        <v>0.63</v>
      </c>
      <c r="T425" s="14" t="str">
        <f t="shared" si="35"/>
        <v>炸雞</v>
      </c>
      <c r="U425" s="20" t="s">
        <v>1848</v>
      </c>
      <c r="V425" s="20" t="s">
        <v>1849</v>
      </c>
      <c r="W425" s="14"/>
      <c r="X425" s="14"/>
      <c r="Z425" s="14"/>
      <c r="AA425" s="14"/>
      <c r="AD425" s="35"/>
      <c r="AE425" s="14"/>
      <c r="AG425" s="33"/>
    </row>
    <row r="426">
      <c r="A426" s="12">
        <v>425.0</v>
      </c>
      <c r="B426" s="13" t="s">
        <v>1850</v>
      </c>
      <c r="C426" s="14" t="str">
        <f>vlookup(B426,'捷運站對照表'!A:B,2,false)</f>
        <v>南港展覽館</v>
      </c>
      <c r="D426" s="12" t="s">
        <v>19</v>
      </c>
      <c r="E426" s="15">
        <v>4.7</v>
      </c>
      <c r="F426" s="16" t="s">
        <v>120</v>
      </c>
      <c r="G426" s="14" t="s">
        <v>1851</v>
      </c>
      <c r="H426" s="17">
        <v>4.63311688311688</v>
      </c>
      <c r="I426" s="17">
        <v>0.781592393983542</v>
      </c>
      <c r="J426" s="18">
        <v>3.0</v>
      </c>
      <c r="K426" s="19">
        <v>0.02</v>
      </c>
      <c r="L426" s="18">
        <v>1.0</v>
      </c>
      <c r="M426" s="19">
        <v>0.01</v>
      </c>
      <c r="N426" s="18">
        <v>15.0</v>
      </c>
      <c r="O426" s="19">
        <v>0.1</v>
      </c>
      <c r="P426" s="18">
        <v>24.0</v>
      </c>
      <c r="Q426" s="19">
        <v>0.15</v>
      </c>
      <c r="R426" s="18">
        <v>112.0</v>
      </c>
      <c r="S426" s="19">
        <v>0.72</v>
      </c>
      <c r="T426" s="14" t="str">
        <f t="shared" si="35"/>
        <v>明太子</v>
      </c>
      <c r="U426" s="20" t="s">
        <v>1852</v>
      </c>
      <c r="V426" s="20" t="s">
        <v>1853</v>
      </c>
      <c r="W426" s="14"/>
      <c r="X426" s="14"/>
      <c r="Z426" s="14"/>
      <c r="AA426" s="14"/>
      <c r="AD426" s="35"/>
      <c r="AE426" s="14"/>
      <c r="AG426" s="33"/>
    </row>
    <row r="427">
      <c r="A427" s="12">
        <v>426.0</v>
      </c>
      <c r="B427" s="13" t="s">
        <v>1854</v>
      </c>
      <c r="C427" s="14" t="str">
        <f>vlookup(B427,'捷運站對照表'!A:B,2,false)</f>
        <v>西湖</v>
      </c>
      <c r="D427" s="12" t="s">
        <v>37</v>
      </c>
      <c r="E427" s="15">
        <v>4.0</v>
      </c>
      <c r="F427" s="16" t="s">
        <v>155</v>
      </c>
      <c r="G427" s="14" t="s">
        <v>1855</v>
      </c>
      <c r="H427" s="17">
        <v>3.77272727272727</v>
      </c>
      <c r="I427" s="17">
        <v>1.30682523995835</v>
      </c>
      <c r="J427" s="18">
        <v>0.0</v>
      </c>
      <c r="K427" s="19">
        <v>0.0</v>
      </c>
      <c r="L427" s="18">
        <v>6.0</v>
      </c>
      <c r="M427" s="19">
        <v>0.29</v>
      </c>
      <c r="N427" s="18">
        <v>3.0</v>
      </c>
      <c r="O427" s="19">
        <v>0.14</v>
      </c>
      <c r="P427" s="18">
        <v>3.0</v>
      </c>
      <c r="Q427" s="19">
        <v>0.14</v>
      </c>
      <c r="R427" s="18">
        <v>9.0</v>
      </c>
      <c r="S427" s="19">
        <v>0.43</v>
      </c>
      <c r="T427" s="14" t="str">
        <f t="shared" si="35"/>
        <v>配菜</v>
      </c>
      <c r="U427" s="20" t="s">
        <v>1856</v>
      </c>
      <c r="V427" s="25" t="s">
        <v>86</v>
      </c>
      <c r="W427" s="14"/>
      <c r="X427" s="14"/>
      <c r="Z427" s="14"/>
      <c r="AA427" s="14"/>
      <c r="AD427" s="35"/>
      <c r="AE427" s="14"/>
      <c r="AG427" s="33"/>
    </row>
    <row r="428">
      <c r="A428" s="12">
        <v>427.0</v>
      </c>
      <c r="B428" s="13" t="s">
        <v>1857</v>
      </c>
      <c r="C428" s="14" t="str">
        <f>vlookup(B428,'捷運站對照表'!A:B,2,false)</f>
        <v>東湖</v>
      </c>
      <c r="D428" s="12" t="s">
        <v>37</v>
      </c>
      <c r="E428" s="15">
        <v>4.5</v>
      </c>
      <c r="F428" s="16" t="s">
        <v>34</v>
      </c>
      <c r="G428" s="14" t="s">
        <v>1858</v>
      </c>
      <c r="H428" s="17">
        <v>4.49285714285714</v>
      </c>
      <c r="I428" s="17">
        <v>0.789686463542009</v>
      </c>
      <c r="J428" s="18">
        <v>1.0</v>
      </c>
      <c r="K428" s="19">
        <v>0.01</v>
      </c>
      <c r="L428" s="18">
        <v>5.0</v>
      </c>
      <c r="M428" s="19">
        <v>0.05</v>
      </c>
      <c r="N428" s="18">
        <v>3.0</v>
      </c>
      <c r="O428" s="19">
        <v>0.03</v>
      </c>
      <c r="P428" s="18">
        <v>26.0</v>
      </c>
      <c r="Q428" s="19">
        <v>0.29</v>
      </c>
      <c r="R428" s="18">
        <v>56.0</v>
      </c>
      <c r="S428" s="19">
        <v>0.62</v>
      </c>
      <c r="T428" s="14" t="str">
        <f t="shared" si="35"/>
        <v>口水雞</v>
      </c>
      <c r="U428" s="20" t="s">
        <v>1859</v>
      </c>
      <c r="V428" s="20" t="s">
        <v>1860</v>
      </c>
      <c r="W428" s="14"/>
      <c r="X428" s="14"/>
      <c r="Z428" s="14"/>
      <c r="AA428" s="14"/>
      <c r="AD428" s="35"/>
      <c r="AE428" s="14"/>
      <c r="AG428" s="33"/>
    </row>
    <row r="429">
      <c r="A429" s="12">
        <v>428.0</v>
      </c>
      <c r="B429" s="13" t="s">
        <v>1861</v>
      </c>
      <c r="C429" s="14" t="str">
        <f>vlookup(B429,'捷運站對照表'!A:B,2,false)</f>
        <v>大安森林公園</v>
      </c>
      <c r="D429" s="12" t="s">
        <v>37</v>
      </c>
      <c r="E429" s="15">
        <v>4.0</v>
      </c>
      <c r="F429" s="16" t="s">
        <v>34</v>
      </c>
      <c r="G429" s="14" t="s">
        <v>1862</v>
      </c>
      <c r="H429" s="17">
        <v>3.62289562289562</v>
      </c>
      <c r="I429" s="17">
        <v>1.43527508165318</v>
      </c>
      <c r="J429" s="18">
        <v>31.0</v>
      </c>
      <c r="K429" s="19">
        <v>0.19</v>
      </c>
      <c r="L429" s="18">
        <v>18.0</v>
      </c>
      <c r="M429" s="19">
        <v>0.11</v>
      </c>
      <c r="N429" s="18">
        <v>25.0</v>
      </c>
      <c r="O429" s="19">
        <v>0.15</v>
      </c>
      <c r="P429" s="18">
        <v>45.0</v>
      </c>
      <c r="Q429" s="19">
        <v>0.27</v>
      </c>
      <c r="R429" s="18">
        <v>46.0</v>
      </c>
      <c r="S429" s="19">
        <v>0.28</v>
      </c>
      <c r="T429" s="14" t="str">
        <f t="shared" si="35"/>
        <v>港式</v>
      </c>
      <c r="U429" s="20" t="s">
        <v>1863</v>
      </c>
      <c r="V429" s="20" t="s">
        <v>1864</v>
      </c>
      <c r="W429" s="14"/>
      <c r="X429" s="14"/>
      <c r="Z429" s="14"/>
      <c r="AA429" s="14"/>
      <c r="AD429" s="35"/>
      <c r="AE429" s="14"/>
      <c r="AG429" s="33"/>
    </row>
    <row r="430">
      <c r="A430" s="12">
        <v>429.0</v>
      </c>
      <c r="B430" s="13" t="s">
        <v>1865</v>
      </c>
      <c r="C430" s="14" t="str">
        <f>vlookup(B430,'捷運站對照表'!A:B,2,false)</f>
        <v>大湖公園</v>
      </c>
      <c r="D430" s="12" t="s">
        <v>19</v>
      </c>
      <c r="E430" s="15">
        <v>4.3</v>
      </c>
      <c r="F430" s="16" t="s">
        <v>50</v>
      </c>
      <c r="G430" s="14" t="s">
        <v>1866</v>
      </c>
      <c r="H430" s="17">
        <v>4.19230769230769</v>
      </c>
      <c r="I430" s="17">
        <v>1.2159792235113</v>
      </c>
      <c r="J430" s="18">
        <v>6.0</v>
      </c>
      <c r="K430" s="19">
        <v>0.07</v>
      </c>
      <c r="L430" s="18">
        <v>6.0</v>
      </c>
      <c r="M430" s="19">
        <v>0.07</v>
      </c>
      <c r="N430" s="18">
        <v>9.0</v>
      </c>
      <c r="O430" s="19">
        <v>0.11</v>
      </c>
      <c r="P430" s="18">
        <v>17.0</v>
      </c>
      <c r="Q430" s="19">
        <v>0.2</v>
      </c>
      <c r="R430" s="18">
        <v>47.0</v>
      </c>
      <c r="S430" s="19">
        <v>0.55</v>
      </c>
      <c r="T430" s="14" t="str">
        <f t="shared" si="35"/>
        <v>義大利麵</v>
      </c>
      <c r="U430" s="20" t="s">
        <v>1867</v>
      </c>
      <c r="V430" s="20" t="s">
        <v>1868</v>
      </c>
      <c r="W430" s="14"/>
      <c r="X430" s="14"/>
      <c r="Z430" s="14"/>
      <c r="AA430" s="14"/>
      <c r="AD430" s="35"/>
      <c r="AE430" s="14"/>
      <c r="AG430" s="33"/>
    </row>
    <row r="431">
      <c r="A431" s="12">
        <v>430.0</v>
      </c>
      <c r="B431" s="13" t="s">
        <v>1869</v>
      </c>
      <c r="C431" s="14" t="str">
        <f>vlookup(B431,'捷運站對照表'!A:B,2,false)</f>
        <v>西湖</v>
      </c>
      <c r="D431" s="12" t="s">
        <v>19</v>
      </c>
      <c r="E431" s="15">
        <v>4.2</v>
      </c>
      <c r="F431" s="16" t="s">
        <v>34</v>
      </c>
      <c r="G431" s="14" t="s">
        <v>1870</v>
      </c>
      <c r="H431" s="17">
        <v>4.28155339805825</v>
      </c>
      <c r="I431" s="17">
        <v>1.21307893478239</v>
      </c>
      <c r="J431" s="18">
        <v>17.0</v>
      </c>
      <c r="K431" s="19">
        <v>0.1</v>
      </c>
      <c r="L431" s="18">
        <v>1.0</v>
      </c>
      <c r="M431" s="19">
        <v>0.01</v>
      </c>
      <c r="N431" s="18">
        <v>10.0</v>
      </c>
      <c r="O431" s="19">
        <v>0.06</v>
      </c>
      <c r="P431" s="18">
        <v>36.0</v>
      </c>
      <c r="Q431" s="19">
        <v>0.22</v>
      </c>
      <c r="R431" s="18">
        <v>99.0</v>
      </c>
      <c r="S431" s="19">
        <v>0.61</v>
      </c>
      <c r="T431" s="14" t="str">
        <f t="shared" si="35"/>
        <v>芋頭</v>
      </c>
      <c r="U431" s="20" t="s">
        <v>1871</v>
      </c>
      <c r="V431" s="20" t="s">
        <v>1872</v>
      </c>
      <c r="W431" s="14"/>
      <c r="X431" s="14"/>
      <c r="Z431" s="14"/>
      <c r="AA431" s="14"/>
      <c r="AD431" s="35"/>
      <c r="AE431" s="14"/>
      <c r="AG431" s="33"/>
    </row>
    <row r="432">
      <c r="A432" s="12">
        <v>431.0</v>
      </c>
      <c r="B432" s="13" t="s">
        <v>1873</v>
      </c>
      <c r="C432" s="14" t="str">
        <f>vlookup(B432,'捷運站對照表'!A:B,2,false)</f>
        <v>大安森林公園</v>
      </c>
      <c r="D432" s="12" t="s">
        <v>19</v>
      </c>
      <c r="E432" s="15">
        <v>3.7</v>
      </c>
      <c r="F432" s="16" t="s">
        <v>268</v>
      </c>
      <c r="G432" s="14" t="s">
        <v>1874</v>
      </c>
      <c r="H432" s="17">
        <v>3.53424657534246</v>
      </c>
      <c r="I432" s="17">
        <v>1.41013270865641</v>
      </c>
      <c r="J432" s="18">
        <v>17.0</v>
      </c>
      <c r="K432" s="19">
        <v>0.17</v>
      </c>
      <c r="L432" s="18">
        <v>10.0</v>
      </c>
      <c r="M432" s="19">
        <v>0.1</v>
      </c>
      <c r="N432" s="18">
        <v>21.0</v>
      </c>
      <c r="O432" s="19">
        <v>0.21</v>
      </c>
      <c r="P432" s="18">
        <v>21.0</v>
      </c>
      <c r="Q432" s="19">
        <v>0.21</v>
      </c>
      <c r="R432" s="18">
        <v>30.0</v>
      </c>
      <c r="S432" s="19">
        <v>0.3</v>
      </c>
      <c r="T432" s="14" t="str">
        <f t="shared" si="35"/>
        <v>菜盤</v>
      </c>
      <c r="U432" s="20" t="s">
        <v>1875</v>
      </c>
      <c r="V432" s="20" t="s">
        <v>1876</v>
      </c>
      <c r="W432" s="14"/>
      <c r="X432" s="14"/>
      <c r="Z432" s="14"/>
      <c r="AA432" s="14"/>
      <c r="AD432" s="35"/>
      <c r="AE432" s="14"/>
      <c r="AG432" s="33"/>
    </row>
    <row r="433">
      <c r="A433" s="12">
        <v>432.0</v>
      </c>
      <c r="B433" s="13" t="s">
        <v>1877</v>
      </c>
      <c r="C433" s="14" t="str">
        <f>vlookup(B433,'捷運站對照表'!A:B,2,false)</f>
        <v>東門</v>
      </c>
      <c r="D433" s="12" t="s">
        <v>19</v>
      </c>
      <c r="E433" s="15">
        <v>4.1</v>
      </c>
      <c r="F433" s="16" t="s">
        <v>34</v>
      </c>
      <c r="G433" s="14" t="s">
        <v>1878</v>
      </c>
      <c r="H433" s="17">
        <v>4.0948905109489</v>
      </c>
      <c r="I433" s="17">
        <v>0.96748010498201</v>
      </c>
      <c r="J433" s="18">
        <v>3.0</v>
      </c>
      <c r="K433" s="19">
        <v>0.02</v>
      </c>
      <c r="L433" s="18">
        <v>7.0</v>
      </c>
      <c r="M433" s="19">
        <v>0.04</v>
      </c>
      <c r="N433" s="18">
        <v>23.0</v>
      </c>
      <c r="O433" s="19">
        <v>0.14</v>
      </c>
      <c r="P433" s="18">
        <v>59.0</v>
      </c>
      <c r="Q433" s="19">
        <v>0.35</v>
      </c>
      <c r="R433" s="18">
        <v>75.0</v>
      </c>
      <c r="S433" s="19">
        <v>0.45</v>
      </c>
      <c r="T433" s="14" t="str">
        <f t="shared" si="35"/>
        <v>咖啡</v>
      </c>
      <c r="U433" s="20" t="s">
        <v>1879</v>
      </c>
      <c r="V433" s="20" t="s">
        <v>1880</v>
      </c>
      <c r="W433" s="14"/>
      <c r="X433" s="14"/>
      <c r="Z433" s="14"/>
      <c r="AA433" s="14"/>
      <c r="AD433" s="35"/>
      <c r="AE433" s="14"/>
      <c r="AG433" s="33"/>
    </row>
    <row r="434">
      <c r="A434" s="12">
        <v>433.0</v>
      </c>
      <c r="B434" s="13" t="s">
        <v>1881</v>
      </c>
      <c r="C434" s="14" t="str">
        <f>vlookup(B434,'捷運站對照表'!A:B,2,false)</f>
        <v>文德</v>
      </c>
      <c r="D434" s="12" t="s">
        <v>19</v>
      </c>
      <c r="E434" s="15">
        <v>4.2</v>
      </c>
      <c r="F434" s="16" t="s">
        <v>50</v>
      </c>
      <c r="G434" s="14" t="s">
        <v>1882</v>
      </c>
      <c r="H434" s="17">
        <v>4.21653543307086</v>
      </c>
      <c r="I434" s="17">
        <v>1.068948268124</v>
      </c>
      <c r="J434" s="18">
        <v>12.0</v>
      </c>
      <c r="K434" s="19">
        <v>0.07</v>
      </c>
      <c r="L434" s="18">
        <v>3.0</v>
      </c>
      <c r="M434" s="19">
        <v>0.02</v>
      </c>
      <c r="N434" s="18">
        <v>11.0</v>
      </c>
      <c r="O434" s="19">
        <v>0.07</v>
      </c>
      <c r="P434" s="18">
        <v>49.0</v>
      </c>
      <c r="Q434" s="19">
        <v>0.3</v>
      </c>
      <c r="R434" s="18">
        <v>89.0</v>
      </c>
      <c r="S434" s="19">
        <v>0.54</v>
      </c>
      <c r="T434" s="14" t="str">
        <f t="shared" si="35"/>
        <v>義大利麵</v>
      </c>
      <c r="U434" s="24" t="s">
        <v>85</v>
      </c>
      <c r="V434" s="20" t="s">
        <v>1883</v>
      </c>
      <c r="W434" s="14"/>
      <c r="X434" s="14"/>
      <c r="Z434" s="14"/>
      <c r="AA434" s="14"/>
      <c r="AD434" s="35"/>
      <c r="AE434" s="14"/>
      <c r="AG434" s="33"/>
    </row>
    <row r="435">
      <c r="A435" s="12">
        <v>434.0</v>
      </c>
      <c r="B435" s="13" t="s">
        <v>1884</v>
      </c>
      <c r="C435" s="14" t="str">
        <f>vlookup(B435,'捷運站對照表'!A:B,2,false)</f>
        <v>東門</v>
      </c>
      <c r="D435" s="12" t="s">
        <v>19</v>
      </c>
      <c r="E435" s="15">
        <v>4.3</v>
      </c>
      <c r="F435" s="16" t="s">
        <v>123</v>
      </c>
      <c r="G435" s="14" t="s">
        <v>1885</v>
      </c>
      <c r="H435" s="17">
        <v>4.29515418502202</v>
      </c>
      <c r="I435" s="17">
        <v>1.06684687508697</v>
      </c>
      <c r="J435" s="18">
        <v>7.0</v>
      </c>
      <c r="K435" s="19">
        <v>0.05</v>
      </c>
      <c r="L435" s="18">
        <v>3.0</v>
      </c>
      <c r="M435" s="19">
        <v>0.02</v>
      </c>
      <c r="N435" s="18">
        <v>14.0</v>
      </c>
      <c r="O435" s="19">
        <v>0.1</v>
      </c>
      <c r="P435" s="18">
        <v>35.0</v>
      </c>
      <c r="Q435" s="19">
        <v>0.26</v>
      </c>
      <c r="R435" s="18">
        <v>78.0</v>
      </c>
      <c r="S435" s="19">
        <v>0.57</v>
      </c>
      <c r="T435" s="14" t="str">
        <f t="shared" si="35"/>
        <v>麵包</v>
      </c>
      <c r="U435" s="20" t="s">
        <v>1886</v>
      </c>
      <c r="V435" s="20" t="s">
        <v>1887</v>
      </c>
      <c r="W435" s="14"/>
      <c r="X435" s="14"/>
      <c r="Z435" s="14"/>
      <c r="AA435" s="14"/>
      <c r="AD435" s="35"/>
      <c r="AE435" s="14"/>
      <c r="AG435" s="33"/>
    </row>
    <row r="436">
      <c r="A436" s="12">
        <v>435.0</v>
      </c>
      <c r="B436" s="13" t="s">
        <v>1888</v>
      </c>
      <c r="C436" s="14" t="str">
        <f>vlookup(B436,'捷運站對照表'!A:B,2,false)</f>
        <v>唭哩岸</v>
      </c>
      <c r="D436" s="12" t="s">
        <v>19</v>
      </c>
      <c r="E436" s="15">
        <v>4.3</v>
      </c>
      <c r="F436" s="16" t="s">
        <v>50</v>
      </c>
      <c r="G436" s="14" t="s">
        <v>1889</v>
      </c>
      <c r="H436" s="17">
        <v>4.50632911392405</v>
      </c>
      <c r="I436" s="17">
        <v>0.945616305901958</v>
      </c>
      <c r="J436" s="18">
        <v>1.0</v>
      </c>
      <c r="K436" s="19">
        <v>0.02</v>
      </c>
      <c r="L436" s="18">
        <v>1.0</v>
      </c>
      <c r="M436" s="19">
        <v>0.02</v>
      </c>
      <c r="N436" s="18">
        <v>4.0</v>
      </c>
      <c r="O436" s="19">
        <v>0.08</v>
      </c>
      <c r="P436" s="18">
        <v>10.0</v>
      </c>
      <c r="Q436" s="19">
        <v>0.2</v>
      </c>
      <c r="R436" s="18">
        <v>35.0</v>
      </c>
      <c r="S436" s="19">
        <v>0.69</v>
      </c>
      <c r="T436" s="14" t="str">
        <f t="shared" si="35"/>
        <v>麵包</v>
      </c>
      <c r="U436" s="20" t="s">
        <v>1890</v>
      </c>
      <c r="V436" s="20" t="s">
        <v>1891</v>
      </c>
      <c r="W436" s="14"/>
      <c r="X436" s="14"/>
      <c r="Z436" s="14"/>
      <c r="AA436" s="14"/>
      <c r="AD436" s="35"/>
      <c r="AE436" s="14"/>
      <c r="AG436" s="33"/>
    </row>
    <row r="437">
      <c r="A437" s="12">
        <v>436.0</v>
      </c>
      <c r="B437" s="13" t="s">
        <v>1892</v>
      </c>
      <c r="C437" s="14" t="str">
        <f>vlookup(B437,'捷運站對照表'!A:B,2,false)</f>
        <v>中正紀念堂</v>
      </c>
      <c r="D437" s="12" t="s">
        <v>37</v>
      </c>
      <c r="E437" s="15">
        <v>4.7</v>
      </c>
      <c r="F437" s="16" t="s">
        <v>123</v>
      </c>
      <c r="G437" s="14" t="s">
        <v>1893</v>
      </c>
      <c r="H437" s="17">
        <v>4.6951871657754</v>
      </c>
      <c r="I437" s="17">
        <v>0.68637143322732</v>
      </c>
      <c r="J437" s="18">
        <v>2.0</v>
      </c>
      <c r="K437" s="19">
        <v>0.01</v>
      </c>
      <c r="L437" s="18">
        <v>1.0</v>
      </c>
      <c r="M437" s="19">
        <v>0.01</v>
      </c>
      <c r="N437" s="18">
        <v>9.0</v>
      </c>
      <c r="O437" s="19">
        <v>0.05</v>
      </c>
      <c r="P437" s="18">
        <v>28.0</v>
      </c>
      <c r="Q437" s="19">
        <v>0.15</v>
      </c>
      <c r="R437" s="18">
        <v>147.0</v>
      </c>
      <c r="S437" s="19">
        <v>0.79</v>
      </c>
      <c r="T437" s="14" t="str">
        <f t="shared" si="35"/>
        <v>特色</v>
      </c>
      <c r="U437" s="20" t="s">
        <v>1894</v>
      </c>
      <c r="V437" s="20" t="s">
        <v>1895</v>
      </c>
      <c r="W437" s="14"/>
      <c r="X437" s="14"/>
      <c r="Z437" s="14"/>
      <c r="AA437" s="14"/>
      <c r="AD437" s="35"/>
      <c r="AE437" s="14"/>
      <c r="AG437" s="33"/>
    </row>
    <row r="438">
      <c r="A438" s="12">
        <v>437.0</v>
      </c>
      <c r="B438" s="13" t="s">
        <v>1896</v>
      </c>
      <c r="C438" s="14" t="str">
        <f>vlookup(B438,'捷運站對照表'!A:B,2,false)</f>
        <v>中正紀念堂</v>
      </c>
      <c r="D438" s="12" t="s">
        <v>19</v>
      </c>
      <c r="E438" s="15">
        <v>4.1</v>
      </c>
      <c r="F438" s="16" t="s">
        <v>50</v>
      </c>
      <c r="G438" s="14" t="s">
        <v>1897</v>
      </c>
      <c r="H438" s="17">
        <v>4.09969788519637</v>
      </c>
      <c r="I438" s="17">
        <v>1.21069723186184</v>
      </c>
      <c r="J438" s="18">
        <v>19.0</v>
      </c>
      <c r="K438" s="19">
        <v>0.08</v>
      </c>
      <c r="L438" s="18">
        <v>11.0</v>
      </c>
      <c r="M438" s="19">
        <v>0.05</v>
      </c>
      <c r="N438" s="18">
        <v>24.0</v>
      </c>
      <c r="O438" s="19">
        <v>0.1</v>
      </c>
      <c r="P438" s="18">
        <v>59.0</v>
      </c>
      <c r="Q438" s="19">
        <v>0.24</v>
      </c>
      <c r="R438" s="18">
        <v>129.0</v>
      </c>
      <c r="S438" s="19">
        <v>0.53</v>
      </c>
      <c r="T438" s="14" t="str">
        <f t="shared" si="35"/>
        <v>沙拉吧</v>
      </c>
      <c r="U438" s="20" t="s">
        <v>1898</v>
      </c>
      <c r="V438" s="20" t="s">
        <v>1899</v>
      </c>
      <c r="W438" s="14"/>
      <c r="X438" s="14"/>
      <c r="Z438" s="14"/>
      <c r="AA438" s="14"/>
      <c r="AD438" s="35"/>
      <c r="AE438" s="14"/>
      <c r="AG438" s="33"/>
    </row>
    <row r="439">
      <c r="A439" s="12">
        <v>438.0</v>
      </c>
      <c r="B439" s="13" t="s">
        <v>1900</v>
      </c>
      <c r="C439" s="14" t="str">
        <f>vlookup(B439,'捷運站對照表'!A:B,2,false)</f>
        <v>科技大樓</v>
      </c>
      <c r="D439" s="12" t="s">
        <v>28</v>
      </c>
      <c r="E439" s="15">
        <v>3.9</v>
      </c>
      <c r="F439" s="16" t="s">
        <v>155</v>
      </c>
      <c r="G439" s="14" t="s">
        <v>1901</v>
      </c>
      <c r="H439" s="17">
        <v>3.81987577639751</v>
      </c>
      <c r="I439" s="17">
        <v>1.42692063005342</v>
      </c>
      <c r="J439" s="18">
        <v>16.0</v>
      </c>
      <c r="K439" s="19">
        <v>0.16</v>
      </c>
      <c r="L439" s="18">
        <v>5.0</v>
      </c>
      <c r="M439" s="19">
        <v>0.05</v>
      </c>
      <c r="N439" s="18">
        <v>15.0</v>
      </c>
      <c r="O439" s="19">
        <v>0.15</v>
      </c>
      <c r="P439" s="18">
        <v>26.0</v>
      </c>
      <c r="Q439" s="19">
        <v>0.26</v>
      </c>
      <c r="R439" s="18">
        <v>37.0</v>
      </c>
      <c r="S439" s="19">
        <v>0.37</v>
      </c>
      <c r="T439" s="14" t="str">
        <f t="shared" si="35"/>
        <v>便當</v>
      </c>
      <c r="U439" s="20" t="s">
        <v>1902</v>
      </c>
      <c r="V439" s="20" t="s">
        <v>1903</v>
      </c>
      <c r="W439" s="14"/>
      <c r="X439" s="14"/>
      <c r="Z439" s="14"/>
      <c r="AA439" s="14"/>
      <c r="AD439" s="35"/>
      <c r="AE439" s="14"/>
      <c r="AG439" s="33"/>
    </row>
    <row r="440">
      <c r="A440" s="12">
        <v>439.0</v>
      </c>
      <c r="B440" s="13" t="s">
        <v>1904</v>
      </c>
      <c r="C440" s="14" t="str">
        <f>vlookup(B440,'捷運站對照表'!A:B,2,false)</f>
        <v>西湖</v>
      </c>
      <c r="D440" s="12" t="s">
        <v>19</v>
      </c>
      <c r="E440" s="15">
        <v>4.5</v>
      </c>
      <c r="F440" s="16" t="s">
        <v>268</v>
      </c>
      <c r="G440" s="14" t="s">
        <v>1905</v>
      </c>
      <c r="H440" s="17">
        <v>4.62311557788944</v>
      </c>
      <c r="I440" s="17">
        <v>0.950102781100599</v>
      </c>
      <c r="J440" s="18">
        <v>4.0</v>
      </c>
      <c r="K440" s="19">
        <v>0.03</v>
      </c>
      <c r="L440" s="18">
        <v>3.0</v>
      </c>
      <c r="M440" s="19">
        <v>0.02</v>
      </c>
      <c r="N440" s="18">
        <v>1.0</v>
      </c>
      <c r="O440" s="19">
        <v>0.01</v>
      </c>
      <c r="P440" s="18">
        <v>10.0</v>
      </c>
      <c r="Q440" s="19">
        <v>0.08</v>
      </c>
      <c r="R440" s="18">
        <v>107.0</v>
      </c>
      <c r="S440" s="19">
        <v>0.86</v>
      </c>
      <c r="T440" s="14" t="str">
        <f t="shared" si="35"/>
        <v>生魚片</v>
      </c>
      <c r="U440" s="20" t="s">
        <v>1906</v>
      </c>
      <c r="V440" s="20" t="s">
        <v>1907</v>
      </c>
      <c r="W440" s="14"/>
      <c r="X440" s="14"/>
      <c r="Z440" s="14"/>
      <c r="AA440" s="14"/>
      <c r="AD440" s="35"/>
      <c r="AE440" s="14"/>
      <c r="AG440" s="33"/>
    </row>
    <row r="441">
      <c r="A441" s="12">
        <v>440.0</v>
      </c>
      <c r="B441" s="13" t="s">
        <v>1908</v>
      </c>
      <c r="C441" s="14" t="str">
        <f>vlookup(B441,'捷運站對照表'!A:B,2,false)</f>
        <v>東門</v>
      </c>
      <c r="D441" s="12" t="s">
        <v>19</v>
      </c>
      <c r="E441" s="15">
        <v>4.1</v>
      </c>
      <c r="F441" s="16" t="s">
        <v>62</v>
      </c>
      <c r="G441" s="14" t="s">
        <v>1909</v>
      </c>
      <c r="H441" s="17">
        <v>4.28205128205128</v>
      </c>
      <c r="I441" s="17">
        <v>0.981256705192586</v>
      </c>
      <c r="J441" s="18">
        <v>3.0</v>
      </c>
      <c r="K441" s="19">
        <v>0.04</v>
      </c>
      <c r="L441" s="18">
        <v>1.0</v>
      </c>
      <c r="M441" s="19">
        <v>0.01</v>
      </c>
      <c r="N441" s="18">
        <v>4.0</v>
      </c>
      <c r="O441" s="19">
        <v>0.05</v>
      </c>
      <c r="P441" s="18">
        <v>29.0</v>
      </c>
      <c r="Q441" s="19">
        <v>0.35</v>
      </c>
      <c r="R441" s="18">
        <v>45.0</v>
      </c>
      <c r="S441" s="19">
        <v>0.55</v>
      </c>
      <c r="T441" s="14" t="str">
        <f t="shared" si="35"/>
        <v>海鮮</v>
      </c>
      <c r="U441" s="20" t="s">
        <v>1910</v>
      </c>
      <c r="V441" s="20" t="s">
        <v>1911</v>
      </c>
      <c r="W441" s="14"/>
      <c r="X441" s="14"/>
      <c r="Z441" s="14"/>
      <c r="AA441" s="14"/>
      <c r="AD441" s="35"/>
      <c r="AE441" s="14"/>
      <c r="AG441" s="33"/>
    </row>
    <row r="442">
      <c r="A442" s="12">
        <v>441.0</v>
      </c>
      <c r="B442" s="13" t="s">
        <v>1912</v>
      </c>
      <c r="C442" s="14" t="str">
        <f>vlookup(B442,'捷運站對照表'!A:B,2,false)</f>
        <v>港墘</v>
      </c>
      <c r="D442" s="12" t="s">
        <v>28</v>
      </c>
      <c r="E442" s="15">
        <v>4.2</v>
      </c>
      <c r="F442" s="16" t="s">
        <v>34</v>
      </c>
      <c r="G442" s="14" t="s">
        <v>1913</v>
      </c>
      <c r="H442" s="17">
        <v>4.13157894736842</v>
      </c>
      <c r="I442" s="17">
        <v>1.2865069528494</v>
      </c>
      <c r="J442" s="18">
        <v>6.0</v>
      </c>
      <c r="K442" s="19">
        <v>0.09</v>
      </c>
      <c r="L442" s="18">
        <v>3.0</v>
      </c>
      <c r="M442" s="19">
        <v>0.05</v>
      </c>
      <c r="N442" s="18">
        <v>7.0</v>
      </c>
      <c r="O442" s="19">
        <v>0.11</v>
      </c>
      <c r="P442" s="18">
        <v>14.0</v>
      </c>
      <c r="Q442" s="19">
        <v>0.21</v>
      </c>
      <c r="R442" s="18">
        <v>36.0</v>
      </c>
      <c r="S442" s="19">
        <v>0.55</v>
      </c>
      <c r="T442" s="14" t="str">
        <f t="shared" si="35"/>
        <v>雞腿</v>
      </c>
      <c r="U442" s="20" t="s">
        <v>1914</v>
      </c>
      <c r="V442" s="20" t="s">
        <v>1915</v>
      </c>
      <c r="W442" s="14"/>
      <c r="X442" s="14"/>
      <c r="Z442" s="14"/>
      <c r="AA442" s="14"/>
      <c r="AD442" s="35"/>
      <c r="AE442" s="14"/>
      <c r="AG442" s="33"/>
    </row>
    <row r="443">
      <c r="A443" s="12"/>
      <c r="B443" s="13"/>
      <c r="C443" s="14"/>
      <c r="D443" s="12"/>
      <c r="E443" s="15"/>
      <c r="F443" s="16"/>
      <c r="G443" s="14"/>
      <c r="H443" s="17"/>
      <c r="I443" s="17"/>
      <c r="J443" s="18" t="e">
        <v>#N/A</v>
      </c>
      <c r="K443" s="19" t="e">
        <v>#N/A</v>
      </c>
      <c r="L443" s="18" t="e">
        <v>#N/A</v>
      </c>
      <c r="M443" s="19" t="e">
        <v>#N/A</v>
      </c>
      <c r="N443" s="18" t="e">
        <v>#N/A</v>
      </c>
      <c r="O443" s="19" t="e">
        <v>#N/A</v>
      </c>
      <c r="P443" s="18" t="e">
        <v>#N/A</v>
      </c>
      <c r="Q443" s="19" t="e">
        <v>#N/A</v>
      </c>
      <c r="R443" s="18" t="e">
        <v>#N/A</v>
      </c>
      <c r="S443" s="19" t="e">
        <v>#N/A</v>
      </c>
      <c r="T443" s="14"/>
      <c r="U443" s="20" t="e">
        <v>#N/A</v>
      </c>
      <c r="V443" s="20" t="e">
        <v>#N/A</v>
      </c>
      <c r="W443" s="14"/>
      <c r="X443" s="14"/>
      <c r="Z443" s="14"/>
      <c r="AA443" s="14"/>
      <c r="AD443" s="35"/>
      <c r="AE443" s="14"/>
      <c r="AG443" s="33"/>
    </row>
    <row r="444">
      <c r="A444" s="12">
        <v>443.0</v>
      </c>
      <c r="B444" s="13" t="s">
        <v>1916</v>
      </c>
      <c r="C444" s="14" t="str">
        <f>vlookup(B444,'捷運站對照表'!A:B,2,false)</f>
        <v>內湖</v>
      </c>
      <c r="D444" s="12" t="s">
        <v>28</v>
      </c>
      <c r="E444" s="15">
        <v>4.3</v>
      </c>
      <c r="F444" s="16" t="s">
        <v>34</v>
      </c>
      <c r="G444" s="14" t="s">
        <v>1917</v>
      </c>
      <c r="H444" s="17">
        <v>4.3475935828877</v>
      </c>
      <c r="I444" s="17">
        <v>1.00644807437354</v>
      </c>
      <c r="J444" s="18">
        <v>6.0</v>
      </c>
      <c r="K444" s="19">
        <v>0.05</v>
      </c>
      <c r="L444" s="18">
        <v>2.0</v>
      </c>
      <c r="M444" s="19">
        <v>0.02</v>
      </c>
      <c r="N444" s="18">
        <v>11.0</v>
      </c>
      <c r="O444" s="19">
        <v>0.1</v>
      </c>
      <c r="P444" s="18">
        <v>25.0</v>
      </c>
      <c r="Q444" s="19">
        <v>0.22</v>
      </c>
      <c r="R444" s="18">
        <v>69.0</v>
      </c>
      <c r="S444" s="19">
        <v>0.61</v>
      </c>
      <c r="T444" s="14" t="str">
        <f t="shared" ref="T444:T448" si="36">MID(G444,FIND("['",G444) + 1 + 1,FIND(",",G444) - 2 - (FIND("['",G444) + 1))</f>
        <v>雞腿</v>
      </c>
      <c r="U444" s="20" t="s">
        <v>1918</v>
      </c>
      <c r="V444" s="20" t="s">
        <v>1919</v>
      </c>
      <c r="W444" s="14"/>
      <c r="X444" s="14"/>
      <c r="Z444" s="14"/>
      <c r="AA444" s="14"/>
      <c r="AD444" s="35"/>
      <c r="AE444" s="14"/>
      <c r="AG444" s="33"/>
    </row>
    <row r="445">
      <c r="A445" s="12">
        <v>444.0</v>
      </c>
      <c r="B445" s="13" t="s">
        <v>1920</v>
      </c>
      <c r="C445" s="14" t="str">
        <f>vlookup(B445,'捷運站對照表'!A:B,2,false)</f>
        <v>萬芳醫院</v>
      </c>
      <c r="D445" s="12" t="s">
        <v>37</v>
      </c>
      <c r="E445" s="15">
        <v>4.3</v>
      </c>
      <c r="F445" s="16" t="s">
        <v>34</v>
      </c>
      <c r="G445" s="14" t="s">
        <v>1921</v>
      </c>
      <c r="H445" s="17">
        <v>4.24285714285714</v>
      </c>
      <c r="I445" s="17">
        <v>1.30357940487182</v>
      </c>
      <c r="J445" s="18">
        <v>8.0</v>
      </c>
      <c r="K445" s="19">
        <v>0.11</v>
      </c>
      <c r="L445" s="18">
        <v>1.0</v>
      </c>
      <c r="M445" s="19">
        <v>0.01</v>
      </c>
      <c r="N445" s="18">
        <v>2.0</v>
      </c>
      <c r="O445" s="19">
        <v>0.03</v>
      </c>
      <c r="P445" s="18">
        <v>14.0</v>
      </c>
      <c r="Q445" s="19">
        <v>0.2</v>
      </c>
      <c r="R445" s="18">
        <v>45.0</v>
      </c>
      <c r="S445" s="19">
        <v>0.64</v>
      </c>
      <c r="T445" s="14" t="str">
        <f t="shared" si="36"/>
        <v>炒飯</v>
      </c>
      <c r="U445" s="20" t="s">
        <v>1922</v>
      </c>
      <c r="V445" s="20" t="s">
        <v>1923</v>
      </c>
      <c r="W445" s="14"/>
      <c r="X445" s="14"/>
      <c r="Z445" s="14"/>
      <c r="AA445" s="14"/>
      <c r="AD445" s="35"/>
      <c r="AE445" s="14"/>
      <c r="AG445" s="33"/>
    </row>
    <row r="446">
      <c r="A446" s="12">
        <v>445.0</v>
      </c>
      <c r="B446" s="13" t="s">
        <v>1924</v>
      </c>
      <c r="C446" s="14" t="str">
        <f>vlookup(B446,'捷運站對照表'!A:B,2,false)</f>
        <v>大安</v>
      </c>
      <c r="D446" s="12" t="s">
        <v>28</v>
      </c>
      <c r="E446" s="15">
        <v>4.1</v>
      </c>
      <c r="F446" s="16" t="s">
        <v>34</v>
      </c>
      <c r="G446" s="14" t="s">
        <v>1925</v>
      </c>
      <c r="H446" s="17">
        <v>4.03846153846153</v>
      </c>
      <c r="I446" s="17">
        <v>1.10739072883703</v>
      </c>
      <c r="J446" s="18">
        <v>10.0</v>
      </c>
      <c r="K446" s="19">
        <v>0.06</v>
      </c>
      <c r="L446" s="18">
        <v>8.0</v>
      </c>
      <c r="M446" s="19">
        <v>0.05</v>
      </c>
      <c r="N446" s="18">
        <v>21.0</v>
      </c>
      <c r="O446" s="19">
        <v>0.12</v>
      </c>
      <c r="P446" s="18">
        <v>60.0</v>
      </c>
      <c r="Q446" s="19">
        <v>0.35</v>
      </c>
      <c r="R446" s="18">
        <v>71.0</v>
      </c>
      <c r="S446" s="19">
        <v>0.42</v>
      </c>
      <c r="T446" s="14" t="str">
        <f t="shared" si="36"/>
        <v>港式</v>
      </c>
      <c r="U446" s="20" t="s">
        <v>1926</v>
      </c>
      <c r="V446" s="20" t="s">
        <v>1927</v>
      </c>
      <c r="W446" s="14"/>
      <c r="X446" s="14"/>
      <c r="Z446" s="14"/>
      <c r="AA446" s="14"/>
      <c r="AD446" s="35"/>
      <c r="AE446" s="14"/>
      <c r="AG446" s="33"/>
    </row>
    <row r="447">
      <c r="A447" s="12">
        <v>446.0</v>
      </c>
      <c r="B447" s="13" t="s">
        <v>1928</v>
      </c>
      <c r="C447" s="14" t="str">
        <f>vlookup(B447,'捷運站對照表'!A:B,2,false)</f>
        <v>南京復興</v>
      </c>
      <c r="D447" s="12" t="s">
        <v>19</v>
      </c>
      <c r="E447" s="15">
        <v>4.4</v>
      </c>
      <c r="F447" s="16" t="s">
        <v>34</v>
      </c>
      <c r="G447" s="14" t="s">
        <v>1929</v>
      </c>
      <c r="H447" s="17">
        <v>4.8503740648379</v>
      </c>
      <c r="I447" s="17">
        <v>0.540884562291886</v>
      </c>
      <c r="J447" s="18">
        <v>2.0</v>
      </c>
      <c r="K447" s="19">
        <v>0.0</v>
      </c>
      <c r="L447" s="18">
        <v>3.0</v>
      </c>
      <c r="M447" s="19">
        <v>0.01</v>
      </c>
      <c r="N447" s="18">
        <v>12.0</v>
      </c>
      <c r="O447" s="19">
        <v>0.03</v>
      </c>
      <c r="P447" s="18">
        <v>19.0</v>
      </c>
      <c r="Q447" s="19">
        <v>0.05</v>
      </c>
      <c r="R447" s="18">
        <v>365.0</v>
      </c>
      <c r="S447" s="19">
        <v>0.91</v>
      </c>
      <c r="T447" s="14" t="str">
        <f t="shared" si="36"/>
        <v>港式</v>
      </c>
      <c r="U447" s="20" t="s">
        <v>1930</v>
      </c>
      <c r="V447" s="20" t="s">
        <v>1931</v>
      </c>
      <c r="W447" s="14"/>
      <c r="X447" s="14"/>
      <c r="Z447" s="14"/>
      <c r="AA447" s="14"/>
      <c r="AD447" s="35"/>
      <c r="AE447" s="14"/>
      <c r="AG447" s="33"/>
    </row>
    <row r="448">
      <c r="A448" s="12">
        <v>447.0</v>
      </c>
      <c r="B448" s="13" t="s">
        <v>1932</v>
      </c>
      <c r="C448" s="14" t="str">
        <f>vlookup(B448,'捷運站對照表'!A:B,2,false)</f>
        <v>中正紀念堂</v>
      </c>
      <c r="D448" s="12" t="s">
        <v>28</v>
      </c>
      <c r="E448" s="15">
        <v>4.4</v>
      </c>
      <c r="F448" s="16" t="s">
        <v>59</v>
      </c>
      <c r="G448" s="14" t="s">
        <v>1933</v>
      </c>
      <c r="H448" s="17">
        <v>4.4792899408284</v>
      </c>
      <c r="I448" s="17">
        <v>0.845779137811837</v>
      </c>
      <c r="J448" s="18">
        <v>3.0</v>
      </c>
      <c r="K448" s="19">
        <v>0.03</v>
      </c>
      <c r="L448" s="18">
        <v>1.0</v>
      </c>
      <c r="M448" s="19">
        <v>0.01</v>
      </c>
      <c r="N448" s="18">
        <v>9.0</v>
      </c>
      <c r="O448" s="19">
        <v>0.09</v>
      </c>
      <c r="P448" s="18">
        <v>22.0</v>
      </c>
      <c r="Q448" s="19">
        <v>0.22</v>
      </c>
      <c r="R448" s="18">
        <v>66.0</v>
      </c>
      <c r="S448" s="19">
        <v>0.65</v>
      </c>
      <c r="T448" s="14" t="str">
        <f t="shared" si="36"/>
        <v>天丼</v>
      </c>
      <c r="U448" s="20" t="s">
        <v>1934</v>
      </c>
      <c r="V448" s="20" t="s">
        <v>1935</v>
      </c>
      <c r="W448" s="14"/>
      <c r="X448" s="14"/>
      <c r="Z448" s="14"/>
      <c r="AA448" s="14"/>
      <c r="AD448" s="35"/>
      <c r="AE448" s="14"/>
      <c r="AG448" s="33"/>
    </row>
    <row r="449">
      <c r="A449" s="12">
        <v>448.0</v>
      </c>
      <c r="B449" s="13" t="s">
        <v>1936</v>
      </c>
      <c r="C449" s="14" t="str">
        <f>vlookup(B449,'捷運站對照表'!A:B,2,false)</f>
        <v>台北101/世貿</v>
      </c>
      <c r="D449" s="12" t="s">
        <v>97</v>
      </c>
      <c r="E449" s="15">
        <v>3.9</v>
      </c>
      <c r="F449" s="16" t="s">
        <v>59</v>
      </c>
      <c r="G449" s="14" t="s">
        <v>1937</v>
      </c>
      <c r="H449" s="17">
        <v>3.62264150943396</v>
      </c>
      <c r="I449" s="23">
        <v>1.38075367893886</v>
      </c>
      <c r="J449" s="18">
        <v>52.0</v>
      </c>
      <c r="K449" s="19">
        <v>0.16</v>
      </c>
      <c r="L449" s="18">
        <v>17.0</v>
      </c>
      <c r="M449" s="19">
        <v>0.05</v>
      </c>
      <c r="N449" s="18">
        <v>54.0</v>
      </c>
      <c r="O449" s="19">
        <v>0.16</v>
      </c>
      <c r="P449" s="18">
        <v>91.0</v>
      </c>
      <c r="Q449" s="19">
        <v>0.27</v>
      </c>
      <c r="R449" s="18">
        <v>117.0</v>
      </c>
      <c r="S449" s="19">
        <v>0.35</v>
      </c>
      <c r="T449" s="12" t="s">
        <v>1271</v>
      </c>
      <c r="U449" s="24" t="s">
        <v>85</v>
      </c>
      <c r="V449" s="25" t="s">
        <v>86</v>
      </c>
      <c r="W449" s="14"/>
      <c r="X449" s="14"/>
      <c r="Z449" s="14"/>
      <c r="AA449" s="14"/>
      <c r="AD449" s="35"/>
      <c r="AE449" s="14"/>
      <c r="AG449" s="33"/>
    </row>
    <row r="450">
      <c r="A450" s="12">
        <v>449.0</v>
      </c>
      <c r="B450" s="13" t="s">
        <v>1938</v>
      </c>
      <c r="C450" s="14" t="str">
        <f>vlookup(B450,'捷運站對照表'!A:B,2,false)</f>
        <v>內湖</v>
      </c>
      <c r="D450" s="12" t="s">
        <v>28</v>
      </c>
      <c r="E450" s="15">
        <v>4.4</v>
      </c>
      <c r="F450" s="16" t="s">
        <v>163</v>
      </c>
      <c r="G450" s="14" t="s">
        <v>1939</v>
      </c>
      <c r="H450" s="17">
        <v>4.32</v>
      </c>
      <c r="I450" s="17">
        <v>1.18039541397505</v>
      </c>
      <c r="J450" s="18">
        <v>0.0</v>
      </c>
      <c r="K450" s="19">
        <v>0.0</v>
      </c>
      <c r="L450" s="18">
        <v>2.0</v>
      </c>
      <c r="M450" s="19">
        <v>0.13</v>
      </c>
      <c r="N450" s="18">
        <v>1.0</v>
      </c>
      <c r="O450" s="19">
        <v>0.07</v>
      </c>
      <c r="P450" s="18">
        <v>2.0</v>
      </c>
      <c r="Q450" s="19">
        <v>0.13</v>
      </c>
      <c r="R450" s="18">
        <v>10.0</v>
      </c>
      <c r="S450" s="19">
        <v>0.67</v>
      </c>
      <c r="T450" s="14" t="str">
        <f t="shared" ref="T450:T457" si="37">MID(G450,FIND("['",G450) + 1 + 1,FIND(",",G450) - 2 - (FIND("['",G450) + 1))</f>
        <v>便當</v>
      </c>
      <c r="U450" s="20" t="s">
        <v>1940</v>
      </c>
      <c r="V450" s="25" t="s">
        <v>86</v>
      </c>
      <c r="W450" s="14"/>
      <c r="X450" s="14"/>
      <c r="Z450" s="14"/>
      <c r="AA450" s="14"/>
      <c r="AD450" s="35"/>
      <c r="AE450" s="14"/>
      <c r="AG450" s="33"/>
    </row>
    <row r="451">
      <c r="A451" s="12">
        <v>450.0</v>
      </c>
      <c r="B451" s="13" t="s">
        <v>1941</v>
      </c>
      <c r="C451" s="14" t="str">
        <f>vlookup(B451,'捷運站對照表'!A:B,2,false)</f>
        <v>大安</v>
      </c>
      <c r="D451" s="12" t="s">
        <v>19</v>
      </c>
      <c r="E451" s="15">
        <v>4.1</v>
      </c>
      <c r="F451" s="16" t="s">
        <v>34</v>
      </c>
      <c r="G451" s="14" t="s">
        <v>1942</v>
      </c>
      <c r="H451" s="17">
        <v>4.25615763546798</v>
      </c>
      <c r="I451" s="17">
        <v>0.857926936570586</v>
      </c>
      <c r="J451" s="18">
        <v>1.0</v>
      </c>
      <c r="K451" s="19">
        <v>0.01</v>
      </c>
      <c r="L451" s="18">
        <v>5.0</v>
      </c>
      <c r="M451" s="19">
        <v>0.04</v>
      </c>
      <c r="N451" s="18">
        <v>15.0</v>
      </c>
      <c r="O451" s="19">
        <v>0.12</v>
      </c>
      <c r="P451" s="18">
        <v>46.0</v>
      </c>
      <c r="Q451" s="19">
        <v>0.37</v>
      </c>
      <c r="R451" s="18">
        <v>59.0</v>
      </c>
      <c r="S451" s="19">
        <v>0.47</v>
      </c>
      <c r="T451" s="14" t="str">
        <f t="shared" si="37"/>
        <v>豆腐</v>
      </c>
      <c r="U451" s="20" t="s">
        <v>1943</v>
      </c>
      <c r="V451" s="20" t="s">
        <v>1944</v>
      </c>
      <c r="W451" s="14"/>
      <c r="X451" s="14"/>
      <c r="Z451" s="14"/>
      <c r="AA451" s="14"/>
      <c r="AD451" s="35"/>
      <c r="AE451" s="14"/>
      <c r="AG451" s="33"/>
    </row>
    <row r="452">
      <c r="A452" s="12">
        <v>451.0</v>
      </c>
      <c r="B452" s="13" t="s">
        <v>1945</v>
      </c>
      <c r="C452" s="14" t="str">
        <f>vlookup(B452,'捷運站對照表'!A:B,2,false)</f>
        <v>南京復興</v>
      </c>
      <c r="D452" s="12" t="s">
        <v>19</v>
      </c>
      <c r="E452" s="15">
        <v>3.79999999999999</v>
      </c>
      <c r="F452" s="16" t="s">
        <v>59</v>
      </c>
      <c r="G452" s="14" t="s">
        <v>1946</v>
      </c>
      <c r="H452" s="17">
        <v>4.1453744493392</v>
      </c>
      <c r="I452" s="17">
        <v>1.23768740097413</v>
      </c>
      <c r="J452" s="18">
        <v>12.0</v>
      </c>
      <c r="K452" s="19">
        <v>0.07</v>
      </c>
      <c r="L452" s="18">
        <v>6.0</v>
      </c>
      <c r="M452" s="19">
        <v>0.03</v>
      </c>
      <c r="N452" s="18">
        <v>18.0</v>
      </c>
      <c r="O452" s="19">
        <v>0.1</v>
      </c>
      <c r="P452" s="18">
        <v>37.0</v>
      </c>
      <c r="Q452" s="19">
        <v>0.2</v>
      </c>
      <c r="R452" s="18">
        <v>110.0</v>
      </c>
      <c r="S452" s="19">
        <v>0.6</v>
      </c>
      <c r="T452" s="14" t="str">
        <f t="shared" si="37"/>
        <v>沙拉</v>
      </c>
      <c r="U452" s="20" t="s">
        <v>1947</v>
      </c>
      <c r="V452" s="20" t="s">
        <v>1948</v>
      </c>
      <c r="W452" s="14"/>
      <c r="X452" s="14"/>
      <c r="Z452" s="14"/>
      <c r="AA452" s="14"/>
      <c r="AD452" s="35"/>
      <c r="AE452" s="14"/>
      <c r="AG452" s="33"/>
    </row>
    <row r="453">
      <c r="A453" s="12">
        <v>452.0</v>
      </c>
      <c r="B453" s="13" t="s">
        <v>1949</v>
      </c>
      <c r="C453" s="14" t="str">
        <f>vlookup(B453,'捷運站對照表'!A:B,2,false)</f>
        <v>台北101/世貿</v>
      </c>
      <c r="D453" s="12" t="s">
        <v>97</v>
      </c>
      <c r="E453" s="15">
        <v>4.4</v>
      </c>
      <c r="F453" s="16" t="s">
        <v>59</v>
      </c>
      <c r="G453" s="14" t="s">
        <v>1950</v>
      </c>
      <c r="H453" s="17">
        <v>4.58823529411764</v>
      </c>
      <c r="I453" s="17">
        <v>0.793217435374522</v>
      </c>
      <c r="J453" s="18">
        <v>2.0</v>
      </c>
      <c r="K453" s="19">
        <v>0.02</v>
      </c>
      <c r="L453" s="18">
        <v>3.0</v>
      </c>
      <c r="M453" s="19">
        <v>0.03</v>
      </c>
      <c r="N453" s="18">
        <v>2.0</v>
      </c>
      <c r="O453" s="19">
        <v>0.02</v>
      </c>
      <c r="P453" s="18">
        <v>19.0</v>
      </c>
      <c r="Q453" s="19">
        <v>0.21</v>
      </c>
      <c r="R453" s="18">
        <v>65.0</v>
      </c>
      <c r="S453" s="19">
        <v>0.71</v>
      </c>
      <c r="T453" s="14" t="str">
        <f t="shared" si="37"/>
        <v>生魚片</v>
      </c>
      <c r="U453" s="20" t="s">
        <v>1951</v>
      </c>
      <c r="V453" s="20" t="s">
        <v>1952</v>
      </c>
      <c r="W453" s="14"/>
      <c r="X453" s="14"/>
      <c r="Z453" s="14"/>
      <c r="AA453" s="14"/>
      <c r="AD453" s="35"/>
      <c r="AE453" s="14"/>
      <c r="AG453" s="33"/>
    </row>
    <row r="454">
      <c r="A454" s="12">
        <v>453.0</v>
      </c>
      <c r="B454" s="13" t="s">
        <v>1953</v>
      </c>
      <c r="C454" s="14" t="str">
        <f>vlookup(B454,'捷運站對照表'!A:B,2,false)</f>
        <v>信義安和</v>
      </c>
      <c r="D454" s="12" t="s">
        <v>19</v>
      </c>
      <c r="E454" s="15">
        <v>4.4</v>
      </c>
      <c r="F454" s="16" t="s">
        <v>155</v>
      </c>
      <c r="G454" s="14" t="s">
        <v>1954</v>
      </c>
      <c r="H454" s="17">
        <v>4.4963503649635</v>
      </c>
      <c r="I454" s="17">
        <v>0.955818771211677</v>
      </c>
      <c r="J454" s="18">
        <v>4.0</v>
      </c>
      <c r="K454" s="19">
        <v>0.03</v>
      </c>
      <c r="L454" s="18">
        <v>4.0</v>
      </c>
      <c r="M454" s="19">
        <v>0.03</v>
      </c>
      <c r="N454" s="18">
        <v>9.0</v>
      </c>
      <c r="O454" s="19">
        <v>0.07</v>
      </c>
      <c r="P454" s="18">
        <v>23.0</v>
      </c>
      <c r="Q454" s="19">
        <v>0.17</v>
      </c>
      <c r="R454" s="18">
        <v>97.0</v>
      </c>
      <c r="S454" s="19">
        <v>0.71</v>
      </c>
      <c r="T454" s="14" t="str">
        <f t="shared" si="37"/>
        <v>泰式</v>
      </c>
      <c r="U454" s="20" t="s">
        <v>1955</v>
      </c>
      <c r="V454" s="20" t="s">
        <v>1956</v>
      </c>
      <c r="W454" s="14"/>
      <c r="X454" s="14"/>
      <c r="Z454" s="14"/>
      <c r="AA454" s="14"/>
      <c r="AD454" s="35"/>
      <c r="AE454" s="14"/>
      <c r="AG454" s="33"/>
    </row>
    <row r="455">
      <c r="A455" s="12">
        <v>454.0</v>
      </c>
      <c r="B455" s="13" t="s">
        <v>1957</v>
      </c>
      <c r="C455" s="14" t="str">
        <f>vlookup(B455,'捷運站對照表'!A:B,2,false)</f>
        <v>大安</v>
      </c>
      <c r="D455" s="12" t="s">
        <v>19</v>
      </c>
      <c r="E455" s="15">
        <v>4.2</v>
      </c>
      <c r="F455" s="16" t="s">
        <v>34</v>
      </c>
      <c r="G455" s="14" t="s">
        <v>1958</v>
      </c>
      <c r="H455" s="17">
        <v>4.25218658892128</v>
      </c>
      <c r="I455" s="23">
        <v>0.940082089998883</v>
      </c>
      <c r="J455" s="18">
        <v>10.0</v>
      </c>
      <c r="K455" s="19">
        <v>0.03</v>
      </c>
      <c r="L455" s="18">
        <v>6.0</v>
      </c>
      <c r="M455" s="19">
        <v>0.02</v>
      </c>
      <c r="N455" s="18">
        <v>44.0</v>
      </c>
      <c r="O455" s="19">
        <v>0.12</v>
      </c>
      <c r="P455" s="18">
        <v>130.0</v>
      </c>
      <c r="Q455" s="19">
        <v>0.35</v>
      </c>
      <c r="R455" s="18">
        <v>178.0</v>
      </c>
      <c r="S455" s="19">
        <v>0.48</v>
      </c>
      <c r="T455" s="14" t="str">
        <f t="shared" si="37"/>
        <v>家常菜</v>
      </c>
      <c r="U455" s="24" t="s">
        <v>85</v>
      </c>
      <c r="V455" s="25" t="s">
        <v>86</v>
      </c>
      <c r="W455" s="14"/>
      <c r="X455" s="14"/>
      <c r="Z455" s="14"/>
      <c r="AA455" s="14"/>
      <c r="AD455" s="35"/>
      <c r="AE455" s="14"/>
      <c r="AG455" s="33"/>
    </row>
    <row r="456">
      <c r="A456" s="12">
        <v>455.0</v>
      </c>
      <c r="B456" s="13" t="s">
        <v>1959</v>
      </c>
      <c r="C456" s="14" t="str">
        <f>vlookup(B456,'捷運站對照表'!A:B,2,false)</f>
        <v>科技大樓</v>
      </c>
      <c r="D456" s="12" t="s">
        <v>19</v>
      </c>
      <c r="E456" s="15">
        <v>4.0</v>
      </c>
      <c r="F456" s="16" t="s">
        <v>34</v>
      </c>
      <c r="G456" s="14" t="s">
        <v>1960</v>
      </c>
      <c r="H456" s="17">
        <v>4.11330049261083</v>
      </c>
      <c r="I456" s="17">
        <v>0.923816043660483</v>
      </c>
      <c r="J456" s="18">
        <v>4.0</v>
      </c>
      <c r="K456" s="19">
        <v>0.03</v>
      </c>
      <c r="L456" s="18">
        <v>2.0</v>
      </c>
      <c r="M456" s="19">
        <v>0.02</v>
      </c>
      <c r="N456" s="18">
        <v>20.0</v>
      </c>
      <c r="O456" s="19">
        <v>0.17</v>
      </c>
      <c r="P456" s="18">
        <v>44.0</v>
      </c>
      <c r="Q456" s="19">
        <v>0.37</v>
      </c>
      <c r="R456" s="18">
        <v>50.0</v>
      </c>
      <c r="S456" s="19">
        <v>0.42</v>
      </c>
      <c r="T456" s="14" t="str">
        <f t="shared" si="37"/>
        <v>上海菜</v>
      </c>
      <c r="U456" s="20" t="s">
        <v>1961</v>
      </c>
      <c r="V456" s="20" t="s">
        <v>1962</v>
      </c>
      <c r="W456" s="14"/>
      <c r="X456" s="14"/>
      <c r="Z456" s="14"/>
      <c r="AA456" s="14"/>
      <c r="AD456" s="35"/>
      <c r="AE456" s="14"/>
      <c r="AG456" s="33"/>
    </row>
    <row r="457">
      <c r="A457" s="12">
        <v>456.0</v>
      </c>
      <c r="B457" s="13" t="s">
        <v>1963</v>
      </c>
      <c r="C457" s="14" t="str">
        <f>vlookup(B457,'捷運站對照表'!A:B,2,false)</f>
        <v>大安</v>
      </c>
      <c r="D457" s="12" t="s">
        <v>19</v>
      </c>
      <c r="E457" s="15">
        <v>4.0</v>
      </c>
      <c r="F457" s="16" t="s">
        <v>34</v>
      </c>
      <c r="G457" s="14" t="s">
        <v>1964</v>
      </c>
      <c r="H457" s="17">
        <v>4.06617647058823</v>
      </c>
      <c r="I457" s="17">
        <v>1.13661098516177</v>
      </c>
      <c r="J457" s="18">
        <v>4.0</v>
      </c>
      <c r="K457" s="19">
        <v>0.05</v>
      </c>
      <c r="L457" s="18">
        <v>1.0</v>
      </c>
      <c r="M457" s="19">
        <v>0.01</v>
      </c>
      <c r="N457" s="18">
        <v>8.0</v>
      </c>
      <c r="O457" s="19">
        <v>0.11</v>
      </c>
      <c r="P457" s="18">
        <v>25.0</v>
      </c>
      <c r="Q457" s="19">
        <v>0.34</v>
      </c>
      <c r="R457" s="18">
        <v>36.0</v>
      </c>
      <c r="S457" s="19">
        <v>0.49</v>
      </c>
      <c r="T457" s="14" t="str">
        <f t="shared" si="37"/>
        <v>港式</v>
      </c>
      <c r="U457" s="20" t="s">
        <v>1965</v>
      </c>
      <c r="V457" s="20" t="s">
        <v>1966</v>
      </c>
      <c r="W457" s="14"/>
      <c r="X457" s="14"/>
      <c r="Z457" s="14"/>
      <c r="AA457" s="14"/>
      <c r="AD457" s="35"/>
      <c r="AE457" s="14"/>
      <c r="AG457" s="33"/>
    </row>
    <row r="458">
      <c r="A458" s="12"/>
      <c r="B458" s="13"/>
      <c r="C458" s="14"/>
      <c r="D458" s="12"/>
      <c r="E458" s="15"/>
      <c r="F458" s="16"/>
      <c r="G458" s="14"/>
      <c r="H458" s="17"/>
      <c r="I458" s="17"/>
      <c r="J458" s="18" t="e">
        <v>#N/A</v>
      </c>
      <c r="K458" s="19" t="e">
        <v>#N/A</v>
      </c>
      <c r="L458" s="18" t="e">
        <v>#N/A</v>
      </c>
      <c r="M458" s="19" t="e">
        <v>#N/A</v>
      </c>
      <c r="N458" s="18" t="e">
        <v>#N/A</v>
      </c>
      <c r="O458" s="19" t="e">
        <v>#N/A</v>
      </c>
      <c r="P458" s="18" t="e">
        <v>#N/A</v>
      </c>
      <c r="Q458" s="19" t="e">
        <v>#N/A</v>
      </c>
      <c r="R458" s="18" t="e">
        <v>#N/A</v>
      </c>
      <c r="S458" s="19" t="e">
        <v>#N/A</v>
      </c>
      <c r="T458" s="14"/>
      <c r="U458" s="20" t="e">
        <v>#N/A</v>
      </c>
      <c r="V458" s="20" t="e">
        <v>#N/A</v>
      </c>
      <c r="W458" s="14"/>
      <c r="X458" s="14"/>
      <c r="Z458" s="14"/>
      <c r="AA458" s="14"/>
      <c r="AD458" s="35"/>
      <c r="AE458" s="14"/>
      <c r="AG458" s="33"/>
    </row>
    <row r="459">
      <c r="A459" s="12">
        <v>458.0</v>
      </c>
      <c r="B459" s="13" t="s">
        <v>1967</v>
      </c>
      <c r="C459" s="14" t="str">
        <f>vlookup(B459,'捷運站對照表'!A:B,2,false)</f>
        <v>石牌</v>
      </c>
      <c r="D459" s="12" t="s">
        <v>19</v>
      </c>
      <c r="E459" s="15">
        <v>3.89999999999999</v>
      </c>
      <c r="F459" s="16" t="s">
        <v>135</v>
      </c>
      <c r="G459" s="14" t="s">
        <v>1968</v>
      </c>
      <c r="H459" s="17">
        <v>3.70253164556962</v>
      </c>
      <c r="I459" s="17">
        <v>1.42993248992523</v>
      </c>
      <c r="J459" s="18">
        <v>12.0</v>
      </c>
      <c r="K459" s="19">
        <v>0.15</v>
      </c>
      <c r="L459" s="18">
        <v>9.0</v>
      </c>
      <c r="M459" s="19">
        <v>0.11</v>
      </c>
      <c r="N459" s="18">
        <v>8.0</v>
      </c>
      <c r="O459" s="19">
        <v>0.1</v>
      </c>
      <c r="P459" s="18">
        <v>20.0</v>
      </c>
      <c r="Q459" s="19">
        <v>0.25</v>
      </c>
      <c r="R459" s="18">
        <v>30.0</v>
      </c>
      <c r="S459" s="19">
        <v>0.38</v>
      </c>
      <c r="T459" s="14" t="str">
        <f t="shared" ref="T459:T473" si="38">MID(G459,FIND("['",G459) + 1 + 1,FIND(",",G459) - 2 - (FIND("['",G459) + 1))</f>
        <v>小菜</v>
      </c>
      <c r="U459" s="20" t="s">
        <v>1969</v>
      </c>
      <c r="V459" s="20" t="s">
        <v>1970</v>
      </c>
      <c r="W459" s="14"/>
      <c r="X459" s="14"/>
      <c r="Z459" s="14"/>
      <c r="AA459" s="14"/>
      <c r="AD459" s="35"/>
      <c r="AE459" s="14"/>
      <c r="AG459" s="33"/>
    </row>
    <row r="460">
      <c r="A460" s="12">
        <v>459.0</v>
      </c>
      <c r="B460" s="13" t="s">
        <v>1971</v>
      </c>
      <c r="C460" s="14" t="str">
        <f>vlookup(B460,'捷運站對照表'!A:B,2,false)</f>
        <v>中山國中</v>
      </c>
      <c r="D460" s="12" t="s">
        <v>37</v>
      </c>
      <c r="E460" s="15">
        <v>4.4</v>
      </c>
      <c r="F460" s="16" t="s">
        <v>120</v>
      </c>
      <c r="G460" s="14" t="s">
        <v>1972</v>
      </c>
      <c r="H460" s="17">
        <v>4.23831775700934</v>
      </c>
      <c r="I460" s="17">
        <v>1.20024605144214</v>
      </c>
      <c r="J460" s="18">
        <v>11.0</v>
      </c>
      <c r="K460" s="19">
        <v>0.08</v>
      </c>
      <c r="L460" s="18">
        <v>5.0</v>
      </c>
      <c r="M460" s="19">
        <v>0.04</v>
      </c>
      <c r="N460" s="18">
        <v>12.0</v>
      </c>
      <c r="O460" s="19">
        <v>0.09</v>
      </c>
      <c r="P460" s="18">
        <v>26.0</v>
      </c>
      <c r="Q460" s="19">
        <v>0.18</v>
      </c>
      <c r="R460" s="18">
        <v>87.0</v>
      </c>
      <c r="S460" s="19">
        <v>0.62</v>
      </c>
      <c r="T460" s="14" t="str">
        <f t="shared" si="38"/>
        <v>龍蝦</v>
      </c>
      <c r="U460" s="20" t="s">
        <v>1973</v>
      </c>
      <c r="V460" s="20" t="s">
        <v>1974</v>
      </c>
      <c r="W460" s="14"/>
      <c r="X460" s="14"/>
      <c r="Z460" s="14"/>
      <c r="AA460" s="14"/>
      <c r="AD460" s="35"/>
      <c r="AE460" s="14"/>
      <c r="AG460" s="33"/>
    </row>
    <row r="461">
      <c r="A461" s="12">
        <v>460.0</v>
      </c>
      <c r="B461" s="13" t="s">
        <v>1975</v>
      </c>
      <c r="C461" s="14" t="str">
        <f>vlookup(B461,'捷運站對照表'!A:B,2,false)</f>
        <v>中正紀念堂</v>
      </c>
      <c r="D461" s="12" t="s">
        <v>28</v>
      </c>
      <c r="E461" s="15">
        <v>4.0</v>
      </c>
      <c r="F461" s="16" t="s">
        <v>34</v>
      </c>
      <c r="G461" s="14" t="s">
        <v>1976</v>
      </c>
      <c r="H461" s="17">
        <v>3.84699453551912</v>
      </c>
      <c r="I461" s="17">
        <v>1.2832733021854</v>
      </c>
      <c r="J461" s="18">
        <v>13.0</v>
      </c>
      <c r="K461" s="19">
        <v>0.13</v>
      </c>
      <c r="L461" s="18">
        <v>5.0</v>
      </c>
      <c r="M461" s="19">
        <v>0.05</v>
      </c>
      <c r="N461" s="18">
        <v>10.0</v>
      </c>
      <c r="O461" s="19">
        <v>0.1</v>
      </c>
      <c r="P461" s="18">
        <v>33.0</v>
      </c>
      <c r="Q461" s="19">
        <v>0.32</v>
      </c>
      <c r="R461" s="18">
        <v>43.0</v>
      </c>
      <c r="S461" s="19">
        <v>0.41</v>
      </c>
      <c r="T461" s="14" t="str">
        <f t="shared" si="38"/>
        <v>鴨血</v>
      </c>
      <c r="U461" s="20" t="s">
        <v>1977</v>
      </c>
      <c r="V461" s="20" t="s">
        <v>1978</v>
      </c>
      <c r="W461" s="14"/>
      <c r="X461" s="14"/>
      <c r="Z461" s="14"/>
      <c r="AA461" s="14"/>
      <c r="AD461" s="35"/>
      <c r="AE461" s="14"/>
      <c r="AG461" s="33"/>
    </row>
    <row r="462">
      <c r="A462" s="12">
        <v>461.0</v>
      </c>
      <c r="B462" s="13" t="s">
        <v>1979</v>
      </c>
      <c r="C462" s="14" t="str">
        <f>vlookup(B462,'捷運站對照表'!A:B,2,false)</f>
        <v>中山國中</v>
      </c>
      <c r="D462" s="12" t="s">
        <v>97</v>
      </c>
      <c r="E462" s="15">
        <v>4.1</v>
      </c>
      <c r="F462" s="16" t="s">
        <v>128</v>
      </c>
      <c r="G462" s="14" t="s">
        <v>1980</v>
      </c>
      <c r="H462" s="17">
        <v>4.2</v>
      </c>
      <c r="I462" s="17">
        <v>1.43636969291921</v>
      </c>
      <c r="J462" s="18">
        <v>2.0</v>
      </c>
      <c r="K462" s="19">
        <v>0.13</v>
      </c>
      <c r="L462" s="18">
        <v>0.0</v>
      </c>
      <c r="M462" s="19">
        <v>0.0</v>
      </c>
      <c r="N462" s="18">
        <v>0.0</v>
      </c>
      <c r="O462" s="19">
        <v>0.0</v>
      </c>
      <c r="P462" s="18">
        <v>2.0</v>
      </c>
      <c r="Q462" s="19">
        <v>0.13</v>
      </c>
      <c r="R462" s="18">
        <v>11.0</v>
      </c>
      <c r="S462" s="19">
        <v>0.73</v>
      </c>
      <c r="T462" s="14" t="str">
        <f t="shared" si="38"/>
        <v>牛排</v>
      </c>
      <c r="U462" s="20" t="s">
        <v>1981</v>
      </c>
      <c r="V462" s="20" t="s">
        <v>1982</v>
      </c>
      <c r="W462" s="14"/>
      <c r="X462" s="14"/>
      <c r="Z462" s="14"/>
      <c r="AA462" s="14"/>
      <c r="AD462" s="35"/>
      <c r="AE462" s="14"/>
      <c r="AG462" s="33"/>
    </row>
    <row r="463">
      <c r="A463" s="12">
        <v>462.0</v>
      </c>
      <c r="B463" s="13" t="s">
        <v>1983</v>
      </c>
      <c r="C463" s="14" t="str">
        <f>vlookup(B463,'捷運站對照表'!A:B,2,false)</f>
        <v>象山</v>
      </c>
      <c r="D463" s="12" t="s">
        <v>37</v>
      </c>
      <c r="E463" s="15">
        <v>4.1</v>
      </c>
      <c r="F463" s="16" t="s">
        <v>34</v>
      </c>
      <c r="G463" s="14" t="s">
        <v>1984</v>
      </c>
      <c r="H463" s="17">
        <v>3.78991596638655</v>
      </c>
      <c r="I463" s="17">
        <v>1.46642624263271</v>
      </c>
      <c r="J463" s="18">
        <v>11.0</v>
      </c>
      <c r="K463" s="19">
        <v>0.18</v>
      </c>
      <c r="L463" s="18">
        <v>6.0</v>
      </c>
      <c r="M463" s="19">
        <v>0.1</v>
      </c>
      <c r="N463" s="18">
        <v>11.0</v>
      </c>
      <c r="O463" s="19">
        <v>0.18</v>
      </c>
      <c r="P463" s="18">
        <v>21.0</v>
      </c>
      <c r="Q463" s="19">
        <v>0.35</v>
      </c>
      <c r="R463" s="18">
        <v>11.0</v>
      </c>
      <c r="S463" s="19">
        <v>0.18</v>
      </c>
      <c r="T463" s="14" t="str">
        <f t="shared" si="38"/>
        <v>炒飯</v>
      </c>
      <c r="U463" s="20" t="s">
        <v>1985</v>
      </c>
      <c r="V463" s="20" t="s">
        <v>1986</v>
      </c>
      <c r="W463" s="14"/>
      <c r="X463" s="14"/>
      <c r="Z463" s="14"/>
      <c r="AA463" s="14"/>
      <c r="AD463" s="35"/>
      <c r="AE463" s="14"/>
      <c r="AG463" s="33"/>
    </row>
    <row r="464">
      <c r="A464" s="12">
        <v>463.0</v>
      </c>
      <c r="B464" s="13" t="s">
        <v>1987</v>
      </c>
      <c r="C464" s="14" t="str">
        <f>vlookup(B464,'捷運站對照表'!A:B,2,false)</f>
        <v>台大醫院</v>
      </c>
      <c r="D464" s="12" t="s">
        <v>37</v>
      </c>
      <c r="E464" s="15">
        <v>4.4</v>
      </c>
      <c r="F464" s="16" t="s">
        <v>25</v>
      </c>
      <c r="G464" s="14" t="s">
        <v>1988</v>
      </c>
      <c r="H464" s="17">
        <v>4.49038461538461</v>
      </c>
      <c r="I464" s="17">
        <v>0.949269266789553</v>
      </c>
      <c r="J464" s="18">
        <v>9.0</v>
      </c>
      <c r="K464" s="19">
        <v>0.04</v>
      </c>
      <c r="L464" s="18">
        <v>9.0</v>
      </c>
      <c r="M464" s="19">
        <v>0.04</v>
      </c>
      <c r="N464" s="18">
        <v>14.0</v>
      </c>
      <c r="O464" s="19">
        <v>0.06</v>
      </c>
      <c r="P464" s="18">
        <v>51.0</v>
      </c>
      <c r="Q464" s="19">
        <v>0.21</v>
      </c>
      <c r="R464" s="18">
        <v>156.0</v>
      </c>
      <c r="S464" s="19">
        <v>0.65</v>
      </c>
      <c r="T464" s="14" t="str">
        <f t="shared" si="38"/>
        <v>啤酒</v>
      </c>
      <c r="U464" s="20" t="s">
        <v>1989</v>
      </c>
      <c r="V464" s="25" t="s">
        <v>86</v>
      </c>
      <c r="W464" s="14"/>
      <c r="X464" s="14"/>
      <c r="Z464" s="14"/>
      <c r="AA464" s="14"/>
      <c r="AD464" s="35"/>
      <c r="AE464" s="14"/>
      <c r="AG464" s="33"/>
    </row>
    <row r="465">
      <c r="A465" s="12">
        <v>464.0</v>
      </c>
      <c r="B465" s="13" t="s">
        <v>1990</v>
      </c>
      <c r="C465" s="14" t="str">
        <f>vlookup(B465,'捷運站對照表'!A:B,2,false)</f>
        <v>象山</v>
      </c>
      <c r="D465" s="12" t="s">
        <v>37</v>
      </c>
      <c r="E465" s="15">
        <v>4.5</v>
      </c>
      <c r="F465" s="16" t="s">
        <v>34</v>
      </c>
      <c r="G465" s="14" t="s">
        <v>1991</v>
      </c>
      <c r="H465" s="17">
        <v>4.33333333333333</v>
      </c>
      <c r="I465" s="17">
        <v>1.14680055596058</v>
      </c>
      <c r="J465" s="18">
        <v>5.0</v>
      </c>
      <c r="K465" s="19">
        <v>0.05</v>
      </c>
      <c r="L465" s="18">
        <v>8.0</v>
      </c>
      <c r="M465" s="19">
        <v>0.07</v>
      </c>
      <c r="N465" s="18">
        <v>6.0</v>
      </c>
      <c r="O465" s="19">
        <v>0.05</v>
      </c>
      <c r="P465" s="18">
        <v>18.0</v>
      </c>
      <c r="Q465" s="19">
        <v>0.16</v>
      </c>
      <c r="R465" s="18">
        <v>74.0</v>
      </c>
      <c r="S465" s="19">
        <v>0.67</v>
      </c>
      <c r="T465" s="14" t="str">
        <f t="shared" si="38"/>
        <v>美景</v>
      </c>
      <c r="U465" s="20" t="s">
        <v>1992</v>
      </c>
      <c r="V465" s="20" t="s">
        <v>1993</v>
      </c>
      <c r="W465" s="14"/>
      <c r="X465" s="14"/>
      <c r="Z465" s="14"/>
      <c r="AA465" s="14"/>
      <c r="AD465" s="35"/>
      <c r="AE465" s="14"/>
      <c r="AG465" s="33"/>
    </row>
    <row r="466">
      <c r="A466" s="12">
        <v>465.0</v>
      </c>
      <c r="B466" s="13" t="s">
        <v>1994</v>
      </c>
      <c r="C466" s="14" t="str">
        <f>vlookup(B466,'捷運站對照表'!A:B,2,false)</f>
        <v>六張犁</v>
      </c>
      <c r="D466" s="12" t="s">
        <v>19</v>
      </c>
      <c r="E466" s="15">
        <v>4.7</v>
      </c>
      <c r="F466" s="16" t="s">
        <v>123</v>
      </c>
      <c r="G466" s="14" t="s">
        <v>1995</v>
      </c>
      <c r="H466" s="17">
        <v>4.7032967032967</v>
      </c>
      <c r="I466" s="17">
        <v>0.723391240568512</v>
      </c>
      <c r="J466" s="18">
        <v>5.0</v>
      </c>
      <c r="K466" s="19">
        <v>0.02</v>
      </c>
      <c r="L466" s="18">
        <v>2.0</v>
      </c>
      <c r="M466" s="19">
        <v>0.01</v>
      </c>
      <c r="N466" s="18">
        <v>6.0</v>
      </c>
      <c r="O466" s="19">
        <v>0.02</v>
      </c>
      <c r="P466" s="18">
        <v>42.0</v>
      </c>
      <c r="Q466" s="19">
        <v>0.14</v>
      </c>
      <c r="R466" s="18">
        <v>249.0</v>
      </c>
      <c r="S466" s="19">
        <v>0.82</v>
      </c>
      <c r="T466" s="14" t="str">
        <f t="shared" si="38"/>
        <v>牛肉</v>
      </c>
      <c r="U466" s="20" t="s">
        <v>1996</v>
      </c>
      <c r="V466" s="20" t="s">
        <v>1997</v>
      </c>
      <c r="W466" s="14"/>
      <c r="X466" s="14"/>
      <c r="Z466" s="14"/>
      <c r="AA466" s="14"/>
      <c r="AD466" s="35"/>
      <c r="AE466" s="14"/>
      <c r="AG466" s="33"/>
    </row>
    <row r="467">
      <c r="A467" s="12">
        <v>466.0</v>
      </c>
      <c r="B467" s="13" t="s">
        <v>1998</v>
      </c>
      <c r="C467" s="14" t="str">
        <f>vlookup(B467,'捷運站對照表'!A:B,2,false)</f>
        <v>象山</v>
      </c>
      <c r="D467" s="12" t="s">
        <v>97</v>
      </c>
      <c r="E467" s="15">
        <v>4.0</v>
      </c>
      <c r="F467" s="16" t="s">
        <v>20</v>
      </c>
      <c r="G467" s="14" t="s">
        <v>1999</v>
      </c>
      <c r="H467" s="17">
        <v>3.16272189349112</v>
      </c>
      <c r="I467" s="17">
        <v>1.55612153478852</v>
      </c>
      <c r="J467" s="18">
        <v>81.0</v>
      </c>
      <c r="K467" s="19">
        <v>0.24</v>
      </c>
      <c r="L467" s="18">
        <v>41.0</v>
      </c>
      <c r="M467" s="19">
        <v>0.12</v>
      </c>
      <c r="N467" s="18">
        <v>59.0</v>
      </c>
      <c r="O467" s="19">
        <v>0.17</v>
      </c>
      <c r="P467" s="18">
        <v>56.0</v>
      </c>
      <c r="Q467" s="19">
        <v>0.17</v>
      </c>
      <c r="R467" s="18">
        <v>101.0</v>
      </c>
      <c r="S467" s="19">
        <v>0.3</v>
      </c>
      <c r="T467" s="14" t="str">
        <f t="shared" si="38"/>
        <v>龍蝦</v>
      </c>
      <c r="U467" s="20" t="s">
        <v>2000</v>
      </c>
      <c r="V467" s="20" t="s">
        <v>2001</v>
      </c>
      <c r="W467" s="14"/>
      <c r="X467" s="14"/>
      <c r="Z467" s="14"/>
      <c r="AA467" s="14"/>
      <c r="AD467" s="35"/>
      <c r="AE467" s="14"/>
      <c r="AG467" s="33"/>
    </row>
    <row r="468">
      <c r="A468" s="12">
        <v>467.0</v>
      </c>
      <c r="B468" s="13" t="s">
        <v>2002</v>
      </c>
      <c r="C468" s="14" t="str">
        <f>vlookup(B468,'捷運站對照表'!A:B,2,false)</f>
        <v>大直</v>
      </c>
      <c r="D468" s="12" t="s">
        <v>19</v>
      </c>
      <c r="E468" s="15">
        <v>4.1</v>
      </c>
      <c r="F468" s="16" t="s">
        <v>59</v>
      </c>
      <c r="G468" s="14" t="s">
        <v>2003</v>
      </c>
      <c r="H468" s="17">
        <v>4.25954198473282</v>
      </c>
      <c r="I468" s="17">
        <v>1.1272006596298</v>
      </c>
      <c r="J468" s="18">
        <v>9.0</v>
      </c>
      <c r="K468" s="19">
        <v>0.09</v>
      </c>
      <c r="L468" s="18">
        <v>1.0</v>
      </c>
      <c r="M468" s="19">
        <v>0.01</v>
      </c>
      <c r="N468" s="18">
        <v>5.0</v>
      </c>
      <c r="O468" s="19">
        <v>0.05</v>
      </c>
      <c r="P468" s="18">
        <v>30.0</v>
      </c>
      <c r="Q468" s="19">
        <v>0.31</v>
      </c>
      <c r="R468" s="18">
        <v>51.0</v>
      </c>
      <c r="S468" s="19">
        <v>0.53</v>
      </c>
      <c r="T468" s="14" t="str">
        <f t="shared" si="38"/>
        <v>平價</v>
      </c>
      <c r="U468" s="20" t="s">
        <v>2004</v>
      </c>
      <c r="V468" s="20" t="s">
        <v>2005</v>
      </c>
      <c r="W468" s="14"/>
      <c r="X468" s="14"/>
      <c r="Z468" s="14"/>
      <c r="AA468" s="14"/>
      <c r="AD468" s="35"/>
      <c r="AE468" s="14"/>
      <c r="AG468" s="33"/>
    </row>
    <row r="469">
      <c r="A469" s="12">
        <v>468.0</v>
      </c>
      <c r="B469" s="13" t="s">
        <v>2006</v>
      </c>
      <c r="C469" s="14" t="str">
        <f>vlookup(B469,'捷運站對照表'!A:B,2,false)</f>
        <v>東門</v>
      </c>
      <c r="D469" s="12" t="s">
        <v>19</v>
      </c>
      <c r="E469" s="15">
        <v>4.3</v>
      </c>
      <c r="F469" s="16" t="s">
        <v>59</v>
      </c>
      <c r="G469" s="14" t="s">
        <v>2007</v>
      </c>
      <c r="H469" s="17">
        <v>4.17985611510791</v>
      </c>
      <c r="I469" s="17">
        <v>1.29800180076889</v>
      </c>
      <c r="J469" s="18">
        <v>11.0</v>
      </c>
      <c r="K469" s="19">
        <v>0.11</v>
      </c>
      <c r="L469" s="18">
        <v>4.0</v>
      </c>
      <c r="M469" s="19">
        <v>0.04</v>
      </c>
      <c r="N469" s="18">
        <v>7.0</v>
      </c>
      <c r="O469" s="19">
        <v>0.07</v>
      </c>
      <c r="P469" s="18">
        <v>12.0</v>
      </c>
      <c r="Q469" s="19">
        <v>0.13</v>
      </c>
      <c r="R469" s="18">
        <v>62.0</v>
      </c>
      <c r="S469" s="19">
        <v>0.65</v>
      </c>
      <c r="T469" s="14" t="str">
        <f t="shared" si="38"/>
        <v>海鮮</v>
      </c>
      <c r="U469" s="20" t="s">
        <v>2008</v>
      </c>
      <c r="V469" s="20" t="s">
        <v>2009</v>
      </c>
      <c r="W469" s="14"/>
      <c r="X469" s="14"/>
      <c r="Z469" s="14"/>
      <c r="AA469" s="14"/>
      <c r="AD469" s="35"/>
      <c r="AE469" s="14"/>
      <c r="AG469" s="33"/>
    </row>
    <row r="470">
      <c r="A470" s="12">
        <v>469.0</v>
      </c>
      <c r="B470" s="13" t="s">
        <v>2010</v>
      </c>
      <c r="C470" s="14" t="str">
        <f>vlookup(B470,'捷運站對照表'!A:B,2,false)</f>
        <v>內湖</v>
      </c>
      <c r="D470" s="12" t="s">
        <v>37</v>
      </c>
      <c r="E470" s="15">
        <v>4.9</v>
      </c>
      <c r="F470" s="16" t="s">
        <v>59</v>
      </c>
      <c r="G470" s="14" t="s">
        <v>2011</v>
      </c>
      <c r="H470" s="17">
        <v>4.9299191374663</v>
      </c>
      <c r="I470" s="17">
        <v>0.441673407450554</v>
      </c>
      <c r="J470" s="18">
        <v>3.0</v>
      </c>
      <c r="K470" s="19">
        <v>0.01</v>
      </c>
      <c r="L470" s="18">
        <v>1.0</v>
      </c>
      <c r="M470" s="19">
        <v>0.0</v>
      </c>
      <c r="N470" s="18">
        <v>3.0</v>
      </c>
      <c r="O470" s="19">
        <v>0.01</v>
      </c>
      <c r="P470" s="18">
        <v>5.0</v>
      </c>
      <c r="Q470" s="19">
        <v>0.01</v>
      </c>
      <c r="R470" s="18">
        <v>359.0</v>
      </c>
      <c r="S470" s="19">
        <v>0.97</v>
      </c>
      <c r="T470" s="14" t="str">
        <f t="shared" si="38"/>
        <v>酒</v>
      </c>
      <c r="U470" s="20" t="s">
        <v>2012</v>
      </c>
      <c r="V470" s="20" t="s">
        <v>2013</v>
      </c>
      <c r="W470" s="14"/>
      <c r="X470" s="14"/>
      <c r="Z470" s="14"/>
      <c r="AA470" s="14"/>
      <c r="AD470" s="35"/>
      <c r="AE470" s="14"/>
      <c r="AG470" s="33"/>
    </row>
    <row r="471">
      <c r="A471" s="12">
        <v>470.0</v>
      </c>
      <c r="B471" s="13" t="s">
        <v>2014</v>
      </c>
      <c r="C471" s="14" t="str">
        <f>vlookup(B471,'捷運站對照表'!A:B,2,false)</f>
        <v>中正紀念堂</v>
      </c>
      <c r="D471" s="12" t="s">
        <v>19</v>
      </c>
      <c r="E471" s="15">
        <v>3.6</v>
      </c>
      <c r="F471" s="16" t="s">
        <v>59</v>
      </c>
      <c r="G471" s="14" t="s">
        <v>2015</v>
      </c>
      <c r="H471" s="17">
        <v>3.42028985507246</v>
      </c>
      <c r="I471" s="17">
        <v>1.62159867651946</v>
      </c>
      <c r="J471" s="18">
        <v>12.0</v>
      </c>
      <c r="K471" s="19">
        <v>0.25</v>
      </c>
      <c r="L471" s="18">
        <v>5.0</v>
      </c>
      <c r="M471" s="19">
        <v>0.1</v>
      </c>
      <c r="N471" s="18">
        <v>2.0</v>
      </c>
      <c r="O471" s="19">
        <v>0.04</v>
      </c>
      <c r="P471" s="18">
        <v>13.0</v>
      </c>
      <c r="Q471" s="19">
        <v>0.27</v>
      </c>
      <c r="R471" s="18">
        <v>16.0</v>
      </c>
      <c r="S471" s="19">
        <v>0.33</v>
      </c>
      <c r="T471" s="14" t="str">
        <f t="shared" si="38"/>
        <v>音樂會</v>
      </c>
      <c r="U471" s="20" t="s">
        <v>2016</v>
      </c>
      <c r="V471" s="20" t="s">
        <v>2017</v>
      </c>
      <c r="W471" s="14"/>
      <c r="X471" s="14"/>
      <c r="Z471" s="14"/>
      <c r="AA471" s="14"/>
      <c r="AD471" s="35"/>
      <c r="AE471" s="14"/>
      <c r="AG471" s="33"/>
    </row>
    <row r="472">
      <c r="A472" s="12">
        <v>471.0</v>
      </c>
      <c r="B472" s="13" t="s">
        <v>2018</v>
      </c>
      <c r="C472" s="14" t="str">
        <f>vlookup(B472,'捷運站對照表'!A:B,2,false)</f>
        <v>萬芳醫院</v>
      </c>
      <c r="D472" s="12" t="s">
        <v>19</v>
      </c>
      <c r="E472" s="15">
        <v>3.6</v>
      </c>
      <c r="F472" s="16" t="s">
        <v>59</v>
      </c>
      <c r="G472" s="14" t="s">
        <v>2019</v>
      </c>
      <c r="H472" s="17">
        <v>2.73728813559322</v>
      </c>
      <c r="I472" s="17">
        <v>1.59822533044204</v>
      </c>
      <c r="J472" s="18">
        <v>38.0</v>
      </c>
      <c r="K472" s="19">
        <v>0.42</v>
      </c>
      <c r="L472" s="18">
        <v>6.0</v>
      </c>
      <c r="M472" s="19">
        <v>0.07</v>
      </c>
      <c r="N472" s="18">
        <v>14.0</v>
      </c>
      <c r="O472" s="19">
        <v>0.16</v>
      </c>
      <c r="P472" s="18">
        <v>15.0</v>
      </c>
      <c r="Q472" s="19">
        <v>0.17</v>
      </c>
      <c r="R472" s="18">
        <v>17.0</v>
      </c>
      <c r="S472" s="19">
        <v>0.19</v>
      </c>
      <c r="T472" s="14" t="str">
        <f t="shared" si="38"/>
        <v>紅茶</v>
      </c>
      <c r="U472" s="20" t="s">
        <v>2020</v>
      </c>
      <c r="V472" s="20" t="s">
        <v>2021</v>
      </c>
      <c r="W472" s="14"/>
      <c r="X472" s="14"/>
      <c r="Z472" s="14"/>
      <c r="AA472" s="14"/>
      <c r="AD472" s="35"/>
      <c r="AE472" s="14"/>
      <c r="AG472" s="33"/>
    </row>
    <row r="473">
      <c r="A473" s="12">
        <v>472.0</v>
      </c>
      <c r="B473" s="13" t="s">
        <v>2022</v>
      </c>
      <c r="C473" s="14" t="str">
        <f>vlookup(B473,'捷運站對照表'!A:B,2,false)</f>
        <v>中正紀念堂</v>
      </c>
      <c r="D473" s="12" t="s">
        <v>37</v>
      </c>
      <c r="E473" s="15">
        <v>3.9</v>
      </c>
      <c r="F473" s="16" t="s">
        <v>115</v>
      </c>
      <c r="G473" s="14" t="s">
        <v>2023</v>
      </c>
      <c r="H473" s="17">
        <v>3.84482758620689</v>
      </c>
      <c r="I473" s="17">
        <v>1.57615704242424</v>
      </c>
      <c r="J473" s="18">
        <v>10.0</v>
      </c>
      <c r="K473" s="19">
        <v>0.19</v>
      </c>
      <c r="L473" s="18">
        <v>2.0</v>
      </c>
      <c r="M473" s="19">
        <v>0.04</v>
      </c>
      <c r="N473" s="18">
        <v>4.0</v>
      </c>
      <c r="O473" s="19">
        <v>0.08</v>
      </c>
      <c r="P473" s="18">
        <v>9.0</v>
      </c>
      <c r="Q473" s="19">
        <v>0.17</v>
      </c>
      <c r="R473" s="18">
        <v>27.0</v>
      </c>
      <c r="S473" s="19">
        <v>0.52</v>
      </c>
      <c r="T473" s="14" t="str">
        <f t="shared" si="38"/>
        <v>湯</v>
      </c>
      <c r="U473" s="20" t="s">
        <v>2024</v>
      </c>
      <c r="V473" s="20" t="s">
        <v>2025</v>
      </c>
      <c r="W473" s="14"/>
      <c r="X473" s="14"/>
      <c r="Z473" s="14"/>
      <c r="AA473" s="14"/>
      <c r="AD473" s="35"/>
      <c r="AE473" s="14"/>
      <c r="AG473" s="33"/>
    </row>
    <row r="474">
      <c r="A474" s="12">
        <v>473.0</v>
      </c>
      <c r="B474" s="13" t="s">
        <v>2026</v>
      </c>
      <c r="C474" s="14" t="str">
        <f>vlookup(B474,'捷運站對照表'!A:B,2,false)</f>
        <v>大安</v>
      </c>
      <c r="D474" s="12" t="s">
        <v>97</v>
      </c>
      <c r="E474" s="15">
        <v>3.5</v>
      </c>
      <c r="F474" s="16" t="s">
        <v>34</v>
      </c>
      <c r="G474" s="14" t="s">
        <v>2027</v>
      </c>
      <c r="H474" s="17">
        <v>2.89855072463768</v>
      </c>
      <c r="I474" s="17">
        <v>1.87196756771987</v>
      </c>
      <c r="J474" s="18">
        <v>12.0</v>
      </c>
      <c r="K474" s="19">
        <v>0.44</v>
      </c>
      <c r="L474" s="18">
        <v>2.0</v>
      </c>
      <c r="M474" s="19">
        <v>0.07</v>
      </c>
      <c r="N474" s="18">
        <v>0.0</v>
      </c>
      <c r="O474" s="19">
        <v>0.0</v>
      </c>
      <c r="P474" s="18">
        <v>1.0</v>
      </c>
      <c r="Q474" s="19">
        <v>0.04</v>
      </c>
      <c r="R474" s="18">
        <v>12.0</v>
      </c>
      <c r="S474" s="19">
        <v>0.44</v>
      </c>
      <c r="T474" s="12" t="s">
        <v>129</v>
      </c>
      <c r="U474" s="20" t="s">
        <v>2028</v>
      </c>
      <c r="V474" s="20" t="s">
        <v>2029</v>
      </c>
      <c r="W474" s="14"/>
      <c r="X474" s="14"/>
      <c r="Z474" s="14"/>
      <c r="AA474" s="14"/>
      <c r="AD474" s="35"/>
      <c r="AE474" s="14"/>
      <c r="AG474" s="33"/>
    </row>
    <row r="475">
      <c r="A475" s="12"/>
      <c r="B475" s="13"/>
      <c r="C475" s="14"/>
      <c r="D475" s="12"/>
      <c r="E475" s="15"/>
      <c r="F475" s="16"/>
      <c r="G475" s="14"/>
      <c r="H475" s="17"/>
      <c r="I475" s="17"/>
      <c r="J475" s="18" t="e">
        <v>#N/A</v>
      </c>
      <c r="K475" s="19" t="e">
        <v>#N/A</v>
      </c>
      <c r="L475" s="18" t="e">
        <v>#N/A</v>
      </c>
      <c r="M475" s="19" t="e">
        <v>#N/A</v>
      </c>
      <c r="N475" s="18" t="e">
        <v>#N/A</v>
      </c>
      <c r="O475" s="19" t="e">
        <v>#N/A</v>
      </c>
      <c r="P475" s="18" t="e">
        <v>#N/A</v>
      </c>
      <c r="Q475" s="19" t="e">
        <v>#N/A</v>
      </c>
      <c r="R475" s="18" t="e">
        <v>#N/A</v>
      </c>
      <c r="S475" s="19" t="e">
        <v>#N/A</v>
      </c>
      <c r="T475" s="14"/>
      <c r="U475" s="20" t="e">
        <v>#N/A</v>
      </c>
      <c r="V475" s="20" t="e">
        <v>#N/A</v>
      </c>
      <c r="W475" s="14"/>
      <c r="X475" s="14"/>
      <c r="Z475" s="14"/>
      <c r="AA475" s="14"/>
      <c r="AD475" s="35"/>
      <c r="AE475" s="14"/>
      <c r="AG475" s="33"/>
    </row>
    <row r="476">
      <c r="A476" s="12">
        <v>475.0</v>
      </c>
      <c r="B476" s="13" t="s">
        <v>2030</v>
      </c>
      <c r="C476" s="14" t="str">
        <f>vlookup(B476,'捷運站對照表'!A:B,2,false)</f>
        <v>大直</v>
      </c>
      <c r="D476" s="12" t="s">
        <v>550</v>
      </c>
      <c r="E476" s="15">
        <v>4.1</v>
      </c>
      <c r="F476" s="16" t="s">
        <v>29</v>
      </c>
      <c r="G476" s="14" t="s">
        <v>2031</v>
      </c>
      <c r="H476" s="17">
        <v>4.09212121212121</v>
      </c>
      <c r="I476" s="23">
        <v>1.18290759302631</v>
      </c>
      <c r="J476" s="18">
        <v>42.0</v>
      </c>
      <c r="K476" s="19">
        <v>0.06</v>
      </c>
      <c r="L476" s="18">
        <v>46.0</v>
      </c>
      <c r="M476" s="19">
        <v>0.07</v>
      </c>
      <c r="N476" s="18">
        <v>62.0</v>
      </c>
      <c r="O476" s="19">
        <v>0.09</v>
      </c>
      <c r="P476" s="18">
        <v>185.0</v>
      </c>
      <c r="Q476" s="19">
        <v>0.27</v>
      </c>
      <c r="R476" s="18">
        <v>351.0</v>
      </c>
      <c r="S476" s="19">
        <v>0.51</v>
      </c>
      <c r="T476" s="14" t="str">
        <f t="shared" ref="T476:T494" si="39">MID(G476,FIND("['",G476) + 1 + 1,FIND(",",G476) - 2 - (FIND("['",G476) + 1))</f>
        <v>牛排</v>
      </c>
      <c r="U476" s="24" t="s">
        <v>85</v>
      </c>
      <c r="V476" s="25" t="s">
        <v>86</v>
      </c>
      <c r="W476" s="14"/>
      <c r="X476" s="14"/>
      <c r="Z476" s="14"/>
      <c r="AA476" s="14"/>
      <c r="AD476" s="35"/>
      <c r="AE476" s="14"/>
      <c r="AG476" s="33"/>
    </row>
    <row r="477">
      <c r="A477" s="12">
        <v>476.0</v>
      </c>
      <c r="B477" s="13" t="s">
        <v>2032</v>
      </c>
      <c r="C477" s="14" t="str">
        <f>vlookup(B477,'捷運站對照表'!A:B,2,false)</f>
        <v>萬芳醫院</v>
      </c>
      <c r="D477" s="12" t="s">
        <v>28</v>
      </c>
      <c r="E477" s="15">
        <v>3.89999999999999</v>
      </c>
      <c r="F477" s="16" t="s">
        <v>34</v>
      </c>
      <c r="G477" s="14" t="s">
        <v>2033</v>
      </c>
      <c r="H477" s="17">
        <v>3.98230088495575</v>
      </c>
      <c r="I477" s="17">
        <v>1.36340645654693</v>
      </c>
      <c r="J477" s="18">
        <v>13.0</v>
      </c>
      <c r="K477" s="19">
        <v>0.15</v>
      </c>
      <c r="L477" s="18">
        <v>3.0</v>
      </c>
      <c r="M477" s="19">
        <v>0.04</v>
      </c>
      <c r="N477" s="18">
        <v>7.0</v>
      </c>
      <c r="O477" s="19">
        <v>0.08</v>
      </c>
      <c r="P477" s="18">
        <v>14.0</v>
      </c>
      <c r="Q477" s="19">
        <v>0.17</v>
      </c>
      <c r="R477" s="18">
        <v>47.0</v>
      </c>
      <c r="S477" s="19">
        <v>0.56</v>
      </c>
      <c r="T477" s="14" t="str">
        <f t="shared" si="39"/>
        <v>煙味</v>
      </c>
      <c r="U477" s="20" t="s">
        <v>2034</v>
      </c>
      <c r="V477" s="20" t="s">
        <v>2035</v>
      </c>
      <c r="W477" s="14"/>
      <c r="X477" s="14"/>
      <c r="Z477" s="14"/>
      <c r="AA477" s="14"/>
      <c r="AD477" s="35"/>
      <c r="AE477" s="14"/>
      <c r="AG477" s="33"/>
    </row>
    <row r="478">
      <c r="A478" s="12">
        <v>477.0</v>
      </c>
      <c r="B478" s="13" t="s">
        <v>2036</v>
      </c>
      <c r="C478" s="14" t="str">
        <f>vlookup(B478,'捷運站對照表'!A:B,2,false)</f>
        <v>中正紀念堂</v>
      </c>
      <c r="D478" s="12" t="s">
        <v>28</v>
      </c>
      <c r="E478" s="15">
        <v>4.0</v>
      </c>
      <c r="F478" s="16" t="s">
        <v>34</v>
      </c>
      <c r="G478" s="14" t="s">
        <v>2037</v>
      </c>
      <c r="H478" s="17">
        <v>3.96666666666666</v>
      </c>
      <c r="I478" s="17">
        <v>1.17346956173772</v>
      </c>
      <c r="J478" s="18">
        <v>6.0</v>
      </c>
      <c r="K478" s="19">
        <v>0.08</v>
      </c>
      <c r="L478" s="18">
        <v>3.0</v>
      </c>
      <c r="M478" s="19">
        <v>0.04</v>
      </c>
      <c r="N478" s="18">
        <v>9.0</v>
      </c>
      <c r="O478" s="19">
        <v>0.12</v>
      </c>
      <c r="P478" s="18">
        <v>26.0</v>
      </c>
      <c r="Q478" s="19">
        <v>0.33</v>
      </c>
      <c r="R478" s="18">
        <v>34.0</v>
      </c>
      <c r="S478" s="19">
        <v>0.44</v>
      </c>
      <c r="T478" s="14" t="str">
        <f t="shared" si="39"/>
        <v>客家</v>
      </c>
      <c r="U478" s="20" t="s">
        <v>2038</v>
      </c>
      <c r="V478" s="20" t="s">
        <v>2039</v>
      </c>
      <c r="W478" s="14"/>
      <c r="X478" s="14"/>
      <c r="Z478" s="14"/>
      <c r="AA478" s="14"/>
      <c r="AD478" s="35"/>
      <c r="AE478" s="14"/>
      <c r="AG478" s="33"/>
    </row>
    <row r="479">
      <c r="A479" s="12">
        <v>478.0</v>
      </c>
      <c r="B479" s="13" t="s">
        <v>2040</v>
      </c>
      <c r="C479" s="14" t="str">
        <f>vlookup(B479,'捷運站對照表'!A:B,2,false)</f>
        <v>松山機場</v>
      </c>
      <c r="D479" s="12" t="s">
        <v>19</v>
      </c>
      <c r="E479" s="15">
        <v>3.2</v>
      </c>
      <c r="F479" s="16" t="s">
        <v>34</v>
      </c>
      <c r="G479" s="14" t="s">
        <v>2041</v>
      </c>
      <c r="H479" s="17">
        <v>2.78571428571428</v>
      </c>
      <c r="I479" s="17">
        <v>1.80506004283562</v>
      </c>
      <c r="J479" s="18">
        <v>3.0</v>
      </c>
      <c r="K479" s="19">
        <v>0.38</v>
      </c>
      <c r="L479" s="18">
        <v>1.0</v>
      </c>
      <c r="M479" s="19">
        <v>0.13</v>
      </c>
      <c r="N479" s="18">
        <v>1.0</v>
      </c>
      <c r="O479" s="19">
        <v>0.13</v>
      </c>
      <c r="P479" s="18">
        <v>0.0</v>
      </c>
      <c r="Q479" s="19">
        <v>0.0</v>
      </c>
      <c r="R479" s="18">
        <v>3.0</v>
      </c>
      <c r="S479" s="19">
        <v>0.38</v>
      </c>
      <c r="T479" s="14" t="str">
        <f t="shared" si="39"/>
        <v>脆皮</v>
      </c>
      <c r="U479" s="20" t="s">
        <v>2042</v>
      </c>
      <c r="V479" s="20" t="s">
        <v>2043</v>
      </c>
      <c r="W479" s="14"/>
      <c r="X479" s="14"/>
      <c r="Z479" s="14"/>
      <c r="AA479" s="14"/>
      <c r="AD479" s="35"/>
      <c r="AE479" s="14"/>
      <c r="AG479" s="33"/>
    </row>
    <row r="480">
      <c r="A480" s="12">
        <v>479.0</v>
      </c>
      <c r="B480" s="13" t="s">
        <v>2044</v>
      </c>
      <c r="C480" s="14" t="str">
        <f>vlookup(B480,'捷運站對照表'!A:B,2,false)</f>
        <v>內湖</v>
      </c>
      <c r="D480" s="12" t="s">
        <v>37</v>
      </c>
      <c r="E480" s="15">
        <v>3.4</v>
      </c>
      <c r="F480" s="16" t="s">
        <v>34</v>
      </c>
      <c r="G480" s="14" t="s">
        <v>2045</v>
      </c>
      <c r="H480" s="17">
        <v>3.04054054054054</v>
      </c>
      <c r="I480" s="17">
        <v>1.50680261733147</v>
      </c>
      <c r="J480" s="18">
        <v>26.0</v>
      </c>
      <c r="K480" s="19">
        <v>0.26</v>
      </c>
      <c r="L480" s="18">
        <v>13.0</v>
      </c>
      <c r="M480" s="19">
        <v>0.13</v>
      </c>
      <c r="N480" s="18">
        <v>16.0</v>
      </c>
      <c r="O480" s="19">
        <v>0.16</v>
      </c>
      <c r="P480" s="18">
        <v>25.0</v>
      </c>
      <c r="Q480" s="19">
        <v>0.25</v>
      </c>
      <c r="R480" s="18">
        <v>19.0</v>
      </c>
      <c r="S480" s="19">
        <v>0.19</v>
      </c>
      <c r="T480" s="14" t="str">
        <f t="shared" si="39"/>
        <v>點心</v>
      </c>
      <c r="U480" s="20" t="s">
        <v>2046</v>
      </c>
      <c r="V480" s="20" t="s">
        <v>2047</v>
      </c>
      <c r="W480" s="14"/>
      <c r="X480" s="14"/>
      <c r="Z480" s="14"/>
      <c r="AA480" s="14"/>
      <c r="AD480" s="35"/>
      <c r="AE480" s="14"/>
      <c r="AG480" s="33"/>
    </row>
    <row r="481">
      <c r="A481" s="12">
        <v>480.0</v>
      </c>
      <c r="B481" s="13" t="s">
        <v>2048</v>
      </c>
      <c r="C481" s="14" t="str">
        <f>vlookup(B481,'捷運站對照表'!A:B,2,false)</f>
        <v>忠孝復興</v>
      </c>
      <c r="D481" s="12" t="s">
        <v>97</v>
      </c>
      <c r="E481" s="15">
        <v>3.5</v>
      </c>
      <c r="F481" s="16" t="s">
        <v>34</v>
      </c>
      <c r="G481" s="14" t="s">
        <v>2049</v>
      </c>
      <c r="H481" s="17">
        <v>3.06624605678233</v>
      </c>
      <c r="I481" s="17">
        <v>1.50905372395952</v>
      </c>
      <c r="J481" s="18">
        <v>69.0</v>
      </c>
      <c r="K481" s="19">
        <v>0.29</v>
      </c>
      <c r="L481" s="18">
        <v>28.0</v>
      </c>
      <c r="M481" s="19">
        <v>0.12</v>
      </c>
      <c r="N481" s="18">
        <v>31.0</v>
      </c>
      <c r="O481" s="19">
        <v>0.13</v>
      </c>
      <c r="P481" s="18">
        <v>66.0</v>
      </c>
      <c r="Q481" s="19">
        <v>0.27</v>
      </c>
      <c r="R481" s="18">
        <v>47.0</v>
      </c>
      <c r="S481" s="19">
        <v>0.2</v>
      </c>
      <c r="T481" s="14" t="str">
        <f t="shared" si="39"/>
        <v>下午茶</v>
      </c>
      <c r="U481" s="20" t="s">
        <v>2050</v>
      </c>
      <c r="V481" s="20" t="s">
        <v>2051</v>
      </c>
      <c r="W481" s="14"/>
      <c r="X481" s="14"/>
      <c r="Z481" s="14"/>
      <c r="AA481" s="14"/>
      <c r="AD481" s="35"/>
      <c r="AE481" s="14"/>
      <c r="AG481" s="33"/>
    </row>
    <row r="482">
      <c r="A482" s="12">
        <v>481.0</v>
      </c>
      <c r="B482" s="13" t="s">
        <v>2052</v>
      </c>
      <c r="C482" s="14" t="str">
        <f>vlookup(B482,'捷運站對照表'!A:B,2,false)</f>
        <v>台北車站</v>
      </c>
      <c r="D482" s="12" t="s">
        <v>19</v>
      </c>
      <c r="E482" s="15">
        <v>4.0</v>
      </c>
      <c r="F482" s="16" t="s">
        <v>34</v>
      </c>
      <c r="G482" s="14" t="s">
        <v>2053</v>
      </c>
      <c r="H482" s="17">
        <v>3.96721311475409</v>
      </c>
      <c r="I482" s="17">
        <v>1.10546670320398</v>
      </c>
      <c r="J482" s="18">
        <v>6.0</v>
      </c>
      <c r="K482" s="19">
        <v>0.08</v>
      </c>
      <c r="L482" s="18">
        <v>5.0</v>
      </c>
      <c r="M482" s="19">
        <v>0.07</v>
      </c>
      <c r="N482" s="18">
        <v>8.0</v>
      </c>
      <c r="O482" s="19">
        <v>0.11</v>
      </c>
      <c r="P482" s="18">
        <v>24.0</v>
      </c>
      <c r="Q482" s="19">
        <v>0.32</v>
      </c>
      <c r="R482" s="18">
        <v>33.0</v>
      </c>
      <c r="S482" s="19">
        <v>0.43</v>
      </c>
      <c r="T482" s="14" t="str">
        <f t="shared" si="39"/>
        <v>酒家菜</v>
      </c>
      <c r="U482" s="20" t="s">
        <v>2054</v>
      </c>
      <c r="V482" s="20" t="s">
        <v>2055</v>
      </c>
      <c r="W482" s="14"/>
      <c r="X482" s="14"/>
      <c r="Z482" s="14"/>
      <c r="AA482" s="14"/>
      <c r="AD482" s="35"/>
      <c r="AE482" s="14"/>
      <c r="AG482" s="33"/>
    </row>
    <row r="483">
      <c r="A483" s="12">
        <v>482.0</v>
      </c>
      <c r="B483" s="13" t="s">
        <v>2056</v>
      </c>
      <c r="C483" s="14" t="str">
        <f>vlookup(B483,'捷運站對照表'!A:B,2,false)</f>
        <v>中山國中</v>
      </c>
      <c r="D483" s="12" t="s">
        <v>19</v>
      </c>
      <c r="E483" s="15">
        <v>4.0</v>
      </c>
      <c r="F483" s="16" t="s">
        <v>135</v>
      </c>
      <c r="G483" s="14" t="s">
        <v>2057</v>
      </c>
      <c r="H483" s="17">
        <v>3.91111111111111</v>
      </c>
      <c r="I483" s="17">
        <v>1.41771669769409</v>
      </c>
      <c r="J483" s="18">
        <v>29.0</v>
      </c>
      <c r="K483" s="19">
        <v>0.18</v>
      </c>
      <c r="L483" s="18">
        <v>4.0</v>
      </c>
      <c r="M483" s="19">
        <v>0.03</v>
      </c>
      <c r="N483" s="18">
        <v>20.0</v>
      </c>
      <c r="O483" s="19">
        <v>0.13</v>
      </c>
      <c r="P483" s="18">
        <v>30.0</v>
      </c>
      <c r="Q483" s="19">
        <v>0.19</v>
      </c>
      <c r="R483" s="18">
        <v>75.0</v>
      </c>
      <c r="S483" s="19">
        <v>0.47</v>
      </c>
      <c r="T483" s="14" t="str">
        <f t="shared" si="39"/>
        <v>韓式</v>
      </c>
      <c r="U483" s="20" t="s">
        <v>2058</v>
      </c>
      <c r="V483" s="20" t="s">
        <v>2059</v>
      </c>
      <c r="W483" s="14"/>
      <c r="X483" s="14"/>
      <c r="Z483" s="14"/>
      <c r="AA483" s="14"/>
      <c r="AD483" s="35"/>
      <c r="AE483" s="14"/>
      <c r="AG483" s="33"/>
    </row>
    <row r="484">
      <c r="A484" s="12">
        <v>483.0</v>
      </c>
      <c r="B484" s="13" t="s">
        <v>2060</v>
      </c>
      <c r="C484" s="14" t="str">
        <f>vlookup(B484,'捷運站對照表'!A:B,2,false)</f>
        <v>象山</v>
      </c>
      <c r="D484" s="12" t="s">
        <v>37</v>
      </c>
      <c r="E484" s="15">
        <v>4.6</v>
      </c>
      <c r="F484" s="16" t="s">
        <v>59</v>
      </c>
      <c r="G484" s="14" t="s">
        <v>2061</v>
      </c>
      <c r="H484" s="17">
        <v>4.43804034582132</v>
      </c>
      <c r="I484" s="23">
        <v>1.08301576089224</v>
      </c>
      <c r="J484" s="18">
        <v>25.0</v>
      </c>
      <c r="K484" s="19">
        <v>0.04</v>
      </c>
      <c r="L484" s="18">
        <v>13.0</v>
      </c>
      <c r="M484" s="19">
        <v>0.02</v>
      </c>
      <c r="N484" s="18">
        <v>43.0</v>
      </c>
      <c r="O484" s="19">
        <v>0.07</v>
      </c>
      <c r="P484" s="18">
        <v>48.0</v>
      </c>
      <c r="Q484" s="19">
        <v>0.08</v>
      </c>
      <c r="R484" s="18">
        <v>467.0</v>
      </c>
      <c r="S484" s="19">
        <v>0.78</v>
      </c>
      <c r="T484" s="14" t="str">
        <f t="shared" si="39"/>
        <v>可樂餅</v>
      </c>
      <c r="U484" s="24" t="s">
        <v>85</v>
      </c>
      <c r="V484" s="25" t="s">
        <v>86</v>
      </c>
      <c r="W484" s="14"/>
      <c r="X484" s="14"/>
      <c r="Z484" s="14"/>
      <c r="AA484" s="14"/>
      <c r="AD484" s="35"/>
      <c r="AE484" s="14"/>
      <c r="AG484" s="33"/>
    </row>
    <row r="485">
      <c r="A485" s="12">
        <v>484.0</v>
      </c>
      <c r="B485" s="13" t="s">
        <v>2062</v>
      </c>
      <c r="C485" s="14" t="str">
        <f>vlookup(B485,'捷運站對照表'!A:B,2,false)</f>
        <v>台北101/世貿</v>
      </c>
      <c r="D485" s="12" t="s">
        <v>37</v>
      </c>
      <c r="E485" s="15">
        <v>2.5</v>
      </c>
      <c r="F485" s="16" t="s">
        <v>34</v>
      </c>
      <c r="G485" s="14" t="s">
        <v>2063</v>
      </c>
      <c r="H485" s="17">
        <v>2.0</v>
      </c>
      <c r="I485" s="17">
        <v>1.44337567297406</v>
      </c>
      <c r="J485" s="18">
        <v>7.0</v>
      </c>
      <c r="K485" s="19">
        <v>0.47</v>
      </c>
      <c r="L485" s="18">
        <v>2.0</v>
      </c>
      <c r="M485" s="19">
        <v>0.13</v>
      </c>
      <c r="N485" s="18">
        <v>1.0</v>
      </c>
      <c r="O485" s="19">
        <v>0.07</v>
      </c>
      <c r="P485" s="18">
        <v>3.0</v>
      </c>
      <c r="Q485" s="19">
        <v>0.2</v>
      </c>
      <c r="R485" s="18">
        <v>2.0</v>
      </c>
      <c r="S485" s="19">
        <v>0.13</v>
      </c>
      <c r="T485" s="14" t="str">
        <f t="shared" si="39"/>
        <v>鐵板</v>
      </c>
      <c r="U485" s="20" t="s">
        <v>2064</v>
      </c>
      <c r="V485" s="20" t="s">
        <v>2065</v>
      </c>
      <c r="W485" s="14"/>
      <c r="X485" s="14"/>
      <c r="Z485" s="14"/>
      <c r="AA485" s="14"/>
      <c r="AD485" s="35"/>
      <c r="AE485" s="14"/>
      <c r="AG485" s="33"/>
    </row>
    <row r="486">
      <c r="A486" s="12">
        <v>485.0</v>
      </c>
      <c r="B486" s="13" t="s">
        <v>2066</v>
      </c>
      <c r="C486" s="14" t="str">
        <f>vlookup(B486,'捷運站對照表'!A:B,2,false)</f>
        <v>象山</v>
      </c>
      <c r="D486" s="12" t="s">
        <v>37</v>
      </c>
      <c r="E486" s="15">
        <v>3.9</v>
      </c>
      <c r="F486" s="16" t="s">
        <v>34</v>
      </c>
      <c r="G486" s="14" t="s">
        <v>2067</v>
      </c>
      <c r="H486" s="17">
        <v>3.85532994923857</v>
      </c>
      <c r="I486" s="17">
        <v>1.61320395179689</v>
      </c>
      <c r="J486" s="18">
        <v>25.0</v>
      </c>
      <c r="K486" s="19">
        <v>0.11</v>
      </c>
      <c r="L486" s="18">
        <v>14.0</v>
      </c>
      <c r="M486" s="19">
        <v>0.06</v>
      </c>
      <c r="N486" s="18">
        <v>11.0</v>
      </c>
      <c r="O486" s="19">
        <v>0.05</v>
      </c>
      <c r="P486" s="18">
        <v>21.0</v>
      </c>
      <c r="Q486" s="19">
        <v>0.09</v>
      </c>
      <c r="R486" s="18">
        <v>157.0</v>
      </c>
      <c r="S486" s="19">
        <v>0.69</v>
      </c>
      <c r="T486" s="14" t="str">
        <f t="shared" si="39"/>
        <v>港式</v>
      </c>
      <c r="U486" s="20" t="s">
        <v>2068</v>
      </c>
      <c r="V486" s="20" t="s">
        <v>2069</v>
      </c>
      <c r="W486" s="14"/>
      <c r="X486" s="14"/>
      <c r="Z486" s="14"/>
      <c r="AA486" s="14"/>
      <c r="AD486" s="35"/>
      <c r="AE486" s="14"/>
      <c r="AG486" s="33"/>
    </row>
    <row r="487">
      <c r="A487" s="12">
        <v>486.0</v>
      </c>
      <c r="B487" s="13" t="s">
        <v>2070</v>
      </c>
      <c r="C487" s="14" t="str">
        <f>vlookup(B487,'捷運站對照表'!A:B,2,false)</f>
        <v>南京復興</v>
      </c>
      <c r="D487" s="12" t="s">
        <v>19</v>
      </c>
      <c r="E487" s="15">
        <v>4.4</v>
      </c>
      <c r="F487" s="16" t="s">
        <v>34</v>
      </c>
      <c r="G487" s="14" t="s">
        <v>2071</v>
      </c>
      <c r="H487" s="17">
        <v>4.53691275167785</v>
      </c>
      <c r="I487" s="17">
        <v>0.955237977515366</v>
      </c>
      <c r="J487" s="18">
        <v>2.0</v>
      </c>
      <c r="K487" s="19">
        <v>0.02</v>
      </c>
      <c r="L487" s="18">
        <v>2.0</v>
      </c>
      <c r="M487" s="19">
        <v>0.02</v>
      </c>
      <c r="N487" s="18">
        <v>7.0</v>
      </c>
      <c r="O487" s="19">
        <v>0.07</v>
      </c>
      <c r="P487" s="18">
        <v>13.0</v>
      </c>
      <c r="Q487" s="19">
        <v>0.13</v>
      </c>
      <c r="R487" s="18">
        <v>73.0</v>
      </c>
      <c r="S487" s="19">
        <v>0.75</v>
      </c>
      <c r="T487" s="14" t="str">
        <f t="shared" si="39"/>
        <v>咖哩</v>
      </c>
      <c r="U487" s="20" t="s">
        <v>2072</v>
      </c>
      <c r="V487" s="20" t="s">
        <v>2073</v>
      </c>
      <c r="W487" s="14"/>
      <c r="X487" s="14"/>
      <c r="Z487" s="14"/>
      <c r="AA487" s="14"/>
      <c r="AD487" s="35"/>
      <c r="AE487" s="14"/>
      <c r="AG487" s="33"/>
    </row>
    <row r="488">
      <c r="A488" s="12">
        <v>487.0</v>
      </c>
      <c r="B488" s="13" t="s">
        <v>2074</v>
      </c>
      <c r="C488" s="14" t="str">
        <f>vlookup(B488,'捷運站對照表'!A:B,2,false)</f>
        <v>六張犁</v>
      </c>
      <c r="D488" s="12" t="s">
        <v>19</v>
      </c>
      <c r="E488" s="15">
        <v>3.89999999999999</v>
      </c>
      <c r="F488" s="16" t="s">
        <v>34</v>
      </c>
      <c r="G488" s="14" t="s">
        <v>2075</v>
      </c>
      <c r="H488" s="17">
        <v>3.56439393939393</v>
      </c>
      <c r="I488" s="17">
        <v>1.38556559813355</v>
      </c>
      <c r="J488" s="18">
        <v>18.0</v>
      </c>
      <c r="K488" s="19">
        <v>0.13</v>
      </c>
      <c r="L488" s="18">
        <v>7.0</v>
      </c>
      <c r="M488" s="19">
        <v>0.05</v>
      </c>
      <c r="N488" s="18">
        <v>20.0</v>
      </c>
      <c r="O488" s="19">
        <v>0.14</v>
      </c>
      <c r="P488" s="18">
        <v>39.0</v>
      </c>
      <c r="Q488" s="19">
        <v>0.28</v>
      </c>
      <c r="R488" s="18">
        <v>56.0</v>
      </c>
      <c r="S488" s="19">
        <v>0.4</v>
      </c>
      <c r="T488" s="14" t="str">
        <f t="shared" si="39"/>
        <v>湯包</v>
      </c>
      <c r="U488" s="24" t="s">
        <v>85</v>
      </c>
      <c r="V488" s="20" t="s">
        <v>2076</v>
      </c>
      <c r="W488" s="14"/>
      <c r="X488" s="14"/>
      <c r="Z488" s="14"/>
      <c r="AA488" s="14"/>
      <c r="AD488" s="35"/>
      <c r="AE488" s="14"/>
      <c r="AG488" s="33"/>
    </row>
    <row r="489">
      <c r="A489" s="12">
        <v>488.0</v>
      </c>
      <c r="B489" s="13" t="s">
        <v>2077</v>
      </c>
      <c r="C489" s="14" t="str">
        <f>vlookup(B489,'捷運站對照表'!A:B,2,false)</f>
        <v>大直</v>
      </c>
      <c r="D489" s="12" t="s">
        <v>97</v>
      </c>
      <c r="E489" s="15">
        <v>4.2</v>
      </c>
      <c r="F489" s="16" t="s">
        <v>59</v>
      </c>
      <c r="G489" s="14" t="s">
        <v>2078</v>
      </c>
      <c r="H489" s="17">
        <v>3.87058823529411</v>
      </c>
      <c r="I489" s="23">
        <v>1.43041534595509</v>
      </c>
      <c r="J489" s="18">
        <v>54.0</v>
      </c>
      <c r="K489" s="19">
        <v>0.15</v>
      </c>
      <c r="L489" s="18">
        <v>27.0</v>
      </c>
      <c r="M489" s="19">
        <v>0.08</v>
      </c>
      <c r="N489" s="18">
        <v>31.0</v>
      </c>
      <c r="O489" s="19">
        <v>0.09</v>
      </c>
      <c r="P489" s="18">
        <v>73.0</v>
      </c>
      <c r="Q489" s="19">
        <v>0.2</v>
      </c>
      <c r="R489" s="18">
        <v>172.0</v>
      </c>
      <c r="S489" s="19">
        <v>0.48</v>
      </c>
      <c r="T489" s="14" t="str">
        <f t="shared" si="39"/>
        <v>餐盒</v>
      </c>
      <c r="U489" s="24" t="s">
        <v>85</v>
      </c>
      <c r="V489" s="25" t="s">
        <v>86</v>
      </c>
      <c r="W489" s="14"/>
      <c r="X489" s="14"/>
      <c r="Z489" s="14"/>
      <c r="AA489" s="14"/>
      <c r="AD489" s="35"/>
      <c r="AE489" s="14"/>
      <c r="AG489" s="33"/>
    </row>
    <row r="490">
      <c r="A490" s="12">
        <v>489.0</v>
      </c>
      <c r="B490" s="13" t="s">
        <v>2079</v>
      </c>
      <c r="C490" s="14" t="str">
        <f>vlookup(B490,'捷運站對照表'!A:B,2,false)</f>
        <v>大直</v>
      </c>
      <c r="D490" s="12" t="s">
        <v>550</v>
      </c>
      <c r="E490" s="15">
        <v>4.0</v>
      </c>
      <c r="F490" s="16" t="s">
        <v>59</v>
      </c>
      <c r="G490" s="14" t="s">
        <v>2080</v>
      </c>
      <c r="H490" s="17">
        <v>3.45689655172413</v>
      </c>
      <c r="I490" s="17">
        <v>1.51980997547275</v>
      </c>
      <c r="J490" s="18">
        <v>18.0</v>
      </c>
      <c r="K490" s="19">
        <v>0.23</v>
      </c>
      <c r="L490" s="18">
        <v>9.0</v>
      </c>
      <c r="M490" s="19">
        <v>0.11</v>
      </c>
      <c r="N490" s="18">
        <v>7.0</v>
      </c>
      <c r="O490" s="19">
        <v>0.09</v>
      </c>
      <c r="P490" s="18">
        <v>25.0</v>
      </c>
      <c r="Q490" s="19">
        <v>0.31</v>
      </c>
      <c r="R490" s="18">
        <v>21.0</v>
      </c>
      <c r="S490" s="19">
        <v>0.26</v>
      </c>
      <c r="T490" s="14" t="str">
        <f t="shared" si="39"/>
        <v>生魚片</v>
      </c>
      <c r="U490" s="20" t="s">
        <v>2081</v>
      </c>
      <c r="V490" s="20" t="s">
        <v>2082</v>
      </c>
      <c r="W490" s="14"/>
      <c r="X490" s="14"/>
      <c r="Z490" s="14"/>
      <c r="AA490" s="14"/>
      <c r="AD490" s="35"/>
      <c r="AE490" s="14"/>
      <c r="AG490" s="33"/>
    </row>
    <row r="491">
      <c r="A491" s="12">
        <v>490.0</v>
      </c>
      <c r="B491" s="13" t="s">
        <v>2083</v>
      </c>
      <c r="C491" s="14" t="str">
        <f>vlookup(B491,'捷運站對照表'!A:B,2,false)</f>
        <v>大直</v>
      </c>
      <c r="D491" s="12" t="s">
        <v>97</v>
      </c>
      <c r="E491" s="15">
        <v>4.2</v>
      </c>
      <c r="F491" s="16" t="s">
        <v>59</v>
      </c>
      <c r="G491" s="14" t="s">
        <v>2084</v>
      </c>
      <c r="H491" s="17">
        <v>4.03225806451612</v>
      </c>
      <c r="I491" s="17">
        <v>1.23588277834281</v>
      </c>
      <c r="J491" s="18">
        <v>11.0</v>
      </c>
      <c r="K491" s="19">
        <v>0.13</v>
      </c>
      <c r="L491" s="18">
        <v>4.0</v>
      </c>
      <c r="M491" s="19">
        <v>0.05</v>
      </c>
      <c r="N491" s="18">
        <v>10.0</v>
      </c>
      <c r="O491" s="19">
        <v>0.12</v>
      </c>
      <c r="P491" s="18">
        <v>23.0</v>
      </c>
      <c r="Q491" s="19">
        <v>0.27</v>
      </c>
      <c r="R491" s="18">
        <v>37.0</v>
      </c>
      <c r="S491" s="19">
        <v>0.44</v>
      </c>
      <c r="T491" s="14" t="str">
        <f t="shared" si="39"/>
        <v>壽司</v>
      </c>
      <c r="U491" s="20" t="s">
        <v>2085</v>
      </c>
      <c r="V491" s="20" t="s">
        <v>2086</v>
      </c>
      <c r="W491" s="14"/>
      <c r="X491" s="14"/>
      <c r="Z491" s="14"/>
      <c r="AA491" s="14"/>
      <c r="AD491" s="35"/>
      <c r="AE491" s="14"/>
      <c r="AG491" s="33"/>
    </row>
    <row r="492">
      <c r="A492" s="12">
        <v>491.0</v>
      </c>
      <c r="B492" s="13" t="s">
        <v>2087</v>
      </c>
      <c r="C492" s="14" t="str">
        <f>vlookup(B492,'捷運站對照表'!A:B,2,false)</f>
        <v>松山機場</v>
      </c>
      <c r="D492" s="12" t="s">
        <v>37</v>
      </c>
      <c r="E492" s="15">
        <v>4.5</v>
      </c>
      <c r="F492" s="16" t="s">
        <v>59</v>
      </c>
      <c r="G492" s="14" t="s">
        <v>2088</v>
      </c>
      <c r="H492" s="17">
        <v>4.45652173913043</v>
      </c>
      <c r="I492" s="17">
        <v>1.17120247663692</v>
      </c>
      <c r="J492" s="18">
        <v>7.0</v>
      </c>
      <c r="K492" s="19">
        <v>0.09</v>
      </c>
      <c r="L492" s="18">
        <v>2.0</v>
      </c>
      <c r="M492" s="19">
        <v>0.02</v>
      </c>
      <c r="N492" s="18">
        <v>3.0</v>
      </c>
      <c r="O492" s="19">
        <v>0.04</v>
      </c>
      <c r="P492" s="18">
        <v>8.0</v>
      </c>
      <c r="Q492" s="19">
        <v>0.1</v>
      </c>
      <c r="R492" s="18">
        <v>61.0</v>
      </c>
      <c r="S492" s="19">
        <v>0.75</v>
      </c>
      <c r="T492" s="14" t="str">
        <f t="shared" si="39"/>
        <v>創意</v>
      </c>
      <c r="U492" s="20" t="s">
        <v>2089</v>
      </c>
      <c r="V492" s="20" t="s">
        <v>2090</v>
      </c>
      <c r="W492" s="14"/>
      <c r="X492" s="14"/>
      <c r="Z492" s="14"/>
      <c r="AA492" s="14"/>
      <c r="AD492" s="35"/>
      <c r="AE492" s="14"/>
      <c r="AG492" s="33"/>
    </row>
    <row r="493">
      <c r="A493" s="12">
        <v>492.0</v>
      </c>
      <c r="B493" s="13" t="s">
        <v>2091</v>
      </c>
      <c r="C493" s="14" t="str">
        <f>vlookup(B493,'捷運站對照表'!A:B,2,false)</f>
        <v>南港展覽館</v>
      </c>
      <c r="D493" s="12" t="s">
        <v>37</v>
      </c>
      <c r="E493" s="15">
        <v>4.3</v>
      </c>
      <c r="F493" s="16" t="s">
        <v>59</v>
      </c>
      <c r="G493" s="14" t="s">
        <v>2092</v>
      </c>
      <c r="H493" s="17">
        <v>4.23399014778325</v>
      </c>
      <c r="I493" s="17">
        <v>1.15124295251052</v>
      </c>
      <c r="J493" s="18">
        <v>22.0</v>
      </c>
      <c r="K493" s="19">
        <v>0.07</v>
      </c>
      <c r="L493" s="18">
        <v>11.0</v>
      </c>
      <c r="M493" s="19">
        <v>0.04</v>
      </c>
      <c r="N493" s="18">
        <v>29.0</v>
      </c>
      <c r="O493" s="19">
        <v>0.1</v>
      </c>
      <c r="P493" s="18">
        <v>73.0</v>
      </c>
      <c r="Q493" s="19">
        <v>0.24</v>
      </c>
      <c r="R493" s="18">
        <v>165.0</v>
      </c>
      <c r="S493" s="19">
        <v>0.55</v>
      </c>
      <c r="T493" s="14" t="str">
        <f t="shared" si="39"/>
        <v>生魚片</v>
      </c>
      <c r="U493" s="20" t="s">
        <v>2093</v>
      </c>
      <c r="V493" s="20" t="s">
        <v>2094</v>
      </c>
      <c r="W493" s="14"/>
      <c r="X493" s="14"/>
      <c r="Z493" s="14"/>
      <c r="AA493" s="14"/>
      <c r="AD493" s="35"/>
      <c r="AE493" s="14"/>
      <c r="AG493" s="33"/>
    </row>
    <row r="494">
      <c r="A494" s="12">
        <v>493.0</v>
      </c>
      <c r="B494" s="13" t="s">
        <v>2095</v>
      </c>
      <c r="C494" s="14" t="str">
        <f>vlookup(B494,'捷運站對照表'!A:B,2,false)</f>
        <v>大安</v>
      </c>
      <c r="D494" s="12" t="s">
        <v>19</v>
      </c>
      <c r="E494" s="15">
        <v>4.1</v>
      </c>
      <c r="F494" s="16" t="s">
        <v>34</v>
      </c>
      <c r="G494" s="14" t="s">
        <v>2096</v>
      </c>
      <c r="H494" s="17">
        <v>4.26680244399185</v>
      </c>
      <c r="I494" s="17">
        <v>1.10476600148394</v>
      </c>
      <c r="J494" s="18">
        <v>17.0</v>
      </c>
      <c r="K494" s="19">
        <v>0.05</v>
      </c>
      <c r="L494" s="18">
        <v>8.0</v>
      </c>
      <c r="M494" s="19">
        <v>0.02</v>
      </c>
      <c r="N494" s="18">
        <v>26.0</v>
      </c>
      <c r="O494" s="19">
        <v>0.08</v>
      </c>
      <c r="P494" s="18">
        <v>73.0</v>
      </c>
      <c r="Q494" s="19">
        <v>0.21</v>
      </c>
      <c r="R494" s="18">
        <v>220.0</v>
      </c>
      <c r="S494" s="19">
        <v>0.64</v>
      </c>
      <c r="T494" s="14" t="str">
        <f t="shared" si="39"/>
        <v>上海菜</v>
      </c>
      <c r="U494" s="24" t="s">
        <v>85</v>
      </c>
      <c r="V494" s="20" t="s">
        <v>2097</v>
      </c>
      <c r="W494" s="14"/>
      <c r="X494" s="14"/>
      <c r="Z494" s="14"/>
      <c r="AA494" s="14"/>
      <c r="AD494" s="35"/>
      <c r="AE494" s="14"/>
      <c r="AG494" s="33"/>
    </row>
    <row r="495">
      <c r="A495" s="12">
        <v>494.0</v>
      </c>
      <c r="B495" s="13" t="s">
        <v>2098</v>
      </c>
      <c r="C495" s="14" t="str">
        <f>vlookup(B495,'捷運站對照表'!A:B,2,false)</f>
        <v>象山</v>
      </c>
      <c r="D495" s="12" t="s">
        <v>19</v>
      </c>
      <c r="E495" s="15">
        <v>4.0</v>
      </c>
      <c r="F495" s="16" t="s">
        <v>34</v>
      </c>
      <c r="G495" s="14" t="s">
        <v>2099</v>
      </c>
      <c r="H495" s="17">
        <v>4.125</v>
      </c>
      <c r="I495" s="17">
        <v>1.0615950861718</v>
      </c>
      <c r="J495" s="18">
        <v>3.0</v>
      </c>
      <c r="K495" s="19">
        <v>0.05</v>
      </c>
      <c r="L495" s="18">
        <v>2.0</v>
      </c>
      <c r="M495" s="19">
        <v>0.03</v>
      </c>
      <c r="N495" s="18">
        <v>8.0</v>
      </c>
      <c r="O495" s="19">
        <v>0.13</v>
      </c>
      <c r="P495" s="18">
        <v>22.0</v>
      </c>
      <c r="Q495" s="19">
        <v>0.34</v>
      </c>
      <c r="R495" s="18">
        <v>29.0</v>
      </c>
      <c r="S495" s="19">
        <v>0.45</v>
      </c>
      <c r="T495" s="12" t="s">
        <v>1229</v>
      </c>
      <c r="U495" s="20" t="s">
        <v>2100</v>
      </c>
      <c r="V495" s="20" t="s">
        <v>2101</v>
      </c>
      <c r="W495" s="14"/>
      <c r="X495" s="14"/>
      <c r="Z495" s="14"/>
      <c r="AA495" s="14"/>
      <c r="AD495" s="35"/>
      <c r="AE495" s="14"/>
      <c r="AG495" s="33"/>
    </row>
    <row r="496">
      <c r="A496" s="12"/>
      <c r="B496" s="13"/>
      <c r="C496" s="14"/>
      <c r="D496" s="12"/>
      <c r="E496" s="15"/>
      <c r="F496" s="16"/>
      <c r="G496" s="14"/>
      <c r="H496" s="17"/>
      <c r="I496" s="17"/>
      <c r="J496" s="18" t="e">
        <v>#N/A</v>
      </c>
      <c r="K496" s="19" t="e">
        <v>#N/A</v>
      </c>
      <c r="L496" s="18" t="e">
        <v>#N/A</v>
      </c>
      <c r="M496" s="19" t="e">
        <v>#N/A</v>
      </c>
      <c r="N496" s="18" t="e">
        <v>#N/A</v>
      </c>
      <c r="O496" s="19" t="e">
        <v>#N/A</v>
      </c>
      <c r="P496" s="18" t="e">
        <v>#N/A</v>
      </c>
      <c r="Q496" s="19" t="e">
        <v>#N/A</v>
      </c>
      <c r="R496" s="18" t="e">
        <v>#N/A</v>
      </c>
      <c r="S496" s="19" t="e">
        <v>#N/A</v>
      </c>
      <c r="T496" s="14"/>
      <c r="U496" s="20" t="e">
        <v>#N/A</v>
      </c>
      <c r="V496" s="20" t="e">
        <v>#N/A</v>
      </c>
      <c r="W496" s="14"/>
      <c r="X496" s="14"/>
      <c r="Z496" s="14"/>
      <c r="AA496" s="14"/>
      <c r="AD496" s="35"/>
      <c r="AE496" s="14"/>
      <c r="AG496" s="33"/>
    </row>
    <row r="497">
      <c r="A497" s="12">
        <v>496.0</v>
      </c>
      <c r="B497" s="13" t="s">
        <v>2102</v>
      </c>
      <c r="C497" s="14" t="str">
        <f>vlookup(B497,'捷運站對照表'!A:B,2,false)</f>
        <v>忠孝復興</v>
      </c>
      <c r="D497" s="12" t="s">
        <v>37</v>
      </c>
      <c r="E497" s="15">
        <v>3.6</v>
      </c>
      <c r="F497" s="16" t="s">
        <v>155</v>
      </c>
      <c r="G497" s="14" t="s">
        <v>2103</v>
      </c>
      <c r="H497" s="17">
        <v>3.37209302325581</v>
      </c>
      <c r="I497" s="17">
        <v>1.36398867894094</v>
      </c>
      <c r="J497" s="18">
        <v>16.0</v>
      </c>
      <c r="K497" s="19">
        <v>0.21</v>
      </c>
      <c r="L497" s="18">
        <v>8.0</v>
      </c>
      <c r="M497" s="19">
        <v>0.11</v>
      </c>
      <c r="N497" s="18">
        <v>16.0</v>
      </c>
      <c r="O497" s="19">
        <v>0.21</v>
      </c>
      <c r="P497" s="18">
        <v>16.0</v>
      </c>
      <c r="Q497" s="19">
        <v>0.21</v>
      </c>
      <c r="R497" s="18">
        <v>19.0</v>
      </c>
      <c r="S497" s="19">
        <v>0.25</v>
      </c>
      <c r="T497" s="14" t="str">
        <f t="shared" ref="T497:T516" si="40">MID(G497,FIND("['",G497) + 1 + 1,FIND(",",G497) - 2 - (FIND("['",G497) + 1))</f>
        <v>泰式</v>
      </c>
      <c r="U497" s="20" t="s">
        <v>2104</v>
      </c>
      <c r="V497" s="20" t="s">
        <v>2105</v>
      </c>
      <c r="W497" s="14"/>
      <c r="X497" s="14"/>
      <c r="Z497" s="14"/>
      <c r="AA497" s="14"/>
      <c r="AD497" s="35"/>
      <c r="AE497" s="14"/>
      <c r="AG497" s="33"/>
    </row>
    <row r="498">
      <c r="A498" s="12">
        <v>497.0</v>
      </c>
      <c r="B498" s="13" t="s">
        <v>2106</v>
      </c>
      <c r="C498" s="14" t="str">
        <f>vlookup(B498,'捷運站對照表'!A:B,2,false)</f>
        <v>中正紀念堂</v>
      </c>
      <c r="D498" s="12" t="s">
        <v>19</v>
      </c>
      <c r="E498" s="15">
        <v>4.2</v>
      </c>
      <c r="F498" s="16" t="s">
        <v>163</v>
      </c>
      <c r="G498" s="14" t="s">
        <v>2107</v>
      </c>
      <c r="H498" s="17">
        <v>4.31111111111111</v>
      </c>
      <c r="I498" s="17">
        <v>1.16428327977153</v>
      </c>
      <c r="J498" s="18">
        <v>2.0</v>
      </c>
      <c r="K498" s="19">
        <v>0.07</v>
      </c>
      <c r="L498" s="18">
        <v>1.0</v>
      </c>
      <c r="M498" s="19">
        <v>0.03</v>
      </c>
      <c r="N498" s="18">
        <v>2.0</v>
      </c>
      <c r="O498" s="19">
        <v>0.07</v>
      </c>
      <c r="P498" s="18">
        <v>6.0</v>
      </c>
      <c r="Q498" s="19">
        <v>0.21</v>
      </c>
      <c r="R498" s="18">
        <v>18.0</v>
      </c>
      <c r="S498" s="19">
        <v>0.62</v>
      </c>
      <c r="T498" s="14" t="str">
        <f t="shared" si="40"/>
        <v>素食</v>
      </c>
      <c r="U498" s="20" t="s">
        <v>2108</v>
      </c>
      <c r="V498" s="20" t="s">
        <v>2109</v>
      </c>
      <c r="W498" s="14"/>
      <c r="X498" s="14"/>
      <c r="Z498" s="14"/>
      <c r="AA498" s="14"/>
      <c r="AD498" s="35"/>
      <c r="AE498" s="14"/>
      <c r="AG498" s="33"/>
    </row>
    <row r="499">
      <c r="A499" s="12">
        <v>498.0</v>
      </c>
      <c r="B499" s="13" t="s">
        <v>2110</v>
      </c>
      <c r="C499" s="14" t="str">
        <f>vlookup(B499,'捷運站對照表'!A:B,2,false)</f>
        <v>中山國中</v>
      </c>
      <c r="D499" s="12" t="s">
        <v>19</v>
      </c>
      <c r="E499" s="15">
        <v>4.0</v>
      </c>
      <c r="F499" s="16" t="s">
        <v>50</v>
      </c>
      <c r="G499" s="14" t="s">
        <v>2111</v>
      </c>
      <c r="H499" s="17">
        <v>3.85798816568047</v>
      </c>
      <c r="I499" s="17">
        <v>1.33316602218788</v>
      </c>
      <c r="J499" s="18">
        <v>14.0</v>
      </c>
      <c r="K499" s="19">
        <v>0.15</v>
      </c>
      <c r="L499" s="18">
        <v>3.0</v>
      </c>
      <c r="M499" s="19">
        <v>0.03</v>
      </c>
      <c r="N499" s="18">
        <v>9.0</v>
      </c>
      <c r="O499" s="19">
        <v>0.09</v>
      </c>
      <c r="P499" s="18">
        <v>25.0</v>
      </c>
      <c r="Q499" s="19">
        <v>0.26</v>
      </c>
      <c r="R499" s="18">
        <v>45.0</v>
      </c>
      <c r="S499" s="19">
        <v>0.47</v>
      </c>
      <c r="T499" s="14" t="str">
        <f t="shared" si="40"/>
        <v>義大利麵</v>
      </c>
      <c r="U499" s="20" t="s">
        <v>2112</v>
      </c>
      <c r="V499" s="20" t="s">
        <v>2113</v>
      </c>
      <c r="W499" s="14"/>
      <c r="X499" s="14"/>
      <c r="Z499" s="14"/>
      <c r="AA499" s="14"/>
      <c r="AD499" s="35"/>
      <c r="AE499" s="14"/>
      <c r="AG499" s="33"/>
    </row>
    <row r="500">
      <c r="A500" s="12">
        <v>499.0</v>
      </c>
      <c r="B500" s="13" t="s">
        <v>2114</v>
      </c>
      <c r="C500" s="14" t="str">
        <f>vlookup(B500,'捷運站對照表'!A:B,2,false)</f>
        <v>中正紀念堂</v>
      </c>
      <c r="D500" s="12" t="s">
        <v>28</v>
      </c>
      <c r="E500" s="15">
        <v>4.0</v>
      </c>
      <c r="F500" s="16" t="s">
        <v>59</v>
      </c>
      <c r="G500" s="14" t="s">
        <v>2115</v>
      </c>
      <c r="H500" s="17">
        <v>3.63636363636363</v>
      </c>
      <c r="I500" s="17">
        <v>1.3466243459802</v>
      </c>
      <c r="J500" s="18">
        <v>5.0</v>
      </c>
      <c r="K500" s="19">
        <v>0.13</v>
      </c>
      <c r="L500" s="18">
        <v>3.0</v>
      </c>
      <c r="M500" s="19">
        <v>0.08</v>
      </c>
      <c r="N500" s="18">
        <v>9.0</v>
      </c>
      <c r="O500" s="19">
        <v>0.24</v>
      </c>
      <c r="P500" s="18">
        <v>10.0</v>
      </c>
      <c r="Q500" s="19">
        <v>0.26</v>
      </c>
      <c r="R500" s="18">
        <v>11.0</v>
      </c>
      <c r="S500" s="19">
        <v>0.29</v>
      </c>
      <c r="T500" s="14" t="str">
        <f t="shared" si="40"/>
        <v>定食</v>
      </c>
      <c r="U500" s="20" t="s">
        <v>2116</v>
      </c>
      <c r="V500" s="20" t="s">
        <v>2117</v>
      </c>
      <c r="W500" s="14"/>
      <c r="X500" s="14"/>
      <c r="Z500" s="14"/>
      <c r="AA500" s="14"/>
      <c r="AD500" s="35"/>
      <c r="AE500" s="14"/>
      <c r="AG500" s="33"/>
    </row>
    <row r="501">
      <c r="A501" s="12">
        <v>500.0</v>
      </c>
      <c r="B501" s="13" t="s">
        <v>2118</v>
      </c>
      <c r="C501" s="14" t="str">
        <f>vlookup(B501,'捷運站對照表'!A:B,2,false)</f>
        <v>大安</v>
      </c>
      <c r="D501" s="12" t="s">
        <v>19</v>
      </c>
      <c r="E501" s="15">
        <v>4.4</v>
      </c>
      <c r="F501" s="16" t="s">
        <v>115</v>
      </c>
      <c r="G501" s="14" t="s">
        <v>2119</v>
      </c>
      <c r="H501" s="17">
        <v>4.28640776699029</v>
      </c>
      <c r="I501" s="17">
        <v>1.17372271881797</v>
      </c>
      <c r="J501" s="18">
        <v>14.0</v>
      </c>
      <c r="K501" s="19">
        <v>0.05</v>
      </c>
      <c r="L501" s="18">
        <v>21.0</v>
      </c>
      <c r="M501" s="19">
        <v>0.08</v>
      </c>
      <c r="N501" s="18">
        <v>26.0</v>
      </c>
      <c r="O501" s="19">
        <v>0.1</v>
      </c>
      <c r="P501" s="18">
        <v>42.0</v>
      </c>
      <c r="Q501" s="19">
        <v>0.16</v>
      </c>
      <c r="R501" s="18">
        <v>163.0</v>
      </c>
      <c r="S501" s="19">
        <v>0.61</v>
      </c>
      <c r="T501" s="14" t="str">
        <f t="shared" si="40"/>
        <v>寵物</v>
      </c>
      <c r="U501" s="20" t="s">
        <v>2120</v>
      </c>
      <c r="V501" s="20" t="s">
        <v>2121</v>
      </c>
      <c r="W501" s="14"/>
      <c r="X501" s="14"/>
      <c r="Z501" s="14"/>
      <c r="AA501" s="14"/>
      <c r="AD501" s="35"/>
      <c r="AE501" s="14"/>
      <c r="AG501" s="33"/>
    </row>
    <row r="502">
      <c r="A502" s="12">
        <v>501.0</v>
      </c>
      <c r="B502" s="13" t="s">
        <v>2122</v>
      </c>
      <c r="C502" s="14" t="str">
        <f>vlookup(B502,'捷運站對照表'!A:B,2,false)</f>
        <v>中正紀念堂</v>
      </c>
      <c r="D502" s="12" t="s">
        <v>37</v>
      </c>
      <c r="E502" s="15">
        <v>4.5</v>
      </c>
      <c r="F502" s="16" t="s">
        <v>50</v>
      </c>
      <c r="G502" s="14" t="s">
        <v>2123</v>
      </c>
      <c r="H502" s="17">
        <v>4.36</v>
      </c>
      <c r="I502" s="17">
        <v>1.1416804909581</v>
      </c>
      <c r="J502" s="18">
        <v>6.0</v>
      </c>
      <c r="K502" s="19">
        <v>0.06</v>
      </c>
      <c r="L502" s="18">
        <v>3.0</v>
      </c>
      <c r="M502" s="19">
        <v>0.03</v>
      </c>
      <c r="N502" s="18">
        <v>8.0</v>
      </c>
      <c r="O502" s="19">
        <v>0.08</v>
      </c>
      <c r="P502" s="18">
        <v>15.0</v>
      </c>
      <c r="Q502" s="19">
        <v>0.15</v>
      </c>
      <c r="R502" s="18">
        <v>67.0</v>
      </c>
      <c r="S502" s="19">
        <v>0.68</v>
      </c>
      <c r="T502" s="14" t="str">
        <f t="shared" si="40"/>
        <v>義大利麵</v>
      </c>
      <c r="U502" s="20" t="s">
        <v>2124</v>
      </c>
      <c r="V502" s="20" t="s">
        <v>2125</v>
      </c>
      <c r="W502" s="14"/>
      <c r="X502" s="14"/>
      <c r="Z502" s="14"/>
      <c r="AA502" s="14"/>
      <c r="AD502" s="35"/>
      <c r="AE502" s="14"/>
      <c r="AG502" s="33"/>
    </row>
    <row r="503">
      <c r="A503" s="12">
        <v>502.0</v>
      </c>
      <c r="B503" s="13" t="s">
        <v>2126</v>
      </c>
      <c r="C503" s="14" t="str">
        <f>vlookup(B503,'捷運站對照表'!A:B,2,false)</f>
        <v>六張犁</v>
      </c>
      <c r="D503" s="12" t="s">
        <v>19</v>
      </c>
      <c r="E503" s="15">
        <v>4.4</v>
      </c>
      <c r="F503" s="16" t="s">
        <v>50</v>
      </c>
      <c r="G503" s="14" t="s">
        <v>2127</v>
      </c>
      <c r="H503" s="17">
        <v>4.49831649831649</v>
      </c>
      <c r="I503" s="17">
        <v>0.881968694381369</v>
      </c>
      <c r="J503" s="18">
        <v>6.0</v>
      </c>
      <c r="K503" s="19">
        <v>0.03</v>
      </c>
      <c r="L503" s="18">
        <v>4.0</v>
      </c>
      <c r="M503" s="19">
        <v>0.02</v>
      </c>
      <c r="N503" s="18">
        <v>11.0</v>
      </c>
      <c r="O503" s="19">
        <v>0.06</v>
      </c>
      <c r="P503" s="18">
        <v>49.0</v>
      </c>
      <c r="Q503" s="19">
        <v>0.26</v>
      </c>
      <c r="R503" s="18">
        <v>122.0</v>
      </c>
      <c r="S503" s="19">
        <v>0.64</v>
      </c>
      <c r="T503" s="14" t="str">
        <f t="shared" si="40"/>
        <v>義大利麵</v>
      </c>
      <c r="U503" s="20" t="s">
        <v>2128</v>
      </c>
      <c r="V503" s="20" t="s">
        <v>2129</v>
      </c>
      <c r="W503" s="14"/>
      <c r="X503" s="14"/>
      <c r="Z503" s="14"/>
      <c r="AA503" s="14"/>
      <c r="AD503" s="35"/>
      <c r="AE503" s="14"/>
      <c r="AG503" s="33"/>
    </row>
    <row r="504">
      <c r="A504" s="12">
        <v>503.0</v>
      </c>
      <c r="B504" s="13" t="s">
        <v>2130</v>
      </c>
      <c r="C504" s="14" t="str">
        <f>vlookup(B504,'捷運站對照表'!A:B,2,false)</f>
        <v>竹圍</v>
      </c>
      <c r="D504" s="12" t="s">
        <v>37</v>
      </c>
      <c r="E504" s="15">
        <v>4.3</v>
      </c>
      <c r="F504" s="16" t="s">
        <v>34</v>
      </c>
      <c r="G504" s="14" t="s">
        <v>2131</v>
      </c>
      <c r="H504" s="17">
        <v>4.23076923076923</v>
      </c>
      <c r="I504" s="17">
        <v>1.47804444608928</v>
      </c>
      <c r="J504" s="18">
        <v>4.0</v>
      </c>
      <c r="K504" s="19">
        <v>0.15</v>
      </c>
      <c r="L504" s="18">
        <v>0.0</v>
      </c>
      <c r="M504" s="19">
        <v>0.0</v>
      </c>
      <c r="N504" s="18">
        <v>1.0</v>
      </c>
      <c r="O504" s="19">
        <v>0.04</v>
      </c>
      <c r="P504" s="18">
        <v>2.0</v>
      </c>
      <c r="Q504" s="19">
        <v>0.08</v>
      </c>
      <c r="R504" s="18">
        <v>19.0</v>
      </c>
      <c r="S504" s="19">
        <v>0.73</v>
      </c>
      <c r="T504" s="14" t="str">
        <f t="shared" si="40"/>
        <v>肉夾饃</v>
      </c>
      <c r="U504" s="20" t="s">
        <v>2132</v>
      </c>
      <c r="V504" s="20" t="s">
        <v>2133</v>
      </c>
      <c r="W504" s="14"/>
      <c r="X504" s="14"/>
      <c r="Z504" s="14"/>
      <c r="AA504" s="14"/>
      <c r="AD504" s="35"/>
      <c r="AE504" s="14"/>
      <c r="AG504" s="33"/>
    </row>
    <row r="505">
      <c r="A505" s="12">
        <v>504.0</v>
      </c>
      <c r="B505" s="13" t="s">
        <v>2134</v>
      </c>
      <c r="C505" s="14" t="str">
        <f>vlookup(B505,'捷運站對照表'!A:B,2,false)</f>
        <v>六張犁</v>
      </c>
      <c r="D505" s="12" t="s">
        <v>37</v>
      </c>
      <c r="E505" s="15">
        <v>4.6</v>
      </c>
      <c r="F505" s="16" t="s">
        <v>59</v>
      </c>
      <c r="G505" s="14" t="s">
        <v>2135</v>
      </c>
      <c r="H505" s="17">
        <v>4.61904761904761</v>
      </c>
      <c r="I505" s="17">
        <v>0.901546109817936</v>
      </c>
      <c r="J505" s="18">
        <v>4.0</v>
      </c>
      <c r="K505" s="19">
        <v>0.05</v>
      </c>
      <c r="L505" s="18">
        <v>3.0</v>
      </c>
      <c r="M505" s="19">
        <v>0.04</v>
      </c>
      <c r="N505" s="18">
        <v>5.0</v>
      </c>
      <c r="O505" s="19">
        <v>0.06</v>
      </c>
      <c r="P505" s="18">
        <v>11.0</v>
      </c>
      <c r="Q505" s="19">
        <v>0.13</v>
      </c>
      <c r="R505" s="18">
        <v>59.0</v>
      </c>
      <c r="S505" s="19">
        <v>0.72</v>
      </c>
      <c r="T505" s="14" t="str">
        <f t="shared" si="40"/>
        <v>壽司</v>
      </c>
      <c r="U505" s="20" t="s">
        <v>2136</v>
      </c>
      <c r="V505" s="20" t="s">
        <v>2137</v>
      </c>
      <c r="W505" s="14"/>
      <c r="X505" s="14"/>
      <c r="Z505" s="14"/>
      <c r="AA505" s="14"/>
      <c r="AD505" s="35"/>
      <c r="AE505" s="14"/>
      <c r="AG505" s="33"/>
    </row>
    <row r="506">
      <c r="A506" s="12">
        <v>505.0</v>
      </c>
      <c r="B506" s="13" t="s">
        <v>2138</v>
      </c>
      <c r="C506" s="14" t="str">
        <f>vlookup(B506,'捷運站對照表'!A:B,2,false)</f>
        <v>葫洲</v>
      </c>
      <c r="D506" s="12" t="s">
        <v>28</v>
      </c>
      <c r="E506" s="15">
        <v>4.1</v>
      </c>
      <c r="F506" s="16" t="s">
        <v>34</v>
      </c>
      <c r="G506" s="14" t="s">
        <v>2139</v>
      </c>
      <c r="H506" s="17">
        <v>4.03174603174603</v>
      </c>
      <c r="I506" s="17">
        <v>1.31943602282595</v>
      </c>
      <c r="J506" s="18">
        <v>3.0</v>
      </c>
      <c r="K506" s="19">
        <v>0.07</v>
      </c>
      <c r="L506" s="18">
        <v>2.0</v>
      </c>
      <c r="M506" s="19">
        <v>0.05</v>
      </c>
      <c r="N506" s="18">
        <v>3.0</v>
      </c>
      <c r="O506" s="19">
        <v>0.07</v>
      </c>
      <c r="P506" s="18">
        <v>8.0</v>
      </c>
      <c r="Q506" s="19">
        <v>0.2</v>
      </c>
      <c r="R506" s="18">
        <v>25.0</v>
      </c>
      <c r="S506" s="19">
        <v>0.61</v>
      </c>
      <c r="T506" s="14" t="str">
        <f t="shared" si="40"/>
        <v>便當</v>
      </c>
      <c r="U506" s="20" t="s">
        <v>2140</v>
      </c>
      <c r="V506" s="20" t="s">
        <v>2141</v>
      </c>
      <c r="W506" s="14"/>
      <c r="X506" s="14"/>
      <c r="Z506" s="14"/>
      <c r="AA506" s="14"/>
      <c r="AD506" s="35"/>
      <c r="AE506" s="14"/>
      <c r="AG506" s="33"/>
    </row>
    <row r="507">
      <c r="A507" s="12">
        <v>506.0</v>
      </c>
      <c r="B507" s="13" t="s">
        <v>2142</v>
      </c>
      <c r="C507" s="14" t="str">
        <f>vlookup(B507,'捷運站對照表'!A:B,2,false)</f>
        <v>西湖</v>
      </c>
      <c r="D507" s="12" t="s">
        <v>37</v>
      </c>
      <c r="E507" s="15">
        <v>4.1</v>
      </c>
      <c r="F507" s="16" t="s">
        <v>135</v>
      </c>
      <c r="G507" s="14" t="s">
        <v>2143</v>
      </c>
      <c r="H507" s="17">
        <v>4.05882352941176</v>
      </c>
      <c r="I507" s="17">
        <v>1.20684323266748</v>
      </c>
      <c r="J507" s="18">
        <v>1.0</v>
      </c>
      <c r="K507" s="19">
        <v>0.03</v>
      </c>
      <c r="L507" s="18">
        <v>4.0</v>
      </c>
      <c r="M507" s="19">
        <v>0.1</v>
      </c>
      <c r="N507" s="18">
        <v>5.0</v>
      </c>
      <c r="O507" s="19">
        <v>0.13</v>
      </c>
      <c r="P507" s="18">
        <v>6.0</v>
      </c>
      <c r="Q507" s="19">
        <v>0.15</v>
      </c>
      <c r="R507" s="18">
        <v>24.0</v>
      </c>
      <c r="S507" s="19">
        <v>0.6</v>
      </c>
      <c r="T507" s="14" t="str">
        <f t="shared" si="40"/>
        <v>泡菜</v>
      </c>
      <c r="U507" s="20" t="s">
        <v>2144</v>
      </c>
      <c r="V507" s="20" t="s">
        <v>2145</v>
      </c>
      <c r="W507" s="14"/>
      <c r="X507" s="14"/>
      <c r="Z507" s="14"/>
      <c r="AA507" s="14"/>
      <c r="AD507" s="35"/>
      <c r="AE507" s="14"/>
      <c r="AG507" s="33"/>
    </row>
    <row r="508">
      <c r="A508" s="12">
        <v>507.0</v>
      </c>
      <c r="B508" s="13" t="s">
        <v>2146</v>
      </c>
      <c r="C508" s="14" t="str">
        <f>vlookup(B508,'捷運站對照表'!A:B,2,false)</f>
        <v>中山國中</v>
      </c>
      <c r="D508" s="12" t="s">
        <v>19</v>
      </c>
      <c r="E508" s="15">
        <v>4.0</v>
      </c>
      <c r="F508" s="16" t="s">
        <v>34</v>
      </c>
      <c r="G508" s="14" t="s">
        <v>2147</v>
      </c>
      <c r="H508" s="17">
        <v>3.91601049868766</v>
      </c>
      <c r="I508" s="17">
        <v>1.28074026287226</v>
      </c>
      <c r="J508" s="18">
        <v>16.0</v>
      </c>
      <c r="K508" s="19">
        <v>0.07</v>
      </c>
      <c r="L508" s="18">
        <v>17.0</v>
      </c>
      <c r="M508" s="19">
        <v>0.08</v>
      </c>
      <c r="N508" s="18">
        <v>25.0</v>
      </c>
      <c r="O508" s="19">
        <v>0.12</v>
      </c>
      <c r="P508" s="18">
        <v>57.0</v>
      </c>
      <c r="Q508" s="19">
        <v>0.27</v>
      </c>
      <c r="R508" s="18">
        <v>99.0</v>
      </c>
      <c r="S508" s="19">
        <v>0.46</v>
      </c>
      <c r="T508" s="14" t="str">
        <f t="shared" si="40"/>
        <v>炒飯</v>
      </c>
      <c r="U508" s="20" t="s">
        <v>2148</v>
      </c>
      <c r="V508" s="25" t="s">
        <v>86</v>
      </c>
      <c r="W508" s="14"/>
      <c r="X508" s="14"/>
      <c r="Z508" s="14"/>
      <c r="AA508" s="14"/>
      <c r="AD508" s="35"/>
      <c r="AE508" s="14"/>
      <c r="AG508" s="33"/>
    </row>
    <row r="509">
      <c r="A509" s="12">
        <v>508.0</v>
      </c>
      <c r="B509" s="13" t="s">
        <v>2149</v>
      </c>
      <c r="C509" s="14" t="str">
        <f>vlookup(B509,'捷運站對照表'!A:B,2,false)</f>
        <v>大直</v>
      </c>
      <c r="D509" s="12" t="s">
        <v>37</v>
      </c>
      <c r="E509" s="15">
        <v>4.3</v>
      </c>
      <c r="F509" s="16" t="s">
        <v>155</v>
      </c>
      <c r="G509" s="14" t="s">
        <v>2150</v>
      </c>
      <c r="H509" s="17">
        <v>4.16666666666666</v>
      </c>
      <c r="I509" s="17">
        <v>1.19098266835082</v>
      </c>
      <c r="J509" s="18">
        <v>2.0</v>
      </c>
      <c r="K509" s="19">
        <v>0.04</v>
      </c>
      <c r="L509" s="18">
        <v>3.0</v>
      </c>
      <c r="M509" s="19">
        <v>0.07</v>
      </c>
      <c r="N509" s="18">
        <v>9.0</v>
      </c>
      <c r="O509" s="19">
        <v>0.2</v>
      </c>
      <c r="P509" s="18">
        <v>5.0</v>
      </c>
      <c r="Q509" s="19">
        <v>0.11</v>
      </c>
      <c r="R509" s="18">
        <v>27.0</v>
      </c>
      <c r="S509" s="19">
        <v>0.59</v>
      </c>
      <c r="T509" s="14" t="str">
        <f t="shared" si="40"/>
        <v>泰式</v>
      </c>
      <c r="U509" s="20" t="s">
        <v>2151</v>
      </c>
      <c r="V509" s="20" t="s">
        <v>2152</v>
      </c>
      <c r="W509" s="14"/>
      <c r="X509" s="14"/>
      <c r="Z509" s="14"/>
      <c r="AA509" s="14"/>
      <c r="AD509" s="35"/>
      <c r="AE509" s="14"/>
      <c r="AG509" s="33"/>
    </row>
    <row r="510">
      <c r="A510" s="12">
        <v>509.0</v>
      </c>
      <c r="B510" s="13" t="s">
        <v>2153</v>
      </c>
      <c r="C510" s="14" t="str">
        <f>vlookup(B510,'捷運站對照表'!A:B,2,false)</f>
        <v>東湖</v>
      </c>
      <c r="D510" s="12" t="s">
        <v>28</v>
      </c>
      <c r="E510" s="15">
        <v>3.7</v>
      </c>
      <c r="F510" s="16" t="s">
        <v>34</v>
      </c>
      <c r="G510" s="14" t="s">
        <v>2154</v>
      </c>
      <c r="H510" s="17">
        <v>3.02047781569965</v>
      </c>
      <c r="I510" s="23">
        <v>1.64678717206819</v>
      </c>
      <c r="J510" s="18">
        <v>68.0</v>
      </c>
      <c r="K510" s="19">
        <v>0.4</v>
      </c>
      <c r="L510" s="18">
        <v>11.0</v>
      </c>
      <c r="M510" s="19">
        <v>0.07</v>
      </c>
      <c r="N510" s="18">
        <v>23.0</v>
      </c>
      <c r="O510" s="19">
        <v>0.14</v>
      </c>
      <c r="P510" s="18">
        <v>29.0</v>
      </c>
      <c r="Q510" s="19">
        <v>0.17</v>
      </c>
      <c r="R510" s="18">
        <v>38.0</v>
      </c>
      <c r="S510" s="19">
        <v>0.22</v>
      </c>
      <c r="T510" s="14" t="str">
        <f t="shared" si="40"/>
        <v>鍋貼</v>
      </c>
      <c r="U510" s="24" t="s">
        <v>85</v>
      </c>
      <c r="V510" s="25" t="s">
        <v>86</v>
      </c>
      <c r="W510" s="14"/>
      <c r="X510" s="14"/>
      <c r="Z510" s="14"/>
      <c r="AA510" s="14"/>
      <c r="AD510" s="35"/>
      <c r="AE510" s="14"/>
      <c r="AG510" s="33"/>
    </row>
    <row r="511">
      <c r="A511" s="12">
        <v>510.0</v>
      </c>
      <c r="B511" s="13" t="s">
        <v>2155</v>
      </c>
      <c r="C511" s="14" t="str">
        <f>vlookup(B511,'捷運站對照表'!A:B,2,false)</f>
        <v>東湖</v>
      </c>
      <c r="D511" s="12" t="s">
        <v>28</v>
      </c>
      <c r="E511" s="15">
        <v>4.6</v>
      </c>
      <c r="F511" s="16" t="s">
        <v>59</v>
      </c>
      <c r="G511" s="14" t="s">
        <v>2156</v>
      </c>
      <c r="H511" s="17">
        <v>4.5625</v>
      </c>
      <c r="I511" s="17">
        <v>0.649263084728747</v>
      </c>
      <c r="J511" s="18">
        <v>0.0</v>
      </c>
      <c r="K511" s="19">
        <v>0.0</v>
      </c>
      <c r="L511" s="18">
        <v>1.0</v>
      </c>
      <c r="M511" s="19">
        <v>0.03</v>
      </c>
      <c r="N511" s="18">
        <v>1.0</v>
      </c>
      <c r="O511" s="19">
        <v>0.03</v>
      </c>
      <c r="P511" s="18">
        <v>10.0</v>
      </c>
      <c r="Q511" s="19">
        <v>0.3</v>
      </c>
      <c r="R511" s="18">
        <v>21.0</v>
      </c>
      <c r="S511" s="19">
        <v>0.64</v>
      </c>
      <c r="T511" s="14" t="str">
        <f t="shared" si="40"/>
        <v>咖哩</v>
      </c>
      <c r="U511" s="20" t="s">
        <v>2157</v>
      </c>
      <c r="V511" s="25" t="s">
        <v>86</v>
      </c>
      <c r="W511" s="14"/>
      <c r="X511" s="14"/>
      <c r="Z511" s="14"/>
      <c r="AA511" s="14"/>
      <c r="AD511" s="35"/>
      <c r="AE511" s="14"/>
      <c r="AG511" s="33"/>
    </row>
    <row r="512">
      <c r="A512" s="12">
        <v>511.0</v>
      </c>
      <c r="B512" s="13" t="s">
        <v>2158</v>
      </c>
      <c r="C512" s="14" t="str">
        <f>vlookup(B512,'捷運站對照表'!A:B,2,false)</f>
        <v>葫洲</v>
      </c>
      <c r="D512" s="12" t="s">
        <v>28</v>
      </c>
      <c r="E512" s="15">
        <v>4.5</v>
      </c>
      <c r="F512" s="16" t="s">
        <v>155</v>
      </c>
      <c r="G512" s="14" t="s">
        <v>2159</v>
      </c>
      <c r="H512" s="17">
        <v>4.21076233183856</v>
      </c>
      <c r="I512" s="17">
        <v>1.16459437009759</v>
      </c>
      <c r="J512" s="18">
        <v>10.0</v>
      </c>
      <c r="K512" s="19">
        <v>0.08</v>
      </c>
      <c r="L512" s="18">
        <v>7.0</v>
      </c>
      <c r="M512" s="19">
        <v>0.06</v>
      </c>
      <c r="N512" s="18">
        <v>11.0</v>
      </c>
      <c r="O512" s="19">
        <v>0.09</v>
      </c>
      <c r="P512" s="18">
        <v>37.0</v>
      </c>
      <c r="Q512" s="19">
        <v>0.31</v>
      </c>
      <c r="R512" s="18">
        <v>54.0</v>
      </c>
      <c r="S512" s="19">
        <v>0.45</v>
      </c>
      <c r="T512" s="14" t="str">
        <f t="shared" si="40"/>
        <v>河粉</v>
      </c>
      <c r="U512" s="20" t="s">
        <v>2160</v>
      </c>
      <c r="V512" s="20" t="s">
        <v>2161</v>
      </c>
      <c r="W512" s="14"/>
      <c r="X512" s="14"/>
      <c r="Z512" s="14"/>
      <c r="AA512" s="14"/>
      <c r="AD512" s="35"/>
      <c r="AE512" s="14"/>
      <c r="AG512" s="33"/>
    </row>
    <row r="513">
      <c r="A513" s="12">
        <v>512.0</v>
      </c>
      <c r="B513" s="13" t="s">
        <v>2162</v>
      </c>
      <c r="C513" s="14" t="str">
        <f>vlookup(B513,'捷運站對照表'!A:B,2,false)</f>
        <v>東門</v>
      </c>
      <c r="D513" s="12" t="s">
        <v>19</v>
      </c>
      <c r="E513" s="15">
        <v>3.7</v>
      </c>
      <c r="F513" s="16" t="s">
        <v>34</v>
      </c>
      <c r="G513" s="14" t="s">
        <v>2163</v>
      </c>
      <c r="H513" s="17">
        <v>3.61764705882352</v>
      </c>
      <c r="I513" s="23">
        <v>1.33304452675093</v>
      </c>
      <c r="J513" s="18">
        <v>41.0</v>
      </c>
      <c r="K513" s="19">
        <v>0.1</v>
      </c>
      <c r="L513" s="18">
        <v>34.0</v>
      </c>
      <c r="M513" s="19">
        <v>0.09</v>
      </c>
      <c r="N513" s="18">
        <v>61.0</v>
      </c>
      <c r="O513" s="19">
        <v>0.16</v>
      </c>
      <c r="P513" s="18">
        <v>110.0</v>
      </c>
      <c r="Q513" s="19">
        <v>0.28</v>
      </c>
      <c r="R513" s="18">
        <v>145.0</v>
      </c>
      <c r="S513" s="19">
        <v>0.37</v>
      </c>
      <c r="T513" s="14" t="str">
        <f t="shared" si="40"/>
        <v>水餃</v>
      </c>
      <c r="U513" s="24" t="s">
        <v>85</v>
      </c>
      <c r="V513" s="25" t="s">
        <v>86</v>
      </c>
      <c r="W513" s="14"/>
      <c r="X513" s="14"/>
      <c r="Z513" s="14"/>
      <c r="AA513" s="14"/>
      <c r="AD513" s="35"/>
      <c r="AE513" s="14"/>
      <c r="AG513" s="33"/>
    </row>
    <row r="514">
      <c r="A514" s="12">
        <v>513.0</v>
      </c>
      <c r="B514" s="13" t="s">
        <v>2164</v>
      </c>
      <c r="C514" s="14" t="str">
        <f>vlookup(B514,'捷運站對照表'!A:B,2,false)</f>
        <v>葫洲</v>
      </c>
      <c r="D514" s="12" t="s">
        <v>37</v>
      </c>
      <c r="E514" s="15">
        <v>4.2</v>
      </c>
      <c r="F514" s="16" t="s">
        <v>268</v>
      </c>
      <c r="G514" s="14" t="s">
        <v>2165</v>
      </c>
      <c r="H514" s="17">
        <v>4.2</v>
      </c>
      <c r="I514" s="17">
        <v>1.18104690629618</v>
      </c>
      <c r="J514" s="18">
        <v>1.0</v>
      </c>
      <c r="K514" s="19">
        <v>0.04</v>
      </c>
      <c r="L514" s="18">
        <v>3.0</v>
      </c>
      <c r="M514" s="19">
        <v>0.12</v>
      </c>
      <c r="N514" s="18">
        <v>3.0</v>
      </c>
      <c r="O514" s="19">
        <v>0.12</v>
      </c>
      <c r="P514" s="18">
        <v>5.0</v>
      </c>
      <c r="Q514" s="19">
        <v>0.19</v>
      </c>
      <c r="R514" s="18">
        <v>14.0</v>
      </c>
      <c r="S514" s="19">
        <v>0.54</v>
      </c>
      <c r="T514" s="14" t="str">
        <f t="shared" si="40"/>
        <v>火鍋</v>
      </c>
      <c r="U514" s="20" t="s">
        <v>2166</v>
      </c>
      <c r="V514" s="20" t="s">
        <v>2167</v>
      </c>
      <c r="W514" s="14"/>
      <c r="X514" s="14"/>
      <c r="Z514" s="14"/>
      <c r="AA514" s="14"/>
      <c r="AD514" s="35"/>
      <c r="AE514" s="14"/>
      <c r="AG514" s="33"/>
    </row>
    <row r="515">
      <c r="A515" s="12">
        <v>514.0</v>
      </c>
      <c r="B515" s="13" t="s">
        <v>2168</v>
      </c>
      <c r="C515" s="14" t="str">
        <f>vlookup(B515,'捷運站對照表'!A:B,2,false)</f>
        <v>科技大樓</v>
      </c>
      <c r="D515" s="12" t="s">
        <v>28</v>
      </c>
      <c r="E515" s="15">
        <v>3.5</v>
      </c>
      <c r="F515" s="16" t="s">
        <v>34</v>
      </c>
      <c r="G515" s="14" t="s">
        <v>2169</v>
      </c>
      <c r="H515" s="17">
        <v>3.09554140127388</v>
      </c>
      <c r="I515" s="17">
        <v>1.61238571246924</v>
      </c>
      <c r="J515" s="18">
        <v>28.0</v>
      </c>
      <c r="K515" s="19">
        <v>0.28</v>
      </c>
      <c r="L515" s="18">
        <v>5.0</v>
      </c>
      <c r="M515" s="19">
        <v>0.05</v>
      </c>
      <c r="N515" s="18">
        <v>14.0</v>
      </c>
      <c r="O515" s="19">
        <v>0.14</v>
      </c>
      <c r="P515" s="18">
        <v>22.0</v>
      </c>
      <c r="Q515" s="19">
        <v>0.22</v>
      </c>
      <c r="R515" s="18">
        <v>32.0</v>
      </c>
      <c r="S515" s="19">
        <v>0.32</v>
      </c>
      <c r="T515" s="14" t="str">
        <f t="shared" si="40"/>
        <v>鐵板</v>
      </c>
      <c r="U515" s="20" t="s">
        <v>2170</v>
      </c>
      <c r="V515" s="20" t="s">
        <v>2171</v>
      </c>
      <c r="W515" s="14"/>
      <c r="X515" s="14"/>
      <c r="Z515" s="14"/>
      <c r="AA515" s="14"/>
      <c r="AD515" s="35"/>
      <c r="AE515" s="14"/>
      <c r="AG515" s="33"/>
    </row>
    <row r="516">
      <c r="A516" s="12">
        <v>515.0</v>
      </c>
      <c r="B516" s="13" t="s">
        <v>2172</v>
      </c>
      <c r="C516" s="14" t="str">
        <f>vlookup(B516,'捷運站對照表'!A:B,2,false)</f>
        <v>大直</v>
      </c>
      <c r="D516" s="12" t="s">
        <v>28</v>
      </c>
      <c r="E516" s="15">
        <v>3.8</v>
      </c>
      <c r="F516" s="16" t="s">
        <v>34</v>
      </c>
      <c r="G516" s="14" t="s">
        <v>2173</v>
      </c>
      <c r="H516" s="17">
        <v>3.72258064516129</v>
      </c>
      <c r="I516" s="23">
        <v>1.40749488894537</v>
      </c>
      <c r="J516" s="18">
        <v>19.0</v>
      </c>
      <c r="K516" s="19">
        <v>0.11</v>
      </c>
      <c r="L516" s="18">
        <v>14.0</v>
      </c>
      <c r="M516" s="19">
        <v>0.08</v>
      </c>
      <c r="N516" s="18">
        <v>27.0</v>
      </c>
      <c r="O516" s="19">
        <v>0.16</v>
      </c>
      <c r="P516" s="18">
        <v>39.0</v>
      </c>
      <c r="Q516" s="19">
        <v>0.23</v>
      </c>
      <c r="R516" s="18">
        <v>69.0</v>
      </c>
      <c r="S516" s="19">
        <v>0.41</v>
      </c>
      <c r="T516" s="14" t="str">
        <f t="shared" si="40"/>
        <v>涼麵</v>
      </c>
      <c r="U516" s="24" t="s">
        <v>85</v>
      </c>
      <c r="V516" s="25" t="s">
        <v>86</v>
      </c>
      <c r="W516" s="14"/>
      <c r="X516" s="14"/>
      <c r="Z516" s="14"/>
      <c r="AA516" s="14"/>
      <c r="AD516" s="35"/>
      <c r="AE516" s="14"/>
      <c r="AG516" s="33"/>
    </row>
    <row r="517">
      <c r="A517" s="12">
        <v>516.0</v>
      </c>
      <c r="B517" s="13" t="s">
        <v>2174</v>
      </c>
      <c r="C517" s="14" t="str">
        <f>vlookup(B517,'捷運站對照表'!A:B,2,false)</f>
        <v>葫洲</v>
      </c>
      <c r="D517" s="12" t="s">
        <v>28</v>
      </c>
      <c r="E517" s="15">
        <v>4.1</v>
      </c>
      <c r="F517" s="16" t="s">
        <v>59</v>
      </c>
      <c r="G517" s="14" t="s">
        <v>2175</v>
      </c>
      <c r="H517" s="17">
        <v>3.6</v>
      </c>
      <c r="I517" s="17">
        <v>1.71269767715535</v>
      </c>
      <c r="J517" s="18">
        <v>2.0</v>
      </c>
      <c r="K517" s="19">
        <v>0.2</v>
      </c>
      <c r="L517" s="18">
        <v>1.0</v>
      </c>
      <c r="M517" s="19">
        <v>0.1</v>
      </c>
      <c r="N517" s="18">
        <v>1.0</v>
      </c>
      <c r="O517" s="19">
        <v>0.1</v>
      </c>
      <c r="P517" s="18">
        <v>1.0</v>
      </c>
      <c r="Q517" s="19">
        <v>0.1</v>
      </c>
      <c r="R517" s="18">
        <v>5.0</v>
      </c>
      <c r="S517" s="19">
        <v>0.5</v>
      </c>
      <c r="T517" s="12" t="s">
        <v>833</v>
      </c>
      <c r="U517" s="20" t="s">
        <v>2176</v>
      </c>
      <c r="V517" s="25" t="s">
        <v>86</v>
      </c>
      <c r="W517" s="14"/>
      <c r="X517" s="14"/>
      <c r="Z517" s="14"/>
      <c r="AA517" s="14"/>
      <c r="AD517" s="35"/>
      <c r="AE517" s="14"/>
      <c r="AG517" s="33"/>
    </row>
    <row r="518">
      <c r="A518" s="12">
        <v>517.0</v>
      </c>
      <c r="B518" s="13" t="s">
        <v>2177</v>
      </c>
      <c r="C518" s="14" t="str">
        <f>vlookup(B518,'捷運站對照表'!A:B,2,false)</f>
        <v>萬芳醫院</v>
      </c>
      <c r="D518" s="12" t="s">
        <v>37</v>
      </c>
      <c r="E518" s="15">
        <v>3.3</v>
      </c>
      <c r="F518" s="16" t="s">
        <v>34</v>
      </c>
      <c r="G518" s="14" t="s">
        <v>2178</v>
      </c>
      <c r="H518" s="17">
        <v>2.96466431095406</v>
      </c>
      <c r="I518" s="17">
        <v>1.56609312322135</v>
      </c>
      <c r="J518" s="18">
        <v>41.0</v>
      </c>
      <c r="K518" s="19">
        <v>0.26</v>
      </c>
      <c r="L518" s="18">
        <v>12.0</v>
      </c>
      <c r="M518" s="19">
        <v>0.08</v>
      </c>
      <c r="N518" s="18">
        <v>25.0</v>
      </c>
      <c r="O518" s="19">
        <v>0.16</v>
      </c>
      <c r="P518" s="18">
        <v>31.0</v>
      </c>
      <c r="Q518" s="19">
        <v>0.19</v>
      </c>
      <c r="R518" s="18">
        <v>51.0</v>
      </c>
      <c r="S518" s="19">
        <v>0.32</v>
      </c>
      <c r="T518" s="14" t="str">
        <f t="shared" ref="T518:T535" si="41">MID(G518,FIND("['",G518) + 1 + 1,FIND(",",G518) - 2 - (FIND("['",G518) + 1))</f>
        <v>排骨</v>
      </c>
      <c r="U518" s="20" t="s">
        <v>2179</v>
      </c>
      <c r="V518" s="20" t="s">
        <v>2180</v>
      </c>
      <c r="W518" s="14"/>
      <c r="X518" s="14"/>
      <c r="Z518" s="14"/>
      <c r="AA518" s="14"/>
      <c r="AD518" s="35"/>
      <c r="AE518" s="14"/>
      <c r="AG518" s="33"/>
    </row>
    <row r="519">
      <c r="A519" s="12">
        <v>518.0</v>
      </c>
      <c r="B519" s="13" t="s">
        <v>2181</v>
      </c>
      <c r="C519" s="14" t="str">
        <f>vlookup(B519,'捷運站對照表'!A:B,2,false)</f>
        <v>石牌</v>
      </c>
      <c r="D519" s="12" t="s">
        <v>37</v>
      </c>
      <c r="E519" s="15">
        <v>4.0</v>
      </c>
      <c r="F519" s="16" t="s">
        <v>34</v>
      </c>
      <c r="G519" s="14" t="s">
        <v>2182</v>
      </c>
      <c r="H519" s="17">
        <v>3.8</v>
      </c>
      <c r="I519" s="17">
        <v>1.586709506754</v>
      </c>
      <c r="J519" s="18">
        <v>7.0</v>
      </c>
      <c r="K519" s="19">
        <v>0.2</v>
      </c>
      <c r="L519" s="18">
        <v>1.0</v>
      </c>
      <c r="M519" s="19">
        <v>0.03</v>
      </c>
      <c r="N519" s="18">
        <v>2.0</v>
      </c>
      <c r="O519" s="19">
        <v>0.06</v>
      </c>
      <c r="P519" s="18">
        <v>7.0</v>
      </c>
      <c r="Q519" s="19">
        <v>0.2</v>
      </c>
      <c r="R519" s="18">
        <v>18.0</v>
      </c>
      <c r="S519" s="19">
        <v>0.51</v>
      </c>
      <c r="T519" s="14" t="str">
        <f t="shared" si="41"/>
        <v>排骨</v>
      </c>
      <c r="U519" s="20" t="s">
        <v>2183</v>
      </c>
      <c r="V519" s="20" t="s">
        <v>2184</v>
      </c>
      <c r="W519" s="14"/>
      <c r="X519" s="14"/>
      <c r="Z519" s="14"/>
      <c r="AA519" s="14"/>
      <c r="AD519" s="35"/>
      <c r="AE519" s="14"/>
      <c r="AG519" s="33"/>
    </row>
    <row r="520">
      <c r="A520" s="12">
        <v>519.0</v>
      </c>
      <c r="B520" s="13" t="s">
        <v>2185</v>
      </c>
      <c r="C520" s="14" t="str">
        <f>vlookup(B520,'捷運站對照表'!A:B,2,false)</f>
        <v>象山</v>
      </c>
      <c r="D520" s="12" t="s">
        <v>19</v>
      </c>
      <c r="E520" s="15">
        <v>4.1</v>
      </c>
      <c r="F520" s="16" t="s">
        <v>59</v>
      </c>
      <c r="G520" s="14" t="s">
        <v>2186</v>
      </c>
      <c r="H520" s="17">
        <v>4.0</v>
      </c>
      <c r="I520" s="17">
        <v>1.37530828115628</v>
      </c>
      <c r="J520" s="18">
        <v>14.0</v>
      </c>
      <c r="K520" s="19">
        <v>0.16</v>
      </c>
      <c r="L520" s="18">
        <v>4.0</v>
      </c>
      <c r="M520" s="19">
        <v>0.05</v>
      </c>
      <c r="N520" s="18">
        <v>3.0</v>
      </c>
      <c r="O520" s="19">
        <v>0.03</v>
      </c>
      <c r="P520" s="18">
        <v>22.0</v>
      </c>
      <c r="Q520" s="19">
        <v>0.25</v>
      </c>
      <c r="R520" s="18">
        <v>44.0</v>
      </c>
      <c r="S520" s="19">
        <v>0.51</v>
      </c>
      <c r="T520" s="14" t="str">
        <f t="shared" si="41"/>
        <v>生魚片</v>
      </c>
      <c r="U520" s="20" t="s">
        <v>2187</v>
      </c>
      <c r="V520" s="20" t="s">
        <v>2188</v>
      </c>
      <c r="W520" s="14"/>
      <c r="X520" s="14"/>
      <c r="Z520" s="14"/>
      <c r="AA520" s="14"/>
      <c r="AD520" s="35"/>
      <c r="AE520" s="14"/>
      <c r="AG520" s="33"/>
    </row>
    <row r="521">
      <c r="A521" s="12">
        <v>520.0</v>
      </c>
      <c r="B521" s="13" t="s">
        <v>2189</v>
      </c>
      <c r="C521" s="14" t="str">
        <f>vlookup(B521,'捷運站對照表'!A:B,2,false)</f>
        <v>港墘</v>
      </c>
      <c r="D521" s="12" t="s">
        <v>37</v>
      </c>
      <c r="E521" s="15">
        <v>4.2</v>
      </c>
      <c r="F521" s="16" t="s">
        <v>20</v>
      </c>
      <c r="G521" s="14" t="s">
        <v>2190</v>
      </c>
      <c r="H521" s="17">
        <v>4.13392857142857</v>
      </c>
      <c r="I521" s="17">
        <v>1.32918624226402</v>
      </c>
      <c r="J521" s="18">
        <v>5.0</v>
      </c>
      <c r="K521" s="19">
        <v>0.1</v>
      </c>
      <c r="L521" s="18">
        <v>5.0</v>
      </c>
      <c r="M521" s="19">
        <v>0.1</v>
      </c>
      <c r="N521" s="18">
        <v>5.0</v>
      </c>
      <c r="O521" s="19">
        <v>0.1</v>
      </c>
      <c r="P521" s="18">
        <v>9.0</v>
      </c>
      <c r="Q521" s="19">
        <v>0.17</v>
      </c>
      <c r="R521" s="18">
        <v>28.0</v>
      </c>
      <c r="S521" s="19">
        <v>0.54</v>
      </c>
      <c r="T521" s="14" t="str">
        <f t="shared" si="41"/>
        <v>餐盒</v>
      </c>
      <c r="U521" s="20" t="s">
        <v>2191</v>
      </c>
      <c r="V521" s="25" t="s">
        <v>86</v>
      </c>
      <c r="W521" s="14"/>
      <c r="X521" s="14"/>
      <c r="Z521" s="14"/>
      <c r="AA521" s="14"/>
      <c r="AD521" s="35"/>
      <c r="AE521" s="14"/>
      <c r="AG521" s="33"/>
    </row>
    <row r="522">
      <c r="A522" s="12">
        <v>521.0</v>
      </c>
      <c r="B522" s="13" t="s">
        <v>2192</v>
      </c>
      <c r="C522" s="14" t="str">
        <f>vlookup(B522,'捷運站對照表'!A:B,2,false)</f>
        <v>港墘</v>
      </c>
      <c r="D522" s="12" t="s">
        <v>28</v>
      </c>
      <c r="E522" s="15">
        <v>4.2</v>
      </c>
      <c r="F522" s="16" t="s">
        <v>155</v>
      </c>
      <c r="G522" s="14" t="s">
        <v>2193</v>
      </c>
      <c r="H522" s="17">
        <v>4.24096385542168</v>
      </c>
      <c r="I522" s="17">
        <v>1.05129486041459</v>
      </c>
      <c r="J522" s="18">
        <v>5.0</v>
      </c>
      <c r="K522" s="19">
        <v>0.05</v>
      </c>
      <c r="L522" s="18">
        <v>4.0</v>
      </c>
      <c r="M522" s="19">
        <v>0.04</v>
      </c>
      <c r="N522" s="18">
        <v>10.0</v>
      </c>
      <c r="O522" s="19">
        <v>0.1</v>
      </c>
      <c r="P522" s="18">
        <v>29.0</v>
      </c>
      <c r="Q522" s="19">
        <v>0.28</v>
      </c>
      <c r="R522" s="18">
        <v>55.0</v>
      </c>
      <c r="S522" s="19">
        <v>0.53</v>
      </c>
      <c r="T522" s="14" t="str">
        <f t="shared" si="41"/>
        <v>河粉</v>
      </c>
      <c r="U522" s="20" t="s">
        <v>2194</v>
      </c>
      <c r="V522" s="20" t="s">
        <v>2195</v>
      </c>
      <c r="W522" s="14"/>
      <c r="X522" s="14"/>
      <c r="Z522" s="14"/>
      <c r="AA522" s="14"/>
      <c r="AD522" s="35"/>
      <c r="AE522" s="14"/>
      <c r="AG522" s="33"/>
    </row>
    <row r="523">
      <c r="A523" s="12">
        <v>522.0</v>
      </c>
      <c r="B523" s="13" t="s">
        <v>2196</v>
      </c>
      <c r="C523" s="14" t="str">
        <f>vlookup(B523,'捷運站對照表'!A:B,2,false)</f>
        <v>大安</v>
      </c>
      <c r="D523" s="12" t="s">
        <v>19</v>
      </c>
      <c r="E523" s="15">
        <v>4.1</v>
      </c>
      <c r="F523" s="16" t="s">
        <v>34</v>
      </c>
      <c r="G523" s="14" t="s">
        <v>2197</v>
      </c>
      <c r="H523" s="17">
        <v>4.19935170178282</v>
      </c>
      <c r="I523" s="23">
        <v>1.10670898335213</v>
      </c>
      <c r="J523" s="18">
        <v>26.0</v>
      </c>
      <c r="K523" s="19">
        <v>0.06</v>
      </c>
      <c r="L523" s="18">
        <v>7.0</v>
      </c>
      <c r="M523" s="19">
        <v>0.02</v>
      </c>
      <c r="N523" s="18">
        <v>43.0</v>
      </c>
      <c r="O523" s="19">
        <v>0.1</v>
      </c>
      <c r="P523" s="18">
        <v>127.0</v>
      </c>
      <c r="Q523" s="19">
        <v>0.3</v>
      </c>
      <c r="R523" s="18">
        <v>221.0</v>
      </c>
      <c r="S523" s="19">
        <v>0.52</v>
      </c>
      <c r="T523" s="14" t="str">
        <f t="shared" si="41"/>
        <v>江浙菜</v>
      </c>
      <c r="U523" s="24" t="s">
        <v>85</v>
      </c>
      <c r="V523" s="25" t="s">
        <v>86</v>
      </c>
      <c r="W523" s="14"/>
      <c r="X523" s="14"/>
      <c r="Z523" s="14"/>
      <c r="AA523" s="14"/>
      <c r="AD523" s="35"/>
      <c r="AE523" s="14"/>
      <c r="AG523" s="33"/>
    </row>
    <row r="524">
      <c r="A524" s="12">
        <v>523.0</v>
      </c>
      <c r="B524" s="13" t="s">
        <v>2198</v>
      </c>
      <c r="C524" s="14" t="str">
        <f>vlookup(B524,'捷運站對照表'!A:B,2,false)</f>
        <v>中正紀念堂</v>
      </c>
      <c r="D524" s="12" t="s">
        <v>37</v>
      </c>
      <c r="E524" s="15">
        <v>4.4</v>
      </c>
      <c r="F524" s="16" t="s">
        <v>59</v>
      </c>
      <c r="G524" s="14" t="s">
        <v>2199</v>
      </c>
      <c r="H524" s="17">
        <v>4.46757679180887</v>
      </c>
      <c r="I524" s="17">
        <v>1.00502501080134</v>
      </c>
      <c r="J524" s="18">
        <v>8.0</v>
      </c>
      <c r="K524" s="19">
        <v>0.05</v>
      </c>
      <c r="L524" s="18">
        <v>4.0</v>
      </c>
      <c r="M524" s="19">
        <v>0.02</v>
      </c>
      <c r="N524" s="18">
        <v>14.0</v>
      </c>
      <c r="O524" s="19">
        <v>0.08</v>
      </c>
      <c r="P524" s="18">
        <v>30.0</v>
      </c>
      <c r="Q524" s="19">
        <v>0.17</v>
      </c>
      <c r="R524" s="18">
        <v>120.0</v>
      </c>
      <c r="S524" s="19">
        <v>0.68</v>
      </c>
      <c r="T524" s="14" t="str">
        <f t="shared" si="41"/>
        <v>建築</v>
      </c>
      <c r="U524" s="20" t="s">
        <v>2200</v>
      </c>
      <c r="V524" s="20" t="s">
        <v>2201</v>
      </c>
      <c r="W524" s="14"/>
      <c r="X524" s="14"/>
      <c r="Z524" s="14"/>
      <c r="AA524" s="14"/>
      <c r="AD524" s="35"/>
      <c r="AE524" s="14"/>
      <c r="AG524" s="33"/>
    </row>
    <row r="525">
      <c r="A525" s="12">
        <v>524.0</v>
      </c>
      <c r="B525" s="13" t="s">
        <v>2202</v>
      </c>
      <c r="C525" s="14" t="str">
        <f>vlookup(B525,'捷運站對照表'!A:B,2,false)</f>
        <v>象山</v>
      </c>
      <c r="D525" s="12" t="s">
        <v>19</v>
      </c>
      <c r="E525" s="15">
        <v>4.4</v>
      </c>
      <c r="F525" s="16" t="s">
        <v>25</v>
      </c>
      <c r="G525" s="14" t="s">
        <v>2203</v>
      </c>
      <c r="H525" s="17">
        <v>4.30396475770925</v>
      </c>
      <c r="I525" s="17">
        <v>1.19739102764667</v>
      </c>
      <c r="J525" s="18">
        <v>13.0</v>
      </c>
      <c r="K525" s="19">
        <v>0.1</v>
      </c>
      <c r="L525" s="18">
        <v>7.0</v>
      </c>
      <c r="M525" s="19">
        <v>0.05</v>
      </c>
      <c r="N525" s="18">
        <v>5.0</v>
      </c>
      <c r="O525" s="19">
        <v>0.04</v>
      </c>
      <c r="P525" s="18">
        <v>33.0</v>
      </c>
      <c r="Q525" s="19">
        <v>0.25</v>
      </c>
      <c r="R525" s="18">
        <v>72.0</v>
      </c>
      <c r="S525" s="19">
        <v>0.55</v>
      </c>
      <c r="T525" s="14" t="str">
        <f t="shared" si="41"/>
        <v>漢堡</v>
      </c>
      <c r="U525" s="20" t="s">
        <v>2204</v>
      </c>
      <c r="V525" s="20" t="s">
        <v>2205</v>
      </c>
      <c r="W525" s="14"/>
      <c r="X525" s="14"/>
      <c r="Z525" s="14"/>
      <c r="AA525" s="14"/>
      <c r="AD525" s="35"/>
      <c r="AE525" s="14"/>
      <c r="AG525" s="33"/>
    </row>
    <row r="526">
      <c r="A526" s="12">
        <v>525.0</v>
      </c>
      <c r="B526" s="13" t="s">
        <v>2206</v>
      </c>
      <c r="C526" s="14" t="str">
        <f>vlookup(B526,'捷運站對照表'!A:B,2,false)</f>
        <v>內湖</v>
      </c>
      <c r="D526" s="12" t="s">
        <v>37</v>
      </c>
      <c r="E526" s="15">
        <v>4.6</v>
      </c>
      <c r="F526" s="16" t="s">
        <v>50</v>
      </c>
      <c r="G526" s="14" t="s">
        <v>2207</v>
      </c>
      <c r="H526" s="17">
        <v>4.59459459459459</v>
      </c>
      <c r="I526" s="17">
        <v>0.953602819799609</v>
      </c>
      <c r="J526" s="18">
        <v>7.0</v>
      </c>
      <c r="K526" s="19">
        <v>0.05</v>
      </c>
      <c r="L526" s="18">
        <v>1.0</v>
      </c>
      <c r="M526" s="19">
        <v>0.01</v>
      </c>
      <c r="N526" s="18">
        <v>4.0</v>
      </c>
      <c r="O526" s="19">
        <v>0.03</v>
      </c>
      <c r="P526" s="18">
        <v>21.0</v>
      </c>
      <c r="Q526" s="19">
        <v>0.14</v>
      </c>
      <c r="R526" s="18">
        <v>115.0</v>
      </c>
      <c r="S526" s="19">
        <v>0.78</v>
      </c>
      <c r="T526" s="14" t="str">
        <f t="shared" si="41"/>
        <v>義大利麵</v>
      </c>
      <c r="U526" s="20" t="s">
        <v>2208</v>
      </c>
      <c r="V526" s="20" t="s">
        <v>2209</v>
      </c>
      <c r="W526" s="14"/>
      <c r="X526" s="14"/>
      <c r="Z526" s="14"/>
      <c r="AA526" s="14"/>
      <c r="AD526" s="35"/>
      <c r="AE526" s="14"/>
      <c r="AG526" s="33"/>
    </row>
    <row r="527">
      <c r="A527" s="12">
        <v>526.0</v>
      </c>
      <c r="B527" s="13" t="s">
        <v>2210</v>
      </c>
      <c r="C527" s="14" t="str">
        <f>vlookup(B527,'捷運站對照表'!A:B,2,false)</f>
        <v>文德</v>
      </c>
      <c r="D527" s="12" t="s">
        <v>37</v>
      </c>
      <c r="E527" s="15">
        <v>4.4</v>
      </c>
      <c r="F527" s="16" t="s">
        <v>59</v>
      </c>
      <c r="G527" s="14" t="s">
        <v>2211</v>
      </c>
      <c r="H527" s="17">
        <v>4.42424242424242</v>
      </c>
      <c r="I527" s="17">
        <v>1.06155260792574</v>
      </c>
      <c r="J527" s="18">
        <v>1.0</v>
      </c>
      <c r="K527" s="19">
        <v>0.03</v>
      </c>
      <c r="L527" s="18">
        <v>2.0</v>
      </c>
      <c r="M527" s="19">
        <v>0.06</v>
      </c>
      <c r="N527" s="18">
        <v>2.0</v>
      </c>
      <c r="O527" s="19">
        <v>0.06</v>
      </c>
      <c r="P527" s="18">
        <v>5.0</v>
      </c>
      <c r="Q527" s="19">
        <v>0.15</v>
      </c>
      <c r="R527" s="18">
        <v>23.0</v>
      </c>
      <c r="S527" s="19">
        <v>0.7</v>
      </c>
      <c r="T527" s="14" t="str">
        <f t="shared" si="41"/>
        <v>生魚片</v>
      </c>
      <c r="U527" s="20" t="s">
        <v>2212</v>
      </c>
      <c r="V527" s="20" t="s">
        <v>2213</v>
      </c>
      <c r="W527" s="14"/>
      <c r="X527" s="14"/>
      <c r="Z527" s="14"/>
      <c r="AA527" s="14"/>
      <c r="AD527" s="35"/>
      <c r="AE527" s="14"/>
      <c r="AG527" s="33"/>
    </row>
    <row r="528">
      <c r="A528" s="12">
        <v>527.0</v>
      </c>
      <c r="B528" s="13" t="s">
        <v>2214</v>
      </c>
      <c r="C528" s="14" t="str">
        <f>vlookup(B528,'捷運站對照表'!A:B,2,false)</f>
        <v>東湖</v>
      </c>
      <c r="D528" s="12" t="s">
        <v>37</v>
      </c>
      <c r="E528" s="15">
        <v>4.2</v>
      </c>
      <c r="F528" s="16" t="s">
        <v>59</v>
      </c>
      <c r="G528" s="14" t="s">
        <v>2215</v>
      </c>
      <c r="H528" s="17">
        <v>4.15</v>
      </c>
      <c r="I528" s="17">
        <v>1.00128123050624</v>
      </c>
      <c r="J528" s="18">
        <v>1.0</v>
      </c>
      <c r="K528" s="19">
        <v>0.04</v>
      </c>
      <c r="L528" s="18">
        <v>1.0</v>
      </c>
      <c r="M528" s="19">
        <v>0.04</v>
      </c>
      <c r="N528" s="18">
        <v>8.0</v>
      </c>
      <c r="O528" s="19">
        <v>0.33</v>
      </c>
      <c r="P528" s="18">
        <v>4.0</v>
      </c>
      <c r="Q528" s="19">
        <v>0.17</v>
      </c>
      <c r="R528" s="18">
        <v>10.0</v>
      </c>
      <c r="S528" s="19">
        <v>0.42</v>
      </c>
      <c r="T528" s="14" t="str">
        <f t="shared" si="41"/>
        <v>拉麵</v>
      </c>
      <c r="U528" s="20" t="s">
        <v>2216</v>
      </c>
      <c r="V528" s="20" t="s">
        <v>2217</v>
      </c>
      <c r="W528" s="14"/>
      <c r="X528" s="14"/>
      <c r="Z528" s="14"/>
      <c r="AA528" s="14"/>
      <c r="AD528" s="35"/>
      <c r="AE528" s="14"/>
      <c r="AG528" s="33"/>
    </row>
    <row r="529">
      <c r="A529" s="12">
        <v>528.0</v>
      </c>
      <c r="B529" s="13" t="s">
        <v>2218</v>
      </c>
      <c r="C529" s="14" t="str">
        <f>vlookup(B529,'捷運站對照表'!A:B,2,false)</f>
        <v>港墘</v>
      </c>
      <c r="D529" s="12" t="s">
        <v>19</v>
      </c>
      <c r="E529" s="15">
        <v>4.5</v>
      </c>
      <c r="F529" s="16" t="s">
        <v>163</v>
      </c>
      <c r="G529" s="14" t="s">
        <v>2219</v>
      </c>
      <c r="H529" s="17">
        <v>4.58181818181818</v>
      </c>
      <c r="I529" s="17">
        <v>0.839198155753762</v>
      </c>
      <c r="J529" s="18">
        <v>2.0</v>
      </c>
      <c r="K529" s="19">
        <v>0.03</v>
      </c>
      <c r="L529" s="18">
        <v>2.0</v>
      </c>
      <c r="M529" s="19">
        <v>0.03</v>
      </c>
      <c r="N529" s="18">
        <v>1.0</v>
      </c>
      <c r="O529" s="19">
        <v>0.02</v>
      </c>
      <c r="P529" s="18">
        <v>13.0</v>
      </c>
      <c r="Q529" s="19">
        <v>0.2</v>
      </c>
      <c r="R529" s="18">
        <v>46.0</v>
      </c>
      <c r="S529" s="19">
        <v>0.72</v>
      </c>
      <c r="T529" s="14" t="str">
        <f t="shared" si="41"/>
        <v>素食</v>
      </c>
      <c r="U529" s="20" t="s">
        <v>2220</v>
      </c>
      <c r="V529" s="20" t="s">
        <v>2221</v>
      </c>
      <c r="W529" s="14"/>
      <c r="X529" s="14"/>
      <c r="Z529" s="14"/>
      <c r="AA529" s="14"/>
      <c r="AD529" s="35"/>
      <c r="AE529" s="14"/>
      <c r="AG529" s="33"/>
    </row>
    <row r="530">
      <c r="A530" s="12">
        <v>529.0</v>
      </c>
      <c r="B530" s="13" t="s">
        <v>2222</v>
      </c>
      <c r="C530" s="14" t="str">
        <f>vlookup(B530,'捷運站對照表'!A:B,2,false)</f>
        <v>葫洲</v>
      </c>
      <c r="D530" s="12" t="s">
        <v>19</v>
      </c>
      <c r="E530" s="15">
        <v>3.6</v>
      </c>
      <c r="F530" s="16" t="s">
        <v>123</v>
      </c>
      <c r="G530" s="14" t="s">
        <v>2223</v>
      </c>
      <c r="H530" s="17">
        <v>3.52380952380952</v>
      </c>
      <c r="I530" s="17">
        <v>1.44264773697434</v>
      </c>
      <c r="J530" s="18">
        <v>32.0</v>
      </c>
      <c r="K530" s="19">
        <v>0.16</v>
      </c>
      <c r="L530" s="18">
        <v>18.0</v>
      </c>
      <c r="M530" s="19">
        <v>0.09</v>
      </c>
      <c r="N530" s="18">
        <v>28.0</v>
      </c>
      <c r="O530" s="19">
        <v>0.14</v>
      </c>
      <c r="P530" s="18">
        <v>44.0</v>
      </c>
      <c r="Q530" s="19">
        <v>0.22</v>
      </c>
      <c r="R530" s="18">
        <v>78.0</v>
      </c>
      <c r="S530" s="19">
        <v>0.39</v>
      </c>
      <c r="T530" s="14" t="str">
        <f t="shared" si="41"/>
        <v>牛排</v>
      </c>
      <c r="U530" s="20" t="s">
        <v>2224</v>
      </c>
      <c r="V530" s="20" t="s">
        <v>2225</v>
      </c>
      <c r="W530" s="14"/>
      <c r="X530" s="14"/>
      <c r="Z530" s="14"/>
      <c r="AA530" s="14"/>
      <c r="AD530" s="35"/>
      <c r="AE530" s="14"/>
      <c r="AG530" s="33"/>
    </row>
    <row r="531">
      <c r="A531" s="12">
        <v>530.0</v>
      </c>
      <c r="B531" s="13" t="s">
        <v>2226</v>
      </c>
      <c r="C531" s="14" t="str">
        <f>vlookup(B531,'捷運站對照表'!A:B,2,false)</f>
        <v>南港軟體園區</v>
      </c>
      <c r="D531" s="12" t="s">
        <v>19</v>
      </c>
      <c r="E531" s="15">
        <v>3.6</v>
      </c>
      <c r="F531" s="16" t="s">
        <v>123</v>
      </c>
      <c r="G531" s="14" t="s">
        <v>2227</v>
      </c>
      <c r="H531" s="17">
        <v>2.72727272727272</v>
      </c>
      <c r="I531" s="17">
        <v>1.56669890360128</v>
      </c>
      <c r="J531" s="18">
        <v>12.0</v>
      </c>
      <c r="K531" s="19">
        <v>0.36</v>
      </c>
      <c r="L531" s="18">
        <v>3.0</v>
      </c>
      <c r="M531" s="19">
        <v>0.09</v>
      </c>
      <c r="N531" s="18">
        <v>6.0</v>
      </c>
      <c r="O531" s="19">
        <v>0.18</v>
      </c>
      <c r="P531" s="18">
        <v>6.0</v>
      </c>
      <c r="Q531" s="19">
        <v>0.18</v>
      </c>
      <c r="R531" s="18">
        <v>6.0</v>
      </c>
      <c r="S531" s="19">
        <v>0.18</v>
      </c>
      <c r="T531" s="14" t="str">
        <f t="shared" si="41"/>
        <v>早餐</v>
      </c>
      <c r="U531" s="20" t="s">
        <v>2228</v>
      </c>
      <c r="V531" s="20" t="s">
        <v>2229</v>
      </c>
      <c r="W531" s="14"/>
      <c r="X531" s="14"/>
      <c r="Z531" s="14"/>
      <c r="AA531" s="14"/>
      <c r="AD531" s="35"/>
      <c r="AE531" s="14"/>
      <c r="AG531" s="33"/>
    </row>
    <row r="532">
      <c r="A532" s="12">
        <v>531.0</v>
      </c>
      <c r="B532" s="13" t="s">
        <v>2230</v>
      </c>
      <c r="C532" s="14" t="str">
        <f>vlookup(B532,'捷運站對照表'!A:B,2,false)</f>
        <v>松山機場</v>
      </c>
      <c r="D532" s="12" t="s">
        <v>19</v>
      </c>
      <c r="E532" s="15">
        <v>3.69999999999999</v>
      </c>
      <c r="F532" s="16" t="s">
        <v>123</v>
      </c>
      <c r="G532" s="14" t="s">
        <v>2231</v>
      </c>
      <c r="H532" s="17">
        <v>3.60451977401129</v>
      </c>
      <c r="I532" s="23">
        <v>1.34715392825272</v>
      </c>
      <c r="J532" s="18">
        <v>32.0</v>
      </c>
      <c r="K532" s="19">
        <v>0.14</v>
      </c>
      <c r="L532" s="18">
        <v>17.0</v>
      </c>
      <c r="M532" s="19">
        <v>0.07</v>
      </c>
      <c r="N532" s="18">
        <v>32.0</v>
      </c>
      <c r="O532" s="19">
        <v>0.14</v>
      </c>
      <c r="P532" s="18">
        <v>72.0</v>
      </c>
      <c r="Q532" s="19">
        <v>0.31</v>
      </c>
      <c r="R532" s="18">
        <v>78.0</v>
      </c>
      <c r="S532" s="19">
        <v>0.34</v>
      </c>
      <c r="T532" s="14" t="str">
        <f t="shared" si="41"/>
        <v>家庭</v>
      </c>
      <c r="U532" s="24" t="s">
        <v>85</v>
      </c>
      <c r="V532" s="25" t="s">
        <v>86</v>
      </c>
      <c r="W532" s="14"/>
      <c r="X532" s="14"/>
      <c r="Z532" s="14"/>
      <c r="AA532" s="14"/>
      <c r="AD532" s="35"/>
      <c r="AE532" s="14"/>
      <c r="AG532" s="33"/>
    </row>
    <row r="533">
      <c r="A533" s="12">
        <v>532.0</v>
      </c>
      <c r="B533" s="13" t="s">
        <v>2232</v>
      </c>
      <c r="C533" s="14" t="str">
        <f>vlookup(B533,'捷運站對照表'!A:B,2,false)</f>
        <v>忠孝復興</v>
      </c>
      <c r="D533" s="12" t="s">
        <v>19</v>
      </c>
      <c r="E533" s="15">
        <v>3.7</v>
      </c>
      <c r="F533" s="16" t="s">
        <v>123</v>
      </c>
      <c r="G533" s="14" t="s">
        <v>2233</v>
      </c>
      <c r="H533" s="17">
        <v>3.46929824561403</v>
      </c>
      <c r="I533" s="17">
        <v>1.41232006412184</v>
      </c>
      <c r="J533" s="18">
        <v>23.0</v>
      </c>
      <c r="K533" s="19">
        <v>0.15</v>
      </c>
      <c r="L533" s="18">
        <v>16.0</v>
      </c>
      <c r="M533" s="19">
        <v>0.11</v>
      </c>
      <c r="N533" s="18">
        <v>31.0</v>
      </c>
      <c r="O533" s="19">
        <v>0.21</v>
      </c>
      <c r="P533" s="18">
        <v>35.0</v>
      </c>
      <c r="Q533" s="19">
        <v>0.23</v>
      </c>
      <c r="R533" s="18">
        <v>45.0</v>
      </c>
      <c r="S533" s="19">
        <v>0.3</v>
      </c>
      <c r="T533" s="14" t="str">
        <f t="shared" si="41"/>
        <v>牛排</v>
      </c>
      <c r="U533" s="20" t="s">
        <v>2234</v>
      </c>
      <c r="V533" s="20" t="s">
        <v>2235</v>
      </c>
      <c r="W533" s="14"/>
      <c r="X533" s="14"/>
      <c r="Z533" s="14"/>
      <c r="AA533" s="14"/>
      <c r="AD533" s="35"/>
      <c r="AE533" s="14"/>
      <c r="AG533" s="33"/>
    </row>
    <row r="534">
      <c r="A534" s="12">
        <v>533.0</v>
      </c>
      <c r="B534" s="13" t="s">
        <v>2236</v>
      </c>
      <c r="C534" s="14" t="str">
        <f>vlookup(B534,'捷運站對照表'!A:B,2,false)</f>
        <v>六張犁</v>
      </c>
      <c r="D534" s="12" t="s">
        <v>19</v>
      </c>
      <c r="E534" s="15">
        <v>4.3</v>
      </c>
      <c r="F534" s="16" t="s">
        <v>59</v>
      </c>
      <c r="G534" s="14" t="s">
        <v>2237</v>
      </c>
      <c r="H534" s="17">
        <v>4.60975609756097</v>
      </c>
      <c r="I534" s="17">
        <v>0.705040529853141</v>
      </c>
      <c r="J534" s="18">
        <v>1.0</v>
      </c>
      <c r="K534" s="19">
        <v>0.01</v>
      </c>
      <c r="L534" s="18">
        <v>0.0</v>
      </c>
      <c r="M534" s="19">
        <v>0.0</v>
      </c>
      <c r="N534" s="18">
        <v>6.0</v>
      </c>
      <c r="O534" s="19">
        <v>0.05</v>
      </c>
      <c r="P534" s="18">
        <v>24.0</v>
      </c>
      <c r="Q534" s="19">
        <v>0.22</v>
      </c>
      <c r="R534" s="18">
        <v>79.0</v>
      </c>
      <c r="S534" s="19">
        <v>0.72</v>
      </c>
      <c r="T534" s="14" t="str">
        <f t="shared" si="41"/>
        <v>定食</v>
      </c>
      <c r="U534" s="20" t="s">
        <v>2238</v>
      </c>
      <c r="V534" s="20" t="s">
        <v>2239</v>
      </c>
      <c r="W534" s="14"/>
      <c r="X534" s="14"/>
      <c r="Z534" s="14"/>
      <c r="AA534" s="14"/>
      <c r="AD534" s="35"/>
      <c r="AE534" s="14"/>
      <c r="AG534" s="33"/>
    </row>
    <row r="535">
      <c r="A535" s="12">
        <v>534.0</v>
      </c>
      <c r="B535" s="13" t="s">
        <v>2240</v>
      </c>
      <c r="C535" s="14" t="str">
        <f>vlookup(B535,'捷運站對照表'!A:B,2,false)</f>
        <v>麟光</v>
      </c>
      <c r="D535" s="12" t="s">
        <v>19</v>
      </c>
      <c r="E535" s="15">
        <v>4.5</v>
      </c>
      <c r="F535" s="16" t="s">
        <v>59</v>
      </c>
      <c r="G535" s="14" t="s">
        <v>2241</v>
      </c>
      <c r="H535" s="17">
        <v>4.64673913043478</v>
      </c>
      <c r="I535" s="17">
        <v>0.768356572357898</v>
      </c>
      <c r="J535" s="18">
        <v>1.0</v>
      </c>
      <c r="K535" s="19">
        <v>0.01</v>
      </c>
      <c r="L535" s="18">
        <v>0.0</v>
      </c>
      <c r="M535" s="19">
        <v>0.0</v>
      </c>
      <c r="N535" s="18">
        <v>9.0</v>
      </c>
      <c r="O535" s="19">
        <v>0.06</v>
      </c>
      <c r="P535" s="18">
        <v>13.0</v>
      </c>
      <c r="Q535" s="19">
        <v>0.09</v>
      </c>
      <c r="R535" s="18">
        <v>119.0</v>
      </c>
      <c r="S535" s="19">
        <v>0.84</v>
      </c>
      <c r="T535" s="14" t="str">
        <f t="shared" si="41"/>
        <v>啤酒</v>
      </c>
      <c r="U535" s="20" t="s">
        <v>2242</v>
      </c>
      <c r="V535" s="20" t="s">
        <v>2243</v>
      </c>
      <c r="W535" s="14"/>
      <c r="X535" s="14"/>
      <c r="Z535" s="14"/>
      <c r="AA535" s="14"/>
      <c r="AD535" s="35"/>
      <c r="AE535" s="14"/>
      <c r="AG535" s="33"/>
    </row>
    <row r="536">
      <c r="A536" s="12">
        <v>535.0</v>
      </c>
      <c r="B536" s="13" t="s">
        <v>2244</v>
      </c>
      <c r="C536" s="14" t="str">
        <f>vlookup(B536,'捷運站對照表'!A:B,2,false)</f>
        <v>象山</v>
      </c>
      <c r="D536" s="12" t="s">
        <v>37</v>
      </c>
      <c r="E536" s="15">
        <v>4.4</v>
      </c>
      <c r="F536" s="16" t="s">
        <v>268</v>
      </c>
      <c r="G536" s="14" t="s">
        <v>2245</v>
      </c>
      <c r="H536" s="17">
        <v>4.42635658914728</v>
      </c>
      <c r="I536" s="23">
        <v>1.08339359836571</v>
      </c>
      <c r="J536" s="18">
        <v>25.0</v>
      </c>
      <c r="K536" s="19">
        <v>0.05</v>
      </c>
      <c r="L536" s="18">
        <v>13.0</v>
      </c>
      <c r="M536" s="19">
        <v>0.03</v>
      </c>
      <c r="N536" s="18">
        <v>26.0</v>
      </c>
      <c r="O536" s="19">
        <v>0.05</v>
      </c>
      <c r="P536" s="18">
        <v>74.0</v>
      </c>
      <c r="Q536" s="19">
        <v>0.14</v>
      </c>
      <c r="R536" s="18">
        <v>381.0</v>
      </c>
      <c r="S536" s="19">
        <v>0.73</v>
      </c>
      <c r="T536" s="12" t="s">
        <v>228</v>
      </c>
      <c r="U536" s="24" t="s">
        <v>85</v>
      </c>
      <c r="V536" s="25" t="s">
        <v>86</v>
      </c>
      <c r="W536" s="14"/>
      <c r="X536" s="14"/>
      <c r="Z536" s="14"/>
      <c r="AA536" s="14"/>
      <c r="AD536" s="35"/>
      <c r="AE536" s="14"/>
      <c r="AG536" s="33"/>
    </row>
    <row r="537">
      <c r="A537" s="12">
        <v>536.0</v>
      </c>
      <c r="B537" s="13" t="s">
        <v>2246</v>
      </c>
      <c r="C537" s="14" t="str">
        <f>vlookup(B537,'捷運站對照表'!A:B,2,false)</f>
        <v>忠孝復興</v>
      </c>
      <c r="D537" s="12" t="s">
        <v>550</v>
      </c>
      <c r="E537" s="15">
        <v>4.3</v>
      </c>
      <c r="F537" s="16" t="s">
        <v>268</v>
      </c>
      <c r="G537" s="14" t="s">
        <v>2247</v>
      </c>
      <c r="H537" s="17">
        <v>4.24914089347079</v>
      </c>
      <c r="I537" s="23">
        <v>1.30065161111866</v>
      </c>
      <c r="J537" s="18">
        <v>36.0</v>
      </c>
      <c r="K537" s="19">
        <v>0.09</v>
      </c>
      <c r="L537" s="18">
        <v>15.0</v>
      </c>
      <c r="M537" s="19">
        <v>0.04</v>
      </c>
      <c r="N537" s="18">
        <v>18.0</v>
      </c>
      <c r="O537" s="19">
        <v>0.04</v>
      </c>
      <c r="P537" s="18">
        <v>64.0</v>
      </c>
      <c r="Q537" s="19">
        <v>0.15</v>
      </c>
      <c r="R537" s="18">
        <v>290.0</v>
      </c>
      <c r="S537" s="19">
        <v>0.69</v>
      </c>
      <c r="T537" s="14" t="str">
        <f t="shared" ref="T537:T573" si="42">MID(G537,FIND("['",G537) + 1 + 1,FIND(",",G537) - 2 - (FIND("['",G537) + 1))</f>
        <v>火鍋</v>
      </c>
      <c r="U537" s="24" t="s">
        <v>85</v>
      </c>
      <c r="V537" s="25" t="s">
        <v>86</v>
      </c>
      <c r="W537" s="14"/>
      <c r="X537" s="14"/>
      <c r="Z537" s="14"/>
      <c r="AA537" s="14"/>
      <c r="AD537" s="35"/>
      <c r="AE537" s="14"/>
      <c r="AG537" s="33"/>
    </row>
    <row r="538">
      <c r="A538" s="12">
        <v>537.0</v>
      </c>
      <c r="B538" s="13" t="s">
        <v>2248</v>
      </c>
      <c r="C538" s="14" t="str">
        <f>vlookup(B538,'捷運站對照表'!A:B,2,false)</f>
        <v>葫洲</v>
      </c>
      <c r="D538" s="12" t="s">
        <v>19</v>
      </c>
      <c r="E538" s="15">
        <v>3.9</v>
      </c>
      <c r="F538" s="16" t="s">
        <v>34</v>
      </c>
      <c r="G538" s="14" t="s">
        <v>2249</v>
      </c>
      <c r="H538" s="17">
        <v>3.77477477477477</v>
      </c>
      <c r="I538" s="17">
        <v>1.27696148361281</v>
      </c>
      <c r="J538" s="18">
        <v>6.0</v>
      </c>
      <c r="K538" s="19">
        <v>0.08</v>
      </c>
      <c r="L538" s="18">
        <v>3.0</v>
      </c>
      <c r="M538" s="19">
        <v>0.04</v>
      </c>
      <c r="N538" s="18">
        <v>11.0</v>
      </c>
      <c r="O538" s="19">
        <v>0.15</v>
      </c>
      <c r="P538" s="18">
        <v>31.0</v>
      </c>
      <c r="Q538" s="19">
        <v>0.41</v>
      </c>
      <c r="R538" s="18">
        <v>24.0</v>
      </c>
      <c r="S538" s="19">
        <v>0.32</v>
      </c>
      <c r="T538" s="14" t="str">
        <f t="shared" si="42"/>
        <v>酸菜</v>
      </c>
      <c r="U538" s="20" t="s">
        <v>2250</v>
      </c>
      <c r="V538" s="20" t="s">
        <v>2251</v>
      </c>
      <c r="W538" s="14"/>
      <c r="X538" s="14"/>
      <c r="Z538" s="14"/>
      <c r="AA538" s="14"/>
      <c r="AD538" s="35"/>
      <c r="AE538" s="14"/>
      <c r="AG538" s="33"/>
    </row>
    <row r="539">
      <c r="A539" s="12">
        <v>538.0</v>
      </c>
      <c r="B539" s="13" t="s">
        <v>2252</v>
      </c>
      <c r="C539" s="14" t="str">
        <f>vlookup(B539,'捷運站對照表'!A:B,2,false)</f>
        <v>象山</v>
      </c>
      <c r="D539" s="12" t="s">
        <v>19</v>
      </c>
      <c r="E539" s="15">
        <v>3.3</v>
      </c>
      <c r="F539" s="16" t="s">
        <v>34</v>
      </c>
      <c r="G539" s="14" t="s">
        <v>2253</v>
      </c>
      <c r="H539" s="17">
        <v>4.08695652173913</v>
      </c>
      <c r="I539" s="17">
        <v>1.33184759226732</v>
      </c>
      <c r="J539" s="18">
        <v>19.0</v>
      </c>
      <c r="K539" s="19">
        <v>0.1</v>
      </c>
      <c r="L539" s="18">
        <v>7.0</v>
      </c>
      <c r="M539" s="19">
        <v>0.04</v>
      </c>
      <c r="N539" s="18">
        <v>20.0</v>
      </c>
      <c r="O539" s="19">
        <v>0.11</v>
      </c>
      <c r="P539" s="18">
        <v>31.0</v>
      </c>
      <c r="Q539" s="19">
        <v>0.17</v>
      </c>
      <c r="R539" s="18">
        <v>107.0</v>
      </c>
      <c r="S539" s="19">
        <v>0.58</v>
      </c>
      <c r="T539" s="14" t="str">
        <f t="shared" si="42"/>
        <v>蛋塔</v>
      </c>
      <c r="U539" s="20" t="s">
        <v>2254</v>
      </c>
      <c r="V539" s="20" t="s">
        <v>2255</v>
      </c>
      <c r="W539" s="14"/>
      <c r="X539" s="14"/>
      <c r="Z539" s="14"/>
      <c r="AA539" s="14"/>
      <c r="AD539" s="35"/>
      <c r="AE539" s="14"/>
      <c r="AG539" s="33"/>
    </row>
    <row r="540">
      <c r="A540" s="12">
        <v>539.0</v>
      </c>
      <c r="B540" s="13" t="s">
        <v>2256</v>
      </c>
      <c r="C540" s="14" t="str">
        <f>vlookup(B540,'捷運站對照表'!A:B,2,false)</f>
        <v>象山</v>
      </c>
      <c r="D540" s="12" t="s">
        <v>97</v>
      </c>
      <c r="E540" s="15">
        <v>4.2</v>
      </c>
      <c r="F540" s="16" t="s">
        <v>34</v>
      </c>
      <c r="G540" s="14" t="s">
        <v>2257</v>
      </c>
      <c r="H540" s="17">
        <v>4.05479452054794</v>
      </c>
      <c r="I540" s="23">
        <v>1.19626721351198</v>
      </c>
      <c r="J540" s="18">
        <v>21.0</v>
      </c>
      <c r="K540" s="19">
        <v>0.08</v>
      </c>
      <c r="L540" s="18">
        <v>15.0</v>
      </c>
      <c r="M540" s="19">
        <v>0.06</v>
      </c>
      <c r="N540" s="18">
        <v>25.0</v>
      </c>
      <c r="O540" s="19">
        <v>0.1</v>
      </c>
      <c r="P540" s="18">
        <v>75.0</v>
      </c>
      <c r="Q540" s="19">
        <v>0.29</v>
      </c>
      <c r="R540" s="18">
        <v>124.0</v>
      </c>
      <c r="S540" s="19">
        <v>0.48</v>
      </c>
      <c r="T540" s="14" t="str">
        <f t="shared" si="42"/>
        <v>豬肝</v>
      </c>
      <c r="U540" s="24" t="s">
        <v>85</v>
      </c>
      <c r="V540" s="25" t="s">
        <v>86</v>
      </c>
      <c r="W540" s="14"/>
      <c r="X540" s="14"/>
      <c r="Z540" s="14"/>
      <c r="AA540" s="14"/>
      <c r="AD540" s="35"/>
      <c r="AE540" s="14"/>
      <c r="AG540" s="33"/>
    </row>
    <row r="541">
      <c r="A541" s="12">
        <v>540.0</v>
      </c>
      <c r="B541" s="13" t="s">
        <v>2258</v>
      </c>
      <c r="C541" s="14" t="str">
        <f>vlookup(B541,'捷運站對照表'!A:B,2,false)</f>
        <v>忠孝復興</v>
      </c>
      <c r="D541" s="12" t="s">
        <v>19</v>
      </c>
      <c r="E541" s="15">
        <v>4.2</v>
      </c>
      <c r="F541" s="16" t="s">
        <v>34</v>
      </c>
      <c r="G541" s="14" t="s">
        <v>2259</v>
      </c>
      <c r="H541" s="17">
        <v>4.02857142857142</v>
      </c>
      <c r="I541" s="17">
        <v>1.22180671423583</v>
      </c>
      <c r="J541" s="18">
        <v>18.0</v>
      </c>
      <c r="K541" s="19">
        <v>0.09</v>
      </c>
      <c r="L541" s="18">
        <v>8.0</v>
      </c>
      <c r="M541" s="19">
        <v>0.04</v>
      </c>
      <c r="N541" s="18">
        <v>22.0</v>
      </c>
      <c r="O541" s="19">
        <v>0.11</v>
      </c>
      <c r="P541" s="18">
        <v>52.0</v>
      </c>
      <c r="Q541" s="19">
        <v>0.27</v>
      </c>
      <c r="R541" s="18">
        <v>95.0</v>
      </c>
      <c r="S541" s="19">
        <v>0.49</v>
      </c>
      <c r="T541" s="14" t="str">
        <f t="shared" si="42"/>
        <v>豬肝</v>
      </c>
      <c r="U541" s="24" t="s">
        <v>85</v>
      </c>
      <c r="V541" s="20" t="s">
        <v>2260</v>
      </c>
      <c r="W541" s="14"/>
      <c r="X541" s="14"/>
      <c r="Z541" s="14"/>
      <c r="AA541" s="14"/>
      <c r="AD541" s="35"/>
      <c r="AE541" s="14"/>
      <c r="AG541" s="33"/>
    </row>
    <row r="542">
      <c r="A542" s="12">
        <v>541.0</v>
      </c>
      <c r="B542" s="13" t="s">
        <v>2261</v>
      </c>
      <c r="C542" s="14" t="str">
        <f>vlookup(B542,'捷運站對照表'!A:B,2,false)</f>
        <v>南港軟體園區</v>
      </c>
      <c r="D542" s="12" t="s">
        <v>19</v>
      </c>
      <c r="E542" s="15">
        <v>4.1</v>
      </c>
      <c r="F542" s="16" t="s">
        <v>34</v>
      </c>
      <c r="G542" s="14" t="s">
        <v>2262</v>
      </c>
      <c r="H542" s="17">
        <v>4.00636942675159</v>
      </c>
      <c r="I542" s="23">
        <v>1.15866843211245</v>
      </c>
      <c r="J542" s="18">
        <v>22.0</v>
      </c>
      <c r="K542" s="19">
        <v>0.07</v>
      </c>
      <c r="L542" s="18">
        <v>14.0</v>
      </c>
      <c r="M542" s="19">
        <v>0.05</v>
      </c>
      <c r="N542" s="18">
        <v>25.0</v>
      </c>
      <c r="O542" s="19">
        <v>0.08</v>
      </c>
      <c r="P542" s="18">
        <v>98.0</v>
      </c>
      <c r="Q542" s="19">
        <v>0.33</v>
      </c>
      <c r="R542" s="18">
        <v>136.0</v>
      </c>
      <c r="S542" s="19">
        <v>0.46</v>
      </c>
      <c r="T542" s="14" t="str">
        <f t="shared" si="42"/>
        <v>便當</v>
      </c>
      <c r="U542" s="24" t="s">
        <v>85</v>
      </c>
      <c r="V542" s="25" t="s">
        <v>86</v>
      </c>
      <c r="W542" s="14"/>
      <c r="X542" s="14"/>
      <c r="Z542" s="14"/>
      <c r="AA542" s="14"/>
      <c r="AD542" s="35"/>
      <c r="AE542" s="14"/>
      <c r="AG542" s="33"/>
    </row>
    <row r="543">
      <c r="A543" s="12">
        <v>542.0</v>
      </c>
      <c r="B543" s="13" t="s">
        <v>2263</v>
      </c>
      <c r="C543" s="14" t="str">
        <f>vlookup(B543,'捷運站對照表'!A:B,2,false)</f>
        <v>象山</v>
      </c>
      <c r="D543" s="12" t="s">
        <v>97</v>
      </c>
      <c r="E543" s="15">
        <v>4.1</v>
      </c>
      <c r="F543" s="16" t="s">
        <v>59</v>
      </c>
      <c r="G543" s="14" t="s">
        <v>2264</v>
      </c>
      <c r="H543" s="17">
        <v>3.87864823348694</v>
      </c>
      <c r="I543" s="23">
        <v>1.28027233307573</v>
      </c>
      <c r="J543" s="18">
        <v>61.0</v>
      </c>
      <c r="K543" s="19">
        <v>0.09</v>
      </c>
      <c r="L543" s="18">
        <v>36.0</v>
      </c>
      <c r="M543" s="19">
        <v>0.06</v>
      </c>
      <c r="N543" s="18">
        <v>103.0</v>
      </c>
      <c r="O543" s="19">
        <v>0.16</v>
      </c>
      <c r="P543" s="18">
        <v>172.0</v>
      </c>
      <c r="Q543" s="19">
        <v>0.26</v>
      </c>
      <c r="R543" s="18">
        <v>279.0</v>
      </c>
      <c r="S543" s="19">
        <v>0.43</v>
      </c>
      <c r="T543" s="14" t="str">
        <f t="shared" si="42"/>
        <v>生魚片</v>
      </c>
      <c r="U543" s="24" t="s">
        <v>85</v>
      </c>
      <c r="V543" s="25" t="s">
        <v>86</v>
      </c>
      <c r="W543" s="14"/>
      <c r="X543" s="14"/>
      <c r="Z543" s="14"/>
      <c r="AA543" s="14"/>
      <c r="AD543" s="35"/>
      <c r="AE543" s="14"/>
      <c r="AG543" s="33"/>
    </row>
    <row r="544">
      <c r="A544" s="12">
        <v>543.0</v>
      </c>
      <c r="B544" s="13" t="s">
        <v>2265</v>
      </c>
      <c r="C544" s="14" t="str">
        <f>vlookup(B544,'捷運站對照表'!A:B,2,false)</f>
        <v>中正紀念堂</v>
      </c>
      <c r="D544" s="12" t="s">
        <v>19</v>
      </c>
      <c r="E544" s="15">
        <v>4.4</v>
      </c>
      <c r="F544" s="16" t="s">
        <v>268</v>
      </c>
      <c r="G544" s="14" t="s">
        <v>2266</v>
      </c>
      <c r="H544" s="17">
        <v>4.5377358490566</v>
      </c>
      <c r="I544" s="17">
        <v>0.967810767630067</v>
      </c>
      <c r="J544" s="18">
        <v>2.0</v>
      </c>
      <c r="K544" s="19">
        <v>0.03</v>
      </c>
      <c r="L544" s="18">
        <v>1.0</v>
      </c>
      <c r="M544" s="19">
        <v>0.02</v>
      </c>
      <c r="N544" s="18">
        <v>2.0</v>
      </c>
      <c r="O544" s="19">
        <v>0.03</v>
      </c>
      <c r="P544" s="18">
        <v>11.0</v>
      </c>
      <c r="Q544" s="19">
        <v>0.17</v>
      </c>
      <c r="R544" s="18">
        <v>48.0</v>
      </c>
      <c r="S544" s="19">
        <v>0.75</v>
      </c>
      <c r="T544" s="14" t="str">
        <f t="shared" si="42"/>
        <v>水果</v>
      </c>
      <c r="U544" s="20" t="s">
        <v>2267</v>
      </c>
      <c r="V544" s="20" t="s">
        <v>2268</v>
      </c>
      <c r="W544" s="14"/>
      <c r="X544" s="14"/>
      <c r="Z544" s="14"/>
      <c r="AA544" s="14"/>
      <c r="AD544" s="35"/>
      <c r="AE544" s="14"/>
      <c r="AG544" s="33"/>
    </row>
    <row r="545">
      <c r="A545" s="12">
        <v>544.0</v>
      </c>
      <c r="B545" s="13" t="s">
        <v>2269</v>
      </c>
      <c r="C545" s="14" t="str">
        <f>vlookup(B545,'捷運站對照表'!A:B,2,false)</f>
        <v>大安森林公園</v>
      </c>
      <c r="D545" s="12" t="s">
        <v>97</v>
      </c>
      <c r="E545" s="15">
        <v>4.3</v>
      </c>
      <c r="F545" s="16" t="s">
        <v>123</v>
      </c>
      <c r="G545" s="14" t="s">
        <v>2270</v>
      </c>
      <c r="H545" s="17">
        <v>4.0835734870317</v>
      </c>
      <c r="I545" s="23">
        <v>1.22188186244375</v>
      </c>
      <c r="J545" s="18">
        <v>23.0</v>
      </c>
      <c r="K545" s="19">
        <v>0.11</v>
      </c>
      <c r="L545" s="18">
        <v>12.0</v>
      </c>
      <c r="M545" s="19">
        <v>0.06</v>
      </c>
      <c r="N545" s="18">
        <v>18.0</v>
      </c>
      <c r="O545" s="19">
        <v>0.08</v>
      </c>
      <c r="P545" s="18">
        <v>58.0</v>
      </c>
      <c r="Q545" s="19">
        <v>0.27</v>
      </c>
      <c r="R545" s="18">
        <v>106.0</v>
      </c>
      <c r="S545" s="19">
        <v>0.49</v>
      </c>
      <c r="T545" s="14" t="str">
        <f t="shared" si="42"/>
        <v>豬腳</v>
      </c>
      <c r="U545" s="24" t="s">
        <v>85</v>
      </c>
      <c r="V545" s="25" t="s">
        <v>86</v>
      </c>
      <c r="W545" s="14"/>
      <c r="X545" s="14"/>
      <c r="Z545" s="14"/>
      <c r="AA545" s="14"/>
      <c r="AD545" s="35"/>
      <c r="AE545" s="14"/>
      <c r="AG545" s="33"/>
    </row>
    <row r="546">
      <c r="A546" s="12">
        <v>545.0</v>
      </c>
      <c r="B546" s="13" t="s">
        <v>2271</v>
      </c>
      <c r="C546" s="14" t="str">
        <f>vlookup(B546,'捷運站對照表'!A:B,2,false)</f>
        <v>中山國中</v>
      </c>
      <c r="D546" s="12" t="s">
        <v>37</v>
      </c>
      <c r="E546" s="15">
        <v>3.8</v>
      </c>
      <c r="F546" s="16" t="s">
        <v>34</v>
      </c>
      <c r="G546" s="14" t="s">
        <v>2272</v>
      </c>
      <c r="H546" s="17">
        <v>3.63072776280323</v>
      </c>
      <c r="I546" s="17">
        <v>1.54430926000962</v>
      </c>
      <c r="J546" s="18">
        <v>62.0</v>
      </c>
      <c r="K546" s="19">
        <v>0.17</v>
      </c>
      <c r="L546" s="18">
        <v>38.0</v>
      </c>
      <c r="M546" s="19">
        <v>0.1</v>
      </c>
      <c r="N546" s="18">
        <v>49.0</v>
      </c>
      <c r="O546" s="19">
        <v>0.13</v>
      </c>
      <c r="P546" s="18">
        <v>48.0</v>
      </c>
      <c r="Q546" s="19">
        <v>0.13</v>
      </c>
      <c r="R546" s="18">
        <v>174.0</v>
      </c>
      <c r="S546" s="19">
        <v>0.47</v>
      </c>
      <c r="T546" s="14" t="str">
        <f t="shared" si="42"/>
        <v>豬腳</v>
      </c>
      <c r="U546" s="20" t="s">
        <v>2273</v>
      </c>
      <c r="V546" s="20" t="s">
        <v>2274</v>
      </c>
      <c r="W546" s="14"/>
      <c r="X546" s="14"/>
      <c r="Z546" s="14"/>
      <c r="AA546" s="14"/>
      <c r="AD546" s="35"/>
      <c r="AE546" s="14"/>
      <c r="AG546" s="33"/>
    </row>
    <row r="547">
      <c r="A547" s="12">
        <v>546.0</v>
      </c>
      <c r="B547" s="13" t="s">
        <v>2275</v>
      </c>
      <c r="C547" s="14" t="str">
        <f>vlookup(B547,'捷運站對照表'!A:B,2,false)</f>
        <v>石牌</v>
      </c>
      <c r="D547" s="12" t="s">
        <v>19</v>
      </c>
      <c r="E547" s="15">
        <v>4.2</v>
      </c>
      <c r="F547" s="16" t="s">
        <v>120</v>
      </c>
      <c r="G547" s="14" t="s">
        <v>2276</v>
      </c>
      <c r="H547" s="17">
        <v>4.19553072625698</v>
      </c>
      <c r="I547" s="17">
        <v>1.19021389962459</v>
      </c>
      <c r="J547" s="18">
        <v>4.0</v>
      </c>
      <c r="K547" s="19">
        <v>0.03</v>
      </c>
      <c r="L547" s="18">
        <v>4.0</v>
      </c>
      <c r="M547" s="19">
        <v>0.03</v>
      </c>
      <c r="N547" s="18">
        <v>9.0</v>
      </c>
      <c r="O547" s="19">
        <v>0.07</v>
      </c>
      <c r="P547" s="18">
        <v>21.0</v>
      </c>
      <c r="Q547" s="19">
        <v>0.17</v>
      </c>
      <c r="R547" s="18">
        <v>84.0</v>
      </c>
      <c r="S547" s="19">
        <v>0.69</v>
      </c>
      <c r="T547" s="14" t="str">
        <f t="shared" si="42"/>
        <v>明太子</v>
      </c>
      <c r="U547" s="20" t="s">
        <v>2277</v>
      </c>
      <c r="V547" s="25" t="s">
        <v>86</v>
      </c>
      <c r="W547" s="14"/>
      <c r="X547" s="14"/>
      <c r="Z547" s="14"/>
      <c r="AA547" s="14"/>
      <c r="AD547" s="35"/>
      <c r="AE547" s="14"/>
      <c r="AG547" s="33"/>
    </row>
    <row r="548">
      <c r="A548" s="12">
        <v>547.0</v>
      </c>
      <c r="B548" s="13" t="s">
        <v>2278</v>
      </c>
      <c r="C548" s="14" t="str">
        <f>vlookup(B548,'捷運站對照表'!A:B,2,false)</f>
        <v>內湖</v>
      </c>
      <c r="D548" s="12" t="s">
        <v>19</v>
      </c>
      <c r="E548" s="15">
        <v>3.8</v>
      </c>
      <c r="F548" s="16" t="s">
        <v>34</v>
      </c>
      <c r="G548" s="14" t="s">
        <v>2279</v>
      </c>
      <c r="H548" s="17">
        <v>3.95454545454545</v>
      </c>
      <c r="I548" s="17">
        <v>1.28067043534625</v>
      </c>
      <c r="J548" s="18">
        <v>6.0</v>
      </c>
      <c r="K548" s="19">
        <v>0.1</v>
      </c>
      <c r="L548" s="18">
        <v>2.0</v>
      </c>
      <c r="M548" s="19">
        <v>0.03</v>
      </c>
      <c r="N548" s="18">
        <v>5.0</v>
      </c>
      <c r="O548" s="19">
        <v>0.08</v>
      </c>
      <c r="P548" s="18">
        <v>16.0</v>
      </c>
      <c r="Q548" s="19">
        <v>0.27</v>
      </c>
      <c r="R548" s="18">
        <v>30.0</v>
      </c>
      <c r="S548" s="19">
        <v>0.51</v>
      </c>
      <c r="T548" s="14" t="str">
        <f t="shared" si="42"/>
        <v>服務費</v>
      </c>
      <c r="U548" s="20" t="s">
        <v>2280</v>
      </c>
      <c r="V548" s="20" t="s">
        <v>2281</v>
      </c>
      <c r="W548" s="14"/>
      <c r="X548" s="14"/>
      <c r="Z548" s="14"/>
      <c r="AA548" s="14"/>
      <c r="AD548" s="35"/>
      <c r="AE548" s="14"/>
      <c r="AG548" s="33"/>
    </row>
    <row r="549">
      <c r="A549" s="12">
        <v>548.0</v>
      </c>
      <c r="B549" s="13" t="s">
        <v>2282</v>
      </c>
      <c r="C549" s="14" t="str">
        <f>vlookup(B549,'捷運站對照表'!A:B,2,false)</f>
        <v>大直</v>
      </c>
      <c r="D549" s="12" t="s">
        <v>19</v>
      </c>
      <c r="E549" s="15">
        <v>4.0</v>
      </c>
      <c r="F549" s="16" t="s">
        <v>135</v>
      </c>
      <c r="G549" s="14" t="s">
        <v>2283</v>
      </c>
      <c r="H549" s="17">
        <v>4.01923076923076</v>
      </c>
      <c r="I549" s="17">
        <v>1.2755680720705</v>
      </c>
      <c r="J549" s="18">
        <v>5.0</v>
      </c>
      <c r="K549" s="19">
        <v>0.1</v>
      </c>
      <c r="L549" s="18">
        <v>1.0</v>
      </c>
      <c r="M549" s="19">
        <v>0.02</v>
      </c>
      <c r="N549" s="18">
        <v>8.0</v>
      </c>
      <c r="O549" s="19">
        <v>0.15</v>
      </c>
      <c r="P549" s="18">
        <v>12.0</v>
      </c>
      <c r="Q549" s="19">
        <v>0.23</v>
      </c>
      <c r="R549" s="18">
        <v>26.0</v>
      </c>
      <c r="S549" s="19">
        <v>0.5</v>
      </c>
      <c r="T549" s="14" t="str">
        <f t="shared" si="42"/>
        <v>小菜</v>
      </c>
      <c r="U549" s="20" t="s">
        <v>2284</v>
      </c>
      <c r="V549" s="20" t="s">
        <v>2285</v>
      </c>
      <c r="W549" s="14"/>
      <c r="X549" s="14"/>
      <c r="Z549" s="14"/>
      <c r="AA549" s="14"/>
      <c r="AD549" s="35"/>
      <c r="AE549" s="14"/>
      <c r="AG549" s="33"/>
    </row>
    <row r="550">
      <c r="A550" s="12">
        <v>549.0</v>
      </c>
      <c r="B550" s="13" t="s">
        <v>2286</v>
      </c>
      <c r="C550" s="14" t="str">
        <f>vlookup(B550,'捷運站對照表'!A:B,2,false)</f>
        <v>葫洲</v>
      </c>
      <c r="D550" s="12" t="s">
        <v>28</v>
      </c>
      <c r="E550" s="15">
        <v>4.2</v>
      </c>
      <c r="F550" s="16" t="s">
        <v>155</v>
      </c>
      <c r="G550" s="14" t="s">
        <v>2287</v>
      </c>
      <c r="H550" s="17">
        <v>4.2016806722689</v>
      </c>
      <c r="I550" s="17">
        <v>1.22529714094431</v>
      </c>
      <c r="J550" s="18">
        <v>3.0</v>
      </c>
      <c r="K550" s="19">
        <v>0.04</v>
      </c>
      <c r="L550" s="18">
        <v>3.0</v>
      </c>
      <c r="M550" s="19">
        <v>0.04</v>
      </c>
      <c r="N550" s="18">
        <v>9.0</v>
      </c>
      <c r="O550" s="19">
        <v>0.13</v>
      </c>
      <c r="P550" s="18">
        <v>11.0</v>
      </c>
      <c r="Q550" s="19">
        <v>0.16</v>
      </c>
      <c r="R550" s="18">
        <v>41.0</v>
      </c>
      <c r="S550" s="19">
        <v>0.61</v>
      </c>
      <c r="T550" s="14" t="str">
        <f t="shared" si="42"/>
        <v>河粉</v>
      </c>
      <c r="U550" s="20" t="s">
        <v>2288</v>
      </c>
      <c r="V550" s="20" t="s">
        <v>2289</v>
      </c>
      <c r="W550" s="14"/>
      <c r="X550" s="14"/>
      <c r="Z550" s="14"/>
      <c r="AA550" s="14"/>
      <c r="AD550" s="35"/>
      <c r="AE550" s="14"/>
      <c r="AG550" s="33"/>
    </row>
    <row r="551">
      <c r="A551" s="12">
        <v>550.0</v>
      </c>
      <c r="B551" s="13" t="s">
        <v>2290</v>
      </c>
      <c r="C551" s="14" t="str">
        <f>vlookup(B551,'捷運站對照表'!A:B,2,false)</f>
        <v>中正紀念堂</v>
      </c>
      <c r="D551" s="12" t="s">
        <v>19</v>
      </c>
      <c r="E551" s="15">
        <v>4.5</v>
      </c>
      <c r="F551" s="16" t="s">
        <v>29</v>
      </c>
      <c r="G551" s="14" t="s">
        <v>2291</v>
      </c>
      <c r="H551" s="17">
        <v>4.62369337979094</v>
      </c>
      <c r="I551" s="23">
        <v>0.804114893338433</v>
      </c>
      <c r="J551" s="18">
        <v>13.0</v>
      </c>
      <c r="K551" s="19">
        <v>0.02</v>
      </c>
      <c r="L551" s="18">
        <v>7.0</v>
      </c>
      <c r="M551" s="19">
        <v>0.01</v>
      </c>
      <c r="N551" s="18">
        <v>31.0</v>
      </c>
      <c r="O551" s="19">
        <v>0.05</v>
      </c>
      <c r="P551" s="18">
        <v>108.0</v>
      </c>
      <c r="Q551" s="19">
        <v>0.16</v>
      </c>
      <c r="R551" s="18">
        <v>517.0</v>
      </c>
      <c r="S551" s="19">
        <v>0.76</v>
      </c>
      <c r="T551" s="14" t="str">
        <f t="shared" si="42"/>
        <v>牛排</v>
      </c>
      <c r="U551" s="24" t="s">
        <v>85</v>
      </c>
      <c r="V551" s="25" t="s">
        <v>86</v>
      </c>
      <c r="W551" s="14"/>
      <c r="X551" s="14"/>
      <c r="Z551" s="14"/>
      <c r="AA551" s="14"/>
      <c r="AD551" s="35"/>
      <c r="AE551" s="14"/>
      <c r="AG551" s="33"/>
    </row>
    <row r="552">
      <c r="A552" s="12">
        <v>551.0</v>
      </c>
      <c r="B552" s="13" t="s">
        <v>2292</v>
      </c>
      <c r="C552" s="14" t="str">
        <f>vlookup(B552,'捷運站對照表'!A:B,2,false)</f>
        <v>大直</v>
      </c>
      <c r="D552" s="12" t="s">
        <v>19</v>
      </c>
      <c r="E552" s="15">
        <v>4.2</v>
      </c>
      <c r="F552" s="16" t="s">
        <v>25</v>
      </c>
      <c r="G552" s="14" t="s">
        <v>2293</v>
      </c>
      <c r="H552" s="17">
        <v>4.28985507246376</v>
      </c>
      <c r="I552" s="17">
        <v>1.02418383179878</v>
      </c>
      <c r="J552" s="18">
        <v>8.0</v>
      </c>
      <c r="K552" s="19">
        <v>0.06</v>
      </c>
      <c r="L552" s="18">
        <v>2.0</v>
      </c>
      <c r="M552" s="19">
        <v>0.01</v>
      </c>
      <c r="N552" s="18">
        <v>13.0</v>
      </c>
      <c r="O552" s="19">
        <v>0.1</v>
      </c>
      <c r="P552" s="18">
        <v>33.0</v>
      </c>
      <c r="Q552" s="19">
        <v>0.24</v>
      </c>
      <c r="R552" s="18">
        <v>79.0</v>
      </c>
      <c r="S552" s="19">
        <v>0.59</v>
      </c>
      <c r="T552" s="14" t="str">
        <f t="shared" si="42"/>
        <v>漢堡</v>
      </c>
      <c r="U552" s="20" t="s">
        <v>2294</v>
      </c>
      <c r="V552" s="20" t="s">
        <v>2295</v>
      </c>
      <c r="W552" s="14"/>
      <c r="X552" s="14"/>
      <c r="Z552" s="14"/>
      <c r="AA552" s="14"/>
      <c r="AD552" s="35"/>
      <c r="AE552" s="14"/>
      <c r="AG552" s="33"/>
    </row>
    <row r="553">
      <c r="A553" s="12">
        <v>552.0</v>
      </c>
      <c r="B553" s="13" t="s">
        <v>2296</v>
      </c>
      <c r="C553" s="14" t="str">
        <f>vlookup(B553,'捷運站對照表'!A:B,2,false)</f>
        <v>文德</v>
      </c>
      <c r="D553" s="12" t="s">
        <v>37</v>
      </c>
      <c r="E553" s="15">
        <v>4.0</v>
      </c>
      <c r="F553" s="16" t="s">
        <v>34</v>
      </c>
      <c r="G553" s="14" t="s">
        <v>2297</v>
      </c>
      <c r="H553" s="17">
        <v>3.84119496855345</v>
      </c>
      <c r="I553" s="23">
        <v>1.32151231181319</v>
      </c>
      <c r="J553" s="18">
        <v>52.0</v>
      </c>
      <c r="K553" s="19">
        <v>0.11</v>
      </c>
      <c r="L553" s="18">
        <v>19.0</v>
      </c>
      <c r="M553" s="19">
        <v>0.04</v>
      </c>
      <c r="N553" s="18">
        <v>47.0</v>
      </c>
      <c r="O553" s="19">
        <v>0.1</v>
      </c>
      <c r="P553" s="18">
        <v>149.0</v>
      </c>
      <c r="Q553" s="19">
        <v>0.33</v>
      </c>
      <c r="R553" s="18">
        <v>189.0</v>
      </c>
      <c r="S553" s="19">
        <v>0.41</v>
      </c>
      <c r="T553" s="14" t="str">
        <f t="shared" si="42"/>
        <v>水餃</v>
      </c>
      <c r="U553" s="24" t="s">
        <v>85</v>
      </c>
      <c r="V553" s="25" t="s">
        <v>86</v>
      </c>
      <c r="W553" s="14"/>
      <c r="X553" s="14"/>
      <c r="Z553" s="14"/>
      <c r="AA553" s="14"/>
      <c r="AD553" s="35"/>
      <c r="AE553" s="14"/>
      <c r="AG553" s="33"/>
    </row>
    <row r="554">
      <c r="A554" s="12">
        <v>553.0</v>
      </c>
      <c r="B554" s="13" t="s">
        <v>2298</v>
      </c>
      <c r="C554" s="14" t="str">
        <f>vlookup(B554,'捷運站對照表'!A:B,2,false)</f>
        <v>港墘</v>
      </c>
      <c r="D554" s="12" t="s">
        <v>28</v>
      </c>
      <c r="E554" s="15">
        <v>4.7</v>
      </c>
      <c r="F554" s="16" t="s">
        <v>268</v>
      </c>
      <c r="G554" s="14" t="s">
        <v>2299</v>
      </c>
      <c r="H554" s="17">
        <v>4.8155737704918</v>
      </c>
      <c r="I554" s="23">
        <v>0.65382760896481</v>
      </c>
      <c r="J554" s="18">
        <v>13.0</v>
      </c>
      <c r="K554" s="19">
        <v>0.03</v>
      </c>
      <c r="L554" s="18">
        <v>3.0</v>
      </c>
      <c r="M554" s="19">
        <v>0.01</v>
      </c>
      <c r="N554" s="18">
        <v>11.0</v>
      </c>
      <c r="O554" s="19">
        <v>0.02</v>
      </c>
      <c r="P554" s="18">
        <v>33.0</v>
      </c>
      <c r="Q554" s="19">
        <v>0.06</v>
      </c>
      <c r="R554" s="18">
        <v>453.0</v>
      </c>
      <c r="S554" s="19">
        <v>0.88</v>
      </c>
      <c r="T554" s="14" t="str">
        <f t="shared" si="42"/>
        <v>火鍋</v>
      </c>
      <c r="U554" s="24" t="s">
        <v>85</v>
      </c>
      <c r="V554" s="25" t="s">
        <v>86</v>
      </c>
      <c r="W554" s="14"/>
      <c r="X554" s="14"/>
      <c r="Z554" s="14"/>
      <c r="AA554" s="14"/>
      <c r="AD554" s="35"/>
      <c r="AE554" s="14"/>
      <c r="AG554" s="33"/>
    </row>
    <row r="555">
      <c r="A555" s="12">
        <v>554.0</v>
      </c>
      <c r="B555" s="13" t="s">
        <v>2300</v>
      </c>
      <c r="C555" s="14" t="str">
        <f>vlookup(B555,'捷運站對照表'!A:B,2,false)</f>
        <v>文德</v>
      </c>
      <c r="D555" s="12" t="s">
        <v>37</v>
      </c>
      <c r="E555" s="15">
        <v>4.0</v>
      </c>
      <c r="F555" s="16" t="s">
        <v>34</v>
      </c>
      <c r="G555" s="14" t="s">
        <v>2301</v>
      </c>
      <c r="H555" s="17">
        <v>4.05882352941176</v>
      </c>
      <c r="I555" s="17">
        <v>1.39134067611255</v>
      </c>
      <c r="J555" s="18">
        <v>3.0</v>
      </c>
      <c r="K555" s="19">
        <v>0.13</v>
      </c>
      <c r="L555" s="18">
        <v>4.0</v>
      </c>
      <c r="M555" s="19">
        <v>0.17</v>
      </c>
      <c r="N555" s="18">
        <v>1.0</v>
      </c>
      <c r="O555" s="19">
        <v>0.04</v>
      </c>
      <c r="P555" s="18">
        <v>2.0</v>
      </c>
      <c r="Q555" s="19">
        <v>0.09</v>
      </c>
      <c r="R555" s="18">
        <v>13.0</v>
      </c>
      <c r="S555" s="19">
        <v>0.57</v>
      </c>
      <c r="T555" s="14" t="str">
        <f t="shared" si="42"/>
        <v>人數</v>
      </c>
      <c r="U555" s="20" t="s">
        <v>2302</v>
      </c>
      <c r="V555" s="20" t="s">
        <v>2303</v>
      </c>
      <c r="W555" s="14"/>
      <c r="X555" s="14"/>
      <c r="Z555" s="14"/>
      <c r="AA555" s="14"/>
      <c r="AD555" s="35"/>
      <c r="AE555" s="14"/>
      <c r="AG555" s="33"/>
    </row>
    <row r="556">
      <c r="A556" s="12">
        <v>555.0</v>
      </c>
      <c r="B556" s="13" t="s">
        <v>2304</v>
      </c>
      <c r="C556" s="14" t="str">
        <f>vlookup(B556,'捷運站對照表'!A:B,2,false)</f>
        <v>科技大樓</v>
      </c>
      <c r="D556" s="12" t="s">
        <v>19</v>
      </c>
      <c r="E556" s="15">
        <v>4.3</v>
      </c>
      <c r="F556" s="16" t="s">
        <v>155</v>
      </c>
      <c r="G556" s="14" t="s">
        <v>2305</v>
      </c>
      <c r="H556" s="17">
        <v>4.18396846254927</v>
      </c>
      <c r="I556" s="23">
        <v>1.00147550042497</v>
      </c>
      <c r="J556" s="18">
        <v>12.0</v>
      </c>
      <c r="K556" s="19">
        <v>0.02</v>
      </c>
      <c r="L556" s="18">
        <v>16.0</v>
      </c>
      <c r="M556" s="19">
        <v>0.03</v>
      </c>
      <c r="N556" s="18">
        <v>57.0</v>
      </c>
      <c r="O556" s="19">
        <v>0.11</v>
      </c>
      <c r="P556" s="18">
        <v>152.0</v>
      </c>
      <c r="Q556" s="19">
        <v>0.31</v>
      </c>
      <c r="R556" s="18">
        <v>259.0</v>
      </c>
      <c r="S556" s="19">
        <v>0.52</v>
      </c>
      <c r="T556" s="14" t="str">
        <f t="shared" si="42"/>
        <v>美食</v>
      </c>
      <c r="U556" s="24" t="s">
        <v>85</v>
      </c>
      <c r="V556" s="25" t="s">
        <v>86</v>
      </c>
      <c r="W556" s="14"/>
      <c r="X556" s="14"/>
      <c r="Z556" s="14"/>
      <c r="AA556" s="14"/>
      <c r="AD556" s="35"/>
      <c r="AE556" s="14"/>
      <c r="AG556" s="33"/>
    </row>
    <row r="557">
      <c r="A557" s="12">
        <v>556.0</v>
      </c>
      <c r="B557" s="13" t="s">
        <v>2306</v>
      </c>
      <c r="C557" s="14" t="str">
        <f>vlookup(B557,'捷運站對照表'!A:B,2,false)</f>
        <v>南京復興</v>
      </c>
      <c r="D557" s="12" t="s">
        <v>37</v>
      </c>
      <c r="E557" s="15">
        <v>3.9</v>
      </c>
      <c r="F557" s="16" t="s">
        <v>155</v>
      </c>
      <c r="G557" s="14" t="s">
        <v>2307</v>
      </c>
      <c r="H557" s="17">
        <v>3.66442953020134</v>
      </c>
      <c r="I557" s="17">
        <v>1.53994964504055</v>
      </c>
      <c r="J557" s="18">
        <v>59.0</v>
      </c>
      <c r="K557" s="19">
        <v>0.18</v>
      </c>
      <c r="L557" s="18">
        <v>28.0</v>
      </c>
      <c r="M557" s="19">
        <v>0.09</v>
      </c>
      <c r="N557" s="18">
        <v>46.0</v>
      </c>
      <c r="O557" s="19">
        <v>0.14</v>
      </c>
      <c r="P557" s="18">
        <v>46.0</v>
      </c>
      <c r="Q557" s="19">
        <v>0.14</v>
      </c>
      <c r="R557" s="18">
        <v>146.0</v>
      </c>
      <c r="S557" s="19">
        <v>0.45</v>
      </c>
      <c r="T557" s="14" t="str">
        <f t="shared" si="42"/>
        <v>泰式</v>
      </c>
      <c r="U557" s="20" t="s">
        <v>2308</v>
      </c>
      <c r="V557" s="20" t="s">
        <v>2309</v>
      </c>
      <c r="W557" s="14"/>
      <c r="X557" s="14"/>
      <c r="Z557" s="14"/>
      <c r="AA557" s="14"/>
      <c r="AD557" s="35"/>
      <c r="AE557" s="14"/>
      <c r="AG557" s="33"/>
    </row>
    <row r="558">
      <c r="A558" s="12">
        <v>557.0</v>
      </c>
      <c r="B558" s="13" t="s">
        <v>2310</v>
      </c>
      <c r="C558" s="14" t="str">
        <f>vlookup(B558,'捷運站對照表'!A:B,2,false)</f>
        <v>葫洲</v>
      </c>
      <c r="D558" s="12" t="s">
        <v>19</v>
      </c>
      <c r="E558" s="15">
        <v>4.5</v>
      </c>
      <c r="F558" s="16" t="s">
        <v>50</v>
      </c>
      <c r="G558" s="14" t="s">
        <v>2311</v>
      </c>
      <c r="H558" s="17">
        <v>4.45353982300885</v>
      </c>
      <c r="I558" s="17">
        <v>0.996695578406934</v>
      </c>
      <c r="J558" s="18">
        <v>17.0</v>
      </c>
      <c r="K558" s="19">
        <v>0.04</v>
      </c>
      <c r="L558" s="18">
        <v>5.0</v>
      </c>
      <c r="M558" s="19">
        <v>0.01</v>
      </c>
      <c r="N558" s="18">
        <v>25.0</v>
      </c>
      <c r="O558" s="19">
        <v>0.06</v>
      </c>
      <c r="P558" s="18">
        <v>84.0</v>
      </c>
      <c r="Q558" s="19">
        <v>0.21</v>
      </c>
      <c r="R558" s="18">
        <v>275.0</v>
      </c>
      <c r="S558" s="19">
        <v>0.68</v>
      </c>
      <c r="T558" s="14" t="str">
        <f t="shared" si="42"/>
        <v>義大利麵</v>
      </c>
      <c r="U558" s="20" t="s">
        <v>2312</v>
      </c>
      <c r="V558" s="20" t="s">
        <v>2313</v>
      </c>
      <c r="W558" s="14"/>
      <c r="X558" s="14"/>
      <c r="Z558" s="14"/>
      <c r="AA558" s="14"/>
      <c r="AD558" s="35"/>
      <c r="AE558" s="14"/>
      <c r="AG558" s="33"/>
    </row>
    <row r="559">
      <c r="A559" s="12">
        <v>558.0</v>
      </c>
      <c r="B559" s="13" t="s">
        <v>2314</v>
      </c>
      <c r="C559" s="14" t="str">
        <f>vlookup(B559,'捷運站對照表'!A:B,2,false)</f>
        <v>內湖</v>
      </c>
      <c r="D559" s="12" t="s">
        <v>37</v>
      </c>
      <c r="E559" s="15">
        <v>4.0</v>
      </c>
      <c r="F559" s="16" t="s">
        <v>155</v>
      </c>
      <c r="G559" s="14" t="s">
        <v>2315</v>
      </c>
      <c r="H559" s="17">
        <v>4.03448275862068</v>
      </c>
      <c r="I559" s="17">
        <v>1.15417650815558</v>
      </c>
      <c r="J559" s="18">
        <v>2.0</v>
      </c>
      <c r="K559" s="19">
        <v>0.05</v>
      </c>
      <c r="L559" s="18">
        <v>1.0</v>
      </c>
      <c r="M559" s="19">
        <v>0.02</v>
      </c>
      <c r="N559" s="18">
        <v>4.0</v>
      </c>
      <c r="O559" s="19">
        <v>0.09</v>
      </c>
      <c r="P559" s="18">
        <v>17.0</v>
      </c>
      <c r="Q559" s="19">
        <v>0.39</v>
      </c>
      <c r="R559" s="18">
        <v>20.0</v>
      </c>
      <c r="S559" s="19">
        <v>0.45</v>
      </c>
      <c r="T559" s="14" t="str">
        <f t="shared" si="42"/>
        <v>牛肉</v>
      </c>
      <c r="U559" s="20" t="s">
        <v>2316</v>
      </c>
      <c r="V559" s="20" t="s">
        <v>2317</v>
      </c>
      <c r="W559" s="14"/>
      <c r="X559" s="14"/>
      <c r="Z559" s="14"/>
      <c r="AA559" s="14"/>
      <c r="AD559" s="35"/>
      <c r="AE559" s="14"/>
      <c r="AG559" s="33"/>
    </row>
    <row r="560">
      <c r="A560" s="12">
        <v>559.0</v>
      </c>
      <c r="B560" s="13" t="s">
        <v>2318</v>
      </c>
      <c r="C560" s="14" t="str">
        <f>vlookup(B560,'捷運站對照表'!A:B,2,false)</f>
        <v>大安</v>
      </c>
      <c r="D560" s="12" t="s">
        <v>97</v>
      </c>
      <c r="E560" s="15">
        <v>4.5</v>
      </c>
      <c r="F560" s="16" t="s">
        <v>123</v>
      </c>
      <c r="G560" s="14" t="s">
        <v>2319</v>
      </c>
      <c r="H560" s="17">
        <v>4.578125</v>
      </c>
      <c r="I560" s="17">
        <v>0.876774565520382</v>
      </c>
      <c r="J560" s="18">
        <v>5.0</v>
      </c>
      <c r="K560" s="19">
        <v>0.03</v>
      </c>
      <c r="L560" s="18">
        <v>3.0</v>
      </c>
      <c r="M560" s="19">
        <v>0.02</v>
      </c>
      <c r="N560" s="18">
        <v>11.0</v>
      </c>
      <c r="O560" s="19">
        <v>0.06</v>
      </c>
      <c r="P560" s="18">
        <v>30.0</v>
      </c>
      <c r="Q560" s="19">
        <v>0.16</v>
      </c>
      <c r="R560" s="18">
        <v>143.0</v>
      </c>
      <c r="S560" s="19">
        <v>0.74</v>
      </c>
      <c r="T560" s="14" t="str">
        <f t="shared" si="42"/>
        <v>牛排</v>
      </c>
      <c r="U560" s="20" t="s">
        <v>2320</v>
      </c>
      <c r="V560" s="20" t="s">
        <v>2321</v>
      </c>
      <c r="W560" s="14"/>
      <c r="X560" s="14"/>
      <c r="Z560" s="14"/>
      <c r="AA560" s="14"/>
      <c r="AD560" s="35"/>
      <c r="AE560" s="14"/>
      <c r="AG560" s="33"/>
    </row>
    <row r="561">
      <c r="A561" s="12">
        <v>560.0</v>
      </c>
      <c r="B561" s="13" t="s">
        <v>2322</v>
      </c>
      <c r="C561" s="14" t="str">
        <f>vlookup(B561,'捷運站對照表'!A:B,2,false)</f>
        <v>科技大樓</v>
      </c>
      <c r="D561" s="12" t="s">
        <v>19</v>
      </c>
      <c r="E561" s="15">
        <v>4.6</v>
      </c>
      <c r="F561" s="16" t="s">
        <v>34</v>
      </c>
      <c r="G561" s="14" t="s">
        <v>2323</v>
      </c>
      <c r="H561" s="17">
        <v>4.64864864864864</v>
      </c>
      <c r="I561" s="17">
        <v>0.587660910172988</v>
      </c>
      <c r="J561" s="18">
        <v>0.0</v>
      </c>
      <c r="K561" s="19">
        <v>0.0</v>
      </c>
      <c r="L561" s="18">
        <v>0.0</v>
      </c>
      <c r="M561" s="19">
        <v>0.0</v>
      </c>
      <c r="N561" s="18">
        <v>2.0</v>
      </c>
      <c r="O561" s="19">
        <v>0.05</v>
      </c>
      <c r="P561" s="18">
        <v>9.0</v>
      </c>
      <c r="Q561" s="19">
        <v>0.24</v>
      </c>
      <c r="R561" s="18">
        <v>26.0</v>
      </c>
      <c r="S561" s="19">
        <v>0.7</v>
      </c>
      <c r="T561" s="14" t="str">
        <f t="shared" si="42"/>
        <v>米飯</v>
      </c>
      <c r="U561" s="20" t="s">
        <v>2324</v>
      </c>
      <c r="V561" s="25" t="s">
        <v>86</v>
      </c>
      <c r="W561" s="14"/>
      <c r="X561" s="14"/>
      <c r="Z561" s="14"/>
      <c r="AA561" s="14"/>
      <c r="AD561" s="35"/>
      <c r="AE561" s="14"/>
      <c r="AG561" s="33"/>
    </row>
    <row r="562">
      <c r="A562" s="12">
        <v>561.0</v>
      </c>
      <c r="B562" s="13" t="s">
        <v>2325</v>
      </c>
      <c r="C562" s="14" t="str">
        <f>vlookup(B562,'捷運站對照表'!A:B,2,false)</f>
        <v>大安</v>
      </c>
      <c r="D562" s="12" t="s">
        <v>37</v>
      </c>
      <c r="E562" s="15">
        <v>4.4</v>
      </c>
      <c r="F562" s="16" t="s">
        <v>123</v>
      </c>
      <c r="G562" s="14" t="s">
        <v>2326</v>
      </c>
      <c r="H562" s="17">
        <v>4.53757225433526</v>
      </c>
      <c r="I562" s="17">
        <v>0.991257658836715</v>
      </c>
      <c r="J562" s="18">
        <v>4.0</v>
      </c>
      <c r="K562" s="19">
        <v>0.03</v>
      </c>
      <c r="L562" s="18">
        <v>2.0</v>
      </c>
      <c r="M562" s="19">
        <v>0.02</v>
      </c>
      <c r="N562" s="18">
        <v>5.0</v>
      </c>
      <c r="O562" s="19">
        <v>0.04</v>
      </c>
      <c r="P562" s="18">
        <v>13.0</v>
      </c>
      <c r="Q562" s="19">
        <v>0.11</v>
      </c>
      <c r="R562" s="18">
        <v>92.0</v>
      </c>
      <c r="S562" s="19">
        <v>0.79</v>
      </c>
      <c r="T562" s="14" t="str">
        <f t="shared" si="42"/>
        <v>主餐</v>
      </c>
      <c r="U562" s="20" t="s">
        <v>2327</v>
      </c>
      <c r="V562" s="20" t="s">
        <v>2328</v>
      </c>
      <c r="W562" s="14"/>
      <c r="X562" s="14"/>
      <c r="Z562" s="14"/>
      <c r="AA562" s="14"/>
      <c r="AD562" s="35"/>
      <c r="AE562" s="14"/>
      <c r="AG562" s="33"/>
    </row>
    <row r="563">
      <c r="A563" s="12">
        <v>562.0</v>
      </c>
      <c r="B563" s="13" t="s">
        <v>2329</v>
      </c>
      <c r="C563" s="14" t="str">
        <f>vlookup(B563,'捷運站對照表'!A:B,2,false)</f>
        <v>大直</v>
      </c>
      <c r="D563" s="12" t="s">
        <v>19</v>
      </c>
      <c r="E563" s="15">
        <v>4.0</v>
      </c>
      <c r="F563" s="16" t="s">
        <v>163</v>
      </c>
      <c r="G563" s="14" t="s">
        <v>2330</v>
      </c>
      <c r="H563" s="17">
        <v>4.048</v>
      </c>
      <c r="I563" s="17">
        <v>1.24340842691733</v>
      </c>
      <c r="J563" s="18">
        <v>8.0</v>
      </c>
      <c r="K563" s="19">
        <v>0.11</v>
      </c>
      <c r="L563" s="18">
        <v>3.0</v>
      </c>
      <c r="M563" s="19">
        <v>0.04</v>
      </c>
      <c r="N563" s="18">
        <v>8.0</v>
      </c>
      <c r="O563" s="19">
        <v>0.11</v>
      </c>
      <c r="P563" s="18">
        <v>19.0</v>
      </c>
      <c r="Q563" s="19">
        <v>0.25</v>
      </c>
      <c r="R563" s="18">
        <v>38.0</v>
      </c>
      <c r="S563" s="19">
        <v>0.5</v>
      </c>
      <c r="T563" s="14" t="str">
        <f t="shared" si="42"/>
        <v>素食</v>
      </c>
      <c r="U563" s="20" t="s">
        <v>2331</v>
      </c>
      <c r="V563" s="20" t="s">
        <v>2332</v>
      </c>
      <c r="W563" s="14"/>
      <c r="X563" s="14"/>
      <c r="Z563" s="14"/>
      <c r="AA563" s="14"/>
      <c r="AD563" s="35"/>
      <c r="AE563" s="14"/>
      <c r="AG563" s="33"/>
    </row>
    <row r="564">
      <c r="A564" s="12">
        <v>563.0</v>
      </c>
      <c r="B564" s="13" t="s">
        <v>2333</v>
      </c>
      <c r="C564" s="14" t="str">
        <f>vlookup(B564,'捷運站對照表'!A:B,2,false)</f>
        <v>大湖公園</v>
      </c>
      <c r="D564" s="12" t="s">
        <v>37</v>
      </c>
      <c r="E564" s="15">
        <v>4.1</v>
      </c>
      <c r="F564" s="16" t="s">
        <v>50</v>
      </c>
      <c r="G564" s="14" t="s">
        <v>2334</v>
      </c>
      <c r="H564" s="17">
        <v>3.91272727272727</v>
      </c>
      <c r="I564" s="17">
        <v>1.40892029705394</v>
      </c>
      <c r="J564" s="18">
        <v>19.0</v>
      </c>
      <c r="K564" s="19">
        <v>0.1</v>
      </c>
      <c r="L564" s="18">
        <v>10.0</v>
      </c>
      <c r="M564" s="19">
        <v>0.05</v>
      </c>
      <c r="N564" s="18">
        <v>21.0</v>
      </c>
      <c r="O564" s="19">
        <v>0.11</v>
      </c>
      <c r="P564" s="18">
        <v>37.0</v>
      </c>
      <c r="Q564" s="19">
        <v>0.2</v>
      </c>
      <c r="R564" s="18">
        <v>99.0</v>
      </c>
      <c r="S564" s="19">
        <v>0.53</v>
      </c>
      <c r="T564" s="14" t="str">
        <f t="shared" si="42"/>
        <v>燉飯</v>
      </c>
      <c r="U564" s="20" t="s">
        <v>2335</v>
      </c>
      <c r="V564" s="20" t="s">
        <v>2336</v>
      </c>
      <c r="W564" s="14"/>
      <c r="X564" s="14"/>
      <c r="Z564" s="14"/>
      <c r="AA564" s="14"/>
      <c r="AD564" s="35"/>
      <c r="AE564" s="14"/>
      <c r="AG564" s="33"/>
    </row>
    <row r="565">
      <c r="A565" s="12">
        <v>564.0</v>
      </c>
      <c r="B565" s="13" t="s">
        <v>2337</v>
      </c>
      <c r="C565" s="14" t="str">
        <f>vlookup(B565,'捷運站對照表'!A:B,2,false)</f>
        <v>港墘</v>
      </c>
      <c r="D565" s="12" t="s">
        <v>19</v>
      </c>
      <c r="E565" s="15">
        <v>3.7</v>
      </c>
      <c r="F565" s="16" t="s">
        <v>155</v>
      </c>
      <c r="G565" s="14" t="s">
        <v>2338</v>
      </c>
      <c r="H565" s="17">
        <v>3.29090909090909</v>
      </c>
      <c r="I565" s="17">
        <v>1.49215351145633</v>
      </c>
      <c r="J565" s="18">
        <v>15.0</v>
      </c>
      <c r="K565" s="19">
        <v>0.22</v>
      </c>
      <c r="L565" s="18">
        <v>5.0</v>
      </c>
      <c r="M565" s="19">
        <v>0.07</v>
      </c>
      <c r="N565" s="18">
        <v>13.0</v>
      </c>
      <c r="O565" s="19">
        <v>0.19</v>
      </c>
      <c r="P565" s="18">
        <v>16.0</v>
      </c>
      <c r="Q565" s="19">
        <v>0.23</v>
      </c>
      <c r="R565" s="18">
        <v>20.0</v>
      </c>
      <c r="S565" s="19">
        <v>0.29</v>
      </c>
      <c r="T565" s="14" t="str">
        <f t="shared" si="42"/>
        <v>泰式</v>
      </c>
      <c r="U565" s="20" t="s">
        <v>2339</v>
      </c>
      <c r="V565" s="20" t="s">
        <v>2340</v>
      </c>
      <c r="W565" s="14"/>
      <c r="X565" s="14"/>
      <c r="Z565" s="14"/>
      <c r="AA565" s="14"/>
      <c r="AD565" s="35"/>
      <c r="AE565" s="14"/>
      <c r="AG565" s="33"/>
    </row>
    <row r="566">
      <c r="A566" s="12">
        <v>565.0</v>
      </c>
      <c r="B566" s="13" t="s">
        <v>2341</v>
      </c>
      <c r="C566" s="14" t="str">
        <f>vlookup(B566,'捷運站對照表'!A:B,2,false)</f>
        <v>中山國中</v>
      </c>
      <c r="D566" s="12" t="s">
        <v>19</v>
      </c>
      <c r="E566" s="15">
        <v>4.1</v>
      </c>
      <c r="F566" s="16" t="s">
        <v>155</v>
      </c>
      <c r="G566" s="14" t="s">
        <v>2342</v>
      </c>
      <c r="H566" s="17">
        <v>4.24137931034482</v>
      </c>
      <c r="I566" s="17">
        <v>1.02677790372028</v>
      </c>
      <c r="J566" s="18">
        <v>4.0</v>
      </c>
      <c r="K566" s="19">
        <v>0.05</v>
      </c>
      <c r="L566" s="18">
        <v>2.0</v>
      </c>
      <c r="M566" s="19">
        <v>0.03</v>
      </c>
      <c r="N566" s="18">
        <v>4.0</v>
      </c>
      <c r="O566" s="19">
        <v>0.05</v>
      </c>
      <c r="P566" s="18">
        <v>19.0</v>
      </c>
      <c r="Q566" s="19">
        <v>0.26</v>
      </c>
      <c r="R566" s="18">
        <v>45.0</v>
      </c>
      <c r="S566" s="19">
        <v>0.61</v>
      </c>
      <c r="T566" s="14" t="str">
        <f t="shared" si="42"/>
        <v>泰式</v>
      </c>
      <c r="U566" s="20" t="s">
        <v>2343</v>
      </c>
      <c r="V566" s="20" t="s">
        <v>2344</v>
      </c>
      <c r="W566" s="14"/>
      <c r="X566" s="14"/>
      <c r="Z566" s="14"/>
      <c r="AA566" s="14"/>
      <c r="AD566" s="35"/>
      <c r="AE566" s="14"/>
      <c r="AG566" s="33"/>
    </row>
    <row r="567">
      <c r="A567" s="12">
        <v>566.0</v>
      </c>
      <c r="B567" s="13" t="s">
        <v>2345</v>
      </c>
      <c r="C567" s="14" t="str">
        <f>vlookup(B567,'捷運站對照表'!A:B,2,false)</f>
        <v>大安森林公園</v>
      </c>
      <c r="D567" s="12" t="s">
        <v>19</v>
      </c>
      <c r="E567" s="15">
        <v>4.3</v>
      </c>
      <c r="F567" s="16" t="s">
        <v>155</v>
      </c>
      <c r="G567" s="14" t="s">
        <v>2346</v>
      </c>
      <c r="H567" s="17">
        <v>4.32203389830508</v>
      </c>
      <c r="I567" s="17">
        <v>0.879668392969597</v>
      </c>
      <c r="J567" s="18">
        <v>0.0</v>
      </c>
      <c r="K567" s="19">
        <v>0.0</v>
      </c>
      <c r="L567" s="18">
        <v>0.0</v>
      </c>
      <c r="M567" s="19">
        <v>0.0</v>
      </c>
      <c r="N567" s="18">
        <v>6.0</v>
      </c>
      <c r="O567" s="19">
        <v>0.16</v>
      </c>
      <c r="P567" s="18">
        <v>10.0</v>
      </c>
      <c r="Q567" s="19">
        <v>0.27</v>
      </c>
      <c r="R567" s="18">
        <v>21.0</v>
      </c>
      <c r="S567" s="19">
        <v>0.57</v>
      </c>
      <c r="T567" s="14" t="str">
        <f t="shared" si="42"/>
        <v>泰式</v>
      </c>
      <c r="U567" s="20" t="s">
        <v>2347</v>
      </c>
      <c r="V567" s="25" t="s">
        <v>86</v>
      </c>
      <c r="W567" s="14"/>
      <c r="X567" s="14"/>
      <c r="Z567" s="14"/>
      <c r="AA567" s="14"/>
      <c r="AD567" s="35"/>
      <c r="AE567" s="14"/>
      <c r="AG567" s="33"/>
    </row>
    <row r="568">
      <c r="A568" s="12">
        <v>567.0</v>
      </c>
      <c r="B568" s="13" t="s">
        <v>2348</v>
      </c>
      <c r="C568" s="14" t="str">
        <f>vlookup(B568,'捷運站對照表'!A:B,2,false)</f>
        <v>中正紀念堂</v>
      </c>
      <c r="D568" s="12" t="s">
        <v>19</v>
      </c>
      <c r="E568" s="15">
        <v>4.2</v>
      </c>
      <c r="F568" s="16" t="s">
        <v>34</v>
      </c>
      <c r="G568" s="14" t="s">
        <v>2349</v>
      </c>
      <c r="H568" s="17">
        <v>4.30894308943089</v>
      </c>
      <c r="I568" s="17">
        <v>1.02418876586259</v>
      </c>
      <c r="J568" s="18">
        <v>9.0</v>
      </c>
      <c r="K568" s="19">
        <v>0.03</v>
      </c>
      <c r="L568" s="18">
        <v>10.0</v>
      </c>
      <c r="M568" s="19">
        <v>0.03</v>
      </c>
      <c r="N568" s="18">
        <v>24.0</v>
      </c>
      <c r="O568" s="19">
        <v>0.07</v>
      </c>
      <c r="P568" s="18">
        <v>88.0</v>
      </c>
      <c r="Q568" s="19">
        <v>0.26</v>
      </c>
      <c r="R568" s="18">
        <v>206.0</v>
      </c>
      <c r="S568" s="19">
        <v>0.61</v>
      </c>
      <c r="T568" s="14" t="str">
        <f t="shared" si="42"/>
        <v>酸菜</v>
      </c>
      <c r="U568" s="20" t="s">
        <v>2350</v>
      </c>
      <c r="V568" s="20" t="s">
        <v>2351</v>
      </c>
      <c r="W568" s="14"/>
      <c r="X568" s="14"/>
      <c r="Z568" s="14"/>
      <c r="AA568" s="14"/>
      <c r="AD568" s="35"/>
      <c r="AE568" s="14"/>
      <c r="AG568" s="33"/>
    </row>
    <row r="569">
      <c r="A569" s="12">
        <v>568.0</v>
      </c>
      <c r="B569" s="13" t="s">
        <v>2352</v>
      </c>
      <c r="C569" s="14" t="str">
        <f>vlookup(B569,'捷運站對照表'!A:B,2,false)</f>
        <v>萬芳醫院</v>
      </c>
      <c r="D569" s="12" t="s">
        <v>37</v>
      </c>
      <c r="E569" s="15">
        <v>4.7</v>
      </c>
      <c r="F569" s="16" t="s">
        <v>155</v>
      </c>
      <c r="G569" s="14" t="s">
        <v>2353</v>
      </c>
      <c r="H569" s="17">
        <v>4.72881355932203</v>
      </c>
      <c r="I569" s="17">
        <v>0.690589664945991</v>
      </c>
      <c r="J569" s="18">
        <v>1.0</v>
      </c>
      <c r="K569" s="19">
        <v>0.03</v>
      </c>
      <c r="L569" s="18">
        <v>0.0</v>
      </c>
      <c r="M569" s="19">
        <v>0.0</v>
      </c>
      <c r="N569" s="18">
        <v>1.0</v>
      </c>
      <c r="O569" s="19">
        <v>0.03</v>
      </c>
      <c r="P569" s="18">
        <v>5.0</v>
      </c>
      <c r="Q569" s="19">
        <v>0.13</v>
      </c>
      <c r="R569" s="18">
        <v>33.0</v>
      </c>
      <c r="S569" s="19">
        <v>0.83</v>
      </c>
      <c r="T569" s="14" t="str">
        <f t="shared" si="42"/>
        <v>泰式</v>
      </c>
      <c r="U569" s="20" t="s">
        <v>2354</v>
      </c>
      <c r="V569" s="20" t="s">
        <v>2355</v>
      </c>
      <c r="W569" s="14"/>
      <c r="X569" s="14"/>
      <c r="Z569" s="14"/>
      <c r="AA569" s="14"/>
      <c r="AD569" s="35"/>
      <c r="AE569" s="14"/>
      <c r="AG569" s="33"/>
    </row>
    <row r="570">
      <c r="A570" s="12">
        <v>569.0</v>
      </c>
      <c r="B570" s="13" t="s">
        <v>2356</v>
      </c>
      <c r="C570" s="14" t="str">
        <f>vlookup(B570,'捷運站對照表'!A:B,2,false)</f>
        <v>西湖</v>
      </c>
      <c r="D570" s="12" t="s">
        <v>28</v>
      </c>
      <c r="E570" s="15">
        <v>4.2</v>
      </c>
      <c r="F570" s="16" t="s">
        <v>155</v>
      </c>
      <c r="G570" s="14" t="s">
        <v>2357</v>
      </c>
      <c r="H570" s="17">
        <v>4.28846153846153</v>
      </c>
      <c r="I570" s="17">
        <v>0.950447197865573</v>
      </c>
      <c r="J570" s="18">
        <v>4.0</v>
      </c>
      <c r="K570" s="19">
        <v>0.04</v>
      </c>
      <c r="L570" s="18">
        <v>3.0</v>
      </c>
      <c r="M570" s="19">
        <v>0.03</v>
      </c>
      <c r="N570" s="18">
        <v>6.0</v>
      </c>
      <c r="O570" s="19">
        <v>0.07</v>
      </c>
      <c r="P570" s="18">
        <v>32.0</v>
      </c>
      <c r="Q570" s="19">
        <v>0.35</v>
      </c>
      <c r="R570" s="18">
        <v>46.0</v>
      </c>
      <c r="S570" s="19">
        <v>0.51</v>
      </c>
      <c r="T570" s="14" t="str">
        <f t="shared" si="42"/>
        <v>泰式</v>
      </c>
      <c r="U570" s="20" t="s">
        <v>2358</v>
      </c>
      <c r="V570" s="20" t="s">
        <v>2359</v>
      </c>
      <c r="W570" s="14"/>
      <c r="X570" s="14"/>
      <c r="Z570" s="14"/>
      <c r="AA570" s="14"/>
      <c r="AD570" s="35"/>
      <c r="AE570" s="14"/>
      <c r="AG570" s="33"/>
    </row>
    <row r="571">
      <c r="A571" s="12">
        <v>570.0</v>
      </c>
      <c r="B571" s="13" t="s">
        <v>2360</v>
      </c>
      <c r="C571" s="14" t="str">
        <f>vlookup(B571,'捷運站對照表'!A:B,2,false)</f>
        <v>信義安和</v>
      </c>
      <c r="D571" s="12" t="s">
        <v>19</v>
      </c>
      <c r="E571" s="15">
        <v>4.2</v>
      </c>
      <c r="F571" s="16" t="s">
        <v>155</v>
      </c>
      <c r="G571" s="14" t="s">
        <v>2361</v>
      </c>
      <c r="H571" s="17">
        <v>4.35483870967741</v>
      </c>
      <c r="I571" s="17">
        <v>1.12213851757325</v>
      </c>
      <c r="J571" s="18">
        <v>17.0</v>
      </c>
      <c r="K571" s="19">
        <v>0.08</v>
      </c>
      <c r="L571" s="18">
        <v>12.0</v>
      </c>
      <c r="M571" s="19">
        <v>0.06</v>
      </c>
      <c r="N571" s="18">
        <v>14.0</v>
      </c>
      <c r="O571" s="19">
        <v>0.07</v>
      </c>
      <c r="P571" s="18">
        <v>37.0</v>
      </c>
      <c r="Q571" s="19">
        <v>0.17</v>
      </c>
      <c r="R571" s="18">
        <v>132.0</v>
      </c>
      <c r="S571" s="19">
        <v>0.62</v>
      </c>
      <c r="T571" s="14" t="str">
        <f t="shared" si="42"/>
        <v>泰式</v>
      </c>
      <c r="U571" s="20" t="s">
        <v>2362</v>
      </c>
      <c r="V571" s="20" t="s">
        <v>2363</v>
      </c>
      <c r="W571" s="14"/>
      <c r="X571" s="14"/>
      <c r="Z571" s="14"/>
      <c r="AA571" s="14"/>
      <c r="AD571" s="35"/>
      <c r="AE571" s="14"/>
      <c r="AG571" s="33"/>
    </row>
    <row r="572">
      <c r="A572" s="12">
        <v>571.0</v>
      </c>
      <c r="B572" s="13" t="s">
        <v>2364</v>
      </c>
      <c r="C572" s="14" t="str">
        <f>vlookup(B572,'捷運站對照表'!A:B,2,false)</f>
        <v>科技大樓</v>
      </c>
      <c r="D572" s="12" t="s">
        <v>37</v>
      </c>
      <c r="E572" s="15">
        <v>4.6</v>
      </c>
      <c r="F572" s="16" t="s">
        <v>155</v>
      </c>
      <c r="G572" s="14" t="s">
        <v>2365</v>
      </c>
      <c r="H572" s="17">
        <v>4.68085106382978</v>
      </c>
      <c r="I572" s="17">
        <v>0.80606259205516</v>
      </c>
      <c r="J572" s="18">
        <v>2.0</v>
      </c>
      <c r="K572" s="19">
        <v>0.02</v>
      </c>
      <c r="L572" s="18">
        <v>1.0</v>
      </c>
      <c r="M572" s="19">
        <v>0.01</v>
      </c>
      <c r="N572" s="18">
        <v>5.0</v>
      </c>
      <c r="O572" s="19">
        <v>0.05</v>
      </c>
      <c r="P572" s="18">
        <v>9.0</v>
      </c>
      <c r="Q572" s="19">
        <v>0.1</v>
      </c>
      <c r="R572" s="18">
        <v>77.0</v>
      </c>
      <c r="S572" s="19">
        <v>0.82</v>
      </c>
      <c r="T572" s="14" t="str">
        <f t="shared" si="42"/>
        <v>泰式</v>
      </c>
      <c r="U572" s="20" t="s">
        <v>2366</v>
      </c>
      <c r="V572" s="20" t="s">
        <v>2367</v>
      </c>
      <c r="W572" s="14"/>
      <c r="X572" s="14"/>
      <c r="Z572" s="14"/>
      <c r="AA572" s="14"/>
      <c r="AD572" s="35"/>
      <c r="AE572" s="14"/>
      <c r="AG572" s="33"/>
    </row>
    <row r="573">
      <c r="A573" s="12">
        <v>572.0</v>
      </c>
      <c r="B573" s="13" t="s">
        <v>2368</v>
      </c>
      <c r="C573" s="14" t="str">
        <f>vlookup(B573,'捷運站對照表'!A:B,2,false)</f>
        <v>大安</v>
      </c>
      <c r="D573" s="12" t="s">
        <v>19</v>
      </c>
      <c r="E573" s="15">
        <v>4.2</v>
      </c>
      <c r="F573" s="16" t="s">
        <v>155</v>
      </c>
      <c r="G573" s="14" t="s">
        <v>2369</v>
      </c>
      <c r="H573" s="17">
        <v>4.14117647058823</v>
      </c>
      <c r="I573" s="17">
        <v>1.28315961572977</v>
      </c>
      <c r="J573" s="18">
        <v>7.0</v>
      </c>
      <c r="K573" s="19">
        <v>0.08</v>
      </c>
      <c r="L573" s="18">
        <v>4.0</v>
      </c>
      <c r="M573" s="19">
        <v>0.05</v>
      </c>
      <c r="N573" s="18">
        <v>10.0</v>
      </c>
      <c r="O573" s="19">
        <v>0.12</v>
      </c>
      <c r="P573" s="18">
        <v>13.0</v>
      </c>
      <c r="Q573" s="19">
        <v>0.15</v>
      </c>
      <c r="R573" s="18">
        <v>51.0</v>
      </c>
      <c r="S573" s="19">
        <v>0.6</v>
      </c>
      <c r="T573" s="14" t="str">
        <f t="shared" si="42"/>
        <v>泰式</v>
      </c>
      <c r="U573" s="20" t="s">
        <v>2370</v>
      </c>
      <c r="V573" s="20" t="s">
        <v>2371</v>
      </c>
      <c r="W573" s="14"/>
      <c r="X573" s="14"/>
      <c r="Z573" s="14"/>
      <c r="AA573" s="14"/>
      <c r="AD573" s="35"/>
      <c r="AE573" s="14"/>
      <c r="AG573" s="33"/>
    </row>
    <row r="574">
      <c r="A574" s="12">
        <v>573.0</v>
      </c>
      <c r="B574" s="13" t="s">
        <v>2372</v>
      </c>
      <c r="C574" s="14" t="str">
        <f>vlookup(B574,'捷運站對照表'!A:B,2,false)</f>
        <v>大安森林公園</v>
      </c>
      <c r="D574" s="12" t="s">
        <v>19</v>
      </c>
      <c r="E574" s="15">
        <v>4.0</v>
      </c>
      <c r="F574" s="16" t="s">
        <v>155</v>
      </c>
      <c r="G574" s="14" t="s">
        <v>2373</v>
      </c>
      <c r="H574" s="17">
        <v>3.82258064516129</v>
      </c>
      <c r="I574" s="17">
        <v>1.36178020203215</v>
      </c>
      <c r="J574" s="18">
        <v>8.0</v>
      </c>
      <c r="K574" s="19">
        <v>0.11</v>
      </c>
      <c r="L574" s="18">
        <v>5.0</v>
      </c>
      <c r="M574" s="19">
        <v>0.07</v>
      </c>
      <c r="N574" s="18">
        <v>9.0</v>
      </c>
      <c r="O574" s="19">
        <v>0.13</v>
      </c>
      <c r="P574" s="18">
        <v>14.0</v>
      </c>
      <c r="Q574" s="19">
        <v>0.2</v>
      </c>
      <c r="R574" s="18">
        <v>35.0</v>
      </c>
      <c r="S574" s="19">
        <v>0.49</v>
      </c>
      <c r="T574" s="12" t="s">
        <v>68</v>
      </c>
      <c r="U574" s="20" t="s">
        <v>2374</v>
      </c>
      <c r="V574" s="20" t="s">
        <v>2375</v>
      </c>
      <c r="W574" s="14"/>
      <c r="X574" s="14"/>
      <c r="Z574" s="14"/>
      <c r="AA574" s="14"/>
      <c r="AD574" s="35"/>
      <c r="AE574" s="14"/>
      <c r="AG574" s="33"/>
    </row>
    <row r="575">
      <c r="A575" s="12">
        <v>574.0</v>
      </c>
      <c r="B575" s="13" t="s">
        <v>2376</v>
      </c>
      <c r="C575" s="14" t="str">
        <f>vlookup(B575,'捷運站對照表'!A:B,2,false)</f>
        <v>忠孝復興</v>
      </c>
      <c r="D575" s="12" t="s">
        <v>37</v>
      </c>
      <c r="E575" s="15">
        <v>4.4</v>
      </c>
      <c r="F575" s="16" t="s">
        <v>59</v>
      </c>
      <c r="G575" s="14" t="s">
        <v>2377</v>
      </c>
      <c r="H575" s="17">
        <v>4.48550724637681</v>
      </c>
      <c r="I575" s="17">
        <v>0.821566131669405</v>
      </c>
      <c r="J575" s="18">
        <v>3.0</v>
      </c>
      <c r="K575" s="19">
        <v>0.02</v>
      </c>
      <c r="L575" s="18">
        <v>0.0</v>
      </c>
      <c r="M575" s="19">
        <v>0.0</v>
      </c>
      <c r="N575" s="18">
        <v>11.0</v>
      </c>
      <c r="O575" s="19">
        <v>0.08</v>
      </c>
      <c r="P575" s="18">
        <v>37.0</v>
      </c>
      <c r="Q575" s="19">
        <v>0.27</v>
      </c>
      <c r="R575" s="18">
        <v>87.0</v>
      </c>
      <c r="S575" s="19">
        <v>0.63</v>
      </c>
      <c r="T575" s="14" t="str">
        <f t="shared" ref="T575:T593" si="43">MID(G575,FIND("['",G575) + 1 + 1,FIND(",",G575) - 2 - (FIND("['",G575) + 1))</f>
        <v>咖哩</v>
      </c>
      <c r="U575" s="20" t="s">
        <v>2378</v>
      </c>
      <c r="V575" s="20" t="s">
        <v>2379</v>
      </c>
      <c r="W575" s="14"/>
      <c r="X575" s="14"/>
      <c r="Z575" s="14"/>
      <c r="AA575" s="14"/>
      <c r="AD575" s="35"/>
      <c r="AE575" s="14"/>
      <c r="AG575" s="33"/>
    </row>
    <row r="576">
      <c r="A576" s="12">
        <v>575.0</v>
      </c>
      <c r="B576" s="13" t="s">
        <v>2380</v>
      </c>
      <c r="C576" s="14" t="str">
        <f>vlookup(B576,'捷運站對照表'!A:B,2,false)</f>
        <v>西湖</v>
      </c>
      <c r="D576" s="12" t="s">
        <v>28</v>
      </c>
      <c r="E576" s="15">
        <v>4.2</v>
      </c>
      <c r="F576" s="16" t="s">
        <v>155</v>
      </c>
      <c r="G576" s="14" t="s">
        <v>2381</v>
      </c>
      <c r="H576" s="17">
        <v>4.15853658536585</v>
      </c>
      <c r="I576" s="17">
        <v>1.26168134141983</v>
      </c>
      <c r="J576" s="18">
        <v>6.0</v>
      </c>
      <c r="K576" s="19">
        <v>0.12</v>
      </c>
      <c r="L576" s="18">
        <v>3.0</v>
      </c>
      <c r="M576" s="19">
        <v>0.06</v>
      </c>
      <c r="N576" s="18">
        <v>4.0</v>
      </c>
      <c r="O576" s="19">
        <v>0.08</v>
      </c>
      <c r="P576" s="18">
        <v>10.0</v>
      </c>
      <c r="Q576" s="19">
        <v>0.2</v>
      </c>
      <c r="R576" s="18">
        <v>27.0</v>
      </c>
      <c r="S576" s="19">
        <v>0.54</v>
      </c>
      <c r="T576" s="14" t="str">
        <f t="shared" si="43"/>
        <v>蝦餅</v>
      </c>
      <c r="U576" s="20" t="s">
        <v>2382</v>
      </c>
      <c r="V576" s="20" t="s">
        <v>2383</v>
      </c>
      <c r="W576" s="14"/>
      <c r="X576" s="14"/>
      <c r="Z576" s="14"/>
      <c r="AA576" s="14"/>
      <c r="AD576" s="35"/>
      <c r="AE576" s="14"/>
      <c r="AG576" s="33"/>
    </row>
    <row r="577">
      <c r="A577" s="12">
        <v>576.0</v>
      </c>
      <c r="B577" s="13" t="s">
        <v>2384</v>
      </c>
      <c r="C577" s="14" t="str">
        <f>vlookup(B577,'捷運站對照表'!A:B,2,false)</f>
        <v>西湖</v>
      </c>
      <c r="D577" s="12" t="s">
        <v>28</v>
      </c>
      <c r="E577" s="15">
        <v>4.8</v>
      </c>
      <c r="F577" s="16" t="s">
        <v>155</v>
      </c>
      <c r="G577" s="14" t="s">
        <v>2385</v>
      </c>
      <c r="H577" s="17">
        <v>4.74285714285714</v>
      </c>
      <c r="I577" s="17">
        <v>0.734173677688726</v>
      </c>
      <c r="J577" s="18">
        <v>1.0</v>
      </c>
      <c r="K577" s="19">
        <v>0.01</v>
      </c>
      <c r="L577" s="18">
        <v>3.0</v>
      </c>
      <c r="M577" s="19">
        <v>0.03</v>
      </c>
      <c r="N577" s="18">
        <v>3.0</v>
      </c>
      <c r="O577" s="19">
        <v>0.03</v>
      </c>
      <c r="P577" s="18">
        <v>8.0</v>
      </c>
      <c r="Q577" s="19">
        <v>0.08</v>
      </c>
      <c r="R577" s="18">
        <v>90.0</v>
      </c>
      <c r="S577" s="19">
        <v>0.86</v>
      </c>
      <c r="T577" s="14" t="str">
        <f t="shared" si="43"/>
        <v>泰式</v>
      </c>
      <c r="U577" s="20" t="s">
        <v>2386</v>
      </c>
      <c r="V577" s="25" t="s">
        <v>86</v>
      </c>
      <c r="W577" s="14"/>
      <c r="X577" s="14"/>
      <c r="Z577" s="14"/>
      <c r="AA577" s="14"/>
      <c r="AD577" s="35"/>
      <c r="AE577" s="14"/>
      <c r="AG577" s="33"/>
    </row>
    <row r="578">
      <c r="A578" s="12">
        <v>577.0</v>
      </c>
      <c r="B578" s="13" t="s">
        <v>2387</v>
      </c>
      <c r="C578" s="14" t="str">
        <f>vlookup(B578,'捷運站對照表'!A:B,2,false)</f>
        <v>南京復興</v>
      </c>
      <c r="D578" s="12" t="s">
        <v>19</v>
      </c>
      <c r="E578" s="15">
        <v>4.0</v>
      </c>
      <c r="F578" s="16" t="s">
        <v>155</v>
      </c>
      <c r="G578" s="14" t="s">
        <v>2388</v>
      </c>
      <c r="H578" s="17">
        <v>3.89462365591397</v>
      </c>
      <c r="I578" s="23">
        <v>1.35811462806851</v>
      </c>
      <c r="J578" s="18">
        <v>38.0</v>
      </c>
      <c r="K578" s="19">
        <v>0.12</v>
      </c>
      <c r="L578" s="18">
        <v>18.0</v>
      </c>
      <c r="M578" s="19">
        <v>0.06</v>
      </c>
      <c r="N578" s="18">
        <v>41.0</v>
      </c>
      <c r="O578" s="19">
        <v>0.13</v>
      </c>
      <c r="P578" s="18">
        <v>65.0</v>
      </c>
      <c r="Q578" s="19">
        <v>0.21</v>
      </c>
      <c r="R578" s="18">
        <v>151.0</v>
      </c>
      <c r="S578" s="19">
        <v>0.48</v>
      </c>
      <c r="T578" s="14" t="str">
        <f t="shared" si="43"/>
        <v>泰式</v>
      </c>
      <c r="U578" s="24" t="s">
        <v>85</v>
      </c>
      <c r="V578" s="25" t="s">
        <v>86</v>
      </c>
      <c r="W578" s="14"/>
      <c r="X578" s="14"/>
      <c r="Z578" s="14"/>
      <c r="AA578" s="14"/>
      <c r="AD578" s="35"/>
      <c r="AE578" s="14"/>
      <c r="AG578" s="33"/>
    </row>
    <row r="579">
      <c r="A579" s="12">
        <v>578.0</v>
      </c>
      <c r="B579" s="13" t="s">
        <v>2389</v>
      </c>
      <c r="C579" s="14" t="str">
        <f>vlookup(B579,'捷運站對照表'!A:B,2,false)</f>
        <v>信義安和</v>
      </c>
      <c r="D579" s="12" t="s">
        <v>19</v>
      </c>
      <c r="E579" s="15">
        <v>4.5</v>
      </c>
      <c r="F579" s="16" t="s">
        <v>268</v>
      </c>
      <c r="G579" s="14" t="s">
        <v>2390</v>
      </c>
      <c r="H579" s="17">
        <v>4.5267175572519</v>
      </c>
      <c r="I579" s="17">
        <v>1.06213315313903</v>
      </c>
      <c r="J579" s="18">
        <v>7.0</v>
      </c>
      <c r="K579" s="19">
        <v>0.05</v>
      </c>
      <c r="L579" s="18">
        <v>3.0</v>
      </c>
      <c r="M579" s="19">
        <v>0.02</v>
      </c>
      <c r="N579" s="18">
        <v>6.0</v>
      </c>
      <c r="O579" s="19">
        <v>0.05</v>
      </c>
      <c r="P579" s="18">
        <v>13.0</v>
      </c>
      <c r="Q579" s="19">
        <v>0.1</v>
      </c>
      <c r="R579" s="18">
        <v>102.0</v>
      </c>
      <c r="S579" s="19">
        <v>0.78</v>
      </c>
      <c r="T579" s="14" t="str">
        <f t="shared" si="43"/>
        <v>胡椒</v>
      </c>
      <c r="U579" s="20" t="s">
        <v>2391</v>
      </c>
      <c r="V579" s="20" t="s">
        <v>2392</v>
      </c>
      <c r="W579" s="14"/>
      <c r="X579" s="14"/>
      <c r="Z579" s="14"/>
      <c r="AA579" s="14"/>
      <c r="AD579" s="35"/>
      <c r="AE579" s="14"/>
      <c r="AG579" s="33"/>
    </row>
    <row r="580">
      <c r="A580" s="12">
        <v>579.0</v>
      </c>
      <c r="B580" s="13" t="s">
        <v>2393</v>
      </c>
      <c r="C580" s="14" t="str">
        <f>vlookup(B580,'捷運站對照表'!A:B,2,false)</f>
        <v>文德</v>
      </c>
      <c r="D580" s="12" t="s">
        <v>37</v>
      </c>
      <c r="E580" s="15">
        <v>4.3</v>
      </c>
      <c r="F580" s="16" t="s">
        <v>34</v>
      </c>
      <c r="G580" s="14" t="s">
        <v>2394</v>
      </c>
      <c r="H580" s="17">
        <v>4.29166666666666</v>
      </c>
      <c r="I580" s="17">
        <v>1.08263634211833</v>
      </c>
      <c r="J580" s="18">
        <v>1.0</v>
      </c>
      <c r="K580" s="19">
        <v>0.04</v>
      </c>
      <c r="L580" s="18">
        <v>1.0</v>
      </c>
      <c r="M580" s="19">
        <v>0.04</v>
      </c>
      <c r="N580" s="18">
        <v>2.0</v>
      </c>
      <c r="O580" s="19">
        <v>0.08</v>
      </c>
      <c r="P580" s="18">
        <v>6.0</v>
      </c>
      <c r="Q580" s="19">
        <v>0.25</v>
      </c>
      <c r="R580" s="18">
        <v>14.0</v>
      </c>
      <c r="S580" s="19">
        <v>0.58</v>
      </c>
      <c r="T580" s="14" t="str">
        <f t="shared" si="43"/>
        <v>午餐</v>
      </c>
      <c r="U580" s="20" t="s">
        <v>2395</v>
      </c>
      <c r="V580" s="20" t="s">
        <v>2396</v>
      </c>
      <c r="W580" s="14"/>
      <c r="X580" s="14"/>
      <c r="Z580" s="14"/>
      <c r="AA580" s="14"/>
      <c r="AD580" s="35"/>
      <c r="AE580" s="14"/>
      <c r="AG580" s="33"/>
    </row>
    <row r="581">
      <c r="A581" s="12">
        <v>580.0</v>
      </c>
      <c r="B581" s="13" t="s">
        <v>2397</v>
      </c>
      <c r="C581" s="14" t="str">
        <f>vlookup(B581,'捷運站對照表'!A:B,2,false)</f>
        <v>南京復興</v>
      </c>
      <c r="D581" s="12" t="s">
        <v>19</v>
      </c>
      <c r="E581" s="15">
        <v>4.3</v>
      </c>
      <c r="F581" s="16" t="s">
        <v>59</v>
      </c>
      <c r="G581" s="14" t="s">
        <v>2398</v>
      </c>
      <c r="H581" s="17">
        <v>4.46118721461187</v>
      </c>
      <c r="I581" s="17">
        <v>1.03697710670765</v>
      </c>
      <c r="J581" s="18">
        <v>7.0</v>
      </c>
      <c r="K581" s="19">
        <v>0.04</v>
      </c>
      <c r="L581" s="18">
        <v>5.0</v>
      </c>
      <c r="M581" s="19">
        <v>0.03</v>
      </c>
      <c r="N581" s="18">
        <v>7.0</v>
      </c>
      <c r="O581" s="19">
        <v>0.04</v>
      </c>
      <c r="P581" s="18">
        <v>27.0</v>
      </c>
      <c r="Q581" s="19">
        <v>0.16</v>
      </c>
      <c r="R581" s="18">
        <v>122.0</v>
      </c>
      <c r="S581" s="19">
        <v>0.73</v>
      </c>
      <c r="T581" s="14" t="str">
        <f t="shared" si="43"/>
        <v>壽司</v>
      </c>
      <c r="U581" s="20" t="s">
        <v>2399</v>
      </c>
      <c r="V581" s="20" t="s">
        <v>2400</v>
      </c>
      <c r="W581" s="14"/>
      <c r="X581" s="14"/>
      <c r="Z581" s="14"/>
      <c r="AA581" s="14"/>
      <c r="AD581" s="35"/>
      <c r="AE581" s="14"/>
      <c r="AG581" s="33"/>
    </row>
    <row r="582">
      <c r="A582" s="12">
        <v>581.0</v>
      </c>
      <c r="B582" s="13" t="s">
        <v>2401</v>
      </c>
      <c r="C582" s="14" t="str">
        <f>vlookup(B582,'捷運站對照表'!A:B,2,false)</f>
        <v>大安</v>
      </c>
      <c r="D582" s="12" t="s">
        <v>19</v>
      </c>
      <c r="E582" s="15">
        <v>4.1</v>
      </c>
      <c r="F582" s="16" t="s">
        <v>34</v>
      </c>
      <c r="G582" s="14" t="s">
        <v>2402</v>
      </c>
      <c r="H582" s="17">
        <v>4.22807017543859</v>
      </c>
      <c r="I582" s="17">
        <v>0.950408274815164</v>
      </c>
      <c r="J582" s="18">
        <v>3.0</v>
      </c>
      <c r="K582" s="19">
        <v>0.04</v>
      </c>
      <c r="L582" s="18">
        <v>3.0</v>
      </c>
      <c r="M582" s="19">
        <v>0.04</v>
      </c>
      <c r="N582" s="18">
        <v>8.0</v>
      </c>
      <c r="O582" s="19">
        <v>0.11</v>
      </c>
      <c r="P582" s="18">
        <v>19.0</v>
      </c>
      <c r="Q582" s="19">
        <v>0.26</v>
      </c>
      <c r="R582" s="18">
        <v>40.0</v>
      </c>
      <c r="S582" s="19">
        <v>0.55</v>
      </c>
      <c r="T582" s="14" t="str">
        <f t="shared" si="43"/>
        <v>蝦仁</v>
      </c>
      <c r="U582" s="20" t="s">
        <v>2403</v>
      </c>
      <c r="V582" s="20" t="s">
        <v>2404</v>
      </c>
      <c r="W582" s="14"/>
      <c r="X582" s="14"/>
      <c r="Z582" s="14"/>
      <c r="AA582" s="14"/>
      <c r="AD582" s="35"/>
      <c r="AE582" s="14"/>
      <c r="AG582" s="33"/>
    </row>
    <row r="583">
      <c r="A583" s="12">
        <v>582.0</v>
      </c>
      <c r="B583" s="13" t="s">
        <v>2405</v>
      </c>
      <c r="C583" s="14" t="str">
        <f>vlookup(B583,'捷運站對照表'!A:B,2,false)</f>
        <v>麟光</v>
      </c>
      <c r="D583" s="12" t="s">
        <v>19</v>
      </c>
      <c r="E583" s="15">
        <v>3.6</v>
      </c>
      <c r="F583" s="16" t="s">
        <v>59</v>
      </c>
      <c r="G583" s="14" t="s">
        <v>2406</v>
      </c>
      <c r="H583" s="17">
        <v>3.46111111111111</v>
      </c>
      <c r="I583" s="17">
        <v>1.5221415701742</v>
      </c>
      <c r="J583" s="18">
        <v>30.0</v>
      </c>
      <c r="K583" s="19">
        <v>0.23</v>
      </c>
      <c r="L583" s="18">
        <v>14.0</v>
      </c>
      <c r="M583" s="19">
        <v>0.11</v>
      </c>
      <c r="N583" s="18">
        <v>13.0</v>
      </c>
      <c r="O583" s="19">
        <v>0.1</v>
      </c>
      <c r="P583" s="18">
        <v>31.0</v>
      </c>
      <c r="Q583" s="19">
        <v>0.24</v>
      </c>
      <c r="R583" s="18">
        <v>42.0</v>
      </c>
      <c r="S583" s="19">
        <v>0.32</v>
      </c>
      <c r="T583" s="14" t="str">
        <f t="shared" si="43"/>
        <v>小菜</v>
      </c>
      <c r="U583" s="20" t="s">
        <v>2407</v>
      </c>
      <c r="V583" s="20" t="s">
        <v>2408</v>
      </c>
      <c r="W583" s="14"/>
      <c r="X583" s="14"/>
      <c r="Z583" s="14"/>
      <c r="AA583" s="14"/>
      <c r="AD583" s="35"/>
      <c r="AE583" s="14"/>
      <c r="AG583" s="33"/>
    </row>
    <row r="584">
      <c r="A584" s="12">
        <v>583.0</v>
      </c>
      <c r="B584" s="13" t="s">
        <v>2409</v>
      </c>
      <c r="C584" s="14" t="str">
        <f>vlookup(B584,'捷運站對照表'!A:B,2,false)</f>
        <v>南京復興</v>
      </c>
      <c r="D584" s="12" t="s">
        <v>550</v>
      </c>
      <c r="E584" s="15">
        <v>4.4</v>
      </c>
      <c r="F584" s="16" t="s">
        <v>268</v>
      </c>
      <c r="G584" s="14" t="s">
        <v>2410</v>
      </c>
      <c r="H584" s="17">
        <v>4.41758241758241</v>
      </c>
      <c r="I584" s="17">
        <v>1.02253218774952</v>
      </c>
      <c r="J584" s="18">
        <v>12.0</v>
      </c>
      <c r="K584" s="19">
        <v>0.06</v>
      </c>
      <c r="L584" s="18">
        <v>2.0</v>
      </c>
      <c r="M584" s="19">
        <v>0.01</v>
      </c>
      <c r="N584" s="18">
        <v>12.0</v>
      </c>
      <c r="O584" s="19">
        <v>0.06</v>
      </c>
      <c r="P584" s="18">
        <v>34.0</v>
      </c>
      <c r="Q584" s="19">
        <v>0.18</v>
      </c>
      <c r="R584" s="18">
        <v>125.0</v>
      </c>
      <c r="S584" s="19">
        <v>0.68</v>
      </c>
      <c r="T584" s="14" t="str">
        <f t="shared" si="43"/>
        <v>海鮮</v>
      </c>
      <c r="U584" s="24" t="s">
        <v>85</v>
      </c>
      <c r="V584" s="20" t="s">
        <v>2411</v>
      </c>
      <c r="W584" s="14"/>
      <c r="X584" s="14"/>
      <c r="Z584" s="14"/>
      <c r="AA584" s="14"/>
      <c r="AD584" s="35"/>
      <c r="AE584" s="14"/>
      <c r="AG584" s="33"/>
    </row>
    <row r="585">
      <c r="A585" s="12">
        <v>584.0</v>
      </c>
      <c r="B585" s="13" t="s">
        <v>2412</v>
      </c>
      <c r="C585" s="14" t="str">
        <f>vlookup(B585,'捷運站對照表'!A:B,2,false)</f>
        <v>南京復興</v>
      </c>
      <c r="D585" s="12" t="s">
        <v>19</v>
      </c>
      <c r="E585" s="15">
        <v>4.1</v>
      </c>
      <c r="F585" s="16" t="s">
        <v>34</v>
      </c>
      <c r="G585" s="14" t="s">
        <v>2413</v>
      </c>
      <c r="H585" s="17">
        <v>4.07038123167155</v>
      </c>
      <c r="I585" s="17">
        <v>1.03720913576123</v>
      </c>
      <c r="J585" s="18">
        <v>7.0</v>
      </c>
      <c r="K585" s="19">
        <v>0.03</v>
      </c>
      <c r="L585" s="18">
        <v>10.0</v>
      </c>
      <c r="M585" s="19">
        <v>0.04</v>
      </c>
      <c r="N585" s="18">
        <v>22.0</v>
      </c>
      <c r="O585" s="19">
        <v>0.1</v>
      </c>
      <c r="P585" s="18">
        <v>85.0</v>
      </c>
      <c r="Q585" s="19">
        <v>0.38</v>
      </c>
      <c r="R585" s="18">
        <v>101.0</v>
      </c>
      <c r="S585" s="19">
        <v>0.45</v>
      </c>
      <c r="T585" s="14" t="str">
        <f t="shared" si="43"/>
        <v>特色</v>
      </c>
      <c r="U585" s="20" t="s">
        <v>2414</v>
      </c>
      <c r="V585" s="25" t="s">
        <v>86</v>
      </c>
      <c r="W585" s="14"/>
      <c r="X585" s="14"/>
      <c r="Z585" s="14"/>
      <c r="AA585" s="14"/>
      <c r="AD585" s="35"/>
      <c r="AE585" s="14"/>
      <c r="AG585" s="33"/>
    </row>
    <row r="586">
      <c r="A586" s="12">
        <v>585.0</v>
      </c>
      <c r="B586" s="13" t="s">
        <v>2415</v>
      </c>
      <c r="C586" s="14" t="str">
        <f>vlookup(B586,'捷運站對照表'!A:B,2,false)</f>
        <v>南港軟體園區</v>
      </c>
      <c r="D586" s="12" t="s">
        <v>19</v>
      </c>
      <c r="E586" s="15">
        <v>4.2</v>
      </c>
      <c r="F586" s="16" t="s">
        <v>120</v>
      </c>
      <c r="G586" s="14" t="s">
        <v>2416</v>
      </c>
      <c r="H586" s="17">
        <v>4.23762376237623</v>
      </c>
      <c r="I586" s="17">
        <v>1.20123698620617</v>
      </c>
      <c r="J586" s="18">
        <v>4.0</v>
      </c>
      <c r="K586" s="19">
        <v>0.06</v>
      </c>
      <c r="L586" s="18">
        <v>2.0</v>
      </c>
      <c r="M586" s="19">
        <v>0.03</v>
      </c>
      <c r="N586" s="18">
        <v>4.0</v>
      </c>
      <c r="O586" s="19">
        <v>0.06</v>
      </c>
      <c r="P586" s="18">
        <v>14.0</v>
      </c>
      <c r="Q586" s="19">
        <v>0.23</v>
      </c>
      <c r="R586" s="18">
        <v>38.0</v>
      </c>
      <c r="S586" s="19">
        <v>0.61</v>
      </c>
      <c r="T586" s="14" t="str">
        <f t="shared" si="43"/>
        <v>煎餃</v>
      </c>
      <c r="U586" s="20" t="s">
        <v>2417</v>
      </c>
      <c r="V586" s="20" t="s">
        <v>2418</v>
      </c>
      <c r="W586" s="14"/>
      <c r="X586" s="14"/>
      <c r="Z586" s="14"/>
      <c r="AA586" s="14"/>
      <c r="AD586" s="35"/>
      <c r="AE586" s="14"/>
      <c r="AG586" s="33"/>
    </row>
    <row r="587">
      <c r="A587" s="12">
        <v>586.0</v>
      </c>
      <c r="B587" s="13" t="s">
        <v>2419</v>
      </c>
      <c r="C587" s="14" t="str">
        <f>vlookup(B587,'捷運站對照表'!A:B,2,false)</f>
        <v>象山</v>
      </c>
      <c r="D587" s="12" t="s">
        <v>19</v>
      </c>
      <c r="E587" s="15">
        <v>4.4</v>
      </c>
      <c r="F587" s="16" t="s">
        <v>50</v>
      </c>
      <c r="G587" s="14" t="s">
        <v>2420</v>
      </c>
      <c r="H587" s="17">
        <v>4.62878787878787</v>
      </c>
      <c r="I587" s="17">
        <v>1.00181078860057</v>
      </c>
      <c r="J587" s="18">
        <v>17.0</v>
      </c>
      <c r="K587" s="19">
        <v>0.04</v>
      </c>
      <c r="L587" s="18">
        <v>12.0</v>
      </c>
      <c r="M587" s="19">
        <v>0.03</v>
      </c>
      <c r="N587" s="18">
        <v>14.0</v>
      </c>
      <c r="O587" s="19">
        <v>0.04</v>
      </c>
      <c r="P587" s="18">
        <v>15.0</v>
      </c>
      <c r="Q587" s="19">
        <v>0.04</v>
      </c>
      <c r="R587" s="18">
        <v>338.0</v>
      </c>
      <c r="S587" s="19">
        <v>0.85</v>
      </c>
      <c r="T587" s="14" t="str">
        <f t="shared" si="43"/>
        <v>壽司</v>
      </c>
      <c r="U587" s="20" t="s">
        <v>2421</v>
      </c>
      <c r="V587" s="25" t="s">
        <v>86</v>
      </c>
      <c r="W587" s="14"/>
      <c r="X587" s="14"/>
      <c r="Z587" s="14"/>
      <c r="AA587" s="14"/>
      <c r="AD587" s="35"/>
      <c r="AE587" s="14"/>
      <c r="AG587" s="33"/>
    </row>
    <row r="588">
      <c r="A588" s="12">
        <v>587.0</v>
      </c>
      <c r="B588" s="13" t="s">
        <v>2422</v>
      </c>
      <c r="C588" s="14" t="str">
        <f>vlookup(B588,'捷運站對照表'!A:B,2,false)</f>
        <v>葫洲</v>
      </c>
      <c r="D588" s="12" t="s">
        <v>19</v>
      </c>
      <c r="E588" s="15">
        <v>4.6</v>
      </c>
      <c r="F588" s="16" t="s">
        <v>268</v>
      </c>
      <c r="G588" s="14" t="s">
        <v>2423</v>
      </c>
      <c r="H588" s="17">
        <v>4.72727272727272</v>
      </c>
      <c r="I588" s="17">
        <v>0.917105545474781</v>
      </c>
      <c r="J588" s="18">
        <v>6.0</v>
      </c>
      <c r="K588" s="19">
        <v>0.06</v>
      </c>
      <c r="L588" s="18">
        <v>1.0</v>
      </c>
      <c r="M588" s="19">
        <v>0.01</v>
      </c>
      <c r="N588" s="18">
        <v>2.0</v>
      </c>
      <c r="O588" s="19">
        <v>0.02</v>
      </c>
      <c r="P588" s="18">
        <v>3.0</v>
      </c>
      <c r="Q588" s="19">
        <v>0.03</v>
      </c>
      <c r="R588" s="18">
        <v>85.0</v>
      </c>
      <c r="S588" s="19">
        <v>0.88</v>
      </c>
      <c r="T588" s="14" t="str">
        <f t="shared" si="43"/>
        <v>湯頭</v>
      </c>
      <c r="U588" s="20" t="s">
        <v>2424</v>
      </c>
      <c r="V588" s="20" t="s">
        <v>2425</v>
      </c>
      <c r="W588" s="14"/>
      <c r="X588" s="14"/>
      <c r="Z588" s="14"/>
      <c r="AA588" s="14"/>
      <c r="AD588" s="35"/>
      <c r="AE588" s="14"/>
      <c r="AG588" s="33"/>
    </row>
    <row r="589">
      <c r="A589" s="12">
        <v>588.0</v>
      </c>
      <c r="B589" s="13" t="s">
        <v>2426</v>
      </c>
      <c r="C589" s="14" t="str">
        <f>vlookup(B589,'捷運站對照表'!A:B,2,false)</f>
        <v>台大醫院</v>
      </c>
      <c r="D589" s="12" t="s">
        <v>37</v>
      </c>
      <c r="E589" s="15">
        <v>3.9</v>
      </c>
      <c r="F589" s="16" t="s">
        <v>34</v>
      </c>
      <c r="G589" s="14" t="s">
        <v>2427</v>
      </c>
      <c r="H589" s="17">
        <v>4.46299212598425</v>
      </c>
      <c r="I589" s="17">
        <v>1.15370772132592</v>
      </c>
      <c r="J589" s="18">
        <v>40.0</v>
      </c>
      <c r="K589" s="19">
        <v>0.06</v>
      </c>
      <c r="L589" s="18">
        <v>21.0</v>
      </c>
      <c r="M589" s="19">
        <v>0.03</v>
      </c>
      <c r="N589" s="18">
        <v>40.0</v>
      </c>
      <c r="O589" s="19">
        <v>0.06</v>
      </c>
      <c r="P589" s="18">
        <v>38.0</v>
      </c>
      <c r="Q589" s="19">
        <v>0.06</v>
      </c>
      <c r="R589" s="18">
        <v>495.0</v>
      </c>
      <c r="S589" s="19">
        <v>0.78</v>
      </c>
      <c r="T589" s="14" t="str">
        <f t="shared" si="43"/>
        <v>港式</v>
      </c>
      <c r="U589" s="20" t="s">
        <v>2428</v>
      </c>
      <c r="V589" s="20" t="s">
        <v>2429</v>
      </c>
      <c r="W589" s="14"/>
      <c r="X589" s="14"/>
      <c r="Z589" s="14"/>
      <c r="AA589" s="14"/>
      <c r="AD589" s="35"/>
      <c r="AE589" s="14"/>
      <c r="AG589" s="33"/>
    </row>
    <row r="590">
      <c r="A590" s="12">
        <v>589.0</v>
      </c>
      <c r="B590" s="13" t="s">
        <v>2430</v>
      </c>
      <c r="C590" s="14" t="str">
        <f>vlookup(B590,'捷運站對照表'!A:B,2,false)</f>
        <v>科技大樓</v>
      </c>
      <c r="D590" s="12" t="s">
        <v>19</v>
      </c>
      <c r="E590" s="15">
        <v>4.4</v>
      </c>
      <c r="F590" s="16" t="s">
        <v>43</v>
      </c>
      <c r="G590" s="14" t="s">
        <v>2431</v>
      </c>
      <c r="H590" s="17">
        <v>4.375</v>
      </c>
      <c r="I590" s="17">
        <v>1.1263795483096</v>
      </c>
      <c r="J590" s="18">
        <v>11.0</v>
      </c>
      <c r="K590" s="19">
        <v>0.06</v>
      </c>
      <c r="L590" s="18">
        <v>9.0</v>
      </c>
      <c r="M590" s="19">
        <v>0.05</v>
      </c>
      <c r="N590" s="18">
        <v>13.0</v>
      </c>
      <c r="O590" s="19">
        <v>0.07</v>
      </c>
      <c r="P590" s="18">
        <v>29.0</v>
      </c>
      <c r="Q590" s="19">
        <v>0.15</v>
      </c>
      <c r="R590" s="18">
        <v>129.0</v>
      </c>
      <c r="S590" s="19">
        <v>0.68</v>
      </c>
      <c r="T590" s="14" t="str">
        <f t="shared" si="43"/>
        <v>咖哩</v>
      </c>
      <c r="U590" s="20" t="s">
        <v>2432</v>
      </c>
      <c r="V590" s="20" t="s">
        <v>2433</v>
      </c>
      <c r="W590" s="14"/>
      <c r="X590" s="14"/>
      <c r="Z590" s="14"/>
      <c r="AA590" s="14"/>
      <c r="AD590" s="35"/>
      <c r="AE590" s="14"/>
      <c r="AG590" s="33"/>
    </row>
    <row r="591">
      <c r="A591" s="12">
        <v>590.0</v>
      </c>
      <c r="B591" s="13" t="s">
        <v>2434</v>
      </c>
      <c r="C591" s="14" t="str">
        <f>vlookup(B591,'捷運站對照表'!A:B,2,false)</f>
        <v>西湖</v>
      </c>
      <c r="D591" s="12" t="s">
        <v>37</v>
      </c>
      <c r="E591" s="15">
        <v>4.7</v>
      </c>
      <c r="F591" s="16" t="s">
        <v>34</v>
      </c>
      <c r="G591" s="14" t="s">
        <v>2435</v>
      </c>
      <c r="H591" s="17">
        <v>4.66666666666666</v>
      </c>
      <c r="I591" s="17">
        <v>0.898026510133874</v>
      </c>
      <c r="J591" s="18">
        <v>2.0</v>
      </c>
      <c r="K591" s="19">
        <v>0.07</v>
      </c>
      <c r="L591" s="18">
        <v>0.0</v>
      </c>
      <c r="M591" s="19">
        <v>0.0</v>
      </c>
      <c r="N591" s="18">
        <v>4.0</v>
      </c>
      <c r="O591" s="19">
        <v>0.14</v>
      </c>
      <c r="P591" s="18">
        <v>1.0</v>
      </c>
      <c r="Q591" s="19">
        <v>0.04</v>
      </c>
      <c r="R591" s="18">
        <v>21.0</v>
      </c>
      <c r="S591" s="19">
        <v>0.75</v>
      </c>
      <c r="T591" s="14" t="str">
        <f t="shared" si="43"/>
        <v>粥</v>
      </c>
      <c r="U591" s="20" t="s">
        <v>2436</v>
      </c>
      <c r="V591" s="20" t="s">
        <v>2437</v>
      </c>
      <c r="W591" s="14"/>
      <c r="X591" s="14"/>
      <c r="Z591" s="14"/>
      <c r="AA591" s="14"/>
      <c r="AD591" s="35"/>
      <c r="AE591" s="14"/>
      <c r="AG591" s="33"/>
    </row>
    <row r="592">
      <c r="A592" s="12">
        <v>591.0</v>
      </c>
      <c r="B592" s="13" t="s">
        <v>2438</v>
      </c>
      <c r="C592" s="14" t="str">
        <f>vlookup(B592,'捷運站對照表'!A:B,2,false)</f>
        <v>東門</v>
      </c>
      <c r="D592" s="12" t="s">
        <v>19</v>
      </c>
      <c r="E592" s="15">
        <v>4.7</v>
      </c>
      <c r="F592" s="16" t="s">
        <v>59</v>
      </c>
      <c r="G592" s="14" t="s">
        <v>2439</v>
      </c>
      <c r="H592" s="17">
        <v>4.70666666666666</v>
      </c>
      <c r="I592" s="17">
        <v>0.767116984865065</v>
      </c>
      <c r="J592" s="18">
        <v>1.0</v>
      </c>
      <c r="K592" s="19">
        <v>0.01</v>
      </c>
      <c r="L592" s="18">
        <v>1.0</v>
      </c>
      <c r="M592" s="19">
        <v>0.01</v>
      </c>
      <c r="N592" s="18">
        <v>5.0</v>
      </c>
      <c r="O592" s="19">
        <v>0.07</v>
      </c>
      <c r="P592" s="18">
        <v>5.0</v>
      </c>
      <c r="Q592" s="19">
        <v>0.07</v>
      </c>
      <c r="R592" s="18">
        <v>63.0</v>
      </c>
      <c r="S592" s="19">
        <v>0.84</v>
      </c>
      <c r="T592" s="14" t="str">
        <f t="shared" si="43"/>
        <v>壽司</v>
      </c>
      <c r="U592" s="20" t="s">
        <v>2440</v>
      </c>
      <c r="V592" s="20" t="s">
        <v>2441</v>
      </c>
      <c r="W592" s="14"/>
      <c r="X592" s="14"/>
      <c r="Z592" s="14"/>
      <c r="AA592" s="14"/>
      <c r="AD592" s="35"/>
      <c r="AE592" s="14"/>
      <c r="AG592" s="33"/>
    </row>
    <row r="593">
      <c r="A593" s="12">
        <v>592.0</v>
      </c>
      <c r="B593" s="13" t="s">
        <v>2442</v>
      </c>
      <c r="C593" s="14" t="str">
        <f>vlookup(B593,'捷運站對照表'!A:B,2,false)</f>
        <v>大安森林公園</v>
      </c>
      <c r="D593" s="12" t="s">
        <v>37</v>
      </c>
      <c r="E593" s="15">
        <v>3.9</v>
      </c>
      <c r="F593" s="16" t="s">
        <v>155</v>
      </c>
      <c r="G593" s="14" t="s">
        <v>2443</v>
      </c>
      <c r="H593" s="17">
        <v>4.25</v>
      </c>
      <c r="I593" s="17">
        <v>1.42222616792381</v>
      </c>
      <c r="J593" s="18">
        <v>0.0</v>
      </c>
      <c r="K593" s="19">
        <v>0.0</v>
      </c>
      <c r="L593" s="18">
        <v>0.0</v>
      </c>
      <c r="M593" s="19">
        <v>0.0</v>
      </c>
      <c r="N593" s="18">
        <v>1.0</v>
      </c>
      <c r="O593" s="19">
        <v>0.13</v>
      </c>
      <c r="P593" s="18">
        <v>0.0</v>
      </c>
      <c r="Q593" s="19">
        <v>0.0</v>
      </c>
      <c r="R593" s="18">
        <v>7.0</v>
      </c>
      <c r="S593" s="19">
        <v>0.88</v>
      </c>
      <c r="T593" s="14" t="str">
        <f t="shared" si="43"/>
        <v>主餐</v>
      </c>
      <c r="U593" s="20" t="s">
        <v>2444</v>
      </c>
      <c r="V593" s="25" t="s">
        <v>86</v>
      </c>
      <c r="W593" s="14"/>
      <c r="X593" s="14"/>
      <c r="Z593" s="14"/>
      <c r="AA593" s="14"/>
      <c r="AD593" s="35"/>
      <c r="AE593" s="14"/>
      <c r="AG593" s="33"/>
    </row>
    <row r="594">
      <c r="A594" s="12">
        <v>593.0</v>
      </c>
      <c r="B594" s="13" t="s">
        <v>2445</v>
      </c>
      <c r="C594" s="14" t="str">
        <f>vlookup(B594,'捷運站對照表'!A:B,2,false)</f>
        <v>西湖</v>
      </c>
      <c r="D594" s="12" t="s">
        <v>19</v>
      </c>
      <c r="E594" s="15">
        <v>4.1</v>
      </c>
      <c r="F594" s="16" t="s">
        <v>34</v>
      </c>
      <c r="G594" s="14" t="s">
        <v>2446</v>
      </c>
      <c r="H594" s="17">
        <v>4.3030303030303</v>
      </c>
      <c r="I594" s="17">
        <v>1.03333296023513</v>
      </c>
      <c r="J594" s="18">
        <v>1.0</v>
      </c>
      <c r="K594" s="19">
        <v>0.01</v>
      </c>
      <c r="L594" s="18">
        <v>6.0</v>
      </c>
      <c r="M594" s="19">
        <v>0.07</v>
      </c>
      <c r="N594" s="18">
        <v>8.0</v>
      </c>
      <c r="O594" s="19">
        <v>0.09</v>
      </c>
      <c r="P594" s="18">
        <v>15.0</v>
      </c>
      <c r="Q594" s="19">
        <v>0.16</v>
      </c>
      <c r="R594" s="18">
        <v>61.0</v>
      </c>
      <c r="S594" s="19">
        <v>0.67</v>
      </c>
      <c r="T594" s="12" t="s">
        <v>548</v>
      </c>
      <c r="U594" s="20" t="s">
        <v>2447</v>
      </c>
      <c r="V594" s="20" t="s">
        <v>2448</v>
      </c>
      <c r="W594" s="14"/>
      <c r="X594" s="14"/>
      <c r="Z594" s="14"/>
      <c r="AA594" s="14"/>
      <c r="AD594" s="35"/>
      <c r="AE594" s="14"/>
      <c r="AG594" s="33"/>
    </row>
    <row r="595">
      <c r="A595" s="12">
        <v>594.0</v>
      </c>
      <c r="B595" s="13" t="s">
        <v>2449</v>
      </c>
      <c r="C595" s="14" t="str">
        <f>vlookup(B595,'捷運站對照表'!A:B,2,false)</f>
        <v>內湖</v>
      </c>
      <c r="D595" s="12" t="s">
        <v>37</v>
      </c>
      <c r="E595" s="15">
        <v>4.5</v>
      </c>
      <c r="F595" s="16" t="s">
        <v>34</v>
      </c>
      <c r="G595" s="14" t="s">
        <v>2450</v>
      </c>
      <c r="H595" s="17">
        <v>5.0</v>
      </c>
      <c r="I595" s="17">
        <v>0.0</v>
      </c>
      <c r="J595" s="18">
        <v>0.0</v>
      </c>
      <c r="K595" s="19">
        <v>0.0</v>
      </c>
      <c r="L595" s="18">
        <v>0.0</v>
      </c>
      <c r="M595" s="19">
        <v>0.0</v>
      </c>
      <c r="N595" s="18">
        <v>0.0</v>
      </c>
      <c r="O595" s="19">
        <v>0.0</v>
      </c>
      <c r="P595" s="18">
        <v>0.0</v>
      </c>
      <c r="Q595" s="19">
        <v>0.0</v>
      </c>
      <c r="R595" s="18">
        <v>18.0</v>
      </c>
      <c r="S595" s="19">
        <v>1.0</v>
      </c>
      <c r="T595" s="14" t="str">
        <f t="shared" ref="T595:T634" si="44">MID(G595,FIND("['",G595) + 1 + 1,FIND(",",G595) - 2 - (FIND("['",G595) + 1))</f>
        <v>桌菜</v>
      </c>
      <c r="U595" s="20" t="s">
        <v>2451</v>
      </c>
      <c r="V595" s="25" t="s">
        <v>86</v>
      </c>
      <c r="W595" s="14"/>
      <c r="X595" s="14"/>
      <c r="Z595" s="14"/>
      <c r="AA595" s="14"/>
      <c r="AD595" s="35"/>
      <c r="AE595" s="14"/>
      <c r="AG595" s="33"/>
    </row>
    <row r="596">
      <c r="A596" s="12">
        <v>595.0</v>
      </c>
      <c r="B596" s="13" t="s">
        <v>2452</v>
      </c>
      <c r="C596" s="14" t="str">
        <f>vlookup(B596,'捷運站對照表'!A:B,2,false)</f>
        <v>麟光</v>
      </c>
      <c r="D596" s="12" t="s">
        <v>19</v>
      </c>
      <c r="E596" s="15">
        <v>4.1</v>
      </c>
      <c r="F596" s="16" t="s">
        <v>34</v>
      </c>
      <c r="G596" s="14" t="s">
        <v>2453</v>
      </c>
      <c r="H596" s="17">
        <v>4.0670731707317</v>
      </c>
      <c r="I596" s="23">
        <v>1.10118700237586</v>
      </c>
      <c r="J596" s="18">
        <v>11.0</v>
      </c>
      <c r="K596" s="19">
        <v>0.06</v>
      </c>
      <c r="L596" s="18">
        <v>7.0</v>
      </c>
      <c r="M596" s="19">
        <v>0.04</v>
      </c>
      <c r="N596" s="18">
        <v>30.0</v>
      </c>
      <c r="O596" s="19">
        <v>0.16</v>
      </c>
      <c r="P596" s="18">
        <v>51.0</v>
      </c>
      <c r="Q596" s="19">
        <v>0.27</v>
      </c>
      <c r="R596" s="18">
        <v>92.0</v>
      </c>
      <c r="S596" s="19">
        <v>0.48</v>
      </c>
      <c r="T596" s="14" t="str">
        <f t="shared" si="44"/>
        <v>魚頭</v>
      </c>
      <c r="U596" s="24" t="s">
        <v>85</v>
      </c>
      <c r="V596" s="25" t="s">
        <v>86</v>
      </c>
      <c r="W596" s="14"/>
      <c r="X596" s="14"/>
      <c r="Z596" s="14"/>
      <c r="AA596" s="14"/>
      <c r="AD596" s="35"/>
      <c r="AE596" s="14"/>
      <c r="AG596" s="33"/>
    </row>
    <row r="597">
      <c r="A597" s="12">
        <v>596.0</v>
      </c>
      <c r="B597" s="13" t="s">
        <v>2454</v>
      </c>
      <c r="C597" s="14" t="str">
        <f>vlookup(B597,'捷運站對照表'!A:B,2,false)</f>
        <v>文德</v>
      </c>
      <c r="D597" s="12" t="s">
        <v>19</v>
      </c>
      <c r="E597" s="15">
        <v>4.2</v>
      </c>
      <c r="F597" s="16" t="s">
        <v>34</v>
      </c>
      <c r="G597" s="14" t="s">
        <v>2455</v>
      </c>
      <c r="H597" s="17">
        <v>4.62650602409638</v>
      </c>
      <c r="I597" s="17">
        <v>0.79189250584718</v>
      </c>
      <c r="J597" s="18">
        <v>1.0</v>
      </c>
      <c r="K597" s="19">
        <v>0.02</v>
      </c>
      <c r="L597" s="18">
        <v>1.0</v>
      </c>
      <c r="M597" s="19">
        <v>0.02</v>
      </c>
      <c r="N597" s="18">
        <v>1.0</v>
      </c>
      <c r="O597" s="19">
        <v>0.02</v>
      </c>
      <c r="P597" s="18">
        <v>9.0</v>
      </c>
      <c r="Q597" s="19">
        <v>0.17</v>
      </c>
      <c r="R597" s="18">
        <v>42.0</v>
      </c>
      <c r="S597" s="19">
        <v>0.78</v>
      </c>
      <c r="T597" s="14" t="str">
        <f t="shared" si="44"/>
        <v>肉</v>
      </c>
      <c r="U597" s="20" t="s">
        <v>2456</v>
      </c>
      <c r="V597" s="20" t="s">
        <v>2457</v>
      </c>
      <c r="W597" s="14"/>
      <c r="X597" s="14"/>
      <c r="Z597" s="14"/>
      <c r="AA597" s="14"/>
      <c r="AD597" s="35"/>
      <c r="AE597" s="14"/>
      <c r="AG597" s="33"/>
    </row>
    <row r="598">
      <c r="A598" s="12">
        <v>597.0</v>
      </c>
      <c r="B598" s="13" t="s">
        <v>2458</v>
      </c>
      <c r="C598" s="14" t="str">
        <f>vlookup(B598,'捷運站對照表'!A:B,2,false)</f>
        <v>葫洲</v>
      </c>
      <c r="D598" s="12" t="s">
        <v>19</v>
      </c>
      <c r="E598" s="15">
        <v>4.0</v>
      </c>
      <c r="F598" s="16" t="s">
        <v>34</v>
      </c>
      <c r="G598" s="14" t="s">
        <v>2459</v>
      </c>
      <c r="H598" s="17">
        <v>3.91452991452991</v>
      </c>
      <c r="I598" s="17">
        <v>1.22876900534394</v>
      </c>
      <c r="J598" s="18">
        <v>7.0</v>
      </c>
      <c r="K598" s="19">
        <v>0.09</v>
      </c>
      <c r="L598" s="18">
        <v>3.0</v>
      </c>
      <c r="M598" s="19">
        <v>0.04</v>
      </c>
      <c r="N598" s="18">
        <v>12.0</v>
      </c>
      <c r="O598" s="19">
        <v>0.15</v>
      </c>
      <c r="P598" s="18">
        <v>27.0</v>
      </c>
      <c r="Q598" s="19">
        <v>0.33</v>
      </c>
      <c r="R598" s="18">
        <v>32.0</v>
      </c>
      <c r="S598" s="19">
        <v>0.4</v>
      </c>
      <c r="T598" s="14" t="str">
        <f t="shared" si="44"/>
        <v>上海菜</v>
      </c>
      <c r="U598" s="20" t="s">
        <v>2460</v>
      </c>
      <c r="V598" s="20" t="s">
        <v>2461</v>
      </c>
      <c r="W598" s="14"/>
      <c r="X598" s="14"/>
      <c r="Z598" s="14"/>
      <c r="AA598" s="14"/>
      <c r="AD598" s="35"/>
      <c r="AE598" s="14"/>
      <c r="AG598" s="33"/>
    </row>
    <row r="599">
      <c r="A599" s="12">
        <v>598.0</v>
      </c>
      <c r="B599" s="13" t="s">
        <v>2462</v>
      </c>
      <c r="C599" s="14" t="str">
        <f>vlookup(B599,'捷運站對照表'!A:B,2,false)</f>
        <v>科技大樓</v>
      </c>
      <c r="D599" s="12" t="s">
        <v>28</v>
      </c>
      <c r="E599" s="15">
        <v>3.9</v>
      </c>
      <c r="F599" s="16" t="s">
        <v>155</v>
      </c>
      <c r="G599" s="14" t="s">
        <v>2463</v>
      </c>
      <c r="H599" s="17">
        <v>3.8235294117647</v>
      </c>
      <c r="I599" s="17">
        <v>1.29958962768975</v>
      </c>
      <c r="J599" s="18">
        <v>9.0</v>
      </c>
      <c r="K599" s="19">
        <v>0.12</v>
      </c>
      <c r="L599" s="18">
        <v>6.0</v>
      </c>
      <c r="M599" s="19">
        <v>0.08</v>
      </c>
      <c r="N599" s="18">
        <v>7.0</v>
      </c>
      <c r="O599" s="19">
        <v>0.09</v>
      </c>
      <c r="P599" s="18">
        <v>20.0</v>
      </c>
      <c r="Q599" s="19">
        <v>0.26</v>
      </c>
      <c r="R599" s="18">
        <v>34.0</v>
      </c>
      <c r="S599" s="19">
        <v>0.45</v>
      </c>
      <c r="T599" s="14" t="str">
        <f t="shared" si="44"/>
        <v>椒麻雞</v>
      </c>
      <c r="U599" s="20" t="s">
        <v>2464</v>
      </c>
      <c r="V599" s="20" t="s">
        <v>2465</v>
      </c>
      <c r="W599" s="14"/>
      <c r="X599" s="14"/>
      <c r="Z599" s="14"/>
      <c r="AA599" s="14"/>
      <c r="AD599" s="35"/>
      <c r="AE599" s="14"/>
      <c r="AG599" s="33"/>
    </row>
    <row r="600">
      <c r="A600" s="12">
        <v>599.0</v>
      </c>
      <c r="B600" s="13" t="s">
        <v>2466</v>
      </c>
      <c r="C600" s="14" t="str">
        <f>vlookup(B600,'捷運站對照表'!A:B,2,false)</f>
        <v>麟光</v>
      </c>
      <c r="D600" s="12" t="s">
        <v>19</v>
      </c>
      <c r="E600" s="15">
        <v>4.1</v>
      </c>
      <c r="F600" s="16" t="s">
        <v>62</v>
      </c>
      <c r="G600" s="14" t="s">
        <v>2467</v>
      </c>
      <c r="H600" s="17">
        <v>4.27659574468085</v>
      </c>
      <c r="I600" s="17">
        <v>1.09746996907659</v>
      </c>
      <c r="J600" s="18">
        <v>2.0</v>
      </c>
      <c r="K600" s="19">
        <v>0.07</v>
      </c>
      <c r="L600" s="18">
        <v>1.0</v>
      </c>
      <c r="M600" s="19">
        <v>0.03</v>
      </c>
      <c r="N600" s="18">
        <v>2.0</v>
      </c>
      <c r="O600" s="19">
        <v>0.07</v>
      </c>
      <c r="P600" s="18">
        <v>7.0</v>
      </c>
      <c r="Q600" s="19">
        <v>0.23</v>
      </c>
      <c r="R600" s="18">
        <v>18.0</v>
      </c>
      <c r="S600" s="19">
        <v>0.6</v>
      </c>
      <c r="T600" s="14" t="str">
        <f t="shared" si="44"/>
        <v>青椒</v>
      </c>
      <c r="U600" s="20" t="s">
        <v>2468</v>
      </c>
      <c r="V600" s="20" t="s">
        <v>2469</v>
      </c>
      <c r="W600" s="14"/>
      <c r="X600" s="14"/>
      <c r="Z600" s="14"/>
      <c r="AA600" s="14"/>
      <c r="AD600" s="35"/>
      <c r="AE600" s="14"/>
      <c r="AG600" s="33"/>
    </row>
    <row r="601">
      <c r="A601" s="12">
        <v>600.0</v>
      </c>
      <c r="B601" s="13" t="s">
        <v>2470</v>
      </c>
      <c r="C601" s="14" t="str">
        <f>vlookup(B601,'捷運站對照表'!A:B,2,false)</f>
        <v>南港軟體園區</v>
      </c>
      <c r="D601" s="12" t="s">
        <v>97</v>
      </c>
      <c r="E601" s="15">
        <v>4.3</v>
      </c>
      <c r="F601" s="16" t="s">
        <v>62</v>
      </c>
      <c r="G601" s="14" t="s">
        <v>2471</v>
      </c>
      <c r="H601" s="17">
        <v>4.20992366412213</v>
      </c>
      <c r="I601" s="17">
        <v>1.03844526891212</v>
      </c>
      <c r="J601" s="18">
        <v>9.0</v>
      </c>
      <c r="K601" s="19">
        <v>0.06</v>
      </c>
      <c r="L601" s="18">
        <v>3.0</v>
      </c>
      <c r="M601" s="19">
        <v>0.02</v>
      </c>
      <c r="N601" s="18">
        <v>19.0</v>
      </c>
      <c r="O601" s="19">
        <v>0.12</v>
      </c>
      <c r="P601" s="18">
        <v>48.0</v>
      </c>
      <c r="Q601" s="19">
        <v>0.31</v>
      </c>
      <c r="R601" s="18">
        <v>75.0</v>
      </c>
      <c r="S601" s="19">
        <v>0.49</v>
      </c>
      <c r="T601" s="14" t="str">
        <f t="shared" si="44"/>
        <v>海鮮</v>
      </c>
      <c r="U601" s="20" t="s">
        <v>2472</v>
      </c>
      <c r="V601" s="20" t="s">
        <v>2473</v>
      </c>
      <c r="W601" s="14"/>
      <c r="X601" s="14"/>
      <c r="Z601" s="14"/>
      <c r="AA601" s="14"/>
      <c r="AD601" s="35"/>
      <c r="AE601" s="14"/>
      <c r="AG601" s="33"/>
    </row>
    <row r="602">
      <c r="A602" s="12">
        <v>601.0</v>
      </c>
      <c r="B602" s="13" t="s">
        <v>2474</v>
      </c>
      <c r="C602" s="14" t="str">
        <f>vlookup(B602,'捷運站對照表'!A:B,2,false)</f>
        <v>台北101/世貿</v>
      </c>
      <c r="D602" s="12" t="s">
        <v>550</v>
      </c>
      <c r="E602" s="15">
        <v>4.5</v>
      </c>
      <c r="F602" s="16" t="s">
        <v>34</v>
      </c>
      <c r="G602" s="14" t="s">
        <v>2475</v>
      </c>
      <c r="H602" s="17">
        <v>4.51100244498777</v>
      </c>
      <c r="I602" s="23">
        <v>0.962788649100697</v>
      </c>
      <c r="J602" s="18">
        <v>17.0</v>
      </c>
      <c r="K602" s="19">
        <v>0.05</v>
      </c>
      <c r="L602" s="18">
        <v>3.0</v>
      </c>
      <c r="M602" s="19">
        <v>0.01</v>
      </c>
      <c r="N602" s="18">
        <v>12.0</v>
      </c>
      <c r="O602" s="19">
        <v>0.04</v>
      </c>
      <c r="P602" s="18">
        <v>62.0</v>
      </c>
      <c r="Q602" s="19">
        <v>0.19</v>
      </c>
      <c r="R602" s="18">
        <v>225.0</v>
      </c>
      <c r="S602" s="19">
        <v>0.71</v>
      </c>
      <c r="T602" s="14" t="str">
        <f t="shared" si="44"/>
        <v>視野</v>
      </c>
      <c r="U602" s="24" t="s">
        <v>85</v>
      </c>
      <c r="V602" s="25" t="s">
        <v>86</v>
      </c>
      <c r="W602" s="14"/>
      <c r="X602" s="14"/>
      <c r="Z602" s="14"/>
      <c r="AA602" s="14"/>
      <c r="AD602" s="35"/>
      <c r="AE602" s="14"/>
      <c r="AG602" s="33"/>
    </row>
    <row r="603">
      <c r="A603" s="12">
        <v>602.0</v>
      </c>
      <c r="B603" s="13" t="s">
        <v>2476</v>
      </c>
      <c r="C603" s="14" t="str">
        <f>vlookup(B603,'捷運站對照表'!A:B,2,false)</f>
        <v>忠孝復興</v>
      </c>
      <c r="D603" s="12" t="s">
        <v>37</v>
      </c>
      <c r="E603" s="15">
        <v>4.3</v>
      </c>
      <c r="F603" s="16" t="s">
        <v>34</v>
      </c>
      <c r="G603" s="14" t="s">
        <v>2477</v>
      </c>
      <c r="H603" s="17">
        <v>4.1</v>
      </c>
      <c r="I603" s="17">
        <v>1.30326223850442</v>
      </c>
      <c r="J603" s="18">
        <v>13.0</v>
      </c>
      <c r="K603" s="19">
        <v>0.09</v>
      </c>
      <c r="L603" s="18">
        <v>8.0</v>
      </c>
      <c r="M603" s="19">
        <v>0.06</v>
      </c>
      <c r="N603" s="18">
        <v>9.0</v>
      </c>
      <c r="O603" s="19">
        <v>0.07</v>
      </c>
      <c r="P603" s="18">
        <v>34.0</v>
      </c>
      <c r="Q603" s="19">
        <v>0.25</v>
      </c>
      <c r="R603" s="18">
        <v>74.0</v>
      </c>
      <c r="S603" s="19">
        <v>0.54</v>
      </c>
      <c r="T603" s="14" t="str">
        <f t="shared" si="44"/>
        <v>腸粉</v>
      </c>
      <c r="U603" s="20" t="s">
        <v>2478</v>
      </c>
      <c r="V603" s="20" t="s">
        <v>2479</v>
      </c>
      <c r="W603" s="14"/>
      <c r="X603" s="14"/>
      <c r="Z603" s="14"/>
      <c r="AA603" s="14"/>
      <c r="AD603" s="35"/>
      <c r="AE603" s="14"/>
      <c r="AG603" s="33"/>
    </row>
    <row r="604">
      <c r="A604" s="12">
        <v>603.0</v>
      </c>
      <c r="B604" s="13" t="s">
        <v>2480</v>
      </c>
      <c r="C604" s="14" t="str">
        <f>vlookup(B604,'捷運站對照表'!A:B,2,false)</f>
        <v>忠孝復興</v>
      </c>
      <c r="D604" s="12" t="s">
        <v>97</v>
      </c>
      <c r="E604" s="15">
        <v>4.2</v>
      </c>
      <c r="F604" s="16" t="s">
        <v>62</v>
      </c>
      <c r="G604" s="14" t="s">
        <v>2481</v>
      </c>
      <c r="H604" s="17">
        <v>3.96206896551724</v>
      </c>
      <c r="I604" s="23">
        <v>1.32151422885502</v>
      </c>
      <c r="J604" s="18">
        <v>57.0</v>
      </c>
      <c r="K604" s="19">
        <v>0.1</v>
      </c>
      <c r="L604" s="18">
        <v>31.0</v>
      </c>
      <c r="M604" s="19">
        <v>0.05</v>
      </c>
      <c r="N604" s="18">
        <v>82.0</v>
      </c>
      <c r="O604" s="19">
        <v>0.14</v>
      </c>
      <c r="P604" s="18">
        <v>117.0</v>
      </c>
      <c r="Q604" s="19">
        <v>0.2</v>
      </c>
      <c r="R604" s="18">
        <v>293.0</v>
      </c>
      <c r="S604" s="19">
        <v>0.51</v>
      </c>
      <c r="T604" s="14" t="str">
        <f t="shared" si="44"/>
        <v>海鮮</v>
      </c>
      <c r="U604" s="24" t="s">
        <v>85</v>
      </c>
      <c r="V604" s="25" t="s">
        <v>86</v>
      </c>
      <c r="W604" s="14"/>
      <c r="X604" s="14"/>
      <c r="Z604" s="14"/>
      <c r="AA604" s="14"/>
      <c r="AD604" s="35"/>
      <c r="AE604" s="14"/>
      <c r="AG604" s="33"/>
    </row>
    <row r="605">
      <c r="A605" s="12">
        <v>604.0</v>
      </c>
      <c r="B605" s="13" t="s">
        <v>2482</v>
      </c>
      <c r="C605" s="14" t="str">
        <f>vlookup(B605,'捷運站對照表'!A:B,2,false)</f>
        <v>西湖</v>
      </c>
      <c r="D605" s="12" t="s">
        <v>19</v>
      </c>
      <c r="E605" s="15">
        <v>4.4</v>
      </c>
      <c r="F605" s="16" t="s">
        <v>50</v>
      </c>
      <c r="G605" s="14" t="s">
        <v>2483</v>
      </c>
      <c r="H605" s="17">
        <v>4.34895833333333</v>
      </c>
      <c r="I605" s="17">
        <v>1.10121254366158</v>
      </c>
      <c r="J605" s="18">
        <v>9.0</v>
      </c>
      <c r="K605" s="19">
        <v>0.06</v>
      </c>
      <c r="L605" s="18">
        <v>2.0</v>
      </c>
      <c r="M605" s="19">
        <v>0.01</v>
      </c>
      <c r="N605" s="18">
        <v>9.0</v>
      </c>
      <c r="O605" s="19">
        <v>0.06</v>
      </c>
      <c r="P605" s="18">
        <v>35.0</v>
      </c>
      <c r="Q605" s="19">
        <v>0.22</v>
      </c>
      <c r="R605" s="18">
        <v>103.0</v>
      </c>
      <c r="S605" s="19">
        <v>0.65</v>
      </c>
      <c r="T605" s="14" t="str">
        <f t="shared" si="44"/>
        <v>披薩</v>
      </c>
      <c r="U605" s="20" t="s">
        <v>2484</v>
      </c>
      <c r="V605" s="20" t="s">
        <v>2485</v>
      </c>
      <c r="W605" s="14"/>
      <c r="X605" s="14"/>
      <c r="Z605" s="14"/>
      <c r="AA605" s="14"/>
      <c r="AD605" s="35"/>
      <c r="AE605" s="14"/>
      <c r="AG605" s="33"/>
    </row>
    <row r="606">
      <c r="A606" s="12">
        <v>605.0</v>
      </c>
      <c r="B606" s="13" t="s">
        <v>2486</v>
      </c>
      <c r="C606" s="14" t="str">
        <f>vlookup(B606,'捷運站對照表'!A:B,2,false)</f>
        <v>內湖</v>
      </c>
      <c r="D606" s="12" t="s">
        <v>28</v>
      </c>
      <c r="E606" s="15">
        <v>4.1</v>
      </c>
      <c r="F606" s="16" t="s">
        <v>34</v>
      </c>
      <c r="G606" s="14" t="s">
        <v>2487</v>
      </c>
      <c r="H606" s="17">
        <v>3.96864111498257</v>
      </c>
      <c r="I606" s="17">
        <v>1.51301783603161</v>
      </c>
      <c r="J606" s="18">
        <v>26.0</v>
      </c>
      <c r="K606" s="19">
        <v>0.12</v>
      </c>
      <c r="L606" s="18">
        <v>11.0</v>
      </c>
      <c r="M606" s="19">
        <v>0.05</v>
      </c>
      <c r="N606" s="18">
        <v>8.0</v>
      </c>
      <c r="O606" s="19">
        <v>0.04</v>
      </c>
      <c r="P606" s="18">
        <v>21.0</v>
      </c>
      <c r="Q606" s="19">
        <v>0.1</v>
      </c>
      <c r="R606" s="18">
        <v>146.0</v>
      </c>
      <c r="S606" s="19">
        <v>0.69</v>
      </c>
      <c r="T606" s="14" t="str">
        <f t="shared" si="44"/>
        <v>湯頭</v>
      </c>
      <c r="U606" s="20" t="s">
        <v>2488</v>
      </c>
      <c r="V606" s="20" t="s">
        <v>2489</v>
      </c>
      <c r="W606" s="14"/>
      <c r="X606" s="14"/>
      <c r="Z606" s="14"/>
      <c r="AA606" s="14"/>
      <c r="AD606" s="35"/>
      <c r="AE606" s="14"/>
      <c r="AG606" s="33"/>
    </row>
    <row r="607">
      <c r="A607" s="12">
        <v>606.0</v>
      </c>
      <c r="B607" s="13" t="s">
        <v>2490</v>
      </c>
      <c r="C607" s="14" t="str">
        <f>vlookup(B607,'捷運站對照表'!A:B,2,false)</f>
        <v>港墘</v>
      </c>
      <c r="D607" s="12" t="s">
        <v>28</v>
      </c>
      <c r="E607" s="15">
        <v>4.1</v>
      </c>
      <c r="F607" s="16" t="s">
        <v>34</v>
      </c>
      <c r="G607" s="14" t="s">
        <v>2491</v>
      </c>
      <c r="H607" s="17">
        <v>3.95795795795795</v>
      </c>
      <c r="I607" s="17">
        <v>1.49236148618759</v>
      </c>
      <c r="J607" s="18">
        <v>32.0</v>
      </c>
      <c r="K607" s="19">
        <v>0.22</v>
      </c>
      <c r="L607" s="18">
        <v>8.0</v>
      </c>
      <c r="M607" s="19">
        <v>0.06</v>
      </c>
      <c r="N607" s="18">
        <v>12.0</v>
      </c>
      <c r="O607" s="19">
        <v>0.08</v>
      </c>
      <c r="P607" s="18">
        <v>16.0</v>
      </c>
      <c r="Q607" s="19">
        <v>0.11</v>
      </c>
      <c r="R607" s="18">
        <v>76.0</v>
      </c>
      <c r="S607" s="19">
        <v>0.53</v>
      </c>
      <c r="T607" s="14" t="str">
        <f t="shared" si="44"/>
        <v>滷味</v>
      </c>
      <c r="U607" s="20" t="s">
        <v>2492</v>
      </c>
      <c r="V607" s="20" t="s">
        <v>2493</v>
      </c>
      <c r="W607" s="14"/>
      <c r="X607" s="14"/>
      <c r="Z607" s="14"/>
      <c r="AA607" s="14"/>
      <c r="AD607" s="35"/>
      <c r="AE607" s="14"/>
      <c r="AG607" s="33"/>
    </row>
    <row r="608">
      <c r="A608" s="12">
        <v>607.0</v>
      </c>
      <c r="B608" s="13" t="s">
        <v>2494</v>
      </c>
      <c r="C608" s="14" t="str">
        <f>vlookup(B608,'捷運站對照表'!A:B,2,false)</f>
        <v>大直</v>
      </c>
      <c r="D608" s="12" t="s">
        <v>97</v>
      </c>
      <c r="E608" s="15">
        <v>4.4</v>
      </c>
      <c r="F608" s="16" t="s">
        <v>34</v>
      </c>
      <c r="G608" s="14" t="s">
        <v>2495</v>
      </c>
      <c r="H608" s="17">
        <v>4.34516129032258</v>
      </c>
      <c r="I608" s="17">
        <v>1.04906761181543</v>
      </c>
      <c r="J608" s="18">
        <v>9.0</v>
      </c>
      <c r="K608" s="19">
        <v>0.04</v>
      </c>
      <c r="L608" s="18">
        <v>5.0</v>
      </c>
      <c r="M608" s="19">
        <v>0.02</v>
      </c>
      <c r="N608" s="18">
        <v>22.0</v>
      </c>
      <c r="O608" s="19">
        <v>0.1</v>
      </c>
      <c r="P608" s="18">
        <v>41.0</v>
      </c>
      <c r="Q608" s="19">
        <v>0.19</v>
      </c>
      <c r="R608" s="18">
        <v>139.0</v>
      </c>
      <c r="S608" s="19">
        <v>0.64</v>
      </c>
      <c r="T608" s="14" t="str">
        <f t="shared" si="44"/>
        <v>烤鴨</v>
      </c>
      <c r="U608" s="20" t="s">
        <v>2496</v>
      </c>
      <c r="V608" s="20" t="s">
        <v>2497</v>
      </c>
      <c r="W608" s="14"/>
      <c r="X608" s="14"/>
      <c r="Z608" s="14"/>
      <c r="AA608" s="14"/>
      <c r="AD608" s="35"/>
      <c r="AE608" s="14"/>
      <c r="AG608" s="33"/>
    </row>
    <row r="609">
      <c r="A609" s="12">
        <v>608.0</v>
      </c>
      <c r="B609" s="13" t="s">
        <v>2498</v>
      </c>
      <c r="C609" s="14" t="str">
        <f>vlookup(B609,'捷運站對照表'!A:B,2,false)</f>
        <v>忠孝復興</v>
      </c>
      <c r="D609" s="12" t="s">
        <v>19</v>
      </c>
      <c r="E609" s="15">
        <v>4.5</v>
      </c>
      <c r="F609" s="16" t="s">
        <v>59</v>
      </c>
      <c r="G609" s="14" t="s">
        <v>2499</v>
      </c>
      <c r="H609" s="17">
        <v>4.53977272727272</v>
      </c>
      <c r="I609" s="23">
        <v>0.981000508452955</v>
      </c>
      <c r="J609" s="18">
        <v>14.0</v>
      </c>
      <c r="K609" s="19">
        <v>0.05</v>
      </c>
      <c r="L609" s="18">
        <v>7.0</v>
      </c>
      <c r="M609" s="19">
        <v>0.02</v>
      </c>
      <c r="N609" s="18">
        <v>16.0</v>
      </c>
      <c r="O609" s="19">
        <v>0.05</v>
      </c>
      <c r="P609" s="18">
        <v>38.0</v>
      </c>
      <c r="Q609" s="19">
        <v>0.12</v>
      </c>
      <c r="R609" s="18">
        <v>232.0</v>
      </c>
      <c r="S609" s="19">
        <v>0.76</v>
      </c>
      <c r="T609" s="14" t="str">
        <f t="shared" si="44"/>
        <v>肉質</v>
      </c>
      <c r="U609" s="24" t="s">
        <v>85</v>
      </c>
      <c r="V609" s="25" t="s">
        <v>86</v>
      </c>
      <c r="W609" s="14"/>
      <c r="X609" s="14"/>
      <c r="Z609" s="14"/>
      <c r="AA609" s="14"/>
      <c r="AD609" s="35"/>
      <c r="AE609" s="14"/>
      <c r="AG609" s="33"/>
    </row>
    <row r="610">
      <c r="A610" s="12">
        <v>609.0</v>
      </c>
      <c r="B610" s="13" t="s">
        <v>2500</v>
      </c>
      <c r="C610" s="14" t="str">
        <f>vlookup(B610,'捷運站對照表'!A:B,2,false)</f>
        <v>內湖</v>
      </c>
      <c r="D610" s="12" t="s">
        <v>19</v>
      </c>
      <c r="E610" s="15">
        <v>4.2</v>
      </c>
      <c r="F610" s="16" t="s">
        <v>59</v>
      </c>
      <c r="G610" s="14" t="s">
        <v>2501</v>
      </c>
      <c r="H610" s="17">
        <v>4.0523560209424</v>
      </c>
      <c r="I610" s="17">
        <v>1.28037091622244</v>
      </c>
      <c r="J610" s="18">
        <v>17.0</v>
      </c>
      <c r="K610" s="19">
        <v>0.09</v>
      </c>
      <c r="L610" s="18">
        <v>11.0</v>
      </c>
      <c r="M610" s="19">
        <v>0.06</v>
      </c>
      <c r="N610" s="18">
        <v>16.0</v>
      </c>
      <c r="O610" s="19">
        <v>0.08</v>
      </c>
      <c r="P610" s="18">
        <v>48.0</v>
      </c>
      <c r="Q610" s="19">
        <v>0.25</v>
      </c>
      <c r="R610" s="18">
        <v>99.0</v>
      </c>
      <c r="S610" s="19">
        <v>0.52</v>
      </c>
      <c r="T610" s="14" t="str">
        <f t="shared" si="44"/>
        <v>生魚片</v>
      </c>
      <c r="U610" s="20" t="s">
        <v>2502</v>
      </c>
      <c r="V610" s="20" t="s">
        <v>2503</v>
      </c>
      <c r="W610" s="14"/>
      <c r="X610" s="14"/>
      <c r="Z610" s="14"/>
      <c r="AA610" s="14"/>
      <c r="AD610" s="35"/>
      <c r="AE610" s="14"/>
      <c r="AG610" s="33"/>
    </row>
    <row r="611">
      <c r="A611" s="12">
        <v>610.0</v>
      </c>
      <c r="B611" s="13" t="s">
        <v>2504</v>
      </c>
      <c r="C611" s="14" t="str">
        <f>vlookup(B611,'捷運站對照表'!A:B,2,false)</f>
        <v>文德</v>
      </c>
      <c r="D611" s="12" t="s">
        <v>19</v>
      </c>
      <c r="E611" s="15">
        <v>4.3</v>
      </c>
      <c r="F611" s="16" t="s">
        <v>59</v>
      </c>
      <c r="G611" s="14" t="s">
        <v>2505</v>
      </c>
      <c r="H611" s="17">
        <v>4.15433403805496</v>
      </c>
      <c r="I611" s="23">
        <v>1.24850216634518</v>
      </c>
      <c r="J611" s="18">
        <v>26.0</v>
      </c>
      <c r="K611" s="19">
        <v>0.08</v>
      </c>
      <c r="L611" s="18">
        <v>17.0</v>
      </c>
      <c r="M611" s="19">
        <v>0.06</v>
      </c>
      <c r="N611" s="18">
        <v>23.0</v>
      </c>
      <c r="O611" s="19">
        <v>0.07</v>
      </c>
      <c r="P611" s="18">
        <v>66.0</v>
      </c>
      <c r="Q611" s="19">
        <v>0.21</v>
      </c>
      <c r="R611" s="18">
        <v>176.0</v>
      </c>
      <c r="S611" s="19">
        <v>0.57</v>
      </c>
      <c r="T611" s="14" t="str">
        <f t="shared" si="44"/>
        <v>日料</v>
      </c>
      <c r="U611" s="24" t="s">
        <v>85</v>
      </c>
      <c r="V611" s="25" t="s">
        <v>86</v>
      </c>
      <c r="W611" s="14"/>
      <c r="X611" s="14"/>
      <c r="Z611" s="14"/>
      <c r="AA611" s="14"/>
      <c r="AD611" s="35"/>
      <c r="AE611" s="14"/>
      <c r="AG611" s="33"/>
    </row>
    <row r="612">
      <c r="A612" s="12">
        <v>611.0</v>
      </c>
      <c r="B612" s="13" t="s">
        <v>2506</v>
      </c>
      <c r="C612" s="14" t="str">
        <f>vlookup(B612,'捷運站對照表'!A:B,2,false)</f>
        <v>西湖</v>
      </c>
      <c r="D612" s="12" t="s">
        <v>37</v>
      </c>
      <c r="E612" s="15">
        <v>4.9</v>
      </c>
      <c r="F612" s="16" t="s">
        <v>62</v>
      </c>
      <c r="G612" s="14" t="s">
        <v>2507</v>
      </c>
      <c r="H612" s="17">
        <v>4.80645161290322</v>
      </c>
      <c r="I612" s="17">
        <v>0.623020397461506</v>
      </c>
      <c r="J612" s="18">
        <v>0.0</v>
      </c>
      <c r="K612" s="19">
        <v>0.0</v>
      </c>
      <c r="L612" s="18">
        <v>1.0</v>
      </c>
      <c r="M612" s="19">
        <v>0.02</v>
      </c>
      <c r="N612" s="18">
        <v>4.0</v>
      </c>
      <c r="O612" s="19">
        <v>0.06</v>
      </c>
      <c r="P612" s="18">
        <v>1.0</v>
      </c>
      <c r="Q612" s="19">
        <v>0.02</v>
      </c>
      <c r="R612" s="18">
        <v>56.0</v>
      </c>
      <c r="S612" s="19">
        <v>0.9</v>
      </c>
      <c r="T612" s="14" t="str">
        <f t="shared" si="44"/>
        <v>海鮮</v>
      </c>
      <c r="U612" s="20" t="s">
        <v>2508</v>
      </c>
      <c r="V612" s="25" t="s">
        <v>86</v>
      </c>
      <c r="W612" s="14"/>
      <c r="X612" s="14"/>
      <c r="Z612" s="14"/>
      <c r="AA612" s="14"/>
      <c r="AD612" s="35"/>
      <c r="AE612" s="14"/>
      <c r="AG612" s="33"/>
    </row>
    <row r="613">
      <c r="A613" s="12">
        <v>612.0</v>
      </c>
      <c r="B613" s="13" t="s">
        <v>2509</v>
      </c>
      <c r="C613" s="14" t="str">
        <f>vlookup(B613,'捷運站對照表'!A:B,2,false)</f>
        <v>劍潭</v>
      </c>
      <c r="D613" s="12" t="s">
        <v>19</v>
      </c>
      <c r="E613" s="15">
        <v>4.7</v>
      </c>
      <c r="F613" s="16" t="s">
        <v>59</v>
      </c>
      <c r="G613" s="14" t="s">
        <v>2510</v>
      </c>
      <c r="H613" s="17">
        <v>4.82113821138211</v>
      </c>
      <c r="I613" s="17">
        <v>0.62380736684416</v>
      </c>
      <c r="J613" s="18">
        <v>13.0</v>
      </c>
      <c r="K613" s="19">
        <v>0.01</v>
      </c>
      <c r="L613" s="18">
        <v>8.0</v>
      </c>
      <c r="M613" s="19">
        <v>0.01</v>
      </c>
      <c r="N613" s="18">
        <v>17.0</v>
      </c>
      <c r="O613" s="19">
        <v>0.02</v>
      </c>
      <c r="P613" s="18">
        <v>66.0</v>
      </c>
      <c r="Q613" s="19">
        <v>0.07</v>
      </c>
      <c r="R613" s="18">
        <v>879.0</v>
      </c>
      <c r="S613" s="19">
        <v>0.89</v>
      </c>
      <c r="T613" s="14" t="str">
        <f t="shared" si="44"/>
        <v>壽司</v>
      </c>
      <c r="U613" s="20" t="s">
        <v>2511</v>
      </c>
      <c r="V613" s="20" t="s">
        <v>2512</v>
      </c>
      <c r="W613" s="14"/>
      <c r="X613" s="14"/>
      <c r="Z613" s="14"/>
      <c r="AA613" s="14"/>
      <c r="AD613" s="35"/>
      <c r="AE613" s="14"/>
      <c r="AG613" s="33"/>
    </row>
    <row r="614">
      <c r="A614" s="12">
        <v>613.0</v>
      </c>
      <c r="B614" s="13" t="s">
        <v>2513</v>
      </c>
      <c r="C614" s="14" t="str">
        <f>vlookup(B614,'捷運站對照表'!A:B,2,false)</f>
        <v>大直</v>
      </c>
      <c r="D614" s="12" t="s">
        <v>37</v>
      </c>
      <c r="E614" s="15">
        <v>4.4</v>
      </c>
      <c r="F614" s="16" t="s">
        <v>34</v>
      </c>
      <c r="G614" s="14" t="s">
        <v>2514</v>
      </c>
      <c r="H614" s="17">
        <v>4.29629629629629</v>
      </c>
      <c r="I614" s="17">
        <v>1.20736153359969</v>
      </c>
      <c r="J614" s="18">
        <v>2.0</v>
      </c>
      <c r="K614" s="19">
        <v>0.04</v>
      </c>
      <c r="L614" s="18">
        <v>6.0</v>
      </c>
      <c r="M614" s="19">
        <v>0.11</v>
      </c>
      <c r="N614" s="18">
        <v>3.0</v>
      </c>
      <c r="O614" s="19">
        <v>0.06</v>
      </c>
      <c r="P614" s="18">
        <v>6.0</v>
      </c>
      <c r="Q614" s="19">
        <v>0.11</v>
      </c>
      <c r="R614" s="18">
        <v>37.0</v>
      </c>
      <c r="S614" s="19">
        <v>0.69</v>
      </c>
      <c r="T614" s="14" t="str">
        <f t="shared" si="44"/>
        <v>炸雞</v>
      </c>
      <c r="U614" s="20" t="s">
        <v>2515</v>
      </c>
      <c r="V614" s="20" t="s">
        <v>2516</v>
      </c>
      <c r="W614" s="14"/>
      <c r="X614" s="14"/>
      <c r="Z614" s="14"/>
      <c r="AA614" s="14"/>
      <c r="AD614" s="35"/>
      <c r="AE614" s="14"/>
      <c r="AG614" s="33"/>
    </row>
    <row r="615">
      <c r="A615" s="12">
        <v>614.0</v>
      </c>
      <c r="B615" s="13" t="s">
        <v>2517</v>
      </c>
      <c r="C615" s="14" t="str">
        <f>vlookup(B615,'捷運站對照表'!A:B,2,false)</f>
        <v>東門</v>
      </c>
      <c r="D615" s="12" t="s">
        <v>19</v>
      </c>
      <c r="E615" s="15">
        <v>4.2</v>
      </c>
      <c r="F615" s="16" t="s">
        <v>62</v>
      </c>
      <c r="G615" s="14" t="s">
        <v>2518</v>
      </c>
      <c r="H615" s="17">
        <v>4.16875</v>
      </c>
      <c r="I615" s="17">
        <v>1.10543471455439</v>
      </c>
      <c r="J615" s="18">
        <v>20.0</v>
      </c>
      <c r="K615" s="19">
        <v>0.05</v>
      </c>
      <c r="L615" s="18">
        <v>19.0</v>
      </c>
      <c r="M615" s="19">
        <v>0.05</v>
      </c>
      <c r="N615" s="18">
        <v>56.0</v>
      </c>
      <c r="O615" s="19">
        <v>0.14</v>
      </c>
      <c r="P615" s="18">
        <v>113.0</v>
      </c>
      <c r="Q615" s="19">
        <v>0.29</v>
      </c>
      <c r="R615" s="18">
        <v>183.0</v>
      </c>
      <c r="S615" s="19">
        <v>0.47</v>
      </c>
      <c r="T615" s="14" t="str">
        <f t="shared" si="44"/>
        <v>蝦仁飯</v>
      </c>
      <c r="U615" s="20" t="s">
        <v>2519</v>
      </c>
      <c r="V615" s="20" t="s">
        <v>2520</v>
      </c>
      <c r="W615" s="14"/>
      <c r="X615" s="14"/>
      <c r="Z615" s="14"/>
      <c r="AA615" s="14"/>
      <c r="AD615" s="35"/>
      <c r="AE615" s="14"/>
      <c r="AG615" s="33"/>
    </row>
    <row r="616">
      <c r="A616" s="12">
        <v>615.0</v>
      </c>
      <c r="B616" s="13" t="s">
        <v>2521</v>
      </c>
      <c r="C616" s="14" t="str">
        <f>vlookup(B616,'捷運站對照表'!A:B,2,false)</f>
        <v>港墘</v>
      </c>
      <c r="D616" s="12" t="s">
        <v>97</v>
      </c>
      <c r="E616" s="15">
        <v>4.2</v>
      </c>
      <c r="F616" s="16" t="s">
        <v>120</v>
      </c>
      <c r="G616" s="14" t="s">
        <v>2522</v>
      </c>
      <c r="H616" s="17">
        <v>4.34210526315789</v>
      </c>
      <c r="I616" s="17">
        <v>1.19660260327762</v>
      </c>
      <c r="J616" s="18">
        <v>10.0</v>
      </c>
      <c r="K616" s="19">
        <v>0.1</v>
      </c>
      <c r="L616" s="18">
        <v>4.0</v>
      </c>
      <c r="M616" s="19">
        <v>0.04</v>
      </c>
      <c r="N616" s="18">
        <v>3.0</v>
      </c>
      <c r="O616" s="19">
        <v>0.03</v>
      </c>
      <c r="P616" s="18">
        <v>14.0</v>
      </c>
      <c r="Q616" s="19">
        <v>0.13</v>
      </c>
      <c r="R616" s="18">
        <v>73.0</v>
      </c>
      <c r="S616" s="19">
        <v>0.7</v>
      </c>
      <c r="T616" s="14" t="str">
        <f t="shared" si="44"/>
        <v>酒</v>
      </c>
      <c r="U616" s="20" t="s">
        <v>2523</v>
      </c>
      <c r="V616" s="20" t="s">
        <v>2524</v>
      </c>
      <c r="W616" s="14"/>
      <c r="X616" s="14"/>
      <c r="Z616" s="14"/>
      <c r="AA616" s="14"/>
      <c r="AD616" s="35"/>
      <c r="AE616" s="14"/>
      <c r="AG616" s="33"/>
    </row>
    <row r="617">
      <c r="A617" s="12">
        <v>616.0</v>
      </c>
      <c r="B617" s="13" t="s">
        <v>2525</v>
      </c>
      <c r="C617" s="14" t="str">
        <f>vlookup(B617,'捷運站對照表'!A:B,2,false)</f>
        <v>港墘</v>
      </c>
      <c r="D617" s="12" t="s">
        <v>37</v>
      </c>
      <c r="E617" s="15">
        <v>4.3</v>
      </c>
      <c r="F617" s="16" t="s">
        <v>34</v>
      </c>
      <c r="G617" s="14" t="s">
        <v>2526</v>
      </c>
      <c r="H617" s="17">
        <v>4.42156862745098</v>
      </c>
      <c r="I617" s="17">
        <v>0.969191502496265</v>
      </c>
      <c r="J617" s="18">
        <v>1.0</v>
      </c>
      <c r="K617" s="19">
        <v>0.02</v>
      </c>
      <c r="L617" s="18">
        <v>0.0</v>
      </c>
      <c r="M617" s="19">
        <v>0.0</v>
      </c>
      <c r="N617" s="18">
        <v>5.0</v>
      </c>
      <c r="O617" s="19">
        <v>0.08</v>
      </c>
      <c r="P617" s="18">
        <v>17.0</v>
      </c>
      <c r="Q617" s="19">
        <v>0.27</v>
      </c>
      <c r="R617" s="18">
        <v>41.0</v>
      </c>
      <c r="S617" s="19">
        <v>0.64</v>
      </c>
      <c r="T617" s="14" t="str">
        <f t="shared" si="44"/>
        <v>酸菜</v>
      </c>
      <c r="U617" s="20" t="s">
        <v>2527</v>
      </c>
      <c r="V617" s="20" t="s">
        <v>2528</v>
      </c>
      <c r="W617" s="14"/>
      <c r="X617" s="14"/>
      <c r="Z617" s="14"/>
      <c r="AA617" s="14"/>
      <c r="AD617" s="35"/>
      <c r="AE617" s="14"/>
      <c r="AG617" s="33"/>
    </row>
    <row r="618">
      <c r="A618" s="12">
        <v>617.0</v>
      </c>
      <c r="B618" s="13" t="s">
        <v>2529</v>
      </c>
      <c r="C618" s="14" t="str">
        <f>vlookup(B618,'捷運站對照表'!A:B,2,false)</f>
        <v>象山</v>
      </c>
      <c r="D618" s="12" t="s">
        <v>37</v>
      </c>
      <c r="E618" s="15">
        <v>4.6</v>
      </c>
      <c r="F618" s="16" t="s">
        <v>128</v>
      </c>
      <c r="G618" s="14" t="s">
        <v>2530</v>
      </c>
      <c r="H618" s="17">
        <v>4.48943661971831</v>
      </c>
      <c r="I618" s="17">
        <v>1.0414862814334</v>
      </c>
      <c r="J618" s="18">
        <v>13.0</v>
      </c>
      <c r="K618" s="19">
        <v>0.05</v>
      </c>
      <c r="L618" s="18">
        <v>9.0</v>
      </c>
      <c r="M618" s="19">
        <v>0.03</v>
      </c>
      <c r="N618" s="18">
        <v>13.0</v>
      </c>
      <c r="O618" s="19">
        <v>0.05</v>
      </c>
      <c r="P618" s="18">
        <v>40.0</v>
      </c>
      <c r="Q618" s="19">
        <v>0.14</v>
      </c>
      <c r="R618" s="18">
        <v>209.0</v>
      </c>
      <c r="S618" s="19">
        <v>0.74</v>
      </c>
      <c r="T618" s="14" t="str">
        <f t="shared" si="44"/>
        <v>肉</v>
      </c>
      <c r="U618" s="20" t="s">
        <v>2531</v>
      </c>
      <c r="V618" s="20" t="s">
        <v>2532</v>
      </c>
      <c r="W618" s="14"/>
      <c r="X618" s="14"/>
      <c r="Z618" s="14"/>
      <c r="AA618" s="14"/>
      <c r="AD618" s="35"/>
      <c r="AE618" s="14"/>
      <c r="AG618" s="33"/>
    </row>
    <row r="619">
      <c r="A619" s="12">
        <v>618.0</v>
      </c>
      <c r="B619" s="13" t="s">
        <v>2533</v>
      </c>
      <c r="C619" s="14" t="str">
        <f>vlookup(B619,'捷運站對照表'!A:B,2,false)</f>
        <v>萬芳醫院</v>
      </c>
      <c r="D619" s="12" t="s">
        <v>19</v>
      </c>
      <c r="E619" s="15">
        <v>4.4</v>
      </c>
      <c r="F619" s="16" t="s">
        <v>59</v>
      </c>
      <c r="G619" s="14" t="s">
        <v>2534</v>
      </c>
      <c r="H619" s="17">
        <v>4.31756756756756</v>
      </c>
      <c r="I619" s="17">
        <v>1.16867724583301</v>
      </c>
      <c r="J619" s="18">
        <v>7.0</v>
      </c>
      <c r="K619" s="19">
        <v>0.07</v>
      </c>
      <c r="L619" s="18">
        <v>3.0</v>
      </c>
      <c r="M619" s="19">
        <v>0.03</v>
      </c>
      <c r="N619" s="18">
        <v>6.0</v>
      </c>
      <c r="O619" s="19">
        <v>0.06</v>
      </c>
      <c r="P619" s="18">
        <v>17.0</v>
      </c>
      <c r="Q619" s="19">
        <v>0.17</v>
      </c>
      <c r="R619" s="18">
        <v>70.0</v>
      </c>
      <c r="S619" s="19">
        <v>0.68</v>
      </c>
      <c r="T619" s="14" t="str">
        <f t="shared" si="44"/>
        <v>生魚片</v>
      </c>
      <c r="U619" s="20" t="s">
        <v>2535</v>
      </c>
      <c r="V619" s="20" t="s">
        <v>2536</v>
      </c>
      <c r="W619" s="14"/>
      <c r="X619" s="14"/>
      <c r="Z619" s="14"/>
      <c r="AA619" s="14"/>
      <c r="AD619" s="35"/>
      <c r="AE619" s="14"/>
      <c r="AG619" s="33"/>
    </row>
    <row r="620">
      <c r="A620" s="12">
        <v>619.0</v>
      </c>
      <c r="B620" s="13" t="s">
        <v>2537</v>
      </c>
      <c r="C620" s="14" t="str">
        <f>vlookup(B620,'捷運站對照表'!A:B,2,false)</f>
        <v>大直</v>
      </c>
      <c r="D620" s="12" t="s">
        <v>37</v>
      </c>
      <c r="E620" s="15">
        <v>4.5</v>
      </c>
      <c r="F620" s="16" t="s">
        <v>20</v>
      </c>
      <c r="G620" s="14" t="s">
        <v>2538</v>
      </c>
      <c r="H620" s="17">
        <v>4.45539906103286</v>
      </c>
      <c r="I620" s="17">
        <v>1.23400385897345</v>
      </c>
      <c r="J620" s="18">
        <v>17.0</v>
      </c>
      <c r="K620" s="19">
        <v>0.08</v>
      </c>
      <c r="L620" s="18">
        <v>8.0</v>
      </c>
      <c r="M620" s="19">
        <v>0.04</v>
      </c>
      <c r="N620" s="18">
        <v>9.0</v>
      </c>
      <c r="O620" s="19">
        <v>0.04</v>
      </c>
      <c r="P620" s="18">
        <v>6.0</v>
      </c>
      <c r="Q620" s="19">
        <v>0.03</v>
      </c>
      <c r="R620" s="18">
        <v>173.0</v>
      </c>
      <c r="S620" s="19">
        <v>0.81</v>
      </c>
      <c r="T620" s="14" t="str">
        <f t="shared" si="44"/>
        <v>便當</v>
      </c>
      <c r="U620" s="20" t="s">
        <v>2539</v>
      </c>
      <c r="V620" s="20" t="s">
        <v>2540</v>
      </c>
      <c r="W620" s="14"/>
      <c r="X620" s="14"/>
      <c r="Z620" s="14"/>
      <c r="AA620" s="14"/>
      <c r="AD620" s="35"/>
      <c r="AE620" s="14"/>
      <c r="AG620" s="33"/>
    </row>
    <row r="621">
      <c r="A621" s="12">
        <v>620.0</v>
      </c>
      <c r="B621" s="13" t="s">
        <v>2541</v>
      </c>
      <c r="C621" s="14" t="str">
        <f>vlookup(B621,'捷運站對照表'!A:B,2,false)</f>
        <v>科技大樓</v>
      </c>
      <c r="D621" s="12" t="s">
        <v>28</v>
      </c>
      <c r="E621" s="15">
        <v>3.9</v>
      </c>
      <c r="F621" s="16" t="s">
        <v>59</v>
      </c>
      <c r="G621" s="14" t="s">
        <v>2542</v>
      </c>
      <c r="H621" s="17">
        <v>3.65217391304347</v>
      </c>
      <c r="I621" s="17">
        <v>1.38114297984404</v>
      </c>
      <c r="J621" s="18">
        <v>22.0</v>
      </c>
      <c r="K621" s="19">
        <v>0.16</v>
      </c>
      <c r="L621" s="18">
        <v>11.0</v>
      </c>
      <c r="M621" s="19">
        <v>0.08</v>
      </c>
      <c r="N621" s="18">
        <v>22.0</v>
      </c>
      <c r="O621" s="19">
        <v>0.16</v>
      </c>
      <c r="P621" s="18">
        <v>29.0</v>
      </c>
      <c r="Q621" s="19">
        <v>0.21</v>
      </c>
      <c r="R621" s="18">
        <v>51.0</v>
      </c>
      <c r="S621" s="19">
        <v>0.38</v>
      </c>
      <c r="T621" s="14" t="str">
        <f t="shared" si="44"/>
        <v>壽司</v>
      </c>
      <c r="U621" s="20" t="s">
        <v>2543</v>
      </c>
      <c r="V621" s="20" t="s">
        <v>2544</v>
      </c>
      <c r="W621" s="14"/>
      <c r="X621" s="14"/>
      <c r="Z621" s="14"/>
      <c r="AA621" s="14"/>
      <c r="AD621" s="35"/>
      <c r="AE621" s="14"/>
      <c r="AG621" s="33"/>
    </row>
    <row r="622">
      <c r="A622" s="12">
        <v>621.0</v>
      </c>
      <c r="B622" s="13" t="s">
        <v>2545</v>
      </c>
      <c r="C622" s="14" t="str">
        <f>vlookup(B622,'捷運站對照表'!A:B,2,false)</f>
        <v>內湖</v>
      </c>
      <c r="D622" s="12" t="s">
        <v>19</v>
      </c>
      <c r="E622" s="15">
        <v>3.69999999999999</v>
      </c>
      <c r="F622" s="16" t="s">
        <v>59</v>
      </c>
      <c r="G622" s="14" t="s">
        <v>2546</v>
      </c>
      <c r="H622" s="17">
        <v>3.35928143712574</v>
      </c>
      <c r="I622" s="17">
        <v>1.44464760736749</v>
      </c>
      <c r="J622" s="18">
        <v>19.0</v>
      </c>
      <c r="K622" s="19">
        <v>0.2</v>
      </c>
      <c r="L622" s="18">
        <v>12.0</v>
      </c>
      <c r="M622" s="19">
        <v>0.13</v>
      </c>
      <c r="N622" s="18">
        <v>16.0</v>
      </c>
      <c r="O622" s="19">
        <v>0.17</v>
      </c>
      <c r="P622" s="18">
        <v>18.0</v>
      </c>
      <c r="Q622" s="19">
        <v>0.19</v>
      </c>
      <c r="R622" s="18">
        <v>30.0</v>
      </c>
      <c r="S622" s="19">
        <v>0.32</v>
      </c>
      <c r="T622" s="14" t="str">
        <f t="shared" si="44"/>
        <v>壽司</v>
      </c>
      <c r="U622" s="20" t="s">
        <v>2547</v>
      </c>
      <c r="V622" s="20" t="s">
        <v>2548</v>
      </c>
      <c r="W622" s="14"/>
      <c r="X622" s="14"/>
      <c r="Z622" s="14"/>
      <c r="AA622" s="14"/>
      <c r="AD622" s="35"/>
      <c r="AE622" s="14"/>
      <c r="AG622" s="33"/>
    </row>
    <row r="623">
      <c r="A623" s="12">
        <v>622.0</v>
      </c>
      <c r="B623" s="13" t="s">
        <v>2549</v>
      </c>
      <c r="C623" s="14" t="str">
        <f>vlookup(B623,'捷運站對照表'!A:B,2,false)</f>
        <v>中山國中</v>
      </c>
      <c r="D623" s="12" t="s">
        <v>19</v>
      </c>
      <c r="E623" s="15">
        <v>4.3</v>
      </c>
      <c r="F623" s="16" t="s">
        <v>115</v>
      </c>
      <c r="G623" s="14" t="s">
        <v>2550</v>
      </c>
      <c r="H623" s="17">
        <v>4.16616314199395</v>
      </c>
      <c r="I623" s="17">
        <v>1.16927512514221</v>
      </c>
      <c r="J623" s="18">
        <v>32.0</v>
      </c>
      <c r="K623" s="19">
        <v>0.07</v>
      </c>
      <c r="L623" s="18">
        <v>31.0</v>
      </c>
      <c r="M623" s="19">
        <v>0.06</v>
      </c>
      <c r="N623" s="18">
        <v>50.0</v>
      </c>
      <c r="O623" s="19">
        <v>0.1</v>
      </c>
      <c r="P623" s="18">
        <v>124.0</v>
      </c>
      <c r="Q623" s="19">
        <v>0.26</v>
      </c>
      <c r="R623" s="18">
        <v>244.0</v>
      </c>
      <c r="S623" s="19">
        <v>0.51</v>
      </c>
      <c r="T623" s="14" t="str">
        <f t="shared" si="44"/>
        <v>早午餐</v>
      </c>
      <c r="U623" s="20" t="s">
        <v>2551</v>
      </c>
      <c r="V623" s="20" t="s">
        <v>2552</v>
      </c>
      <c r="W623" s="14"/>
      <c r="X623" s="14"/>
      <c r="Z623" s="14"/>
      <c r="AA623" s="14"/>
      <c r="AD623" s="35"/>
      <c r="AE623" s="14"/>
      <c r="AG623" s="33"/>
    </row>
    <row r="624">
      <c r="A624" s="12">
        <v>623.0</v>
      </c>
      <c r="B624" s="13" t="s">
        <v>2553</v>
      </c>
      <c r="C624" s="14" t="str">
        <f>vlookup(B624,'捷運站對照表'!A:B,2,false)</f>
        <v>六張犁</v>
      </c>
      <c r="D624" s="12" t="s">
        <v>37</v>
      </c>
      <c r="E624" s="15">
        <v>4.7</v>
      </c>
      <c r="F624" s="16" t="s">
        <v>268</v>
      </c>
      <c r="G624" s="14" t="s">
        <v>2554</v>
      </c>
      <c r="H624" s="17">
        <v>5.0</v>
      </c>
      <c r="I624" s="17">
        <v>0.0</v>
      </c>
      <c r="J624" s="18">
        <v>0.0</v>
      </c>
      <c r="K624" s="19">
        <v>0.0</v>
      </c>
      <c r="L624" s="18">
        <v>0.0</v>
      </c>
      <c r="M624" s="19">
        <v>0.0</v>
      </c>
      <c r="N624" s="18">
        <v>0.0</v>
      </c>
      <c r="O624" s="19">
        <v>0.0</v>
      </c>
      <c r="P624" s="18">
        <v>0.0</v>
      </c>
      <c r="Q624" s="19">
        <v>0.0</v>
      </c>
      <c r="R624" s="18">
        <v>2.0</v>
      </c>
      <c r="S624" s="19">
        <v>1.0</v>
      </c>
      <c r="T624" s="14" t="str">
        <f t="shared" si="44"/>
        <v>歌手</v>
      </c>
      <c r="U624" s="20" t="s">
        <v>2555</v>
      </c>
      <c r="V624" s="25" t="s">
        <v>86</v>
      </c>
      <c r="W624" s="14"/>
      <c r="X624" s="14"/>
      <c r="Z624" s="14"/>
      <c r="AA624" s="14"/>
      <c r="AD624" s="35"/>
      <c r="AE624" s="14"/>
      <c r="AG624" s="33"/>
    </row>
    <row r="625">
      <c r="A625" s="12">
        <v>624.0</v>
      </c>
      <c r="B625" s="13" t="s">
        <v>2556</v>
      </c>
      <c r="C625" s="14" t="str">
        <f>vlookup(B625,'捷運站對照表'!A:B,2,false)</f>
        <v>內湖</v>
      </c>
      <c r="D625" s="12" t="s">
        <v>19</v>
      </c>
      <c r="E625" s="15">
        <v>3.7</v>
      </c>
      <c r="F625" s="16" t="s">
        <v>34</v>
      </c>
      <c r="G625" s="14" t="s">
        <v>2557</v>
      </c>
      <c r="H625" s="17">
        <v>3.53898305084745</v>
      </c>
      <c r="I625" s="17">
        <v>1.40128912334134</v>
      </c>
      <c r="J625" s="18">
        <v>27.0</v>
      </c>
      <c r="K625" s="19">
        <v>0.15</v>
      </c>
      <c r="L625" s="18">
        <v>8.0</v>
      </c>
      <c r="M625" s="19">
        <v>0.04</v>
      </c>
      <c r="N625" s="18">
        <v>30.0</v>
      </c>
      <c r="O625" s="19">
        <v>0.16</v>
      </c>
      <c r="P625" s="18">
        <v>56.0</v>
      </c>
      <c r="Q625" s="19">
        <v>0.31</v>
      </c>
      <c r="R625" s="18">
        <v>62.0</v>
      </c>
      <c r="S625" s="19">
        <v>0.34</v>
      </c>
      <c r="T625" s="14" t="str">
        <f t="shared" si="44"/>
        <v>牛肉麵</v>
      </c>
      <c r="U625" s="20" t="s">
        <v>2558</v>
      </c>
      <c r="V625" s="20" t="s">
        <v>2559</v>
      </c>
      <c r="W625" s="14"/>
      <c r="X625" s="14"/>
      <c r="Z625" s="14"/>
      <c r="AA625" s="14"/>
      <c r="AD625" s="35"/>
      <c r="AE625" s="14"/>
      <c r="AG625" s="33"/>
    </row>
    <row r="626">
      <c r="A626" s="12">
        <v>625.0</v>
      </c>
      <c r="B626" s="13" t="s">
        <v>2560</v>
      </c>
      <c r="C626" s="14" t="str">
        <f>vlookup(B626,'捷運站對照表'!A:B,2,false)</f>
        <v>象山</v>
      </c>
      <c r="D626" s="12" t="s">
        <v>37</v>
      </c>
      <c r="E626" s="15">
        <v>4.6</v>
      </c>
      <c r="F626" s="16" t="s">
        <v>34</v>
      </c>
      <c r="G626" s="14" t="s">
        <v>2561</v>
      </c>
      <c r="H626" s="17">
        <v>4.0</v>
      </c>
      <c r="I626" s="17">
        <v>1.56720781993875</v>
      </c>
      <c r="J626" s="18">
        <v>19.0</v>
      </c>
      <c r="K626" s="19">
        <v>0.17</v>
      </c>
      <c r="L626" s="18">
        <v>7.0</v>
      </c>
      <c r="M626" s="19">
        <v>0.06</v>
      </c>
      <c r="N626" s="18">
        <v>5.0</v>
      </c>
      <c r="O626" s="19">
        <v>0.04</v>
      </c>
      <c r="P626" s="18">
        <v>8.0</v>
      </c>
      <c r="Q626" s="19">
        <v>0.07</v>
      </c>
      <c r="R626" s="18">
        <v>76.0</v>
      </c>
      <c r="S626" s="19">
        <v>0.66</v>
      </c>
      <c r="T626" s="14" t="str">
        <f t="shared" si="44"/>
        <v>炒飯</v>
      </c>
      <c r="U626" s="20" t="s">
        <v>2562</v>
      </c>
      <c r="V626" s="20" t="s">
        <v>2563</v>
      </c>
      <c r="W626" s="14"/>
      <c r="X626" s="14"/>
      <c r="Z626" s="14"/>
      <c r="AA626" s="14"/>
      <c r="AD626" s="35"/>
      <c r="AE626" s="14"/>
      <c r="AG626" s="33"/>
    </row>
    <row r="627">
      <c r="A627" s="12">
        <v>626.0</v>
      </c>
      <c r="B627" s="13" t="s">
        <v>2564</v>
      </c>
      <c r="C627" s="14" t="str">
        <f>vlookup(B627,'捷運站對照表'!A:B,2,false)</f>
        <v>中山國中</v>
      </c>
      <c r="D627" s="12" t="s">
        <v>19</v>
      </c>
      <c r="E627" s="15">
        <v>4.3</v>
      </c>
      <c r="F627" s="16" t="s">
        <v>62</v>
      </c>
      <c r="G627" s="14" t="s">
        <v>2565</v>
      </c>
      <c r="H627" s="17">
        <v>4.47857142857142</v>
      </c>
      <c r="I627" s="17">
        <v>1.04893133107334</v>
      </c>
      <c r="J627" s="18">
        <v>6.0</v>
      </c>
      <c r="K627" s="19">
        <v>0.07</v>
      </c>
      <c r="L627" s="18">
        <v>1.0</v>
      </c>
      <c r="M627" s="19">
        <v>0.01</v>
      </c>
      <c r="N627" s="18">
        <v>5.0</v>
      </c>
      <c r="O627" s="19">
        <v>0.06</v>
      </c>
      <c r="P627" s="18">
        <v>14.0</v>
      </c>
      <c r="Q627" s="19">
        <v>0.16</v>
      </c>
      <c r="R627" s="18">
        <v>60.0</v>
      </c>
      <c r="S627" s="19">
        <v>0.7</v>
      </c>
      <c r="T627" s="14" t="str">
        <f t="shared" si="44"/>
        <v>肉質</v>
      </c>
      <c r="U627" s="20" t="s">
        <v>2566</v>
      </c>
      <c r="V627" s="20" t="s">
        <v>2567</v>
      </c>
      <c r="W627" s="14"/>
      <c r="X627" s="14"/>
      <c r="Z627" s="14"/>
      <c r="AA627" s="14"/>
      <c r="AD627" s="35"/>
      <c r="AE627" s="14"/>
      <c r="AG627" s="33"/>
    </row>
    <row r="628">
      <c r="A628" s="12">
        <v>627.0</v>
      </c>
      <c r="B628" s="13" t="s">
        <v>2568</v>
      </c>
      <c r="C628" s="14" t="str">
        <f>vlookup(B628,'捷運站對照表'!A:B,2,false)</f>
        <v>松山機場</v>
      </c>
      <c r="D628" s="12" t="s">
        <v>19</v>
      </c>
      <c r="E628" s="15">
        <v>4.5</v>
      </c>
      <c r="F628" s="16" t="s">
        <v>34</v>
      </c>
      <c r="G628" s="14" t="s">
        <v>2569</v>
      </c>
      <c r="H628" s="17">
        <v>4.56218905472636</v>
      </c>
      <c r="I628" s="17">
        <v>0.932838525572684</v>
      </c>
      <c r="J628" s="18">
        <v>8.0</v>
      </c>
      <c r="K628" s="19">
        <v>0.05</v>
      </c>
      <c r="L628" s="18">
        <v>9.0</v>
      </c>
      <c r="M628" s="19">
        <v>0.05</v>
      </c>
      <c r="N628" s="18">
        <v>7.0</v>
      </c>
      <c r="O628" s="19">
        <v>0.04</v>
      </c>
      <c r="P628" s="18">
        <v>25.0</v>
      </c>
      <c r="Q628" s="19">
        <v>0.15</v>
      </c>
      <c r="R628" s="18">
        <v>115.0</v>
      </c>
      <c r="S628" s="19">
        <v>0.7</v>
      </c>
      <c r="T628" s="14" t="str">
        <f t="shared" si="44"/>
        <v>水餃</v>
      </c>
      <c r="U628" s="20" t="s">
        <v>2570</v>
      </c>
      <c r="V628" s="20" t="s">
        <v>2571</v>
      </c>
      <c r="W628" s="14"/>
      <c r="X628" s="14"/>
      <c r="Z628" s="14"/>
      <c r="AA628" s="14"/>
      <c r="AD628" s="35"/>
      <c r="AE628" s="14"/>
      <c r="AG628" s="33"/>
    </row>
    <row r="629">
      <c r="A629" s="12">
        <v>628.0</v>
      </c>
      <c r="B629" s="13" t="s">
        <v>2572</v>
      </c>
      <c r="C629" s="14" t="str">
        <f>vlookup(B629,'捷運站對照表'!A:B,2,false)</f>
        <v>萬芳醫院</v>
      </c>
      <c r="D629" s="12" t="s">
        <v>37</v>
      </c>
      <c r="E629" s="15">
        <v>4.7</v>
      </c>
      <c r="F629" s="16" t="s">
        <v>163</v>
      </c>
      <c r="G629" s="14" t="s">
        <v>2573</v>
      </c>
      <c r="H629" s="17">
        <v>4.74</v>
      </c>
      <c r="I629" s="17">
        <v>0.723088613419643</v>
      </c>
      <c r="J629" s="18">
        <v>1.0</v>
      </c>
      <c r="K629" s="19">
        <v>0.02</v>
      </c>
      <c r="L629" s="18">
        <v>0.0</v>
      </c>
      <c r="M629" s="19">
        <v>0.0</v>
      </c>
      <c r="N629" s="18">
        <v>2.0</v>
      </c>
      <c r="O629" s="19">
        <v>0.04</v>
      </c>
      <c r="P629" s="18">
        <v>5.0</v>
      </c>
      <c r="Q629" s="19">
        <v>0.1</v>
      </c>
      <c r="R629" s="18">
        <v>42.0</v>
      </c>
      <c r="S629" s="19">
        <v>0.84</v>
      </c>
      <c r="T629" s="14" t="str">
        <f t="shared" si="44"/>
        <v>臭豆腐</v>
      </c>
      <c r="U629" s="20" t="s">
        <v>2574</v>
      </c>
      <c r="V629" s="20" t="s">
        <v>2575</v>
      </c>
      <c r="W629" s="14"/>
      <c r="X629" s="14"/>
      <c r="Z629" s="14"/>
      <c r="AA629" s="14"/>
      <c r="AD629" s="35"/>
      <c r="AE629" s="14"/>
      <c r="AG629" s="33"/>
    </row>
    <row r="630">
      <c r="A630" s="12">
        <v>629.0</v>
      </c>
      <c r="B630" s="13" t="s">
        <v>2576</v>
      </c>
      <c r="C630" s="14" t="str">
        <f>vlookup(B630,'捷運站對照表'!A:B,2,false)</f>
        <v>中正紀念堂</v>
      </c>
      <c r="D630" s="12" t="s">
        <v>97</v>
      </c>
      <c r="E630" s="15">
        <v>4.4</v>
      </c>
      <c r="F630" s="16" t="s">
        <v>29</v>
      </c>
      <c r="G630" s="14" t="s">
        <v>2577</v>
      </c>
      <c r="H630" s="17">
        <v>4.40826446280991</v>
      </c>
      <c r="I630" s="17">
        <v>0.99515272022245</v>
      </c>
      <c r="J630" s="18">
        <v>12.0</v>
      </c>
      <c r="K630" s="19">
        <v>0.03</v>
      </c>
      <c r="L630" s="18">
        <v>17.0</v>
      </c>
      <c r="M630" s="19">
        <v>0.04</v>
      </c>
      <c r="N630" s="18">
        <v>38.0</v>
      </c>
      <c r="O630" s="19">
        <v>0.09</v>
      </c>
      <c r="P630" s="18">
        <v>68.0</v>
      </c>
      <c r="Q630" s="19">
        <v>0.15</v>
      </c>
      <c r="R630" s="18">
        <v>312.0</v>
      </c>
      <c r="S630" s="19">
        <v>0.7</v>
      </c>
      <c r="T630" s="14" t="str">
        <f t="shared" si="44"/>
        <v>牛排</v>
      </c>
      <c r="U630" s="24" t="s">
        <v>85</v>
      </c>
      <c r="V630" s="20" t="s">
        <v>2578</v>
      </c>
      <c r="W630" s="14"/>
      <c r="X630" s="14"/>
      <c r="Z630" s="14"/>
      <c r="AA630" s="14"/>
      <c r="AD630" s="35"/>
      <c r="AE630" s="14"/>
      <c r="AG630" s="33"/>
    </row>
    <row r="631">
      <c r="A631" s="12">
        <v>630.0</v>
      </c>
      <c r="B631" s="13" t="s">
        <v>2579</v>
      </c>
      <c r="C631" s="14" t="str">
        <f>vlookup(B631,'捷運站對照表'!A:B,2,false)</f>
        <v>港墘</v>
      </c>
      <c r="D631" s="12" t="s">
        <v>19</v>
      </c>
      <c r="E631" s="15">
        <v>4.2</v>
      </c>
      <c r="F631" s="16" t="s">
        <v>34</v>
      </c>
      <c r="G631" s="14" t="s">
        <v>2580</v>
      </c>
      <c r="H631" s="17">
        <v>4.11682242990654</v>
      </c>
      <c r="I631" s="17">
        <v>1.29295570557685</v>
      </c>
      <c r="J631" s="18">
        <v>10.0</v>
      </c>
      <c r="K631" s="19">
        <v>0.08</v>
      </c>
      <c r="L631" s="18">
        <v>5.0</v>
      </c>
      <c r="M631" s="19">
        <v>0.04</v>
      </c>
      <c r="N631" s="18">
        <v>9.0</v>
      </c>
      <c r="O631" s="19">
        <v>0.07</v>
      </c>
      <c r="P631" s="18">
        <v>27.0</v>
      </c>
      <c r="Q631" s="19">
        <v>0.2</v>
      </c>
      <c r="R631" s="18">
        <v>82.0</v>
      </c>
      <c r="S631" s="19">
        <v>0.62</v>
      </c>
      <c r="T631" s="14" t="str">
        <f t="shared" si="44"/>
        <v>雞腿</v>
      </c>
      <c r="U631" s="20" t="s">
        <v>2581</v>
      </c>
      <c r="V631" s="20" t="s">
        <v>2582</v>
      </c>
      <c r="W631" s="14"/>
      <c r="X631" s="14"/>
      <c r="Z631" s="14"/>
      <c r="AA631" s="14"/>
      <c r="AD631" s="35"/>
      <c r="AE631" s="14"/>
      <c r="AG631" s="33"/>
    </row>
    <row r="632">
      <c r="A632" s="12">
        <v>631.0</v>
      </c>
      <c r="B632" s="13" t="s">
        <v>2583</v>
      </c>
      <c r="C632" s="14" t="str">
        <f>vlookup(B632,'捷運站對照表'!A:B,2,false)</f>
        <v>劍潭</v>
      </c>
      <c r="D632" s="12" t="s">
        <v>28</v>
      </c>
      <c r="E632" s="15">
        <v>4.3</v>
      </c>
      <c r="F632" s="16" t="s">
        <v>155</v>
      </c>
      <c r="G632" s="14" t="s">
        <v>2584</v>
      </c>
      <c r="H632" s="17">
        <v>4.35576923076923</v>
      </c>
      <c r="I632" s="17">
        <v>1.07344936736056</v>
      </c>
      <c r="J632" s="18">
        <v>18.0</v>
      </c>
      <c r="K632" s="19">
        <v>0.03</v>
      </c>
      <c r="L632" s="18">
        <v>14.0</v>
      </c>
      <c r="M632" s="19">
        <v>0.03</v>
      </c>
      <c r="N632" s="18">
        <v>49.0</v>
      </c>
      <c r="O632" s="19">
        <v>0.09</v>
      </c>
      <c r="P632" s="18">
        <v>139.0</v>
      </c>
      <c r="Q632" s="19">
        <v>0.27</v>
      </c>
      <c r="R632" s="18">
        <v>304.0</v>
      </c>
      <c r="S632" s="19">
        <v>0.58</v>
      </c>
      <c r="T632" s="14" t="str">
        <f t="shared" si="44"/>
        <v>河粉</v>
      </c>
      <c r="U632" s="20" t="s">
        <v>2585</v>
      </c>
      <c r="V632" s="20" t="s">
        <v>2586</v>
      </c>
      <c r="W632" s="14"/>
      <c r="X632" s="14"/>
      <c r="Z632" s="14"/>
      <c r="AA632" s="14"/>
      <c r="AD632" s="35"/>
      <c r="AE632" s="14"/>
      <c r="AG632" s="33"/>
    </row>
    <row r="633">
      <c r="A633" s="12">
        <v>632.0</v>
      </c>
      <c r="B633" s="13" t="s">
        <v>2587</v>
      </c>
      <c r="C633" s="14" t="str">
        <f>vlookup(B633,'捷運站對照表'!A:B,2,false)</f>
        <v>松山機場</v>
      </c>
      <c r="D633" s="12" t="s">
        <v>37</v>
      </c>
      <c r="E633" s="15">
        <v>4.5</v>
      </c>
      <c r="F633" s="16" t="s">
        <v>123</v>
      </c>
      <c r="G633" s="14" t="s">
        <v>2588</v>
      </c>
      <c r="H633" s="17">
        <v>4.64615384615384</v>
      </c>
      <c r="I633" s="17">
        <v>0.716562306056869</v>
      </c>
      <c r="J633" s="18">
        <v>1.0</v>
      </c>
      <c r="K633" s="19">
        <v>0.03</v>
      </c>
      <c r="L633" s="18">
        <v>0.0</v>
      </c>
      <c r="M633" s="19">
        <v>0.0</v>
      </c>
      <c r="N633" s="18">
        <v>2.0</v>
      </c>
      <c r="O633" s="19">
        <v>0.05</v>
      </c>
      <c r="P633" s="18">
        <v>9.0</v>
      </c>
      <c r="Q633" s="19">
        <v>0.23</v>
      </c>
      <c r="R633" s="18">
        <v>27.0</v>
      </c>
      <c r="S633" s="19">
        <v>0.69</v>
      </c>
      <c r="T633" s="14" t="str">
        <f t="shared" si="44"/>
        <v>燉飯</v>
      </c>
      <c r="U633" s="20" t="s">
        <v>2589</v>
      </c>
      <c r="V633" s="20" t="s">
        <v>2590</v>
      </c>
      <c r="W633" s="14"/>
      <c r="X633" s="14"/>
      <c r="Z633" s="14"/>
      <c r="AA633" s="14"/>
      <c r="AD633" s="35"/>
      <c r="AE633" s="14"/>
      <c r="AG633" s="33"/>
    </row>
    <row r="634">
      <c r="A634" s="12">
        <v>633.0</v>
      </c>
      <c r="B634" s="13" t="s">
        <v>2591</v>
      </c>
      <c r="C634" s="14" t="str">
        <f>vlookup(B634,'捷運站對照表'!A:B,2,false)</f>
        <v>六張犁</v>
      </c>
      <c r="D634" s="12" t="s">
        <v>19</v>
      </c>
      <c r="E634" s="15">
        <v>4.5</v>
      </c>
      <c r="F634" s="16" t="s">
        <v>50</v>
      </c>
      <c r="G634" s="14" t="s">
        <v>2592</v>
      </c>
      <c r="H634" s="17">
        <v>4.44366197183098</v>
      </c>
      <c r="I634" s="17">
        <v>1.08846073817276</v>
      </c>
      <c r="J634" s="18">
        <v>6.0</v>
      </c>
      <c r="K634" s="19">
        <v>0.08</v>
      </c>
      <c r="L634" s="18">
        <v>2.0</v>
      </c>
      <c r="M634" s="19">
        <v>0.03</v>
      </c>
      <c r="N634" s="18">
        <v>6.0</v>
      </c>
      <c r="O634" s="19">
        <v>0.08</v>
      </c>
      <c r="P634" s="18">
        <v>8.0</v>
      </c>
      <c r="Q634" s="19">
        <v>0.11</v>
      </c>
      <c r="R634" s="18">
        <v>50.0</v>
      </c>
      <c r="S634" s="19">
        <v>0.69</v>
      </c>
      <c r="T634" s="14" t="str">
        <f t="shared" si="44"/>
        <v>燉飯</v>
      </c>
      <c r="U634" s="20" t="s">
        <v>2593</v>
      </c>
      <c r="V634" s="20" t="s">
        <v>2594</v>
      </c>
      <c r="W634" s="14"/>
      <c r="X634" s="14"/>
      <c r="Z634" s="14"/>
      <c r="AA634" s="14"/>
      <c r="AD634" s="35"/>
      <c r="AE634" s="14"/>
      <c r="AG634" s="33"/>
    </row>
    <row r="635">
      <c r="A635" s="12">
        <v>634.0</v>
      </c>
      <c r="B635" s="13" t="s">
        <v>2595</v>
      </c>
      <c r="C635" s="14" t="str">
        <f>vlookup(B635,'捷運站對照表'!A:B,2,false)</f>
        <v>忠孝復興</v>
      </c>
      <c r="D635" s="12" t="s">
        <v>19</v>
      </c>
      <c r="E635" s="15">
        <v>4.5</v>
      </c>
      <c r="F635" s="16" t="s">
        <v>53</v>
      </c>
      <c r="G635" s="14" t="s">
        <v>2596</v>
      </c>
      <c r="H635" s="17">
        <v>4.76132930513595</v>
      </c>
      <c r="I635" s="17">
        <v>0.670018125276632</v>
      </c>
      <c r="J635" s="18">
        <v>1.0</v>
      </c>
      <c r="K635" s="19">
        <v>0.0</v>
      </c>
      <c r="L635" s="18">
        <v>4.0</v>
      </c>
      <c r="M635" s="19">
        <v>0.01</v>
      </c>
      <c r="N635" s="18">
        <v>4.0</v>
      </c>
      <c r="O635" s="19">
        <v>0.01</v>
      </c>
      <c r="P635" s="18">
        <v>21.0</v>
      </c>
      <c r="Q635" s="19">
        <v>0.08</v>
      </c>
      <c r="R635" s="18">
        <v>238.0</v>
      </c>
      <c r="S635" s="19">
        <v>0.89</v>
      </c>
      <c r="T635" s="12" t="s">
        <v>218</v>
      </c>
      <c r="U635" s="20" t="s">
        <v>2597</v>
      </c>
      <c r="V635" s="20" t="s">
        <v>2598</v>
      </c>
      <c r="W635" s="14"/>
      <c r="X635" s="14"/>
      <c r="Z635" s="14"/>
      <c r="AA635" s="14"/>
      <c r="AD635" s="35"/>
      <c r="AE635" s="14"/>
      <c r="AG635" s="33"/>
    </row>
    <row r="636">
      <c r="A636" s="12">
        <v>635.0</v>
      </c>
      <c r="B636" s="13" t="s">
        <v>2599</v>
      </c>
      <c r="C636" s="14" t="str">
        <f>vlookup(B636,'捷運站對照表'!A:B,2,false)</f>
        <v>中山國中</v>
      </c>
      <c r="D636" s="12" t="s">
        <v>19</v>
      </c>
      <c r="E636" s="15">
        <v>4.4</v>
      </c>
      <c r="F636" s="16" t="s">
        <v>20</v>
      </c>
      <c r="G636" s="14" t="s">
        <v>2600</v>
      </c>
      <c r="H636" s="17">
        <v>4.51769911504424</v>
      </c>
      <c r="I636" s="17">
        <v>0.948517447950157</v>
      </c>
      <c r="J636" s="18">
        <v>2.0</v>
      </c>
      <c r="K636" s="19">
        <v>0.02</v>
      </c>
      <c r="L636" s="18">
        <v>1.0</v>
      </c>
      <c r="M636" s="19">
        <v>0.01</v>
      </c>
      <c r="N636" s="18">
        <v>5.0</v>
      </c>
      <c r="O636" s="19">
        <v>0.04</v>
      </c>
      <c r="P636" s="18">
        <v>24.0</v>
      </c>
      <c r="Q636" s="19">
        <v>0.19</v>
      </c>
      <c r="R636" s="18">
        <v>94.0</v>
      </c>
      <c r="S636" s="19">
        <v>0.75</v>
      </c>
      <c r="T636" s="14" t="str">
        <f t="shared" ref="T636:T654" si="45">MID(G636,FIND("['",G636) + 1 + 1,FIND(",",G636) - 2 - (FIND("['",G636) + 1))</f>
        <v>音樂</v>
      </c>
      <c r="U636" s="20" t="s">
        <v>2601</v>
      </c>
      <c r="V636" s="20" t="s">
        <v>2602</v>
      </c>
      <c r="W636" s="14"/>
      <c r="X636" s="14"/>
      <c r="Z636" s="14"/>
      <c r="AA636" s="14"/>
      <c r="AD636" s="35"/>
      <c r="AE636" s="14"/>
      <c r="AG636" s="33"/>
    </row>
    <row r="637">
      <c r="A637" s="12">
        <v>636.0</v>
      </c>
      <c r="B637" s="13" t="s">
        <v>2603</v>
      </c>
      <c r="C637" s="14" t="str">
        <f>vlookup(B637,'捷運站對照表'!A:B,2,false)</f>
        <v>西湖</v>
      </c>
      <c r="D637" s="12" t="s">
        <v>28</v>
      </c>
      <c r="E637" s="15">
        <v>4.0</v>
      </c>
      <c r="F637" s="16" t="s">
        <v>135</v>
      </c>
      <c r="G637" s="14" t="s">
        <v>2604</v>
      </c>
      <c r="H637" s="17">
        <v>4.10666666666666</v>
      </c>
      <c r="I637" s="17">
        <v>1.2032987691874</v>
      </c>
      <c r="J637" s="18">
        <v>4.0</v>
      </c>
      <c r="K637" s="19">
        <v>0.08</v>
      </c>
      <c r="L637" s="18">
        <v>1.0</v>
      </c>
      <c r="M637" s="19">
        <v>0.02</v>
      </c>
      <c r="N637" s="18">
        <v>6.0</v>
      </c>
      <c r="O637" s="19">
        <v>0.11</v>
      </c>
      <c r="P637" s="18">
        <v>15.0</v>
      </c>
      <c r="Q637" s="19">
        <v>0.28</v>
      </c>
      <c r="R637" s="18">
        <v>27.0</v>
      </c>
      <c r="S637" s="19">
        <v>0.51</v>
      </c>
      <c r="T637" s="14" t="str">
        <f t="shared" si="45"/>
        <v>小菜</v>
      </c>
      <c r="U637" s="20" t="s">
        <v>2605</v>
      </c>
      <c r="V637" s="20" t="s">
        <v>2606</v>
      </c>
      <c r="W637" s="14"/>
      <c r="X637" s="14"/>
      <c r="Z637" s="14"/>
      <c r="AA637" s="14"/>
      <c r="AD637" s="35"/>
      <c r="AE637" s="14"/>
      <c r="AG637" s="33"/>
    </row>
    <row r="638">
      <c r="A638" s="12">
        <v>637.0</v>
      </c>
      <c r="B638" s="13" t="s">
        <v>2607</v>
      </c>
      <c r="C638" s="14" t="str">
        <f>vlookup(B638,'捷運站對照表'!A:B,2,false)</f>
        <v>文德</v>
      </c>
      <c r="D638" s="12" t="s">
        <v>19</v>
      </c>
      <c r="E638" s="15">
        <v>4.3</v>
      </c>
      <c r="F638" s="16" t="s">
        <v>155</v>
      </c>
      <c r="G638" s="14" t="s">
        <v>2608</v>
      </c>
      <c r="H638" s="17">
        <v>4.30292598967297</v>
      </c>
      <c r="I638" s="17">
        <v>1.11160417308341</v>
      </c>
      <c r="J638" s="18">
        <v>19.0</v>
      </c>
      <c r="K638" s="19">
        <v>0.04</v>
      </c>
      <c r="L638" s="18">
        <v>13.0</v>
      </c>
      <c r="M638" s="19">
        <v>0.03</v>
      </c>
      <c r="N638" s="18">
        <v>23.0</v>
      </c>
      <c r="O638" s="19">
        <v>0.05</v>
      </c>
      <c r="P638" s="18">
        <v>71.0</v>
      </c>
      <c r="Q638" s="19">
        <v>0.17</v>
      </c>
      <c r="R638" s="18">
        <v>301.0</v>
      </c>
      <c r="S638" s="19">
        <v>0.7</v>
      </c>
      <c r="T638" s="14" t="str">
        <f t="shared" si="45"/>
        <v>雞肉</v>
      </c>
      <c r="U638" s="20" t="s">
        <v>2609</v>
      </c>
      <c r="V638" s="25" t="s">
        <v>86</v>
      </c>
      <c r="W638" s="14"/>
      <c r="X638" s="14"/>
      <c r="Z638" s="14"/>
      <c r="AA638" s="14"/>
      <c r="AD638" s="35"/>
      <c r="AE638" s="14"/>
      <c r="AG638" s="33"/>
    </row>
    <row r="639">
      <c r="A639" s="12">
        <v>638.0</v>
      </c>
      <c r="B639" s="13" t="s">
        <v>2610</v>
      </c>
      <c r="C639" s="14" t="str">
        <f>vlookup(B639,'捷運站對照表'!A:B,2,false)</f>
        <v>西湖</v>
      </c>
      <c r="D639" s="12" t="s">
        <v>28</v>
      </c>
      <c r="E639" s="15">
        <v>4.0</v>
      </c>
      <c r="F639" s="16" t="s">
        <v>50</v>
      </c>
      <c r="G639" s="14" t="s">
        <v>2611</v>
      </c>
      <c r="H639" s="17">
        <v>4.05813953488372</v>
      </c>
      <c r="I639" s="17">
        <v>1.15151716967905</v>
      </c>
      <c r="J639" s="18">
        <v>0.0</v>
      </c>
      <c r="K639" s="19">
        <v>0.0</v>
      </c>
      <c r="L639" s="18">
        <v>3.0</v>
      </c>
      <c r="M639" s="19">
        <v>0.06</v>
      </c>
      <c r="N639" s="18">
        <v>3.0</v>
      </c>
      <c r="O639" s="19">
        <v>0.06</v>
      </c>
      <c r="P639" s="18">
        <v>17.0</v>
      </c>
      <c r="Q639" s="19">
        <v>0.35</v>
      </c>
      <c r="R639" s="18">
        <v>25.0</v>
      </c>
      <c r="S639" s="19">
        <v>0.52</v>
      </c>
      <c r="T639" s="14" t="str">
        <f t="shared" si="45"/>
        <v>義大利麵</v>
      </c>
      <c r="U639" s="20" t="s">
        <v>2612</v>
      </c>
      <c r="V639" s="25" t="s">
        <v>86</v>
      </c>
      <c r="W639" s="14"/>
      <c r="X639" s="14"/>
      <c r="Z639" s="14"/>
      <c r="AA639" s="14"/>
      <c r="AD639" s="35"/>
      <c r="AE639" s="14"/>
      <c r="AG639" s="33"/>
    </row>
    <row r="640">
      <c r="A640" s="12">
        <v>639.0</v>
      </c>
      <c r="B640" s="13" t="s">
        <v>2613</v>
      </c>
      <c r="C640" s="14" t="str">
        <f>vlookup(B640,'捷運站對照表'!A:B,2,false)</f>
        <v>象山</v>
      </c>
      <c r="D640" s="12" t="s">
        <v>19</v>
      </c>
      <c r="E640" s="15">
        <v>4.1</v>
      </c>
      <c r="F640" s="16" t="s">
        <v>155</v>
      </c>
      <c r="G640" s="14" t="s">
        <v>2614</v>
      </c>
      <c r="H640" s="17">
        <v>3.97785977859778</v>
      </c>
      <c r="I640" s="17">
        <v>1.39558451669115</v>
      </c>
      <c r="J640" s="18">
        <v>26.0</v>
      </c>
      <c r="K640" s="19">
        <v>0.15</v>
      </c>
      <c r="L640" s="18">
        <v>15.0</v>
      </c>
      <c r="M640" s="19">
        <v>0.09</v>
      </c>
      <c r="N640" s="18">
        <v>14.0</v>
      </c>
      <c r="O640" s="19">
        <v>0.08</v>
      </c>
      <c r="P640" s="18">
        <v>45.0</v>
      </c>
      <c r="Q640" s="19">
        <v>0.26</v>
      </c>
      <c r="R640" s="18">
        <v>70.0</v>
      </c>
      <c r="S640" s="19">
        <v>0.41</v>
      </c>
      <c r="T640" s="14" t="str">
        <f t="shared" si="45"/>
        <v>蝦餅</v>
      </c>
      <c r="U640" s="20" t="s">
        <v>2615</v>
      </c>
      <c r="V640" s="20" t="s">
        <v>2616</v>
      </c>
      <c r="W640" s="14"/>
      <c r="X640" s="14"/>
      <c r="Z640" s="14"/>
      <c r="AA640" s="14"/>
      <c r="AD640" s="35"/>
      <c r="AE640" s="14"/>
      <c r="AG640" s="33"/>
    </row>
    <row r="641">
      <c r="A641" s="12">
        <v>640.0</v>
      </c>
      <c r="B641" s="13" t="s">
        <v>2617</v>
      </c>
      <c r="C641" s="14" t="str">
        <f>vlookup(B641,'捷運站對照表'!A:B,2,false)</f>
        <v>台北車站</v>
      </c>
      <c r="D641" s="12" t="s">
        <v>37</v>
      </c>
      <c r="E641" s="15">
        <v>4.3</v>
      </c>
      <c r="F641" s="16" t="s">
        <v>25</v>
      </c>
      <c r="G641" s="14" t="s">
        <v>2618</v>
      </c>
      <c r="H641" s="17">
        <v>4.24444444444444</v>
      </c>
      <c r="I641" s="17">
        <v>1.38500954329797</v>
      </c>
      <c r="J641" s="18">
        <v>6.0</v>
      </c>
      <c r="K641" s="19">
        <v>0.14</v>
      </c>
      <c r="L641" s="18">
        <v>1.0</v>
      </c>
      <c r="M641" s="19">
        <v>0.02</v>
      </c>
      <c r="N641" s="18">
        <v>0.0</v>
      </c>
      <c r="O641" s="19">
        <v>0.0</v>
      </c>
      <c r="P641" s="18">
        <v>7.0</v>
      </c>
      <c r="Q641" s="19">
        <v>0.16</v>
      </c>
      <c r="R641" s="18">
        <v>30.0</v>
      </c>
      <c r="S641" s="19">
        <v>0.68</v>
      </c>
      <c r="T641" s="14" t="str">
        <f t="shared" si="45"/>
        <v>薯條</v>
      </c>
      <c r="U641" s="20" t="s">
        <v>2619</v>
      </c>
      <c r="V641" s="20" t="s">
        <v>2620</v>
      </c>
      <c r="W641" s="14"/>
      <c r="X641" s="14"/>
      <c r="Z641" s="14"/>
      <c r="AA641" s="14"/>
      <c r="AD641" s="35"/>
      <c r="AE641" s="14"/>
      <c r="AG641" s="33"/>
    </row>
    <row r="642">
      <c r="A642" s="12">
        <v>641.0</v>
      </c>
      <c r="B642" s="13" t="s">
        <v>2621</v>
      </c>
      <c r="C642" s="14" t="str">
        <f>vlookup(B642,'捷運站對照表'!A:B,2,false)</f>
        <v>麟光</v>
      </c>
      <c r="D642" s="12" t="s">
        <v>37</v>
      </c>
      <c r="E642" s="15">
        <v>4.4</v>
      </c>
      <c r="F642" s="16" t="s">
        <v>155</v>
      </c>
      <c r="G642" s="14" t="s">
        <v>2622</v>
      </c>
      <c r="H642" s="17">
        <v>4.4020979020979</v>
      </c>
      <c r="I642" s="17">
        <v>1.04421336338714</v>
      </c>
      <c r="J642" s="18">
        <v>10.0</v>
      </c>
      <c r="K642" s="19">
        <v>0.06</v>
      </c>
      <c r="L642" s="18">
        <v>3.0</v>
      </c>
      <c r="M642" s="19">
        <v>0.02</v>
      </c>
      <c r="N642" s="18">
        <v>13.0</v>
      </c>
      <c r="O642" s="19">
        <v>0.08</v>
      </c>
      <c r="P642" s="18">
        <v>39.0</v>
      </c>
      <c r="Q642" s="19">
        <v>0.24</v>
      </c>
      <c r="R642" s="18">
        <v>100.0</v>
      </c>
      <c r="S642" s="19">
        <v>0.61</v>
      </c>
      <c r="T642" s="14" t="str">
        <f t="shared" si="45"/>
        <v>咖哩</v>
      </c>
      <c r="U642" s="20" t="s">
        <v>2623</v>
      </c>
      <c r="V642" s="20" t="s">
        <v>2624</v>
      </c>
      <c r="W642" s="14"/>
      <c r="X642" s="14"/>
      <c r="Z642" s="14"/>
      <c r="AA642" s="14"/>
      <c r="AD642" s="35"/>
      <c r="AE642" s="14"/>
      <c r="AG642" s="33"/>
    </row>
    <row r="643">
      <c r="A643" s="12">
        <v>642.0</v>
      </c>
      <c r="B643" s="13" t="s">
        <v>2625</v>
      </c>
      <c r="C643" s="14" t="str">
        <f>vlookup(B643,'捷運站對照表'!A:B,2,false)</f>
        <v>文德</v>
      </c>
      <c r="D643" s="12" t="s">
        <v>19</v>
      </c>
      <c r="E643" s="15">
        <v>4.3</v>
      </c>
      <c r="F643" s="16" t="s">
        <v>34</v>
      </c>
      <c r="G643" s="14" t="s">
        <v>2626</v>
      </c>
      <c r="H643" s="17">
        <v>4.34883720930232</v>
      </c>
      <c r="I643" s="17">
        <v>1.01480153794853</v>
      </c>
      <c r="J643" s="18">
        <v>2.0</v>
      </c>
      <c r="K643" s="19">
        <v>0.04</v>
      </c>
      <c r="L643" s="18">
        <v>0.0</v>
      </c>
      <c r="M643" s="19">
        <v>0.0</v>
      </c>
      <c r="N643" s="18">
        <v>7.0</v>
      </c>
      <c r="O643" s="19">
        <v>0.13</v>
      </c>
      <c r="P643" s="18">
        <v>10.0</v>
      </c>
      <c r="Q643" s="19">
        <v>0.19</v>
      </c>
      <c r="R643" s="18">
        <v>34.0</v>
      </c>
      <c r="S643" s="19">
        <v>0.64</v>
      </c>
      <c r="T643" s="14" t="str">
        <f t="shared" si="45"/>
        <v>漫畫</v>
      </c>
      <c r="U643" s="20" t="s">
        <v>2627</v>
      </c>
      <c r="V643" s="20" t="s">
        <v>2628</v>
      </c>
      <c r="W643" s="14"/>
      <c r="X643" s="14"/>
      <c r="Z643" s="14"/>
      <c r="AA643" s="14"/>
      <c r="AD643" s="35"/>
      <c r="AE643" s="14"/>
      <c r="AG643" s="33"/>
    </row>
    <row r="644">
      <c r="A644" s="12">
        <v>643.0</v>
      </c>
      <c r="B644" s="13" t="s">
        <v>2629</v>
      </c>
      <c r="C644" s="14" t="str">
        <f>vlookup(B644,'捷運站對照表'!A:B,2,false)</f>
        <v>忠孝復興</v>
      </c>
      <c r="D644" s="12" t="s">
        <v>19</v>
      </c>
      <c r="E644" s="15">
        <v>4.2</v>
      </c>
      <c r="F644" s="16" t="s">
        <v>62</v>
      </c>
      <c r="G644" s="14" t="s">
        <v>2630</v>
      </c>
      <c r="H644" s="17">
        <v>4.33333333333333</v>
      </c>
      <c r="I644" s="23">
        <v>0.887562721219103</v>
      </c>
      <c r="J644" s="18">
        <v>12.0</v>
      </c>
      <c r="K644" s="19">
        <v>0.03</v>
      </c>
      <c r="L644" s="18">
        <v>9.0</v>
      </c>
      <c r="M644" s="19">
        <v>0.03</v>
      </c>
      <c r="N644" s="18">
        <v>28.0</v>
      </c>
      <c r="O644" s="19">
        <v>0.08</v>
      </c>
      <c r="P644" s="18">
        <v>111.0</v>
      </c>
      <c r="Q644" s="19">
        <v>0.31</v>
      </c>
      <c r="R644" s="18">
        <v>200.0</v>
      </c>
      <c r="S644" s="19">
        <v>0.56</v>
      </c>
      <c r="T644" s="14" t="str">
        <f t="shared" si="45"/>
        <v>龍蝦</v>
      </c>
      <c r="U644" s="24" t="s">
        <v>85</v>
      </c>
      <c r="V644" s="25" t="s">
        <v>86</v>
      </c>
      <c r="W644" s="14"/>
      <c r="X644" s="14"/>
      <c r="Z644" s="14"/>
      <c r="AA644" s="14"/>
      <c r="AD644" s="35"/>
      <c r="AE644" s="14"/>
      <c r="AG644" s="33"/>
    </row>
    <row r="645">
      <c r="A645" s="12">
        <v>644.0</v>
      </c>
      <c r="B645" s="13" t="s">
        <v>2631</v>
      </c>
      <c r="C645" s="14" t="str">
        <f>vlookup(B645,'捷運站對照表'!A:B,2,false)</f>
        <v>六張犁</v>
      </c>
      <c r="D645" s="12" t="s">
        <v>37</v>
      </c>
      <c r="E645" s="15">
        <v>4.2</v>
      </c>
      <c r="F645" s="16" t="s">
        <v>128</v>
      </c>
      <c r="G645" s="14" t="s">
        <v>2632</v>
      </c>
      <c r="H645" s="17">
        <v>4.42857142857142</v>
      </c>
      <c r="I645" s="17">
        <v>1.08940955880384</v>
      </c>
      <c r="J645" s="18">
        <v>1.0</v>
      </c>
      <c r="K645" s="19">
        <v>0.07</v>
      </c>
      <c r="L645" s="18">
        <v>0.0</v>
      </c>
      <c r="M645" s="19">
        <v>0.0</v>
      </c>
      <c r="N645" s="18">
        <v>0.0</v>
      </c>
      <c r="O645" s="19">
        <v>0.0</v>
      </c>
      <c r="P645" s="18">
        <v>4.0</v>
      </c>
      <c r="Q645" s="19">
        <v>0.29</v>
      </c>
      <c r="R645" s="18">
        <v>9.0</v>
      </c>
      <c r="S645" s="19">
        <v>0.64</v>
      </c>
      <c r="T645" s="14" t="str">
        <f t="shared" si="45"/>
        <v>串燒</v>
      </c>
      <c r="U645" s="20" t="s">
        <v>2633</v>
      </c>
      <c r="V645" s="20" t="s">
        <v>2634</v>
      </c>
      <c r="W645" s="14"/>
      <c r="X645" s="14"/>
      <c r="Z645" s="14"/>
      <c r="AA645" s="14"/>
      <c r="AD645" s="35"/>
      <c r="AE645" s="14"/>
      <c r="AG645" s="33"/>
    </row>
    <row r="646">
      <c r="A646" s="12">
        <v>645.0</v>
      </c>
      <c r="B646" s="13" t="s">
        <v>2635</v>
      </c>
      <c r="C646" s="14" t="str">
        <f>vlookup(B646,'捷運站對照表'!A:B,2,false)</f>
        <v>內湖</v>
      </c>
      <c r="D646" s="12" t="s">
        <v>19</v>
      </c>
      <c r="E646" s="15">
        <v>4.3</v>
      </c>
      <c r="F646" s="16" t="s">
        <v>120</v>
      </c>
      <c r="G646" s="14" t="s">
        <v>2636</v>
      </c>
      <c r="H646" s="17">
        <v>4.29411764705882</v>
      </c>
      <c r="I646" s="17">
        <v>1.188177051572</v>
      </c>
      <c r="J646" s="18">
        <v>1.0</v>
      </c>
      <c r="K646" s="19">
        <v>0.03</v>
      </c>
      <c r="L646" s="18">
        <v>1.0</v>
      </c>
      <c r="M646" s="19">
        <v>0.03</v>
      </c>
      <c r="N646" s="18">
        <v>2.0</v>
      </c>
      <c r="O646" s="19">
        <v>0.06</v>
      </c>
      <c r="P646" s="18">
        <v>8.0</v>
      </c>
      <c r="Q646" s="19">
        <v>0.24</v>
      </c>
      <c r="R646" s="18">
        <v>22.0</v>
      </c>
      <c r="S646" s="19">
        <v>0.65</v>
      </c>
      <c r="T646" s="14" t="str">
        <f t="shared" si="45"/>
        <v>壽司</v>
      </c>
      <c r="U646" s="20" t="s">
        <v>2637</v>
      </c>
      <c r="V646" s="20" t="s">
        <v>2638</v>
      </c>
      <c r="W646" s="14"/>
      <c r="X646" s="14"/>
      <c r="Z646" s="14"/>
      <c r="AA646" s="14"/>
      <c r="AD646" s="35"/>
      <c r="AE646" s="14"/>
      <c r="AG646" s="33"/>
    </row>
    <row r="647">
      <c r="A647" s="12">
        <v>646.0</v>
      </c>
      <c r="B647" s="13" t="s">
        <v>2639</v>
      </c>
      <c r="C647" s="14" t="str">
        <f>vlookup(B647,'捷運站對照表'!A:B,2,false)</f>
        <v>港墘</v>
      </c>
      <c r="D647" s="12" t="s">
        <v>37</v>
      </c>
      <c r="E647" s="15">
        <v>4.5</v>
      </c>
      <c r="F647" s="16" t="s">
        <v>50</v>
      </c>
      <c r="G647" s="14" t="s">
        <v>2640</v>
      </c>
      <c r="H647" s="17">
        <v>4.63178294573643</v>
      </c>
      <c r="I647" s="17">
        <v>0.779152936853626</v>
      </c>
      <c r="J647" s="18">
        <v>4.0</v>
      </c>
      <c r="K647" s="19">
        <v>0.02</v>
      </c>
      <c r="L647" s="18">
        <v>2.0</v>
      </c>
      <c r="M647" s="19">
        <v>0.01</v>
      </c>
      <c r="N647" s="18">
        <v>5.0</v>
      </c>
      <c r="O647" s="19">
        <v>0.03</v>
      </c>
      <c r="P647" s="18">
        <v>23.0</v>
      </c>
      <c r="Q647" s="19">
        <v>0.12</v>
      </c>
      <c r="R647" s="18">
        <v>161.0</v>
      </c>
      <c r="S647" s="19">
        <v>0.83</v>
      </c>
      <c r="T647" s="14" t="str">
        <f t="shared" si="45"/>
        <v>寵物</v>
      </c>
      <c r="U647" s="20" t="s">
        <v>2641</v>
      </c>
      <c r="V647" s="20" t="s">
        <v>2642</v>
      </c>
      <c r="W647" s="14"/>
      <c r="X647" s="14"/>
      <c r="Z647" s="14"/>
      <c r="AA647" s="14"/>
      <c r="AD647" s="35"/>
      <c r="AE647" s="14"/>
      <c r="AG647" s="33"/>
    </row>
    <row r="648">
      <c r="A648" s="12">
        <v>647.0</v>
      </c>
      <c r="B648" s="13" t="s">
        <v>2643</v>
      </c>
      <c r="C648" s="14" t="str">
        <f>vlookup(B648,'捷運站對照表'!A:B,2,false)</f>
        <v>竹圍</v>
      </c>
      <c r="D648" s="12" t="s">
        <v>19</v>
      </c>
      <c r="E648" s="15">
        <v>3.8</v>
      </c>
      <c r="F648" s="16" t="s">
        <v>59</v>
      </c>
      <c r="G648" s="14" t="s">
        <v>2644</v>
      </c>
      <c r="H648" s="17">
        <v>3.74074074074074</v>
      </c>
      <c r="I648" s="17">
        <v>1.35282904518466</v>
      </c>
      <c r="J648" s="18">
        <v>14.0</v>
      </c>
      <c r="K648" s="19">
        <v>0.1</v>
      </c>
      <c r="L648" s="18">
        <v>9.0</v>
      </c>
      <c r="M648" s="19">
        <v>0.06</v>
      </c>
      <c r="N648" s="18">
        <v>14.0</v>
      </c>
      <c r="O648" s="19">
        <v>0.1</v>
      </c>
      <c r="P648" s="18">
        <v>44.0</v>
      </c>
      <c r="Q648" s="19">
        <v>0.32</v>
      </c>
      <c r="R648" s="18">
        <v>58.0</v>
      </c>
      <c r="S648" s="19">
        <v>0.42</v>
      </c>
      <c r="T648" s="14" t="str">
        <f t="shared" si="45"/>
        <v>鯖魚</v>
      </c>
      <c r="U648" s="20" t="s">
        <v>2645</v>
      </c>
      <c r="V648" s="20" t="s">
        <v>2646</v>
      </c>
      <c r="W648" s="14"/>
      <c r="X648" s="14"/>
      <c r="Z648" s="14"/>
      <c r="AA648" s="14"/>
      <c r="AD648" s="35"/>
      <c r="AE648" s="14"/>
      <c r="AG648" s="33"/>
    </row>
    <row r="649">
      <c r="A649" s="12">
        <v>648.0</v>
      </c>
      <c r="B649" s="13" t="s">
        <v>2647</v>
      </c>
      <c r="C649" s="14" t="str">
        <f>vlookup(B649,'捷運站對照表'!A:B,2,false)</f>
        <v>西湖</v>
      </c>
      <c r="D649" s="12" t="s">
        <v>19</v>
      </c>
      <c r="E649" s="15">
        <v>4.6</v>
      </c>
      <c r="F649" s="16" t="s">
        <v>59</v>
      </c>
      <c r="G649" s="14" t="s">
        <v>2648</v>
      </c>
      <c r="H649" s="17">
        <v>4.61605584642233</v>
      </c>
      <c r="I649" s="23">
        <v>0.82310630958323</v>
      </c>
      <c r="J649" s="18">
        <v>9.0</v>
      </c>
      <c r="K649" s="19">
        <v>0.02</v>
      </c>
      <c r="L649" s="18">
        <v>3.0</v>
      </c>
      <c r="M649" s="19">
        <v>0.01</v>
      </c>
      <c r="N649" s="18">
        <v>16.0</v>
      </c>
      <c r="O649" s="19">
        <v>0.04</v>
      </c>
      <c r="P649" s="18">
        <v>62.0</v>
      </c>
      <c r="Q649" s="19">
        <v>0.16</v>
      </c>
      <c r="R649" s="18">
        <v>288.0</v>
      </c>
      <c r="S649" s="19">
        <v>0.76</v>
      </c>
      <c r="T649" s="14" t="str">
        <f t="shared" si="45"/>
        <v>誠意</v>
      </c>
      <c r="U649" s="24" t="s">
        <v>85</v>
      </c>
      <c r="V649" s="25" t="s">
        <v>86</v>
      </c>
      <c r="W649" s="14"/>
      <c r="X649" s="14"/>
      <c r="Z649" s="14"/>
      <c r="AA649" s="14"/>
      <c r="AD649" s="35"/>
      <c r="AE649" s="14"/>
      <c r="AG649" s="33"/>
    </row>
    <row r="650">
      <c r="A650" s="12">
        <v>649.0</v>
      </c>
      <c r="B650" s="13" t="s">
        <v>2649</v>
      </c>
      <c r="C650" s="14" t="str">
        <f>vlookup(B650,'捷運站對照表'!A:B,2,false)</f>
        <v>南京復興</v>
      </c>
      <c r="D650" s="12" t="s">
        <v>19</v>
      </c>
      <c r="E650" s="15">
        <v>4.3</v>
      </c>
      <c r="F650" s="16" t="s">
        <v>34</v>
      </c>
      <c r="G650" s="14" t="s">
        <v>2650</v>
      </c>
      <c r="H650" s="17">
        <v>4.42696629213483</v>
      </c>
      <c r="I650" s="17">
        <v>0.952122514670132</v>
      </c>
      <c r="J650" s="18">
        <v>3.0</v>
      </c>
      <c r="K650" s="19">
        <v>0.04</v>
      </c>
      <c r="L650" s="18">
        <v>0.0</v>
      </c>
      <c r="M650" s="19">
        <v>0.0</v>
      </c>
      <c r="N650" s="18">
        <v>5.0</v>
      </c>
      <c r="O650" s="19">
        <v>0.07</v>
      </c>
      <c r="P650" s="18">
        <v>13.0</v>
      </c>
      <c r="Q650" s="19">
        <v>0.19</v>
      </c>
      <c r="R650" s="18">
        <v>46.0</v>
      </c>
      <c r="S650" s="19">
        <v>0.69</v>
      </c>
      <c r="T650" s="14" t="str">
        <f t="shared" si="45"/>
        <v>便當</v>
      </c>
      <c r="U650" s="20" t="s">
        <v>2651</v>
      </c>
      <c r="V650" s="20" t="s">
        <v>2652</v>
      </c>
      <c r="W650" s="14"/>
      <c r="X650" s="14"/>
      <c r="Z650" s="14"/>
      <c r="AA650" s="14"/>
      <c r="AD650" s="35"/>
      <c r="AE650" s="14"/>
      <c r="AG650" s="33"/>
    </row>
    <row r="651">
      <c r="A651" s="12">
        <v>650.0</v>
      </c>
      <c r="B651" s="13" t="s">
        <v>2653</v>
      </c>
      <c r="C651" s="14" t="str">
        <f>vlookup(B651,'捷運站對照表'!A:B,2,false)</f>
        <v>大安森林公園</v>
      </c>
      <c r="D651" s="12" t="s">
        <v>37</v>
      </c>
      <c r="E651" s="15">
        <v>4.3</v>
      </c>
      <c r="F651" s="16" t="s">
        <v>62</v>
      </c>
      <c r="G651" s="14" t="s">
        <v>2654</v>
      </c>
      <c r="H651" s="17">
        <v>4.4</v>
      </c>
      <c r="I651" s="17">
        <v>1.03849940426474</v>
      </c>
      <c r="J651" s="18">
        <v>4.0</v>
      </c>
      <c r="K651" s="19">
        <v>0.07</v>
      </c>
      <c r="L651" s="18">
        <v>2.0</v>
      </c>
      <c r="M651" s="19">
        <v>0.04</v>
      </c>
      <c r="N651" s="18">
        <v>1.0</v>
      </c>
      <c r="O651" s="19">
        <v>0.02</v>
      </c>
      <c r="P651" s="18">
        <v>12.0</v>
      </c>
      <c r="Q651" s="19">
        <v>0.21</v>
      </c>
      <c r="R651" s="18">
        <v>38.0</v>
      </c>
      <c r="S651" s="19">
        <v>0.67</v>
      </c>
      <c r="T651" s="14" t="str">
        <f t="shared" si="45"/>
        <v>魚翅</v>
      </c>
      <c r="U651" s="20" t="s">
        <v>2655</v>
      </c>
      <c r="V651" s="20" t="s">
        <v>2656</v>
      </c>
      <c r="W651" s="14"/>
      <c r="X651" s="14"/>
      <c r="Z651" s="14"/>
      <c r="AA651" s="14"/>
      <c r="AD651" s="35"/>
      <c r="AE651" s="14"/>
      <c r="AG651" s="33"/>
    </row>
    <row r="652">
      <c r="A652" s="12">
        <v>651.0</v>
      </c>
      <c r="B652" s="13" t="s">
        <v>2657</v>
      </c>
      <c r="C652" s="14" t="str">
        <f>vlookup(B652,'捷運站對照表'!A:B,2,false)</f>
        <v>科技大樓</v>
      </c>
      <c r="D652" s="12" t="s">
        <v>37</v>
      </c>
      <c r="E652" s="15">
        <v>4.8</v>
      </c>
      <c r="F652" s="16" t="s">
        <v>20</v>
      </c>
      <c r="G652" s="14" t="s">
        <v>2658</v>
      </c>
      <c r="H652" s="17">
        <v>4.58888888888888</v>
      </c>
      <c r="I652" s="17">
        <v>1.1406133225421</v>
      </c>
      <c r="J652" s="18">
        <v>7.0</v>
      </c>
      <c r="K652" s="19">
        <v>0.08</v>
      </c>
      <c r="L652" s="18">
        <v>1.0</v>
      </c>
      <c r="M652" s="19">
        <v>0.01</v>
      </c>
      <c r="N652" s="18">
        <v>2.0</v>
      </c>
      <c r="O652" s="19">
        <v>0.02</v>
      </c>
      <c r="P652" s="18">
        <v>2.0</v>
      </c>
      <c r="Q652" s="19">
        <v>0.02</v>
      </c>
      <c r="R652" s="18">
        <v>78.0</v>
      </c>
      <c r="S652" s="19">
        <v>0.87</v>
      </c>
      <c r="T652" s="14" t="str">
        <f t="shared" si="45"/>
        <v>寵物</v>
      </c>
      <c r="U652" s="20" t="s">
        <v>2659</v>
      </c>
      <c r="V652" s="20" t="s">
        <v>2660</v>
      </c>
      <c r="W652" s="14"/>
      <c r="X652" s="14"/>
      <c r="Z652" s="14"/>
      <c r="AA652" s="14"/>
      <c r="AD652" s="35"/>
      <c r="AE652" s="14"/>
      <c r="AG652" s="33"/>
    </row>
    <row r="653">
      <c r="A653" s="12">
        <v>652.0</v>
      </c>
      <c r="B653" s="13" t="s">
        <v>2661</v>
      </c>
      <c r="C653" s="14" t="str">
        <f>vlookup(B653,'捷運站對照表'!A:B,2,false)</f>
        <v>信義安和</v>
      </c>
      <c r="D653" s="12" t="s">
        <v>28</v>
      </c>
      <c r="E653" s="15">
        <v>3.8</v>
      </c>
      <c r="F653" s="16" t="s">
        <v>34</v>
      </c>
      <c r="G653" s="14" t="s">
        <v>2662</v>
      </c>
      <c r="H653" s="17">
        <v>3.60897435897435</v>
      </c>
      <c r="I653" s="17">
        <v>1.54741706932393</v>
      </c>
      <c r="J653" s="18">
        <v>20.0</v>
      </c>
      <c r="K653" s="19">
        <v>0.2</v>
      </c>
      <c r="L653" s="18">
        <v>4.0</v>
      </c>
      <c r="M653" s="19">
        <v>0.04</v>
      </c>
      <c r="N653" s="18">
        <v>12.0</v>
      </c>
      <c r="O653" s="19">
        <v>0.12</v>
      </c>
      <c r="P653" s="18">
        <v>21.0</v>
      </c>
      <c r="Q653" s="19">
        <v>0.21</v>
      </c>
      <c r="R653" s="18">
        <v>42.0</v>
      </c>
      <c r="S653" s="19">
        <v>0.42</v>
      </c>
      <c r="T653" s="14" t="str">
        <f t="shared" si="45"/>
        <v>牛肉</v>
      </c>
      <c r="U653" s="20" t="s">
        <v>2663</v>
      </c>
      <c r="V653" s="20" t="s">
        <v>2664</v>
      </c>
      <c r="W653" s="14"/>
      <c r="X653" s="14"/>
      <c r="Z653" s="14"/>
      <c r="AA653" s="14"/>
      <c r="AD653" s="35"/>
      <c r="AE653" s="14"/>
      <c r="AG653" s="33"/>
    </row>
    <row r="654">
      <c r="A654" s="12">
        <v>653.0</v>
      </c>
      <c r="B654" s="13" t="s">
        <v>2665</v>
      </c>
      <c r="C654" s="14" t="str">
        <f>vlookup(B654,'捷運站對照表'!A:B,2,false)</f>
        <v>象山</v>
      </c>
      <c r="D654" s="12" t="s">
        <v>37</v>
      </c>
      <c r="E654" s="15">
        <v>4.5</v>
      </c>
      <c r="F654" s="16" t="s">
        <v>34</v>
      </c>
      <c r="G654" s="14" t="s">
        <v>2666</v>
      </c>
      <c r="H654" s="17">
        <v>4.475</v>
      </c>
      <c r="I654" s="17">
        <v>1.07000650839727</v>
      </c>
      <c r="J654" s="18">
        <v>23.0</v>
      </c>
      <c r="K654" s="19">
        <v>0.07</v>
      </c>
      <c r="L654" s="18">
        <v>18.0</v>
      </c>
      <c r="M654" s="19">
        <v>0.06</v>
      </c>
      <c r="N654" s="18">
        <v>22.0</v>
      </c>
      <c r="O654" s="19">
        <v>0.07</v>
      </c>
      <c r="P654" s="18">
        <v>53.0</v>
      </c>
      <c r="Q654" s="19">
        <v>0.17</v>
      </c>
      <c r="R654" s="18">
        <v>198.0</v>
      </c>
      <c r="S654" s="19">
        <v>0.63</v>
      </c>
      <c r="T654" s="14" t="str">
        <f t="shared" si="45"/>
        <v>泰式</v>
      </c>
      <c r="U654" s="20" t="s">
        <v>2667</v>
      </c>
      <c r="V654" s="20" t="s">
        <v>2668</v>
      </c>
      <c r="W654" s="14"/>
      <c r="X654" s="14"/>
      <c r="Z654" s="14"/>
      <c r="AA654" s="14"/>
      <c r="AD654" s="35"/>
      <c r="AE654" s="14"/>
      <c r="AG654" s="33"/>
    </row>
    <row r="655">
      <c r="A655" s="12">
        <v>654.0</v>
      </c>
      <c r="B655" s="13" t="s">
        <v>2669</v>
      </c>
      <c r="C655" s="14" t="str">
        <f>vlookup(B655,'捷運站對照表'!A:B,2,false)</f>
        <v>唭哩岸</v>
      </c>
      <c r="D655" s="12" t="s">
        <v>19</v>
      </c>
      <c r="E655" s="15">
        <v>4.1</v>
      </c>
      <c r="F655" s="16" t="s">
        <v>34</v>
      </c>
      <c r="G655" s="14" t="s">
        <v>2670</v>
      </c>
      <c r="H655" s="17">
        <v>3.92682926829268</v>
      </c>
      <c r="I655" s="17">
        <v>1.21223438126541</v>
      </c>
      <c r="J655" s="18">
        <v>2.0</v>
      </c>
      <c r="K655" s="19">
        <v>0.09</v>
      </c>
      <c r="L655" s="18">
        <v>2.0</v>
      </c>
      <c r="M655" s="19">
        <v>0.09</v>
      </c>
      <c r="N655" s="18">
        <v>1.0</v>
      </c>
      <c r="O655" s="19">
        <v>0.05</v>
      </c>
      <c r="P655" s="18">
        <v>7.0</v>
      </c>
      <c r="Q655" s="19">
        <v>0.32</v>
      </c>
      <c r="R655" s="18">
        <v>10.0</v>
      </c>
      <c r="S655" s="19">
        <v>0.45</v>
      </c>
      <c r="T655" s="12" t="s">
        <v>1049</v>
      </c>
      <c r="U655" s="20" t="s">
        <v>2671</v>
      </c>
      <c r="V655" s="20" t="s">
        <v>2672</v>
      </c>
      <c r="W655" s="14"/>
      <c r="X655" s="14"/>
      <c r="Z655" s="14"/>
      <c r="AA655" s="14"/>
      <c r="AD655" s="35"/>
      <c r="AE655" s="14"/>
      <c r="AG655" s="33"/>
    </row>
    <row r="656">
      <c r="A656" s="12">
        <v>655.0</v>
      </c>
      <c r="B656" s="13" t="s">
        <v>2673</v>
      </c>
      <c r="C656" s="14" t="str">
        <f>vlookup(B656,'捷運站對照表'!A:B,2,false)</f>
        <v>忠孝復興</v>
      </c>
      <c r="D656" s="12" t="s">
        <v>550</v>
      </c>
      <c r="E656" s="15">
        <v>4.3</v>
      </c>
      <c r="F656" s="16" t="s">
        <v>62</v>
      </c>
      <c r="G656" s="14" t="s">
        <v>2674</v>
      </c>
      <c r="H656" s="17">
        <v>4.30824372759856</v>
      </c>
      <c r="I656" s="17">
        <v>1.11801957394372</v>
      </c>
      <c r="J656" s="18">
        <v>7.0</v>
      </c>
      <c r="K656" s="19">
        <v>0.04</v>
      </c>
      <c r="L656" s="18">
        <v>7.0</v>
      </c>
      <c r="M656" s="19">
        <v>0.04</v>
      </c>
      <c r="N656" s="18">
        <v>8.0</v>
      </c>
      <c r="O656" s="19">
        <v>0.05</v>
      </c>
      <c r="P656" s="18">
        <v>30.0</v>
      </c>
      <c r="Q656" s="19">
        <v>0.18</v>
      </c>
      <c r="R656" s="18">
        <v>118.0</v>
      </c>
      <c r="S656" s="19">
        <v>0.69</v>
      </c>
      <c r="T656" s="14" t="str">
        <f t="shared" ref="T656:T667" si="46">MID(G656,FIND("['",G656) + 1 + 1,FIND(",",G656) - 2 - (FIND("['",G656) + 1))</f>
        <v>海鮮</v>
      </c>
      <c r="U656" s="20" t="s">
        <v>2675</v>
      </c>
      <c r="V656" s="20" t="s">
        <v>2676</v>
      </c>
      <c r="W656" s="14"/>
      <c r="X656" s="14"/>
      <c r="Z656" s="14"/>
      <c r="AA656" s="14"/>
      <c r="AD656" s="35"/>
      <c r="AE656" s="14"/>
      <c r="AG656" s="33"/>
    </row>
    <row r="657">
      <c r="A657" s="12">
        <v>656.0</v>
      </c>
      <c r="B657" s="13" t="s">
        <v>2677</v>
      </c>
      <c r="C657" s="14" t="str">
        <f>vlookup(B657,'捷運站對照表'!A:B,2,false)</f>
        <v>港墘</v>
      </c>
      <c r="D657" s="12" t="s">
        <v>97</v>
      </c>
      <c r="E657" s="15">
        <v>4.0</v>
      </c>
      <c r="F657" s="16" t="s">
        <v>59</v>
      </c>
      <c r="G657" s="14" t="s">
        <v>2678</v>
      </c>
      <c r="H657" s="17">
        <v>4.00626959247648</v>
      </c>
      <c r="I657" s="23">
        <v>1.22601191784126</v>
      </c>
      <c r="J657" s="18">
        <v>23.0</v>
      </c>
      <c r="K657" s="19">
        <v>0.1</v>
      </c>
      <c r="L657" s="18">
        <v>9.0</v>
      </c>
      <c r="M657" s="19">
        <v>0.04</v>
      </c>
      <c r="N657" s="18">
        <v>18.0</v>
      </c>
      <c r="O657" s="19">
        <v>0.08</v>
      </c>
      <c r="P657" s="18">
        <v>64.0</v>
      </c>
      <c r="Q657" s="19">
        <v>0.28</v>
      </c>
      <c r="R657" s="18">
        <v>111.0</v>
      </c>
      <c r="S657" s="19">
        <v>0.49</v>
      </c>
      <c r="T657" s="14" t="str">
        <f t="shared" si="46"/>
        <v>海鮮</v>
      </c>
      <c r="U657" s="24" t="s">
        <v>85</v>
      </c>
      <c r="V657" s="25" t="s">
        <v>86</v>
      </c>
      <c r="W657" s="14"/>
      <c r="X657" s="14"/>
      <c r="Z657" s="14"/>
      <c r="AA657" s="14"/>
      <c r="AD657" s="35"/>
      <c r="AE657" s="14"/>
      <c r="AG657" s="33"/>
    </row>
    <row r="658">
      <c r="A658" s="12">
        <v>657.0</v>
      </c>
      <c r="B658" s="13" t="s">
        <v>2679</v>
      </c>
      <c r="C658" s="14" t="str">
        <f>vlookup(B658,'捷運站對照表'!A:B,2,false)</f>
        <v>忠孝復興</v>
      </c>
      <c r="D658" s="12" t="s">
        <v>19</v>
      </c>
      <c r="E658" s="15">
        <v>4.0</v>
      </c>
      <c r="F658" s="16" t="s">
        <v>59</v>
      </c>
      <c r="G658" s="14" t="s">
        <v>2680</v>
      </c>
      <c r="H658" s="17">
        <v>4.15107913669064</v>
      </c>
      <c r="I658" s="17">
        <v>1.16384022659867</v>
      </c>
      <c r="J658" s="18">
        <v>13.0</v>
      </c>
      <c r="K658" s="19">
        <v>0.06</v>
      </c>
      <c r="L658" s="18">
        <v>7.0</v>
      </c>
      <c r="M658" s="19">
        <v>0.03</v>
      </c>
      <c r="N658" s="18">
        <v>10.0</v>
      </c>
      <c r="O658" s="19">
        <v>0.05</v>
      </c>
      <c r="P658" s="18">
        <v>51.0</v>
      </c>
      <c r="Q658" s="19">
        <v>0.25</v>
      </c>
      <c r="R658" s="18">
        <v>127.0</v>
      </c>
      <c r="S658" s="19">
        <v>0.61</v>
      </c>
      <c r="T658" s="14" t="str">
        <f t="shared" si="46"/>
        <v>丼飯</v>
      </c>
      <c r="U658" s="24" t="s">
        <v>85</v>
      </c>
      <c r="V658" s="20" t="s">
        <v>2681</v>
      </c>
      <c r="W658" s="14"/>
      <c r="X658" s="14"/>
      <c r="Z658" s="14"/>
      <c r="AA658" s="14"/>
      <c r="AD658" s="35"/>
      <c r="AE658" s="14"/>
      <c r="AG658" s="33"/>
    </row>
    <row r="659">
      <c r="A659" s="12">
        <v>658.0</v>
      </c>
      <c r="B659" s="13" t="s">
        <v>2682</v>
      </c>
      <c r="C659" s="14" t="str">
        <f>vlookup(B659,'捷運站對照表'!A:B,2,false)</f>
        <v>石牌</v>
      </c>
      <c r="D659" s="12" t="s">
        <v>28</v>
      </c>
      <c r="E659" s="15">
        <v>4.1</v>
      </c>
      <c r="F659" s="16" t="s">
        <v>34</v>
      </c>
      <c r="G659" s="14" t="s">
        <v>2683</v>
      </c>
      <c r="H659" s="17">
        <v>3.6547619047619</v>
      </c>
      <c r="I659" s="17">
        <v>1.44895110532916</v>
      </c>
      <c r="J659" s="18">
        <v>36.0</v>
      </c>
      <c r="K659" s="19">
        <v>0.14</v>
      </c>
      <c r="L659" s="18">
        <v>26.0</v>
      </c>
      <c r="M659" s="19">
        <v>0.1</v>
      </c>
      <c r="N659" s="18">
        <v>28.0</v>
      </c>
      <c r="O659" s="19">
        <v>0.11</v>
      </c>
      <c r="P659" s="18">
        <v>61.0</v>
      </c>
      <c r="Q659" s="19">
        <v>0.24</v>
      </c>
      <c r="R659" s="18">
        <v>101.0</v>
      </c>
      <c r="S659" s="19">
        <v>0.4</v>
      </c>
      <c r="T659" s="14" t="str">
        <f t="shared" si="46"/>
        <v>五花肉飯</v>
      </c>
      <c r="U659" s="20" t="s">
        <v>2684</v>
      </c>
      <c r="V659" s="20" t="s">
        <v>2685</v>
      </c>
      <c r="W659" s="14"/>
      <c r="X659" s="14"/>
      <c r="Z659" s="14"/>
      <c r="AA659" s="14"/>
      <c r="AD659" s="35"/>
      <c r="AE659" s="14"/>
      <c r="AG659" s="33"/>
    </row>
    <row r="660">
      <c r="A660" s="12">
        <v>659.0</v>
      </c>
      <c r="B660" s="13" t="s">
        <v>2686</v>
      </c>
      <c r="C660" s="14" t="str">
        <f>vlookup(B660,'捷運站對照表'!A:B,2,false)</f>
        <v>科技大樓</v>
      </c>
      <c r="D660" s="12" t="s">
        <v>19</v>
      </c>
      <c r="E660" s="15">
        <v>4.4</v>
      </c>
      <c r="F660" s="16" t="s">
        <v>34</v>
      </c>
      <c r="G660" s="14" t="s">
        <v>2687</v>
      </c>
      <c r="H660" s="17">
        <v>4.42222222222222</v>
      </c>
      <c r="I660" s="17">
        <v>1.0911057969669</v>
      </c>
      <c r="J660" s="18">
        <v>5.0</v>
      </c>
      <c r="K660" s="19">
        <v>0.06</v>
      </c>
      <c r="L660" s="18">
        <v>2.0</v>
      </c>
      <c r="M660" s="19">
        <v>0.02</v>
      </c>
      <c r="N660" s="18">
        <v>5.0</v>
      </c>
      <c r="O660" s="19">
        <v>0.06</v>
      </c>
      <c r="P660" s="18">
        <v>14.0</v>
      </c>
      <c r="Q660" s="19">
        <v>0.17</v>
      </c>
      <c r="R660" s="18">
        <v>57.0</v>
      </c>
      <c r="S660" s="19">
        <v>0.69</v>
      </c>
      <c r="T660" s="14" t="str">
        <f t="shared" si="46"/>
        <v>便當</v>
      </c>
      <c r="U660" s="20" t="s">
        <v>2688</v>
      </c>
      <c r="V660" s="20" t="s">
        <v>2689</v>
      </c>
      <c r="W660" s="14"/>
      <c r="X660" s="14"/>
      <c r="Z660" s="14"/>
      <c r="AA660" s="14"/>
      <c r="AD660" s="35"/>
      <c r="AE660" s="14"/>
      <c r="AG660" s="33"/>
    </row>
    <row r="661">
      <c r="A661" s="12">
        <v>660.0</v>
      </c>
      <c r="B661" s="13" t="s">
        <v>2690</v>
      </c>
      <c r="C661" s="14" t="str">
        <f>vlookup(B661,'捷運站對照表'!A:B,2,false)</f>
        <v>忠孝復興</v>
      </c>
      <c r="D661" s="12" t="s">
        <v>19</v>
      </c>
      <c r="E661" s="15">
        <v>4.2</v>
      </c>
      <c r="F661" s="16" t="s">
        <v>34</v>
      </c>
      <c r="G661" s="14" t="s">
        <v>2691</v>
      </c>
      <c r="H661" s="17">
        <v>4.30046948356807</v>
      </c>
      <c r="I661" s="17">
        <v>0.953568157698061</v>
      </c>
      <c r="J661" s="18">
        <v>2.0</v>
      </c>
      <c r="K661" s="19">
        <v>0.02</v>
      </c>
      <c r="L661" s="18">
        <v>5.0</v>
      </c>
      <c r="M661" s="19">
        <v>0.04</v>
      </c>
      <c r="N661" s="18">
        <v>14.0</v>
      </c>
      <c r="O661" s="19">
        <v>0.11</v>
      </c>
      <c r="P661" s="18">
        <v>37.0</v>
      </c>
      <c r="Q661" s="19">
        <v>0.3</v>
      </c>
      <c r="R661" s="18">
        <v>65.0</v>
      </c>
      <c r="S661" s="19">
        <v>0.53</v>
      </c>
      <c r="T661" s="14" t="str">
        <f t="shared" si="46"/>
        <v>古早味</v>
      </c>
      <c r="U661" s="20" t="s">
        <v>2692</v>
      </c>
      <c r="V661" s="20" t="s">
        <v>2693</v>
      </c>
      <c r="W661" s="14"/>
      <c r="X661" s="14"/>
      <c r="Z661" s="14"/>
      <c r="AA661" s="14"/>
      <c r="AD661" s="35"/>
      <c r="AE661" s="14"/>
      <c r="AG661" s="33"/>
    </row>
    <row r="662">
      <c r="A662" s="12">
        <v>661.0</v>
      </c>
      <c r="B662" s="13" t="s">
        <v>2694</v>
      </c>
      <c r="C662" s="14" t="str">
        <f>vlookup(B662,'捷運站對照表'!A:B,2,false)</f>
        <v>港墘</v>
      </c>
      <c r="D662" s="12" t="s">
        <v>19</v>
      </c>
      <c r="E662" s="15">
        <v>4.6</v>
      </c>
      <c r="F662" s="16" t="s">
        <v>62</v>
      </c>
      <c r="G662" s="14" t="s">
        <v>2695</v>
      </c>
      <c r="H662" s="17">
        <v>4.67110519307589</v>
      </c>
      <c r="I662" s="23">
        <v>0.882241828291047</v>
      </c>
      <c r="J662" s="18">
        <v>15.0</v>
      </c>
      <c r="K662" s="19">
        <v>0.03</v>
      </c>
      <c r="L662" s="18">
        <v>2.0</v>
      </c>
      <c r="M662" s="19">
        <v>0.0</v>
      </c>
      <c r="N662" s="18">
        <v>8.0</v>
      </c>
      <c r="O662" s="19">
        <v>0.02</v>
      </c>
      <c r="P662" s="18">
        <v>42.0</v>
      </c>
      <c r="Q662" s="19">
        <v>0.1</v>
      </c>
      <c r="R662" s="18">
        <v>375.0</v>
      </c>
      <c r="S662" s="19">
        <v>0.85</v>
      </c>
      <c r="T662" s="14" t="str">
        <f t="shared" si="46"/>
        <v>海鮮</v>
      </c>
      <c r="U662" s="24" t="s">
        <v>85</v>
      </c>
      <c r="V662" s="25" t="s">
        <v>86</v>
      </c>
      <c r="W662" s="14"/>
      <c r="X662" s="14"/>
      <c r="Z662" s="14"/>
      <c r="AA662" s="14"/>
      <c r="AD662" s="35"/>
      <c r="AE662" s="14"/>
      <c r="AG662" s="33"/>
    </row>
    <row r="663">
      <c r="A663" s="12">
        <v>662.0</v>
      </c>
      <c r="B663" s="13" t="s">
        <v>2696</v>
      </c>
      <c r="C663" s="14" t="str">
        <f>vlookup(B663,'捷運站對照表'!A:B,2,false)</f>
        <v>麟光</v>
      </c>
      <c r="D663" s="12" t="s">
        <v>19</v>
      </c>
      <c r="E663" s="15">
        <v>4.6</v>
      </c>
      <c r="F663" s="16" t="s">
        <v>120</v>
      </c>
      <c r="G663" s="14" t="s">
        <v>2697</v>
      </c>
      <c r="H663" s="17">
        <v>4.52910052910052</v>
      </c>
      <c r="I663" s="17">
        <v>0.992230313566005</v>
      </c>
      <c r="J663" s="18">
        <v>8.0</v>
      </c>
      <c r="K663" s="19">
        <v>0.06</v>
      </c>
      <c r="L663" s="18">
        <v>0.0</v>
      </c>
      <c r="M663" s="19">
        <v>0.0</v>
      </c>
      <c r="N663" s="18">
        <v>8.0</v>
      </c>
      <c r="O663" s="19">
        <v>0.06</v>
      </c>
      <c r="P663" s="18">
        <v>21.0</v>
      </c>
      <c r="Q663" s="19">
        <v>0.16</v>
      </c>
      <c r="R663" s="18">
        <v>98.0</v>
      </c>
      <c r="S663" s="19">
        <v>0.73</v>
      </c>
      <c r="T663" s="14" t="str">
        <f t="shared" si="46"/>
        <v>壽司</v>
      </c>
      <c r="U663" s="20" t="s">
        <v>2698</v>
      </c>
      <c r="V663" s="20" t="s">
        <v>2699</v>
      </c>
      <c r="W663" s="14"/>
      <c r="X663" s="14"/>
      <c r="Z663" s="14"/>
      <c r="AA663" s="14"/>
      <c r="AD663" s="35"/>
      <c r="AE663" s="14"/>
      <c r="AG663" s="33"/>
    </row>
    <row r="664">
      <c r="A664" s="12">
        <v>663.0</v>
      </c>
      <c r="B664" s="13" t="s">
        <v>2700</v>
      </c>
      <c r="C664" s="14" t="str">
        <f>vlookup(B664,'捷運站對照表'!A:B,2,false)</f>
        <v>六張犁</v>
      </c>
      <c r="D664" s="12" t="s">
        <v>19</v>
      </c>
      <c r="E664" s="15">
        <v>4.4</v>
      </c>
      <c r="F664" s="16" t="s">
        <v>59</v>
      </c>
      <c r="G664" s="14" t="s">
        <v>2701</v>
      </c>
      <c r="H664" s="17">
        <v>4.39436619718309</v>
      </c>
      <c r="I664" s="17">
        <v>0.981804291275504</v>
      </c>
      <c r="J664" s="18">
        <v>0.0</v>
      </c>
      <c r="K664" s="19">
        <v>0.0</v>
      </c>
      <c r="L664" s="18">
        <v>1.0</v>
      </c>
      <c r="M664" s="19">
        <v>0.01</v>
      </c>
      <c r="N664" s="18">
        <v>5.0</v>
      </c>
      <c r="O664" s="19">
        <v>0.05</v>
      </c>
      <c r="P664" s="18">
        <v>25.0</v>
      </c>
      <c r="Q664" s="19">
        <v>0.26</v>
      </c>
      <c r="R664" s="18">
        <v>66.0</v>
      </c>
      <c r="S664" s="19">
        <v>0.68</v>
      </c>
      <c r="T664" s="14" t="str">
        <f t="shared" si="46"/>
        <v>定食</v>
      </c>
      <c r="U664" s="20" t="s">
        <v>2702</v>
      </c>
      <c r="V664" s="25" t="s">
        <v>86</v>
      </c>
      <c r="W664" s="14"/>
      <c r="X664" s="14"/>
      <c r="Z664" s="14"/>
      <c r="AA664" s="14"/>
      <c r="AD664" s="35"/>
      <c r="AE664" s="14"/>
      <c r="AG664" s="33"/>
    </row>
    <row r="665">
      <c r="A665" s="12">
        <v>664.0</v>
      </c>
      <c r="B665" s="13" t="s">
        <v>2703</v>
      </c>
      <c r="C665" s="14" t="str">
        <f>vlookup(B665,'捷運站對照表'!A:B,2,false)</f>
        <v>文德</v>
      </c>
      <c r="D665" s="12" t="s">
        <v>19</v>
      </c>
      <c r="E665" s="15">
        <v>4.0</v>
      </c>
      <c r="F665" s="16" t="s">
        <v>59</v>
      </c>
      <c r="G665" s="14" t="s">
        <v>2704</v>
      </c>
      <c r="H665" s="17">
        <v>4.13805970149253</v>
      </c>
      <c r="I665" s="17">
        <v>1.29807086919054</v>
      </c>
      <c r="J665" s="18">
        <v>22.0</v>
      </c>
      <c r="K665" s="19">
        <v>0.14</v>
      </c>
      <c r="L665" s="18">
        <v>6.0</v>
      </c>
      <c r="M665" s="19">
        <v>0.04</v>
      </c>
      <c r="N665" s="18">
        <v>18.0</v>
      </c>
      <c r="O665" s="19">
        <v>0.12</v>
      </c>
      <c r="P665" s="18">
        <v>35.0</v>
      </c>
      <c r="Q665" s="19">
        <v>0.23</v>
      </c>
      <c r="R665" s="18">
        <v>71.0</v>
      </c>
      <c r="S665" s="19">
        <v>0.47</v>
      </c>
      <c r="T665" s="14" t="str">
        <f t="shared" si="46"/>
        <v>肉</v>
      </c>
      <c r="U665" s="20" t="s">
        <v>2705</v>
      </c>
      <c r="V665" s="20" t="s">
        <v>2706</v>
      </c>
      <c r="W665" s="14"/>
      <c r="X665" s="14"/>
      <c r="Z665" s="14"/>
      <c r="AA665" s="14"/>
      <c r="AD665" s="35"/>
      <c r="AE665" s="14"/>
      <c r="AG665" s="33"/>
    </row>
    <row r="666">
      <c r="A666" s="12">
        <v>665.0</v>
      </c>
      <c r="B666" s="13" t="s">
        <v>2707</v>
      </c>
      <c r="C666" s="14" t="str">
        <f>vlookup(B666,'捷運站對照表'!A:B,2,false)</f>
        <v>萬芳醫院</v>
      </c>
      <c r="D666" s="12" t="s">
        <v>19</v>
      </c>
      <c r="E666" s="15">
        <v>3.6</v>
      </c>
      <c r="F666" s="16" t="s">
        <v>59</v>
      </c>
      <c r="G666" s="14" t="s">
        <v>2708</v>
      </c>
      <c r="H666" s="17">
        <v>2.93513513513513</v>
      </c>
      <c r="I666" s="17">
        <v>1.59350178650535</v>
      </c>
      <c r="J666" s="18">
        <v>47.0</v>
      </c>
      <c r="K666" s="19">
        <v>0.36</v>
      </c>
      <c r="L666" s="18">
        <v>13.0</v>
      </c>
      <c r="M666" s="19">
        <v>0.1</v>
      </c>
      <c r="N666" s="18">
        <v>20.0</v>
      </c>
      <c r="O666" s="19">
        <v>0.16</v>
      </c>
      <c r="P666" s="18">
        <v>17.0</v>
      </c>
      <c r="Q666" s="19">
        <v>0.13</v>
      </c>
      <c r="R666" s="18">
        <v>32.0</v>
      </c>
      <c r="S666" s="19">
        <v>0.25</v>
      </c>
      <c r="T666" s="14" t="str">
        <f t="shared" si="46"/>
        <v>豬排</v>
      </c>
      <c r="U666" s="20" t="s">
        <v>2709</v>
      </c>
      <c r="V666" s="20" t="s">
        <v>2710</v>
      </c>
      <c r="W666" s="14"/>
      <c r="X666" s="14"/>
      <c r="Z666" s="14"/>
      <c r="AA666" s="14"/>
      <c r="AD666" s="35"/>
      <c r="AE666" s="14"/>
      <c r="AG666" s="33"/>
    </row>
    <row r="667">
      <c r="A667" s="12">
        <v>666.0</v>
      </c>
      <c r="B667" s="13" t="s">
        <v>2711</v>
      </c>
      <c r="C667" s="14" t="str">
        <f>vlookup(B667,'捷運站對照表'!A:B,2,false)</f>
        <v>中正紀念堂</v>
      </c>
      <c r="D667" s="12" t="s">
        <v>19</v>
      </c>
      <c r="E667" s="15">
        <v>4.2</v>
      </c>
      <c r="F667" s="16" t="s">
        <v>34</v>
      </c>
      <c r="G667" s="14" t="s">
        <v>2712</v>
      </c>
      <c r="H667" s="17">
        <v>4.21311475409836</v>
      </c>
      <c r="I667" s="17">
        <v>1.21444139590102</v>
      </c>
      <c r="J667" s="18">
        <v>6.0</v>
      </c>
      <c r="K667" s="19">
        <v>0.08</v>
      </c>
      <c r="L667" s="18">
        <v>2.0</v>
      </c>
      <c r="M667" s="19">
        <v>0.03</v>
      </c>
      <c r="N667" s="18">
        <v>4.0</v>
      </c>
      <c r="O667" s="19">
        <v>0.05</v>
      </c>
      <c r="P667" s="18">
        <v>15.0</v>
      </c>
      <c r="Q667" s="19">
        <v>0.19</v>
      </c>
      <c r="R667" s="18">
        <v>52.0</v>
      </c>
      <c r="S667" s="19">
        <v>0.66</v>
      </c>
      <c r="T667" s="14" t="str">
        <f t="shared" si="46"/>
        <v>湯</v>
      </c>
      <c r="U667" s="20" t="s">
        <v>2713</v>
      </c>
      <c r="V667" s="20" t="s">
        <v>2714</v>
      </c>
      <c r="W667" s="14"/>
      <c r="X667" s="14"/>
      <c r="Z667" s="14"/>
      <c r="AA667" s="14"/>
      <c r="AD667" s="35"/>
      <c r="AE667" s="14"/>
      <c r="AG667" s="33"/>
    </row>
    <row r="668">
      <c r="A668" s="12">
        <v>667.0</v>
      </c>
      <c r="B668" s="13" t="s">
        <v>2715</v>
      </c>
      <c r="C668" s="14" t="str">
        <f>vlookup(B668,'捷運站對照表'!A:B,2,false)</f>
        <v>大安森林公園</v>
      </c>
      <c r="D668" s="12" t="s">
        <v>19</v>
      </c>
      <c r="E668" s="15">
        <v>3.6</v>
      </c>
      <c r="F668" s="16" t="s">
        <v>34</v>
      </c>
      <c r="G668" s="14" t="s">
        <v>2716</v>
      </c>
      <c r="H668" s="17">
        <v>3.93181818181818</v>
      </c>
      <c r="I668" s="17">
        <v>1.42073887217797</v>
      </c>
      <c r="J668" s="18">
        <v>3.0</v>
      </c>
      <c r="K668" s="19">
        <v>0.15</v>
      </c>
      <c r="L668" s="18">
        <v>3.0</v>
      </c>
      <c r="M668" s="19">
        <v>0.15</v>
      </c>
      <c r="N668" s="18">
        <v>1.0</v>
      </c>
      <c r="O668" s="19">
        <v>0.05</v>
      </c>
      <c r="P668" s="18">
        <v>2.0</v>
      </c>
      <c r="Q668" s="19">
        <v>0.1</v>
      </c>
      <c r="R668" s="18">
        <v>11.0</v>
      </c>
      <c r="S668" s="19">
        <v>0.55</v>
      </c>
      <c r="T668" s="12" t="s">
        <v>628</v>
      </c>
      <c r="U668" s="20" t="s">
        <v>2717</v>
      </c>
      <c r="V668" s="20" t="s">
        <v>2718</v>
      </c>
      <c r="W668" s="14"/>
      <c r="X668" s="14"/>
      <c r="Z668" s="14"/>
      <c r="AA668" s="14"/>
      <c r="AD668" s="35"/>
      <c r="AE668" s="14"/>
      <c r="AG668" s="33"/>
    </row>
    <row r="669">
      <c r="A669" s="12">
        <v>668.0</v>
      </c>
      <c r="B669" s="13" t="s">
        <v>2719</v>
      </c>
      <c r="C669" s="14" t="str">
        <f>vlookup(B669,'捷運站對照表'!A:B,2,false)</f>
        <v>港墘</v>
      </c>
      <c r="D669" s="12" t="s">
        <v>28</v>
      </c>
      <c r="E669" s="15">
        <v>3.6</v>
      </c>
      <c r="F669" s="16" t="s">
        <v>34</v>
      </c>
      <c r="G669" s="14" t="s">
        <v>2720</v>
      </c>
      <c r="H669" s="17">
        <v>3.46031746031746</v>
      </c>
      <c r="I669" s="17">
        <v>1.47916058175767</v>
      </c>
      <c r="J669" s="18">
        <v>11.0</v>
      </c>
      <c r="K669" s="19">
        <v>0.28</v>
      </c>
      <c r="L669" s="18">
        <v>2.0</v>
      </c>
      <c r="M669" s="19">
        <v>0.05</v>
      </c>
      <c r="N669" s="18">
        <v>5.0</v>
      </c>
      <c r="O669" s="19">
        <v>0.13</v>
      </c>
      <c r="P669" s="18">
        <v>11.0</v>
      </c>
      <c r="Q669" s="19">
        <v>0.28</v>
      </c>
      <c r="R669" s="18">
        <v>11.0</v>
      </c>
      <c r="S669" s="19">
        <v>0.28</v>
      </c>
      <c r="T669" s="14" t="str">
        <f>MID(G669,FIND("['",G669) + 1 + 1,FIND(",",G669) - 2 - (FIND("['",G669) + 1))</f>
        <v>豬腳</v>
      </c>
      <c r="U669" s="20" t="s">
        <v>2721</v>
      </c>
      <c r="V669" s="20" t="s">
        <v>2722</v>
      </c>
      <c r="W669" s="14"/>
      <c r="X669" s="14"/>
      <c r="Z669" s="14"/>
      <c r="AA669" s="14"/>
      <c r="AD669" s="35"/>
      <c r="AE669" s="14"/>
      <c r="AG669" s="33"/>
    </row>
    <row r="670">
      <c r="A670" s="12">
        <v>669.0</v>
      </c>
      <c r="B670" s="13" t="s">
        <v>2723</v>
      </c>
      <c r="C670" s="14" t="str">
        <f>vlookup(B670,'捷運站對照表'!A:B,2,false)</f>
        <v>大安森林公園</v>
      </c>
      <c r="D670" s="12" t="s">
        <v>19</v>
      </c>
      <c r="E670" s="15">
        <v>3.3</v>
      </c>
      <c r="F670" s="16" t="s">
        <v>34</v>
      </c>
      <c r="G670" s="14" t="s">
        <v>2724</v>
      </c>
      <c r="H670" s="17">
        <v>2.35714285714285</v>
      </c>
      <c r="I670" s="17">
        <v>1.69193302545856</v>
      </c>
      <c r="J670" s="18">
        <v>2.0</v>
      </c>
      <c r="K670" s="19">
        <v>0.33</v>
      </c>
      <c r="L670" s="18">
        <v>0.0</v>
      </c>
      <c r="M670" s="19">
        <v>0.0</v>
      </c>
      <c r="N670" s="18">
        <v>1.0</v>
      </c>
      <c r="O670" s="19">
        <v>0.17</v>
      </c>
      <c r="P670" s="18">
        <v>1.0</v>
      </c>
      <c r="Q670" s="19">
        <v>0.17</v>
      </c>
      <c r="R670" s="18">
        <v>2.0</v>
      </c>
      <c r="S670" s="19">
        <v>0.33</v>
      </c>
      <c r="T670" s="12" t="s">
        <v>333</v>
      </c>
      <c r="U670" s="20" t="s">
        <v>2725</v>
      </c>
      <c r="V670" s="20" t="s">
        <v>2726</v>
      </c>
      <c r="W670" s="12" t="s">
        <v>2727</v>
      </c>
      <c r="X670" s="14"/>
      <c r="Z670" s="14"/>
      <c r="AA670" s="14"/>
      <c r="AD670" s="35"/>
      <c r="AE670" s="14"/>
      <c r="AG670" s="33"/>
    </row>
    <row r="671">
      <c r="A671" s="12">
        <v>670.0</v>
      </c>
      <c r="B671" s="13" t="s">
        <v>2728</v>
      </c>
      <c r="C671" s="14" t="str">
        <f>vlookup(B671,'捷運站對照表'!A:B,2,false)</f>
        <v>萬芳醫院</v>
      </c>
      <c r="D671" s="12" t="s">
        <v>28</v>
      </c>
      <c r="E671" s="15">
        <v>4.3</v>
      </c>
      <c r="F671" s="16" t="s">
        <v>34</v>
      </c>
      <c r="G671" s="14" t="s">
        <v>2729</v>
      </c>
      <c r="H671" s="17">
        <v>4.30973451327433</v>
      </c>
      <c r="I671" s="17">
        <v>1.06091499422472</v>
      </c>
      <c r="J671" s="18">
        <v>9.0</v>
      </c>
      <c r="K671" s="19">
        <v>0.06</v>
      </c>
      <c r="L671" s="18">
        <v>5.0</v>
      </c>
      <c r="M671" s="19">
        <v>0.03</v>
      </c>
      <c r="N671" s="18">
        <v>15.0</v>
      </c>
      <c r="O671" s="19">
        <v>0.1</v>
      </c>
      <c r="P671" s="18">
        <v>30.0</v>
      </c>
      <c r="Q671" s="19">
        <v>0.2</v>
      </c>
      <c r="R671" s="18">
        <v>93.0</v>
      </c>
      <c r="S671" s="19">
        <v>0.61</v>
      </c>
      <c r="T671" s="14" t="str">
        <f t="shared" ref="T671:T676" si="47">MID(G671,FIND("['",G671) + 1 + 1,FIND(",",G671) - 2 - (FIND("['",G671) + 1))</f>
        <v>雞排</v>
      </c>
      <c r="U671" s="20" t="s">
        <v>2730</v>
      </c>
      <c r="V671" s="20" t="s">
        <v>2731</v>
      </c>
      <c r="W671" s="14"/>
      <c r="X671" s="14"/>
      <c r="Z671" s="14"/>
      <c r="AA671" s="14"/>
      <c r="AD671" s="35"/>
      <c r="AE671" s="14"/>
      <c r="AG671" s="33"/>
    </row>
    <row r="672">
      <c r="A672" s="12">
        <v>671.0</v>
      </c>
      <c r="B672" s="13" t="s">
        <v>2732</v>
      </c>
      <c r="C672" s="14" t="str">
        <f>vlookup(B672,'捷運站對照表'!A:B,2,false)</f>
        <v>內湖</v>
      </c>
      <c r="D672" s="12" t="s">
        <v>28</v>
      </c>
      <c r="E672" s="15">
        <v>4.2</v>
      </c>
      <c r="F672" s="16" t="s">
        <v>163</v>
      </c>
      <c r="G672" s="14" t="s">
        <v>2733</v>
      </c>
      <c r="H672" s="17">
        <v>4.09677419354838</v>
      </c>
      <c r="I672" s="17">
        <v>1.24779375191248</v>
      </c>
      <c r="J672" s="18">
        <v>2.0</v>
      </c>
      <c r="K672" s="19">
        <v>0.1</v>
      </c>
      <c r="L672" s="18">
        <v>0.0</v>
      </c>
      <c r="M672" s="19">
        <v>0.0</v>
      </c>
      <c r="N672" s="18">
        <v>1.0</v>
      </c>
      <c r="O672" s="19">
        <v>0.05</v>
      </c>
      <c r="P672" s="18">
        <v>6.0</v>
      </c>
      <c r="Q672" s="19">
        <v>0.3</v>
      </c>
      <c r="R672" s="18">
        <v>11.0</v>
      </c>
      <c r="S672" s="19">
        <v>0.55</v>
      </c>
      <c r="T672" s="14" t="str">
        <f t="shared" si="47"/>
        <v>素食</v>
      </c>
      <c r="U672" s="20" t="s">
        <v>2734</v>
      </c>
      <c r="V672" s="20" t="s">
        <v>2735</v>
      </c>
      <c r="W672" s="14"/>
      <c r="X672" s="14"/>
      <c r="Z672" s="14"/>
      <c r="AA672" s="14"/>
      <c r="AD672" s="35"/>
      <c r="AE672" s="14"/>
      <c r="AG672" s="33"/>
    </row>
    <row r="673">
      <c r="A673" s="12">
        <v>672.0</v>
      </c>
      <c r="B673" s="13" t="s">
        <v>2736</v>
      </c>
      <c r="C673" s="14" t="str">
        <f>vlookup(B673,'捷運站對照表'!A:B,2,false)</f>
        <v>科技大樓</v>
      </c>
      <c r="D673" s="12" t="s">
        <v>19</v>
      </c>
      <c r="E673" s="15">
        <v>4.3</v>
      </c>
      <c r="F673" s="16" t="s">
        <v>59</v>
      </c>
      <c r="G673" s="14" t="s">
        <v>2737</v>
      </c>
      <c r="H673" s="17">
        <v>4.5</v>
      </c>
      <c r="I673" s="17">
        <v>1.0</v>
      </c>
      <c r="J673" s="18">
        <v>1.0</v>
      </c>
      <c r="K673" s="19">
        <v>0.05</v>
      </c>
      <c r="L673" s="18">
        <v>0.0</v>
      </c>
      <c r="M673" s="19">
        <v>0.0</v>
      </c>
      <c r="N673" s="18">
        <v>1.0</v>
      </c>
      <c r="O673" s="19">
        <v>0.05</v>
      </c>
      <c r="P673" s="18">
        <v>4.0</v>
      </c>
      <c r="Q673" s="19">
        <v>0.2</v>
      </c>
      <c r="R673" s="18">
        <v>14.0</v>
      </c>
      <c r="S673" s="19">
        <v>0.7</v>
      </c>
      <c r="T673" s="14" t="str">
        <f t="shared" si="47"/>
        <v>奶茶</v>
      </c>
      <c r="U673" s="20" t="s">
        <v>2738</v>
      </c>
      <c r="V673" s="20" t="s">
        <v>2739</v>
      </c>
      <c r="W673" s="14"/>
      <c r="X673" s="14"/>
      <c r="Z673" s="14"/>
      <c r="AA673" s="14"/>
      <c r="AD673" s="35"/>
      <c r="AE673" s="14"/>
      <c r="AG673" s="33"/>
    </row>
    <row r="674">
      <c r="A674" s="12">
        <v>673.0</v>
      </c>
      <c r="B674" s="13" t="s">
        <v>2740</v>
      </c>
      <c r="C674" s="14" t="str">
        <f>vlookup(B674,'捷運站對照表'!A:B,2,false)</f>
        <v>中山國中</v>
      </c>
      <c r="D674" s="12" t="s">
        <v>37</v>
      </c>
      <c r="E674" s="15">
        <v>4.6</v>
      </c>
      <c r="F674" s="16" t="s">
        <v>62</v>
      </c>
      <c r="G674" s="14" t="s">
        <v>2741</v>
      </c>
      <c r="H674" s="17">
        <v>4.45890410958904</v>
      </c>
      <c r="I674" s="17">
        <v>1.16338810987128</v>
      </c>
      <c r="J674" s="18">
        <v>9.0</v>
      </c>
      <c r="K674" s="19">
        <v>0.09</v>
      </c>
      <c r="L674" s="18">
        <v>7.0</v>
      </c>
      <c r="M674" s="19">
        <v>0.07</v>
      </c>
      <c r="N674" s="18">
        <v>5.0</v>
      </c>
      <c r="O674" s="19">
        <v>0.05</v>
      </c>
      <c r="P674" s="18">
        <v>11.0</v>
      </c>
      <c r="Q674" s="19">
        <v>0.11</v>
      </c>
      <c r="R674" s="18">
        <v>68.0</v>
      </c>
      <c r="S674" s="19">
        <v>0.68</v>
      </c>
      <c r="T674" s="14" t="str">
        <f t="shared" si="47"/>
        <v>海鮮</v>
      </c>
      <c r="U674" s="20" t="s">
        <v>2742</v>
      </c>
      <c r="V674" s="20" t="s">
        <v>2743</v>
      </c>
      <c r="W674" s="14"/>
      <c r="X674" s="14"/>
      <c r="Z674" s="14"/>
      <c r="AA674" s="14"/>
      <c r="AD674" s="35"/>
      <c r="AE674" s="14"/>
      <c r="AG674" s="33"/>
    </row>
    <row r="675">
      <c r="A675" s="12">
        <v>674.0</v>
      </c>
      <c r="B675" s="13" t="s">
        <v>2744</v>
      </c>
      <c r="C675" s="14" t="str">
        <f>vlookup(B675,'捷運站對照表'!A:B,2,false)</f>
        <v>劍潭</v>
      </c>
      <c r="D675" s="12" t="s">
        <v>19</v>
      </c>
      <c r="E675" s="15">
        <v>4.0</v>
      </c>
      <c r="F675" s="16" t="s">
        <v>20</v>
      </c>
      <c r="G675" s="14" t="s">
        <v>2745</v>
      </c>
      <c r="H675" s="17">
        <v>3.97213622291021</v>
      </c>
      <c r="I675" s="17">
        <v>1.44543533600719</v>
      </c>
      <c r="J675" s="18">
        <v>56.0</v>
      </c>
      <c r="K675" s="19">
        <v>0.1</v>
      </c>
      <c r="L675" s="18">
        <v>28.0</v>
      </c>
      <c r="M675" s="19">
        <v>0.05</v>
      </c>
      <c r="N675" s="18">
        <v>41.0</v>
      </c>
      <c r="O675" s="19">
        <v>0.08</v>
      </c>
      <c r="P675" s="18">
        <v>134.0</v>
      </c>
      <c r="Q675" s="19">
        <v>0.25</v>
      </c>
      <c r="R675" s="18">
        <v>285.0</v>
      </c>
      <c r="S675" s="19">
        <v>0.52</v>
      </c>
      <c r="T675" s="14" t="str">
        <f t="shared" si="47"/>
        <v>特色</v>
      </c>
      <c r="U675" s="20" t="s">
        <v>2746</v>
      </c>
      <c r="V675" s="20" t="s">
        <v>2747</v>
      </c>
      <c r="W675" s="14"/>
      <c r="X675" s="14"/>
      <c r="Z675" s="14"/>
      <c r="AA675" s="14"/>
      <c r="AD675" s="35"/>
      <c r="AE675" s="14"/>
      <c r="AG675" s="33"/>
    </row>
    <row r="676">
      <c r="A676" s="12">
        <v>675.0</v>
      </c>
      <c r="B676" s="13" t="s">
        <v>2748</v>
      </c>
      <c r="C676" s="14" t="str">
        <f>vlookup(B676,'捷運站對照表'!A:B,2,false)</f>
        <v>中山國中</v>
      </c>
      <c r="D676" s="12" t="s">
        <v>19</v>
      </c>
      <c r="E676" s="15">
        <v>4.3</v>
      </c>
      <c r="F676" s="16" t="s">
        <v>59</v>
      </c>
      <c r="G676" s="14" t="s">
        <v>2749</v>
      </c>
      <c r="H676" s="17">
        <v>4.17837837837837</v>
      </c>
      <c r="I676" s="23">
        <v>1.10704448813867</v>
      </c>
      <c r="J676" s="18">
        <v>9.0</v>
      </c>
      <c r="K676" s="19">
        <v>0.04</v>
      </c>
      <c r="L676" s="18">
        <v>14.0</v>
      </c>
      <c r="M676" s="19">
        <v>0.06</v>
      </c>
      <c r="N676" s="18">
        <v>37.0</v>
      </c>
      <c r="O676" s="19">
        <v>0.17</v>
      </c>
      <c r="P676" s="18">
        <v>41.0</v>
      </c>
      <c r="Q676" s="19">
        <v>0.19</v>
      </c>
      <c r="R676" s="18">
        <v>119.0</v>
      </c>
      <c r="S676" s="19">
        <v>0.54</v>
      </c>
      <c r="T676" s="14" t="str">
        <f t="shared" si="47"/>
        <v>烏龍麵</v>
      </c>
      <c r="U676" s="24" t="s">
        <v>85</v>
      </c>
      <c r="V676" s="25" t="s">
        <v>86</v>
      </c>
      <c r="W676" s="14"/>
      <c r="X676" s="14"/>
      <c r="Z676" s="14"/>
      <c r="AA676" s="14"/>
      <c r="AD676" s="35"/>
      <c r="AE676" s="14"/>
      <c r="AG676" s="33"/>
    </row>
    <row r="677">
      <c r="A677" s="12"/>
      <c r="B677" s="13"/>
      <c r="C677" s="14"/>
      <c r="D677" s="12"/>
      <c r="E677" s="15"/>
      <c r="F677" s="16"/>
      <c r="G677" s="14"/>
      <c r="H677" s="17"/>
      <c r="I677" s="17"/>
      <c r="J677" s="18" t="e">
        <v>#N/A</v>
      </c>
      <c r="K677" s="19" t="e">
        <v>#N/A</v>
      </c>
      <c r="L677" s="18" t="e">
        <v>#N/A</v>
      </c>
      <c r="M677" s="19" t="e">
        <v>#N/A</v>
      </c>
      <c r="N677" s="18" t="e">
        <v>#N/A</v>
      </c>
      <c r="O677" s="19" t="e">
        <v>#N/A</v>
      </c>
      <c r="P677" s="18" t="e">
        <v>#N/A</v>
      </c>
      <c r="Q677" s="19" t="e">
        <v>#N/A</v>
      </c>
      <c r="R677" s="18" t="e">
        <v>#N/A</v>
      </c>
      <c r="S677" s="19" t="e">
        <v>#N/A</v>
      </c>
      <c r="T677" s="14"/>
      <c r="U677" s="20" t="e">
        <v>#N/A</v>
      </c>
      <c r="V677" s="20" t="e">
        <v>#N/A</v>
      </c>
      <c r="W677" s="14"/>
      <c r="X677" s="14"/>
      <c r="Z677" s="14"/>
      <c r="AA677" s="14"/>
      <c r="AD677" s="35"/>
      <c r="AE677" s="14"/>
      <c r="AG677" s="33"/>
    </row>
    <row r="678">
      <c r="A678" s="12">
        <v>677.0</v>
      </c>
      <c r="B678" s="13" t="s">
        <v>2750</v>
      </c>
      <c r="C678" s="14" t="str">
        <f>vlookup(B678,'捷運站對照表'!A:B,2,false)</f>
        <v>中山國中</v>
      </c>
      <c r="D678" s="12" t="s">
        <v>19</v>
      </c>
      <c r="E678" s="15">
        <v>4.3</v>
      </c>
      <c r="F678" s="16" t="s">
        <v>34</v>
      </c>
      <c r="G678" s="14" t="s">
        <v>2751</v>
      </c>
      <c r="H678" s="17">
        <v>4.43103448275862</v>
      </c>
      <c r="I678" s="17">
        <v>1.0448212969928</v>
      </c>
      <c r="J678" s="18">
        <v>2.0</v>
      </c>
      <c r="K678" s="19">
        <v>0.05</v>
      </c>
      <c r="L678" s="18">
        <v>0.0</v>
      </c>
      <c r="M678" s="19">
        <v>0.0</v>
      </c>
      <c r="N678" s="18">
        <v>3.0</v>
      </c>
      <c r="O678" s="19">
        <v>0.08</v>
      </c>
      <c r="P678" s="18">
        <v>7.0</v>
      </c>
      <c r="Q678" s="19">
        <v>0.18</v>
      </c>
      <c r="R678" s="18">
        <v>28.0</v>
      </c>
      <c r="S678" s="19">
        <v>0.7</v>
      </c>
      <c r="T678" s="14" t="str">
        <f t="shared" ref="T678:T715" si="48">MID(G678,FIND("['",G678) + 1 + 1,FIND(",",G678) - 2 - (FIND("['",G678) + 1))</f>
        <v>簡餐</v>
      </c>
      <c r="U678" s="20" t="s">
        <v>2752</v>
      </c>
      <c r="V678" s="20" t="s">
        <v>2753</v>
      </c>
      <c r="W678" s="14"/>
      <c r="X678" s="14"/>
      <c r="Z678" s="14"/>
      <c r="AA678" s="14"/>
      <c r="AD678" s="35"/>
      <c r="AE678" s="14"/>
      <c r="AG678" s="33"/>
    </row>
    <row r="679">
      <c r="A679" s="12">
        <v>678.0</v>
      </c>
      <c r="B679" s="13" t="s">
        <v>2754</v>
      </c>
      <c r="C679" s="14" t="str">
        <f>vlookup(B679,'捷運站對照表'!A:B,2,false)</f>
        <v>中山國中</v>
      </c>
      <c r="D679" s="12" t="s">
        <v>19</v>
      </c>
      <c r="E679" s="15">
        <v>4.6</v>
      </c>
      <c r="F679" s="16" t="s">
        <v>34</v>
      </c>
      <c r="G679" s="14" t="s">
        <v>2755</v>
      </c>
      <c r="H679" s="17">
        <v>4.67741935483871</v>
      </c>
      <c r="I679" s="17">
        <v>0.676418075142971</v>
      </c>
      <c r="J679" s="18">
        <v>3.0</v>
      </c>
      <c r="K679" s="19">
        <v>0.02</v>
      </c>
      <c r="L679" s="18">
        <v>0.0</v>
      </c>
      <c r="M679" s="19">
        <v>0.0</v>
      </c>
      <c r="N679" s="18">
        <v>1.0</v>
      </c>
      <c r="O679" s="19">
        <v>0.01</v>
      </c>
      <c r="P679" s="18">
        <v>25.0</v>
      </c>
      <c r="Q679" s="19">
        <v>0.19</v>
      </c>
      <c r="R679" s="18">
        <v>100.0</v>
      </c>
      <c r="S679" s="19">
        <v>0.78</v>
      </c>
      <c r="T679" s="14" t="str">
        <f t="shared" si="48"/>
        <v>茶</v>
      </c>
      <c r="U679" s="20" t="s">
        <v>2756</v>
      </c>
      <c r="V679" s="20" t="s">
        <v>2757</v>
      </c>
      <c r="W679" s="14"/>
      <c r="X679" s="14"/>
      <c r="Z679" s="14"/>
      <c r="AA679" s="14"/>
      <c r="AD679" s="35"/>
      <c r="AE679" s="14"/>
      <c r="AG679" s="33"/>
    </row>
    <row r="680">
      <c r="A680" s="12">
        <v>679.0</v>
      </c>
      <c r="B680" s="13" t="s">
        <v>2758</v>
      </c>
      <c r="C680" s="14" t="str">
        <f>vlookup(B680,'捷運站對照表'!A:B,2,false)</f>
        <v>石牌</v>
      </c>
      <c r="D680" s="12" t="s">
        <v>28</v>
      </c>
      <c r="E680" s="15">
        <v>4.5</v>
      </c>
      <c r="F680" s="16" t="s">
        <v>34</v>
      </c>
      <c r="G680" s="14" t="s">
        <v>2759</v>
      </c>
      <c r="H680" s="17">
        <v>4.60975609756097</v>
      </c>
      <c r="I680" s="17">
        <v>0.971546416299494</v>
      </c>
      <c r="J680" s="18">
        <v>1.0</v>
      </c>
      <c r="K680" s="19">
        <v>0.04</v>
      </c>
      <c r="L680" s="18">
        <v>0.0</v>
      </c>
      <c r="M680" s="19">
        <v>0.0</v>
      </c>
      <c r="N680" s="18">
        <v>2.0</v>
      </c>
      <c r="O680" s="19">
        <v>0.07</v>
      </c>
      <c r="P680" s="18">
        <v>0.0</v>
      </c>
      <c r="Q680" s="19">
        <v>0.0</v>
      </c>
      <c r="R680" s="18">
        <v>25.0</v>
      </c>
      <c r="S680" s="19">
        <v>0.89</v>
      </c>
      <c r="T680" s="14" t="str">
        <f t="shared" si="48"/>
        <v>鹹酥雞</v>
      </c>
      <c r="U680" s="20" t="s">
        <v>2760</v>
      </c>
      <c r="V680" s="20" t="s">
        <v>2761</v>
      </c>
      <c r="W680" s="14"/>
      <c r="X680" s="14"/>
      <c r="Z680" s="14"/>
      <c r="AA680" s="14"/>
      <c r="AD680" s="35"/>
      <c r="AE680" s="14"/>
      <c r="AG680" s="33"/>
    </row>
    <row r="681">
      <c r="A681" s="12">
        <v>680.0</v>
      </c>
      <c r="B681" s="13" t="s">
        <v>2762</v>
      </c>
      <c r="C681" s="14" t="str">
        <f>vlookup(B681,'捷運站對照表'!A:B,2,false)</f>
        <v>台北101/世貿</v>
      </c>
      <c r="D681" s="12" t="s">
        <v>19</v>
      </c>
      <c r="E681" s="15">
        <v>4.2</v>
      </c>
      <c r="F681" s="16" t="s">
        <v>34</v>
      </c>
      <c r="G681" s="14" t="s">
        <v>2763</v>
      </c>
      <c r="H681" s="17">
        <v>4.27522935779816</v>
      </c>
      <c r="I681" s="17">
        <v>1.1747854761166</v>
      </c>
      <c r="J681" s="18">
        <v>18.0</v>
      </c>
      <c r="K681" s="19">
        <v>0.08</v>
      </c>
      <c r="L681" s="18">
        <v>3.0</v>
      </c>
      <c r="M681" s="19">
        <v>0.01</v>
      </c>
      <c r="N681" s="18">
        <v>11.0</v>
      </c>
      <c r="O681" s="19">
        <v>0.05</v>
      </c>
      <c r="P681" s="18">
        <v>55.0</v>
      </c>
      <c r="Q681" s="19">
        <v>0.25</v>
      </c>
      <c r="R681" s="18">
        <v>131.0</v>
      </c>
      <c r="S681" s="19">
        <v>0.6</v>
      </c>
      <c r="T681" s="14" t="str">
        <f t="shared" si="48"/>
        <v>冰淇淋</v>
      </c>
      <c r="U681" s="20" t="s">
        <v>2764</v>
      </c>
      <c r="V681" s="20" t="s">
        <v>2765</v>
      </c>
      <c r="W681" s="14"/>
      <c r="X681" s="14"/>
      <c r="Z681" s="14"/>
      <c r="AA681" s="14"/>
      <c r="AD681" s="35"/>
      <c r="AE681" s="14"/>
      <c r="AG681" s="33"/>
    </row>
    <row r="682">
      <c r="A682" s="12">
        <v>681.0</v>
      </c>
      <c r="B682" s="13" t="s">
        <v>2766</v>
      </c>
      <c r="C682" s="14" t="str">
        <f>vlookup(B682,'捷運站對照表'!A:B,2,false)</f>
        <v>麟光</v>
      </c>
      <c r="D682" s="12" t="s">
        <v>28</v>
      </c>
      <c r="E682" s="15">
        <v>4.2</v>
      </c>
      <c r="F682" s="16" t="s">
        <v>59</v>
      </c>
      <c r="G682" s="14" t="s">
        <v>2767</v>
      </c>
      <c r="H682" s="17">
        <v>4.10169491525423</v>
      </c>
      <c r="I682" s="17">
        <v>1.33179964437526</v>
      </c>
      <c r="J682" s="18">
        <v>9.0</v>
      </c>
      <c r="K682" s="19">
        <v>0.09</v>
      </c>
      <c r="L682" s="18">
        <v>6.0</v>
      </c>
      <c r="M682" s="19">
        <v>0.06</v>
      </c>
      <c r="N682" s="18">
        <v>6.0</v>
      </c>
      <c r="O682" s="19">
        <v>0.06</v>
      </c>
      <c r="P682" s="18">
        <v>13.0</v>
      </c>
      <c r="Q682" s="19">
        <v>0.13</v>
      </c>
      <c r="R682" s="18">
        <v>64.0</v>
      </c>
      <c r="S682" s="19">
        <v>0.65</v>
      </c>
      <c r="T682" s="14" t="str">
        <f t="shared" si="48"/>
        <v>生魚片</v>
      </c>
      <c r="U682" s="20" t="s">
        <v>2768</v>
      </c>
      <c r="V682" s="20" t="s">
        <v>2769</v>
      </c>
      <c r="W682" s="14"/>
      <c r="X682" s="14"/>
      <c r="Z682" s="14"/>
      <c r="AA682" s="14"/>
      <c r="AD682" s="35"/>
      <c r="AE682" s="14"/>
      <c r="AG682" s="33"/>
    </row>
    <row r="683">
      <c r="A683" s="12">
        <v>682.0</v>
      </c>
      <c r="B683" s="13" t="s">
        <v>2770</v>
      </c>
      <c r="C683" s="14" t="str">
        <f>vlookup(B683,'捷運站對照表'!A:B,2,false)</f>
        <v>台北101/世貿</v>
      </c>
      <c r="D683" s="12" t="s">
        <v>19</v>
      </c>
      <c r="E683" s="15">
        <v>4.4</v>
      </c>
      <c r="F683" s="16" t="s">
        <v>50</v>
      </c>
      <c r="G683" s="14" t="s">
        <v>2771</v>
      </c>
      <c r="H683" s="17">
        <v>4.41772151898734</v>
      </c>
      <c r="I683" s="17">
        <v>1.10485635377623</v>
      </c>
      <c r="J683" s="18">
        <v>4.0</v>
      </c>
      <c r="K683" s="19">
        <v>0.05</v>
      </c>
      <c r="L683" s="18">
        <v>2.0</v>
      </c>
      <c r="M683" s="19">
        <v>0.03</v>
      </c>
      <c r="N683" s="18">
        <v>8.0</v>
      </c>
      <c r="O683" s="19">
        <v>0.1</v>
      </c>
      <c r="P683" s="18">
        <v>8.0</v>
      </c>
      <c r="Q683" s="19">
        <v>0.1</v>
      </c>
      <c r="R683" s="18">
        <v>57.0</v>
      </c>
      <c r="S683" s="19">
        <v>0.72</v>
      </c>
      <c r="T683" s="14" t="str">
        <f t="shared" si="48"/>
        <v>麵</v>
      </c>
      <c r="U683" s="20" t="s">
        <v>2772</v>
      </c>
      <c r="V683" s="20" t="s">
        <v>2773</v>
      </c>
      <c r="W683" s="14"/>
      <c r="X683" s="14"/>
      <c r="Z683" s="14"/>
      <c r="AA683" s="14"/>
      <c r="AD683" s="35"/>
      <c r="AE683" s="14"/>
      <c r="AG683" s="33"/>
    </row>
    <row r="684">
      <c r="A684" s="12">
        <v>683.0</v>
      </c>
      <c r="B684" s="13" t="s">
        <v>2774</v>
      </c>
      <c r="C684" s="14" t="str">
        <f>vlookup(B684,'捷運站對照表'!A:B,2,false)</f>
        <v>科技大樓</v>
      </c>
      <c r="D684" s="12" t="s">
        <v>19</v>
      </c>
      <c r="E684" s="15">
        <v>4.4</v>
      </c>
      <c r="F684" s="16" t="s">
        <v>135</v>
      </c>
      <c r="G684" s="14" t="s">
        <v>2775</v>
      </c>
      <c r="H684" s="17">
        <v>4.30882352941176</v>
      </c>
      <c r="I684" s="17">
        <v>0.998262001727888</v>
      </c>
      <c r="J684" s="18">
        <v>7.0</v>
      </c>
      <c r="K684" s="19">
        <v>0.04</v>
      </c>
      <c r="L684" s="18">
        <v>6.0</v>
      </c>
      <c r="M684" s="19">
        <v>0.03</v>
      </c>
      <c r="N684" s="18">
        <v>18.0</v>
      </c>
      <c r="O684" s="19">
        <v>0.1</v>
      </c>
      <c r="P684" s="18">
        <v>51.0</v>
      </c>
      <c r="Q684" s="19">
        <v>0.28</v>
      </c>
      <c r="R684" s="18">
        <v>102.0</v>
      </c>
      <c r="S684" s="19">
        <v>0.55</v>
      </c>
      <c r="T684" s="14" t="str">
        <f t="shared" si="48"/>
        <v>海鮮</v>
      </c>
      <c r="U684" s="20" t="s">
        <v>2776</v>
      </c>
      <c r="V684" s="20" t="s">
        <v>2777</v>
      </c>
      <c r="W684" s="14"/>
      <c r="X684" s="14"/>
      <c r="Z684" s="14"/>
      <c r="AA684" s="14"/>
      <c r="AD684" s="35"/>
      <c r="AE684" s="14"/>
      <c r="AG684" s="33"/>
    </row>
    <row r="685">
      <c r="A685" s="12">
        <v>684.0</v>
      </c>
      <c r="B685" s="13" t="s">
        <v>2778</v>
      </c>
      <c r="C685" s="14" t="str">
        <f>vlookup(B685,'捷運站對照表'!A:B,2,false)</f>
        <v>萬芳醫院</v>
      </c>
      <c r="D685" s="12" t="s">
        <v>28</v>
      </c>
      <c r="E685" s="15">
        <v>4.2</v>
      </c>
      <c r="F685" s="16" t="s">
        <v>34</v>
      </c>
      <c r="G685" s="14" t="s">
        <v>2779</v>
      </c>
      <c r="H685" s="17">
        <v>4.125</v>
      </c>
      <c r="I685" s="17">
        <v>1.26580911960402</v>
      </c>
      <c r="J685" s="18">
        <v>3.0</v>
      </c>
      <c r="K685" s="19">
        <v>0.1</v>
      </c>
      <c r="L685" s="18">
        <v>0.0</v>
      </c>
      <c r="M685" s="19">
        <v>0.0</v>
      </c>
      <c r="N685" s="18">
        <v>3.0</v>
      </c>
      <c r="O685" s="19">
        <v>0.1</v>
      </c>
      <c r="P685" s="18">
        <v>5.0</v>
      </c>
      <c r="Q685" s="19">
        <v>0.16</v>
      </c>
      <c r="R685" s="18">
        <v>20.0</v>
      </c>
      <c r="S685" s="19">
        <v>0.65</v>
      </c>
      <c r="T685" s="14" t="str">
        <f t="shared" si="48"/>
        <v>粥</v>
      </c>
      <c r="U685" s="20" t="s">
        <v>2780</v>
      </c>
      <c r="V685" s="20" t="s">
        <v>2781</v>
      </c>
      <c r="W685" s="14"/>
      <c r="X685" s="14"/>
      <c r="Z685" s="14"/>
      <c r="AA685" s="14"/>
      <c r="AD685" s="35"/>
      <c r="AE685" s="14"/>
      <c r="AG685" s="33"/>
    </row>
    <row r="686">
      <c r="A686" s="12">
        <v>685.0</v>
      </c>
      <c r="B686" s="13" t="s">
        <v>2782</v>
      </c>
      <c r="C686" s="14" t="str">
        <f>vlookup(B686,'捷運站對照表'!A:B,2,false)</f>
        <v>南港展覽館</v>
      </c>
      <c r="D686" s="12" t="s">
        <v>37</v>
      </c>
      <c r="E686" s="15">
        <v>4.8</v>
      </c>
      <c r="F686" s="16" t="s">
        <v>34</v>
      </c>
      <c r="G686" s="14" t="s">
        <v>2783</v>
      </c>
      <c r="H686" s="17">
        <v>4.80555555555555</v>
      </c>
      <c r="I686" s="17">
        <v>0.467176592151156</v>
      </c>
      <c r="J686" s="18">
        <v>0.0</v>
      </c>
      <c r="K686" s="19">
        <v>0.0</v>
      </c>
      <c r="L686" s="18">
        <v>0.0</v>
      </c>
      <c r="M686" s="19">
        <v>0.0</v>
      </c>
      <c r="N686" s="18">
        <v>1.0</v>
      </c>
      <c r="O686" s="19">
        <v>0.03</v>
      </c>
      <c r="P686" s="18">
        <v>5.0</v>
      </c>
      <c r="Q686" s="19">
        <v>0.17</v>
      </c>
      <c r="R686" s="18">
        <v>24.0</v>
      </c>
      <c r="S686" s="19">
        <v>0.8</v>
      </c>
      <c r="T686" s="14" t="str">
        <f t="shared" si="48"/>
        <v>家人</v>
      </c>
      <c r="U686" s="20" t="s">
        <v>2784</v>
      </c>
      <c r="V686" s="25" t="s">
        <v>86</v>
      </c>
      <c r="W686" s="14"/>
      <c r="X686" s="14"/>
      <c r="Z686" s="14"/>
      <c r="AA686" s="14"/>
      <c r="AD686" s="35"/>
      <c r="AE686" s="14"/>
      <c r="AG686" s="33"/>
    </row>
    <row r="687">
      <c r="A687" s="12">
        <v>686.0</v>
      </c>
      <c r="B687" s="13" t="s">
        <v>2785</v>
      </c>
      <c r="C687" s="14" t="str">
        <f>vlookup(B687,'捷運站對照表'!A:B,2,false)</f>
        <v>忠孝復興</v>
      </c>
      <c r="D687" s="12" t="s">
        <v>19</v>
      </c>
      <c r="E687" s="15">
        <v>4.2</v>
      </c>
      <c r="F687" s="16" t="s">
        <v>34</v>
      </c>
      <c r="G687" s="14" t="s">
        <v>2786</v>
      </c>
      <c r="H687" s="17">
        <v>4.27777777777777</v>
      </c>
      <c r="I687" s="17">
        <v>1.05648550210668</v>
      </c>
      <c r="J687" s="18">
        <v>12.0</v>
      </c>
      <c r="K687" s="19">
        <v>0.05</v>
      </c>
      <c r="L687" s="18">
        <v>1.0</v>
      </c>
      <c r="M687" s="19">
        <v>0.0</v>
      </c>
      <c r="N687" s="18">
        <v>22.0</v>
      </c>
      <c r="O687" s="19">
        <v>0.09</v>
      </c>
      <c r="P687" s="18">
        <v>70.0</v>
      </c>
      <c r="Q687" s="19">
        <v>0.3</v>
      </c>
      <c r="R687" s="18">
        <v>130.0</v>
      </c>
      <c r="S687" s="19">
        <v>0.55</v>
      </c>
      <c r="T687" s="14" t="str">
        <f t="shared" si="48"/>
        <v>粵菜</v>
      </c>
      <c r="U687" s="24" t="s">
        <v>85</v>
      </c>
      <c r="V687" s="20" t="s">
        <v>2787</v>
      </c>
      <c r="W687" s="14"/>
      <c r="X687" s="14"/>
      <c r="Z687" s="14"/>
      <c r="AA687" s="14"/>
      <c r="AD687" s="35"/>
      <c r="AE687" s="14"/>
      <c r="AG687" s="33"/>
    </row>
    <row r="688">
      <c r="A688" s="12">
        <v>687.0</v>
      </c>
      <c r="B688" s="13" t="s">
        <v>2788</v>
      </c>
      <c r="C688" s="14" t="str">
        <f>vlookup(B688,'捷運站對照表'!A:B,2,false)</f>
        <v>石牌</v>
      </c>
      <c r="D688" s="12" t="s">
        <v>19</v>
      </c>
      <c r="E688" s="15">
        <v>4.7</v>
      </c>
      <c r="F688" s="16" t="s">
        <v>50</v>
      </c>
      <c r="G688" s="14" t="s">
        <v>2789</v>
      </c>
      <c r="H688" s="17">
        <v>4.875</v>
      </c>
      <c r="I688" s="17">
        <v>0.472854680949416</v>
      </c>
      <c r="J688" s="18">
        <v>0.0</v>
      </c>
      <c r="K688" s="19">
        <v>0.0</v>
      </c>
      <c r="L688" s="18">
        <v>1.0</v>
      </c>
      <c r="M688" s="19">
        <v>0.02</v>
      </c>
      <c r="N688" s="18">
        <v>1.0</v>
      </c>
      <c r="O688" s="19">
        <v>0.02</v>
      </c>
      <c r="P688" s="18">
        <v>2.0</v>
      </c>
      <c r="Q688" s="19">
        <v>0.05</v>
      </c>
      <c r="R688" s="18">
        <v>38.0</v>
      </c>
      <c r="S688" s="19">
        <v>0.9</v>
      </c>
      <c r="T688" s="14" t="str">
        <f t="shared" si="48"/>
        <v>蛋糕</v>
      </c>
      <c r="U688" s="20" t="s">
        <v>2790</v>
      </c>
      <c r="V688" s="25" t="s">
        <v>86</v>
      </c>
      <c r="W688" s="14"/>
      <c r="X688" s="14"/>
      <c r="Z688" s="14"/>
      <c r="AA688" s="14"/>
      <c r="AD688" s="35"/>
      <c r="AE688" s="14"/>
      <c r="AG688" s="33"/>
    </row>
    <row r="689">
      <c r="A689" s="12">
        <v>688.0</v>
      </c>
      <c r="B689" s="13" t="s">
        <v>2791</v>
      </c>
      <c r="C689" s="14" t="str">
        <f>vlookup(B689,'捷運站對照表'!A:B,2,false)</f>
        <v>南京復興</v>
      </c>
      <c r="D689" s="12" t="s">
        <v>97</v>
      </c>
      <c r="E689" s="15">
        <v>4.0</v>
      </c>
      <c r="F689" s="16" t="s">
        <v>50</v>
      </c>
      <c r="G689" s="14" t="s">
        <v>2792</v>
      </c>
      <c r="H689" s="17">
        <v>3.88636363636363</v>
      </c>
      <c r="I689" s="17">
        <v>1.30008621229603</v>
      </c>
      <c r="J689" s="18">
        <v>16.0</v>
      </c>
      <c r="K689" s="19">
        <v>0.11</v>
      </c>
      <c r="L689" s="18">
        <v>6.0</v>
      </c>
      <c r="M689" s="19">
        <v>0.04</v>
      </c>
      <c r="N689" s="18">
        <v>21.0</v>
      </c>
      <c r="O689" s="19">
        <v>0.14</v>
      </c>
      <c r="P689" s="18">
        <v>39.0</v>
      </c>
      <c r="Q689" s="19">
        <v>0.26</v>
      </c>
      <c r="R689" s="18">
        <v>66.0</v>
      </c>
      <c r="S689" s="19">
        <v>0.45</v>
      </c>
      <c r="T689" s="14" t="str">
        <f t="shared" si="48"/>
        <v>龍蝦</v>
      </c>
      <c r="U689" s="20" t="s">
        <v>2793</v>
      </c>
      <c r="V689" s="20" t="s">
        <v>2794</v>
      </c>
      <c r="W689" s="14"/>
      <c r="X689" s="14"/>
      <c r="Z689" s="14"/>
      <c r="AA689" s="14"/>
      <c r="AD689" s="35"/>
      <c r="AE689" s="14"/>
      <c r="AG689" s="33"/>
    </row>
    <row r="690">
      <c r="A690" s="12">
        <v>689.0</v>
      </c>
      <c r="B690" s="13" t="s">
        <v>2795</v>
      </c>
      <c r="C690" s="14" t="str">
        <f>vlookup(B690,'捷運站對照表'!A:B,2,false)</f>
        <v>大直</v>
      </c>
      <c r="D690" s="12" t="s">
        <v>37</v>
      </c>
      <c r="E690" s="15">
        <v>4.6</v>
      </c>
      <c r="F690" s="16" t="s">
        <v>123</v>
      </c>
      <c r="G690" s="14" t="s">
        <v>2796</v>
      </c>
      <c r="H690" s="17">
        <v>4.65217391304347</v>
      </c>
      <c r="I690" s="17">
        <v>0.775106775763179</v>
      </c>
      <c r="J690" s="18">
        <v>0.0</v>
      </c>
      <c r="K690" s="19">
        <v>0.0</v>
      </c>
      <c r="L690" s="18">
        <v>1.0</v>
      </c>
      <c r="M690" s="19">
        <v>0.06</v>
      </c>
      <c r="N690" s="18">
        <v>0.0</v>
      </c>
      <c r="O690" s="19">
        <v>0.0</v>
      </c>
      <c r="P690" s="18">
        <v>2.0</v>
      </c>
      <c r="Q690" s="19">
        <v>0.13</v>
      </c>
      <c r="R690" s="18">
        <v>13.0</v>
      </c>
      <c r="S690" s="19">
        <v>0.81</v>
      </c>
      <c r="T690" s="14" t="str">
        <f t="shared" si="48"/>
        <v>酒</v>
      </c>
      <c r="U690" s="20" t="s">
        <v>2797</v>
      </c>
      <c r="V690" s="25" t="s">
        <v>86</v>
      </c>
      <c r="W690" s="14"/>
      <c r="X690" s="14"/>
      <c r="Z690" s="14"/>
      <c r="AA690" s="14"/>
      <c r="AD690" s="35"/>
      <c r="AE690" s="14"/>
      <c r="AG690" s="33"/>
    </row>
    <row r="691">
      <c r="A691" s="12">
        <v>690.0</v>
      </c>
      <c r="B691" s="13" t="s">
        <v>2798</v>
      </c>
      <c r="C691" s="14" t="str">
        <f>vlookup(B691,'捷運站對照表'!A:B,2,false)</f>
        <v>東門</v>
      </c>
      <c r="D691" s="12" t="s">
        <v>19</v>
      </c>
      <c r="E691" s="15">
        <v>4.4</v>
      </c>
      <c r="F691" s="16" t="s">
        <v>29</v>
      </c>
      <c r="G691" s="14" t="s">
        <v>2799</v>
      </c>
      <c r="H691" s="17">
        <v>4.48401826484018</v>
      </c>
      <c r="I691" s="17">
        <v>0.84780900547034</v>
      </c>
      <c r="J691" s="18">
        <v>5.0</v>
      </c>
      <c r="K691" s="19">
        <v>0.03</v>
      </c>
      <c r="L691" s="18">
        <v>2.0</v>
      </c>
      <c r="M691" s="19">
        <v>0.01</v>
      </c>
      <c r="N691" s="18">
        <v>11.0</v>
      </c>
      <c r="O691" s="19">
        <v>0.07</v>
      </c>
      <c r="P691" s="18">
        <v>42.0</v>
      </c>
      <c r="Q691" s="19">
        <v>0.27</v>
      </c>
      <c r="R691" s="18">
        <v>98.0</v>
      </c>
      <c r="S691" s="19">
        <v>0.62</v>
      </c>
      <c r="T691" s="14" t="str">
        <f t="shared" si="48"/>
        <v>牛排</v>
      </c>
      <c r="U691" s="20" t="s">
        <v>2800</v>
      </c>
      <c r="V691" s="20" t="s">
        <v>2801</v>
      </c>
      <c r="W691" s="14"/>
      <c r="X691" s="14"/>
      <c r="Z691" s="14"/>
      <c r="AA691" s="14"/>
      <c r="AD691" s="35"/>
      <c r="AE691" s="14"/>
      <c r="AG691" s="33"/>
    </row>
    <row r="692">
      <c r="A692" s="12">
        <v>691.0</v>
      </c>
      <c r="B692" s="13" t="s">
        <v>2802</v>
      </c>
      <c r="C692" s="14" t="str">
        <f>vlookup(B692,'捷運站對照表'!A:B,2,false)</f>
        <v>六張犁</v>
      </c>
      <c r="D692" s="12" t="s">
        <v>37</v>
      </c>
      <c r="E692" s="15">
        <v>4.4</v>
      </c>
      <c r="F692" s="16" t="s">
        <v>34</v>
      </c>
      <c r="G692" s="14" t="s">
        <v>2803</v>
      </c>
      <c r="H692" s="17">
        <v>4.31991525423728</v>
      </c>
      <c r="I692" s="17">
        <v>1.09882469213954</v>
      </c>
      <c r="J692" s="18">
        <v>21.0</v>
      </c>
      <c r="K692" s="19">
        <v>0.06</v>
      </c>
      <c r="L692" s="18">
        <v>12.0</v>
      </c>
      <c r="M692" s="19">
        <v>0.04</v>
      </c>
      <c r="N692" s="18">
        <v>19.0</v>
      </c>
      <c r="O692" s="19">
        <v>0.06</v>
      </c>
      <c r="P692" s="18">
        <v>72.0</v>
      </c>
      <c r="Q692" s="19">
        <v>0.21</v>
      </c>
      <c r="R692" s="18">
        <v>212.0</v>
      </c>
      <c r="S692" s="19">
        <v>0.63</v>
      </c>
      <c r="T692" s="14" t="str">
        <f t="shared" si="48"/>
        <v>川菜</v>
      </c>
      <c r="U692" s="20" t="s">
        <v>2804</v>
      </c>
      <c r="V692" s="20" t="s">
        <v>2805</v>
      </c>
      <c r="W692" s="14"/>
      <c r="X692" s="14"/>
      <c r="Z692" s="14"/>
      <c r="AA692" s="14"/>
      <c r="AD692" s="35"/>
      <c r="AE692" s="14"/>
      <c r="AG692" s="33"/>
    </row>
    <row r="693">
      <c r="A693" s="12">
        <v>692.0</v>
      </c>
      <c r="B693" s="13" t="s">
        <v>2806</v>
      </c>
      <c r="C693" s="14" t="str">
        <f>vlookup(B693,'捷運站對照表'!A:B,2,false)</f>
        <v>南京復興</v>
      </c>
      <c r="D693" s="12" t="s">
        <v>19</v>
      </c>
      <c r="E693" s="15">
        <v>4.3</v>
      </c>
      <c r="F693" s="16" t="s">
        <v>34</v>
      </c>
      <c r="G693" s="14" t="s">
        <v>2807</v>
      </c>
      <c r="H693" s="17">
        <v>4.48484848484848</v>
      </c>
      <c r="I693" s="17">
        <v>0.714995846727364</v>
      </c>
      <c r="J693" s="18">
        <v>0.0</v>
      </c>
      <c r="K693" s="19">
        <v>0.0</v>
      </c>
      <c r="L693" s="18">
        <v>2.0</v>
      </c>
      <c r="M693" s="19">
        <v>0.02</v>
      </c>
      <c r="N693" s="18">
        <v>3.0</v>
      </c>
      <c r="O693" s="19">
        <v>0.03</v>
      </c>
      <c r="P693" s="18">
        <v>36.0</v>
      </c>
      <c r="Q693" s="19">
        <v>0.37</v>
      </c>
      <c r="R693" s="18">
        <v>57.0</v>
      </c>
      <c r="S693" s="19">
        <v>0.58</v>
      </c>
      <c r="T693" s="14" t="str">
        <f t="shared" si="48"/>
        <v>燒肉</v>
      </c>
      <c r="U693" s="20" t="s">
        <v>2808</v>
      </c>
      <c r="V693" s="25" t="s">
        <v>86</v>
      </c>
      <c r="W693" s="14"/>
      <c r="X693" s="14"/>
      <c r="Z693" s="14"/>
      <c r="AA693" s="14"/>
      <c r="AD693" s="35"/>
      <c r="AE693" s="14"/>
      <c r="AG693" s="33"/>
    </row>
    <row r="694">
      <c r="A694" s="12">
        <v>693.0</v>
      </c>
      <c r="B694" s="13" t="s">
        <v>2809</v>
      </c>
      <c r="C694" s="14" t="str">
        <f>vlookup(B694,'捷運站對照表'!A:B,2,false)</f>
        <v>台北101/世貿</v>
      </c>
      <c r="D694" s="12" t="s">
        <v>97</v>
      </c>
      <c r="E694" s="15">
        <v>3.7</v>
      </c>
      <c r="F694" s="16" t="s">
        <v>34</v>
      </c>
      <c r="G694" s="14" t="s">
        <v>2810</v>
      </c>
      <c r="H694" s="17">
        <v>3.30124223602484</v>
      </c>
      <c r="I694" s="17">
        <v>1.62896246158821</v>
      </c>
      <c r="J694" s="18">
        <v>69.0</v>
      </c>
      <c r="K694" s="19">
        <v>0.28</v>
      </c>
      <c r="L694" s="18">
        <v>20.0</v>
      </c>
      <c r="M694" s="19">
        <v>0.08</v>
      </c>
      <c r="N694" s="18">
        <v>27.0</v>
      </c>
      <c r="O694" s="19">
        <v>0.11</v>
      </c>
      <c r="P694" s="18">
        <v>46.0</v>
      </c>
      <c r="Q694" s="19">
        <v>0.19</v>
      </c>
      <c r="R694" s="18">
        <v>85.0</v>
      </c>
      <c r="S694" s="19">
        <v>0.34</v>
      </c>
      <c r="T694" s="14" t="str">
        <f t="shared" si="48"/>
        <v>師傅</v>
      </c>
      <c r="U694" s="20" t="s">
        <v>2811</v>
      </c>
      <c r="V694" s="20" t="s">
        <v>2812</v>
      </c>
      <c r="W694" s="14"/>
      <c r="X694" s="14"/>
      <c r="Z694" s="14"/>
      <c r="AA694" s="14"/>
      <c r="AD694" s="35"/>
      <c r="AE694" s="14"/>
      <c r="AG694" s="33"/>
    </row>
    <row r="695">
      <c r="A695" s="12">
        <v>694.0</v>
      </c>
      <c r="B695" s="13" t="s">
        <v>2813</v>
      </c>
      <c r="C695" s="14" t="str">
        <f>vlookup(B695,'捷運站對照表'!A:B,2,false)</f>
        <v>象山</v>
      </c>
      <c r="D695" s="12" t="s">
        <v>97</v>
      </c>
      <c r="E695" s="15">
        <v>3.5</v>
      </c>
      <c r="F695" s="16" t="s">
        <v>34</v>
      </c>
      <c r="G695" s="14" t="s">
        <v>2814</v>
      </c>
      <c r="H695" s="17">
        <v>3.36538461538461</v>
      </c>
      <c r="I695" s="17">
        <v>1.57023334391498</v>
      </c>
      <c r="J695" s="18">
        <v>21.0</v>
      </c>
      <c r="K695" s="19">
        <v>0.18</v>
      </c>
      <c r="L695" s="18">
        <v>10.0</v>
      </c>
      <c r="M695" s="19">
        <v>0.09</v>
      </c>
      <c r="N695" s="18">
        <v>14.0</v>
      </c>
      <c r="O695" s="19">
        <v>0.12</v>
      </c>
      <c r="P695" s="18">
        <v>22.0</v>
      </c>
      <c r="Q695" s="19">
        <v>0.19</v>
      </c>
      <c r="R695" s="18">
        <v>48.0</v>
      </c>
      <c r="S695" s="19">
        <v>0.42</v>
      </c>
      <c r="T695" s="14" t="str">
        <f t="shared" si="48"/>
        <v>紅豆</v>
      </c>
      <c r="U695" s="20" t="s">
        <v>2815</v>
      </c>
      <c r="V695" s="20" t="s">
        <v>2816</v>
      </c>
      <c r="W695" s="14"/>
      <c r="X695" s="14"/>
      <c r="Z695" s="14"/>
      <c r="AA695" s="14"/>
      <c r="AD695" s="35"/>
      <c r="AE695" s="14"/>
      <c r="AG695" s="33"/>
    </row>
    <row r="696">
      <c r="A696" s="12">
        <v>695.0</v>
      </c>
      <c r="B696" s="13" t="s">
        <v>2817</v>
      </c>
      <c r="C696" s="14" t="str">
        <f>vlookup(B696,'捷運站對照表'!A:B,2,false)</f>
        <v>石牌</v>
      </c>
      <c r="D696" s="12" t="s">
        <v>37</v>
      </c>
      <c r="E696" s="15">
        <v>4.2</v>
      </c>
      <c r="F696" s="16" t="s">
        <v>34</v>
      </c>
      <c r="G696" s="14" t="s">
        <v>2818</v>
      </c>
      <c r="H696" s="17">
        <v>4.39166666666666</v>
      </c>
      <c r="I696" s="17">
        <v>1.14712525843667</v>
      </c>
      <c r="J696" s="18">
        <v>6.0</v>
      </c>
      <c r="K696" s="19">
        <v>0.08</v>
      </c>
      <c r="L696" s="18">
        <v>5.0</v>
      </c>
      <c r="M696" s="19">
        <v>0.07</v>
      </c>
      <c r="N696" s="18">
        <v>5.0</v>
      </c>
      <c r="O696" s="19">
        <v>0.07</v>
      </c>
      <c r="P696" s="18">
        <v>12.0</v>
      </c>
      <c r="Q696" s="19">
        <v>0.16</v>
      </c>
      <c r="R696" s="18">
        <v>45.0</v>
      </c>
      <c r="S696" s="19">
        <v>0.62</v>
      </c>
      <c r="T696" s="14" t="str">
        <f t="shared" si="48"/>
        <v>肉</v>
      </c>
      <c r="U696" s="20" t="s">
        <v>2819</v>
      </c>
      <c r="V696" s="20" t="s">
        <v>2820</v>
      </c>
      <c r="W696" s="14"/>
      <c r="X696" s="14"/>
      <c r="Z696" s="14"/>
      <c r="AA696" s="14"/>
      <c r="AD696" s="35"/>
      <c r="AE696" s="14"/>
      <c r="AG696" s="33"/>
    </row>
    <row r="697">
      <c r="A697" s="12">
        <v>696.0</v>
      </c>
      <c r="B697" s="13" t="s">
        <v>2821</v>
      </c>
      <c r="C697" s="14" t="str">
        <f>vlookup(B697,'捷運站對照表'!A:B,2,false)</f>
        <v>六張犁</v>
      </c>
      <c r="D697" s="12" t="s">
        <v>19</v>
      </c>
      <c r="E697" s="15">
        <v>3.8</v>
      </c>
      <c r="F697" s="16" t="s">
        <v>34</v>
      </c>
      <c r="G697" s="14" t="s">
        <v>2822</v>
      </c>
      <c r="H697" s="17">
        <v>3.53061224489795</v>
      </c>
      <c r="I697" s="17">
        <v>1.40106058231342</v>
      </c>
      <c r="J697" s="18">
        <v>14.0</v>
      </c>
      <c r="K697" s="19">
        <v>0.2</v>
      </c>
      <c r="L697" s="18">
        <v>5.0</v>
      </c>
      <c r="M697" s="19">
        <v>0.07</v>
      </c>
      <c r="N697" s="18">
        <v>6.0</v>
      </c>
      <c r="O697" s="19">
        <v>0.09</v>
      </c>
      <c r="P697" s="18">
        <v>25.0</v>
      </c>
      <c r="Q697" s="19">
        <v>0.36</v>
      </c>
      <c r="R697" s="18">
        <v>19.0</v>
      </c>
      <c r="S697" s="19">
        <v>0.28</v>
      </c>
      <c r="T697" s="14" t="str">
        <f t="shared" si="48"/>
        <v>紅豆</v>
      </c>
      <c r="U697" s="20" t="s">
        <v>2823</v>
      </c>
      <c r="V697" s="20" t="s">
        <v>2824</v>
      </c>
      <c r="W697" s="14"/>
      <c r="X697" s="14"/>
      <c r="Z697" s="14"/>
      <c r="AA697" s="14"/>
      <c r="AD697" s="35"/>
      <c r="AE697" s="14"/>
      <c r="AG697" s="33"/>
    </row>
    <row r="698">
      <c r="A698" s="12">
        <v>697.0</v>
      </c>
      <c r="B698" s="13" t="s">
        <v>2825</v>
      </c>
      <c r="C698" s="14" t="str">
        <f>vlookup(B698,'捷運站對照表'!A:B,2,false)</f>
        <v>內湖</v>
      </c>
      <c r="D698" s="12" t="s">
        <v>37</v>
      </c>
      <c r="E698" s="15">
        <v>4.7</v>
      </c>
      <c r="F698" s="16" t="s">
        <v>163</v>
      </c>
      <c r="G698" s="14" t="s">
        <v>2826</v>
      </c>
      <c r="H698" s="17">
        <v>4.63636363636363</v>
      </c>
      <c r="I698" s="17">
        <v>0.699025295419531</v>
      </c>
      <c r="J698" s="18">
        <v>0.0</v>
      </c>
      <c r="K698" s="19">
        <v>0.0</v>
      </c>
      <c r="L698" s="18">
        <v>1.0</v>
      </c>
      <c r="M698" s="19">
        <v>0.03</v>
      </c>
      <c r="N698" s="18">
        <v>1.0</v>
      </c>
      <c r="O698" s="19">
        <v>0.03</v>
      </c>
      <c r="P698" s="18">
        <v>7.0</v>
      </c>
      <c r="Q698" s="19">
        <v>0.22</v>
      </c>
      <c r="R698" s="18">
        <v>23.0</v>
      </c>
      <c r="S698" s="19">
        <v>0.72</v>
      </c>
      <c r="T698" s="14" t="str">
        <f t="shared" si="48"/>
        <v>炒飯</v>
      </c>
      <c r="U698" s="20" t="s">
        <v>2827</v>
      </c>
      <c r="V698" s="25" t="s">
        <v>86</v>
      </c>
      <c r="W698" s="14"/>
      <c r="X698" s="14"/>
      <c r="Z698" s="14"/>
      <c r="AA698" s="14"/>
      <c r="AD698" s="35"/>
      <c r="AE698" s="14"/>
      <c r="AG698" s="33"/>
    </row>
    <row r="699">
      <c r="A699" s="12">
        <v>698.0</v>
      </c>
      <c r="B699" s="13" t="s">
        <v>2828</v>
      </c>
      <c r="C699" s="14" t="str">
        <f>vlookup(B699,'捷運站對照表'!A:B,2,false)</f>
        <v>劍潭</v>
      </c>
      <c r="D699" s="12" t="s">
        <v>28</v>
      </c>
      <c r="E699" s="15">
        <v>4.1</v>
      </c>
      <c r="F699" s="16" t="s">
        <v>59</v>
      </c>
      <c r="G699" s="14" t="s">
        <v>2829</v>
      </c>
      <c r="H699" s="17">
        <v>4.03225806451612</v>
      </c>
      <c r="I699" s="17">
        <v>1.21422905359986</v>
      </c>
      <c r="J699" s="18">
        <v>8.0</v>
      </c>
      <c r="K699" s="19">
        <v>0.05</v>
      </c>
      <c r="L699" s="18">
        <v>9.0</v>
      </c>
      <c r="M699" s="19">
        <v>0.05</v>
      </c>
      <c r="N699" s="18">
        <v>21.0</v>
      </c>
      <c r="O699" s="19">
        <v>0.13</v>
      </c>
      <c r="P699" s="18">
        <v>49.0</v>
      </c>
      <c r="Q699" s="19">
        <v>0.3</v>
      </c>
      <c r="R699" s="18">
        <v>78.0</v>
      </c>
      <c r="S699" s="19">
        <v>0.47</v>
      </c>
      <c r="T699" s="14" t="str">
        <f t="shared" si="48"/>
        <v>平價</v>
      </c>
      <c r="U699" s="20" t="s">
        <v>2830</v>
      </c>
      <c r="V699" s="20" t="s">
        <v>2831</v>
      </c>
      <c r="W699" s="14"/>
      <c r="X699" s="14"/>
      <c r="Z699" s="14"/>
      <c r="AA699" s="14"/>
      <c r="AD699" s="35"/>
      <c r="AE699" s="14"/>
      <c r="AG699" s="33"/>
    </row>
    <row r="700">
      <c r="A700" s="12">
        <v>699.0</v>
      </c>
      <c r="B700" s="13" t="s">
        <v>2832</v>
      </c>
      <c r="C700" s="14" t="str">
        <f>vlookup(B700,'捷運站對照表'!A:B,2,false)</f>
        <v>大安森林公園</v>
      </c>
      <c r="D700" s="12" t="s">
        <v>97</v>
      </c>
      <c r="E700" s="15">
        <v>4.4</v>
      </c>
      <c r="F700" s="16" t="s">
        <v>59</v>
      </c>
      <c r="G700" s="14" t="s">
        <v>2833</v>
      </c>
      <c r="H700" s="17">
        <v>4.58904109589041</v>
      </c>
      <c r="I700" s="17">
        <v>0.813695555242256</v>
      </c>
      <c r="J700" s="18">
        <v>1.0</v>
      </c>
      <c r="K700" s="19">
        <v>0.02</v>
      </c>
      <c r="L700" s="18">
        <v>1.0</v>
      </c>
      <c r="M700" s="19">
        <v>0.02</v>
      </c>
      <c r="N700" s="18">
        <v>1.0</v>
      </c>
      <c r="O700" s="19">
        <v>0.02</v>
      </c>
      <c r="P700" s="18">
        <v>8.0</v>
      </c>
      <c r="Q700" s="19">
        <v>0.18</v>
      </c>
      <c r="R700" s="18">
        <v>33.0</v>
      </c>
      <c r="S700" s="19">
        <v>0.75</v>
      </c>
      <c r="T700" s="14" t="str">
        <f t="shared" si="48"/>
        <v>壽司</v>
      </c>
      <c r="U700" s="20" t="s">
        <v>2834</v>
      </c>
      <c r="V700" s="20" t="s">
        <v>2835</v>
      </c>
      <c r="W700" s="14"/>
      <c r="X700" s="14"/>
      <c r="Z700" s="14"/>
      <c r="AA700" s="14"/>
      <c r="AD700" s="35"/>
      <c r="AE700" s="14"/>
      <c r="AG700" s="33"/>
    </row>
    <row r="701">
      <c r="A701" s="12">
        <v>700.0</v>
      </c>
      <c r="B701" s="13" t="s">
        <v>2836</v>
      </c>
      <c r="C701" s="14" t="str">
        <f>vlookup(B701,'捷運站對照表'!A:B,2,false)</f>
        <v>內湖</v>
      </c>
      <c r="D701" s="12" t="s">
        <v>37</v>
      </c>
      <c r="E701" s="15">
        <v>4.8</v>
      </c>
      <c r="F701" s="16" t="s">
        <v>53</v>
      </c>
      <c r="G701" s="14" t="s">
        <v>2837</v>
      </c>
      <c r="H701" s="17">
        <v>4.78947368421052</v>
      </c>
      <c r="I701" s="17">
        <v>0.758126290767361</v>
      </c>
      <c r="J701" s="18">
        <v>3.0</v>
      </c>
      <c r="K701" s="19">
        <v>0.03</v>
      </c>
      <c r="L701" s="18">
        <v>1.0</v>
      </c>
      <c r="M701" s="19">
        <v>0.01</v>
      </c>
      <c r="N701" s="18">
        <v>2.0</v>
      </c>
      <c r="O701" s="19">
        <v>0.02</v>
      </c>
      <c r="P701" s="18">
        <v>5.0</v>
      </c>
      <c r="Q701" s="19">
        <v>0.04</v>
      </c>
      <c r="R701" s="18">
        <v>103.0</v>
      </c>
      <c r="S701" s="19">
        <v>0.9</v>
      </c>
      <c r="T701" s="14" t="str">
        <f t="shared" si="48"/>
        <v>機器人</v>
      </c>
      <c r="U701" s="20" t="s">
        <v>2838</v>
      </c>
      <c r="V701" s="20" t="s">
        <v>2839</v>
      </c>
      <c r="W701" s="14"/>
      <c r="X701" s="14"/>
      <c r="Z701" s="14"/>
      <c r="AA701" s="14"/>
      <c r="AD701" s="35"/>
      <c r="AE701" s="14"/>
      <c r="AG701" s="33"/>
    </row>
    <row r="702">
      <c r="A702" s="12">
        <v>701.0</v>
      </c>
      <c r="B702" s="13" t="s">
        <v>2840</v>
      </c>
      <c r="C702" s="14" t="str">
        <f>vlookup(B702,'捷運站對照表'!A:B,2,false)</f>
        <v>中山國中</v>
      </c>
      <c r="D702" s="12" t="s">
        <v>19</v>
      </c>
      <c r="E702" s="15">
        <v>4.9</v>
      </c>
      <c r="F702" s="16" t="s">
        <v>43</v>
      </c>
      <c r="G702" s="14" t="s">
        <v>2841</v>
      </c>
      <c r="H702" s="17">
        <v>4.94840834248079</v>
      </c>
      <c r="I702" s="17">
        <v>0.315488792397018</v>
      </c>
      <c r="J702" s="18">
        <v>3.0</v>
      </c>
      <c r="K702" s="19">
        <v>0.0</v>
      </c>
      <c r="L702" s="18">
        <v>0.0</v>
      </c>
      <c r="M702" s="19">
        <v>0.0</v>
      </c>
      <c r="N702" s="18">
        <v>5.0</v>
      </c>
      <c r="O702" s="19">
        <v>0.01</v>
      </c>
      <c r="P702" s="18">
        <v>25.0</v>
      </c>
      <c r="Q702" s="19">
        <v>0.03</v>
      </c>
      <c r="R702" s="18">
        <v>878.0</v>
      </c>
      <c r="S702" s="19">
        <v>0.96</v>
      </c>
      <c r="T702" s="14" t="str">
        <f t="shared" si="48"/>
        <v>咖哩</v>
      </c>
      <c r="U702" s="24" t="s">
        <v>85</v>
      </c>
      <c r="V702" s="20" t="s">
        <v>2842</v>
      </c>
      <c r="W702" s="14"/>
      <c r="X702" s="14"/>
      <c r="Z702" s="14"/>
      <c r="AA702" s="14"/>
      <c r="AD702" s="35"/>
      <c r="AE702" s="14"/>
      <c r="AG702" s="33"/>
    </row>
    <row r="703">
      <c r="A703" s="12">
        <v>702.0</v>
      </c>
      <c r="B703" s="13" t="s">
        <v>2843</v>
      </c>
      <c r="C703" s="14" t="str">
        <f>vlookup(B703,'捷運站對照表'!A:B,2,false)</f>
        <v>忠孝復興</v>
      </c>
      <c r="D703" s="12" t="s">
        <v>19</v>
      </c>
      <c r="E703" s="15">
        <v>4.4</v>
      </c>
      <c r="F703" s="16" t="s">
        <v>123</v>
      </c>
      <c r="G703" s="14" t="s">
        <v>2844</v>
      </c>
      <c r="H703" s="17">
        <v>4.52218430034129</v>
      </c>
      <c r="I703" s="17">
        <v>0.778798253299092</v>
      </c>
      <c r="J703" s="18">
        <v>0.0</v>
      </c>
      <c r="K703" s="19">
        <v>0.0</v>
      </c>
      <c r="L703" s="18">
        <v>7.0</v>
      </c>
      <c r="M703" s="19">
        <v>0.04</v>
      </c>
      <c r="N703" s="18">
        <v>14.0</v>
      </c>
      <c r="O703" s="19">
        <v>0.08</v>
      </c>
      <c r="P703" s="18">
        <v>35.0</v>
      </c>
      <c r="Q703" s="19">
        <v>0.19</v>
      </c>
      <c r="R703" s="18">
        <v>124.0</v>
      </c>
      <c r="S703" s="19">
        <v>0.69</v>
      </c>
      <c r="T703" s="14" t="str">
        <f t="shared" si="48"/>
        <v>牛排</v>
      </c>
      <c r="U703" s="20" t="s">
        <v>2845</v>
      </c>
      <c r="V703" s="25" t="s">
        <v>86</v>
      </c>
      <c r="W703" s="14"/>
      <c r="X703" s="14"/>
      <c r="Z703" s="14"/>
      <c r="AA703" s="14"/>
      <c r="AD703" s="35"/>
      <c r="AE703" s="14"/>
      <c r="AG703" s="33"/>
    </row>
    <row r="704">
      <c r="A704" s="12">
        <v>703.0</v>
      </c>
      <c r="B704" s="13" t="s">
        <v>2846</v>
      </c>
      <c r="C704" s="14" t="str">
        <f>vlookup(B704,'捷運站對照表'!A:B,2,false)</f>
        <v>西湖</v>
      </c>
      <c r="D704" s="12" t="s">
        <v>37</v>
      </c>
      <c r="E704" s="15">
        <v>4.8</v>
      </c>
      <c r="F704" s="16" t="s">
        <v>59</v>
      </c>
      <c r="G704" s="14" t="s">
        <v>2847</v>
      </c>
      <c r="H704" s="17">
        <v>4.82366071428571</v>
      </c>
      <c r="I704" s="17">
        <v>0.600278079535521</v>
      </c>
      <c r="J704" s="18">
        <v>5.0</v>
      </c>
      <c r="K704" s="19">
        <v>0.01</v>
      </c>
      <c r="L704" s="18">
        <v>1.0</v>
      </c>
      <c r="M704" s="19">
        <v>0.0</v>
      </c>
      <c r="N704" s="18">
        <v>8.0</v>
      </c>
      <c r="O704" s="19">
        <v>0.02</v>
      </c>
      <c r="P704" s="18">
        <v>34.0</v>
      </c>
      <c r="Q704" s="19">
        <v>0.08</v>
      </c>
      <c r="R704" s="18">
        <v>374.0</v>
      </c>
      <c r="S704" s="19">
        <v>0.89</v>
      </c>
      <c r="T704" s="14" t="str">
        <f t="shared" si="48"/>
        <v>干貝</v>
      </c>
      <c r="U704" s="20" t="s">
        <v>2848</v>
      </c>
      <c r="V704" s="20" t="s">
        <v>2849</v>
      </c>
      <c r="W704" s="14"/>
      <c r="X704" s="14"/>
      <c r="Z704" s="14"/>
      <c r="AA704" s="14"/>
      <c r="AD704" s="35"/>
      <c r="AE704" s="14"/>
      <c r="AG704" s="33"/>
    </row>
    <row r="705">
      <c r="A705" s="12">
        <v>704.0</v>
      </c>
      <c r="B705" s="13" t="s">
        <v>2850</v>
      </c>
      <c r="C705" s="14" t="str">
        <f>vlookup(B705,'捷運站對照表'!A:B,2,false)</f>
        <v>六張犁</v>
      </c>
      <c r="D705" s="12" t="s">
        <v>37</v>
      </c>
      <c r="E705" s="15">
        <v>4.7</v>
      </c>
      <c r="F705" s="16" t="s">
        <v>115</v>
      </c>
      <c r="G705" s="14" t="s">
        <v>2851</v>
      </c>
      <c r="H705" s="17">
        <v>4.62345679012345</v>
      </c>
      <c r="I705" s="17">
        <v>0.96533347695177</v>
      </c>
      <c r="J705" s="18">
        <v>4.0</v>
      </c>
      <c r="K705" s="19">
        <v>0.07</v>
      </c>
      <c r="L705" s="18">
        <v>3.0</v>
      </c>
      <c r="M705" s="19">
        <v>0.06</v>
      </c>
      <c r="N705" s="18">
        <v>5.0</v>
      </c>
      <c r="O705" s="19">
        <v>0.09</v>
      </c>
      <c r="P705" s="18">
        <v>1.0</v>
      </c>
      <c r="Q705" s="19">
        <v>0.02</v>
      </c>
      <c r="R705" s="18">
        <v>41.0</v>
      </c>
      <c r="S705" s="19">
        <v>0.76</v>
      </c>
      <c r="T705" s="14" t="str">
        <f t="shared" si="48"/>
        <v>牛排</v>
      </c>
      <c r="U705" s="20" t="s">
        <v>2852</v>
      </c>
      <c r="V705" s="20" t="s">
        <v>2853</v>
      </c>
      <c r="W705" s="14"/>
      <c r="X705" s="14"/>
      <c r="Z705" s="14"/>
      <c r="AA705" s="14"/>
      <c r="AD705" s="35"/>
      <c r="AE705" s="14"/>
      <c r="AG705" s="33"/>
    </row>
    <row r="706">
      <c r="A706" s="12">
        <v>705.0</v>
      </c>
      <c r="B706" s="13" t="s">
        <v>2854</v>
      </c>
      <c r="C706" s="14" t="str">
        <f>vlookup(B706,'捷運站對照表'!A:B,2,false)</f>
        <v>南港軟體園區</v>
      </c>
      <c r="D706" s="12" t="s">
        <v>19</v>
      </c>
      <c r="E706" s="15">
        <v>3.9</v>
      </c>
      <c r="F706" s="16" t="s">
        <v>50</v>
      </c>
      <c r="G706" s="14" t="s">
        <v>2855</v>
      </c>
      <c r="H706" s="17">
        <v>3.64189189189189</v>
      </c>
      <c r="I706" s="23">
        <v>1.39497713179053</v>
      </c>
      <c r="J706" s="18">
        <v>48.0</v>
      </c>
      <c r="K706" s="19">
        <v>0.15</v>
      </c>
      <c r="L706" s="18">
        <v>28.0</v>
      </c>
      <c r="M706" s="19">
        <v>0.08</v>
      </c>
      <c r="N706" s="18">
        <v>50.0</v>
      </c>
      <c r="O706" s="19">
        <v>0.15</v>
      </c>
      <c r="P706" s="18">
        <v>86.0</v>
      </c>
      <c r="Q706" s="19">
        <v>0.26</v>
      </c>
      <c r="R706" s="18">
        <v>119.0</v>
      </c>
      <c r="S706" s="19">
        <v>0.36</v>
      </c>
      <c r="T706" s="14" t="str">
        <f t="shared" si="48"/>
        <v>義大利麵</v>
      </c>
      <c r="U706" s="24" t="s">
        <v>85</v>
      </c>
      <c r="V706" s="25" t="s">
        <v>86</v>
      </c>
      <c r="W706" s="14"/>
      <c r="X706" s="14"/>
      <c r="Z706" s="14"/>
      <c r="AA706" s="14"/>
      <c r="AD706" s="35"/>
      <c r="AE706" s="14"/>
      <c r="AG706" s="33"/>
    </row>
    <row r="707">
      <c r="A707" s="12">
        <v>706.0</v>
      </c>
      <c r="B707" s="13" t="s">
        <v>2856</v>
      </c>
      <c r="C707" s="14" t="str">
        <f>vlookup(B707,'捷運站對照表'!A:B,2,false)</f>
        <v>象山</v>
      </c>
      <c r="D707" s="12" t="s">
        <v>37</v>
      </c>
      <c r="E707" s="15">
        <v>4.5</v>
      </c>
      <c r="F707" s="16" t="s">
        <v>50</v>
      </c>
      <c r="G707" s="14" t="s">
        <v>2857</v>
      </c>
      <c r="H707" s="17">
        <v>4.46850393700787</v>
      </c>
      <c r="I707" s="17">
        <v>1.08027231140248</v>
      </c>
      <c r="J707" s="18">
        <v>13.0</v>
      </c>
      <c r="K707" s="19">
        <v>0.05</v>
      </c>
      <c r="L707" s="18">
        <v>8.0</v>
      </c>
      <c r="M707" s="19">
        <v>0.03</v>
      </c>
      <c r="N707" s="18">
        <v>14.0</v>
      </c>
      <c r="O707" s="19">
        <v>0.06</v>
      </c>
      <c r="P707" s="18">
        <v>31.0</v>
      </c>
      <c r="Q707" s="19">
        <v>0.12</v>
      </c>
      <c r="R707" s="18">
        <v>188.0</v>
      </c>
      <c r="S707" s="19">
        <v>0.74</v>
      </c>
      <c r="T707" s="14" t="str">
        <f t="shared" si="48"/>
        <v>披薩</v>
      </c>
      <c r="U707" s="20" t="s">
        <v>2858</v>
      </c>
      <c r="V707" s="20" t="s">
        <v>2859</v>
      </c>
      <c r="W707" s="14"/>
      <c r="X707" s="14"/>
      <c r="Z707" s="14"/>
      <c r="AA707" s="14"/>
      <c r="AD707" s="35"/>
      <c r="AE707" s="14"/>
      <c r="AG707" s="33"/>
    </row>
    <row r="708">
      <c r="A708" s="12">
        <v>707.0</v>
      </c>
      <c r="B708" s="13" t="s">
        <v>2860</v>
      </c>
      <c r="C708" s="14" t="str">
        <f>vlookup(B708,'捷運站對照表'!A:B,2,false)</f>
        <v>南港軟體園區</v>
      </c>
      <c r="D708" s="12" t="s">
        <v>37</v>
      </c>
      <c r="E708" s="15">
        <v>3.8</v>
      </c>
      <c r="F708" s="16" t="s">
        <v>59</v>
      </c>
      <c r="G708" s="14" t="s">
        <v>2861</v>
      </c>
      <c r="H708" s="17">
        <v>3.3</v>
      </c>
      <c r="I708" s="17">
        <v>1.8093325317714</v>
      </c>
      <c r="J708" s="18">
        <v>5.0</v>
      </c>
      <c r="K708" s="19">
        <v>0.31</v>
      </c>
      <c r="L708" s="18">
        <v>1.0</v>
      </c>
      <c r="M708" s="19">
        <v>0.06</v>
      </c>
      <c r="N708" s="18">
        <v>1.0</v>
      </c>
      <c r="O708" s="19">
        <v>0.06</v>
      </c>
      <c r="P708" s="18">
        <v>1.0</v>
      </c>
      <c r="Q708" s="19">
        <v>0.06</v>
      </c>
      <c r="R708" s="18">
        <v>8.0</v>
      </c>
      <c r="S708" s="19">
        <v>0.5</v>
      </c>
      <c r="T708" s="14" t="str">
        <f t="shared" si="48"/>
        <v>午餐</v>
      </c>
      <c r="U708" s="20" t="s">
        <v>2862</v>
      </c>
      <c r="V708" s="20" t="s">
        <v>2863</v>
      </c>
      <c r="W708" s="14"/>
      <c r="X708" s="14"/>
      <c r="Z708" s="14"/>
      <c r="AA708" s="14"/>
      <c r="AD708" s="35"/>
      <c r="AE708" s="14"/>
      <c r="AG708" s="33"/>
    </row>
    <row r="709">
      <c r="A709" s="12">
        <v>708.0</v>
      </c>
      <c r="B709" s="13" t="s">
        <v>2864</v>
      </c>
      <c r="C709" s="14" t="str">
        <f>vlookup(B709,'捷運站對照表'!A:B,2,false)</f>
        <v>萬芳醫院</v>
      </c>
      <c r="D709" s="12" t="s">
        <v>37</v>
      </c>
      <c r="E709" s="15">
        <v>4.2</v>
      </c>
      <c r="F709" s="16" t="s">
        <v>59</v>
      </c>
      <c r="G709" s="14" t="s">
        <v>2865</v>
      </c>
      <c r="H709" s="17">
        <v>4.0</v>
      </c>
      <c r="I709" s="17">
        <v>1.49325757383586</v>
      </c>
      <c r="J709" s="18">
        <v>17.0</v>
      </c>
      <c r="K709" s="19">
        <v>0.27</v>
      </c>
      <c r="L709" s="18">
        <v>5.0</v>
      </c>
      <c r="M709" s="19">
        <v>0.08</v>
      </c>
      <c r="N709" s="18">
        <v>5.0</v>
      </c>
      <c r="O709" s="19">
        <v>0.08</v>
      </c>
      <c r="P709" s="18">
        <v>5.0</v>
      </c>
      <c r="Q709" s="19">
        <v>0.08</v>
      </c>
      <c r="R709" s="18">
        <v>30.0</v>
      </c>
      <c r="S709" s="19">
        <v>0.48</v>
      </c>
      <c r="T709" s="14" t="str">
        <f t="shared" si="48"/>
        <v>飯</v>
      </c>
      <c r="U709" s="20" t="s">
        <v>2866</v>
      </c>
      <c r="V709" s="20" t="s">
        <v>2867</v>
      </c>
      <c r="W709" s="14"/>
      <c r="X709" s="14"/>
      <c r="Z709" s="14"/>
      <c r="AA709" s="14"/>
      <c r="AD709" s="35"/>
      <c r="AE709" s="14"/>
      <c r="AG709" s="33"/>
    </row>
    <row r="710">
      <c r="A710" s="12">
        <v>709.0</v>
      </c>
      <c r="B710" s="13" t="s">
        <v>2868</v>
      </c>
      <c r="C710" s="14" t="str">
        <f>vlookup(B710,'捷運站對照表'!A:B,2,false)</f>
        <v>西湖</v>
      </c>
      <c r="D710" s="12" t="s">
        <v>37</v>
      </c>
      <c r="E710" s="15">
        <v>3.6</v>
      </c>
      <c r="F710" s="16" t="s">
        <v>34</v>
      </c>
      <c r="G710" s="14" t="s">
        <v>2869</v>
      </c>
      <c r="H710" s="17">
        <v>3.38805970149253</v>
      </c>
      <c r="I710" s="17">
        <v>1.64183216099167</v>
      </c>
      <c r="J710" s="18">
        <v>17.0</v>
      </c>
      <c r="K710" s="19">
        <v>0.25</v>
      </c>
      <c r="L710" s="18">
        <v>4.0</v>
      </c>
      <c r="M710" s="19">
        <v>0.06</v>
      </c>
      <c r="N710" s="18">
        <v>8.0</v>
      </c>
      <c r="O710" s="19">
        <v>0.12</v>
      </c>
      <c r="P710" s="18">
        <v>12.0</v>
      </c>
      <c r="Q710" s="19">
        <v>0.18</v>
      </c>
      <c r="R710" s="18">
        <v>26.0</v>
      </c>
      <c r="S710" s="19">
        <v>0.39</v>
      </c>
      <c r="T710" s="14" t="str">
        <f t="shared" si="48"/>
        <v>港式</v>
      </c>
      <c r="U710" s="20" t="s">
        <v>2870</v>
      </c>
      <c r="V710" s="25" t="s">
        <v>86</v>
      </c>
      <c r="W710" s="14"/>
      <c r="X710" s="14"/>
      <c r="Z710" s="14"/>
      <c r="AA710" s="14"/>
      <c r="AD710" s="35"/>
      <c r="AE710" s="14"/>
      <c r="AG710" s="33"/>
    </row>
    <row r="711">
      <c r="A711" s="12">
        <v>710.0</v>
      </c>
      <c r="B711" s="13" t="s">
        <v>2871</v>
      </c>
      <c r="C711" s="14" t="str">
        <f>vlookup(B711,'捷運站對照表'!A:B,2,false)</f>
        <v>南京復興</v>
      </c>
      <c r="D711" s="12" t="s">
        <v>97</v>
      </c>
      <c r="E711" s="15">
        <v>4.3</v>
      </c>
      <c r="F711" s="16" t="s">
        <v>128</v>
      </c>
      <c r="G711" s="14" t="s">
        <v>2872</v>
      </c>
      <c r="H711" s="17">
        <v>4.23491379310344</v>
      </c>
      <c r="I711" s="23">
        <v>1.20419927291151</v>
      </c>
      <c r="J711" s="18">
        <v>19.0</v>
      </c>
      <c r="K711" s="19">
        <v>0.06</v>
      </c>
      <c r="L711" s="18">
        <v>11.0</v>
      </c>
      <c r="M711" s="19">
        <v>0.04</v>
      </c>
      <c r="N711" s="18">
        <v>23.0</v>
      </c>
      <c r="O711" s="19">
        <v>0.08</v>
      </c>
      <c r="P711" s="18">
        <v>52.0</v>
      </c>
      <c r="Q711" s="19">
        <v>0.17</v>
      </c>
      <c r="R711" s="18">
        <v>193.0</v>
      </c>
      <c r="S711" s="19">
        <v>0.65</v>
      </c>
      <c r="T711" s="14" t="str">
        <f t="shared" si="48"/>
        <v>午餐</v>
      </c>
      <c r="U711" s="24" t="s">
        <v>85</v>
      </c>
      <c r="V711" s="25" t="s">
        <v>86</v>
      </c>
      <c r="W711" s="14"/>
      <c r="X711" s="14"/>
      <c r="Z711" s="14"/>
      <c r="AA711" s="14"/>
      <c r="AD711" s="35"/>
      <c r="AE711" s="14"/>
      <c r="AG711" s="33"/>
    </row>
    <row r="712">
      <c r="A712" s="12">
        <v>711.0</v>
      </c>
      <c r="B712" s="13" t="s">
        <v>2873</v>
      </c>
      <c r="C712" s="14" t="str">
        <f>vlookup(B712,'捷運站對照表'!A:B,2,false)</f>
        <v>東門</v>
      </c>
      <c r="D712" s="12" t="s">
        <v>37</v>
      </c>
      <c r="E712" s="15">
        <v>4.2</v>
      </c>
      <c r="F712" s="16" t="s">
        <v>123</v>
      </c>
      <c r="G712" s="14" t="s">
        <v>2874</v>
      </c>
      <c r="H712" s="17">
        <v>4.12280701754386</v>
      </c>
      <c r="I712" s="17">
        <v>1.18125501417826</v>
      </c>
      <c r="J712" s="18">
        <v>3.0</v>
      </c>
      <c r="K712" s="19">
        <v>0.05</v>
      </c>
      <c r="L712" s="18">
        <v>5.0</v>
      </c>
      <c r="M712" s="19">
        <v>0.09</v>
      </c>
      <c r="N712" s="18">
        <v>3.0</v>
      </c>
      <c r="O712" s="19">
        <v>0.05</v>
      </c>
      <c r="P712" s="18">
        <v>17.0</v>
      </c>
      <c r="Q712" s="19">
        <v>0.3</v>
      </c>
      <c r="R712" s="18">
        <v>29.0</v>
      </c>
      <c r="S712" s="19">
        <v>0.51</v>
      </c>
      <c r="T712" s="14" t="str">
        <f t="shared" si="48"/>
        <v>咖啡</v>
      </c>
      <c r="U712" s="20" t="s">
        <v>2875</v>
      </c>
      <c r="V712" s="20" t="s">
        <v>2876</v>
      </c>
      <c r="W712" s="14"/>
      <c r="X712" s="14"/>
      <c r="Z712" s="14"/>
      <c r="AA712" s="14"/>
      <c r="AD712" s="35"/>
      <c r="AE712" s="14"/>
      <c r="AG712" s="33"/>
    </row>
    <row r="713">
      <c r="A713" s="12">
        <v>712.0</v>
      </c>
      <c r="B713" s="13" t="s">
        <v>2877</v>
      </c>
      <c r="C713" s="14" t="str">
        <f>vlookup(B713,'捷運站對照表'!A:B,2,false)</f>
        <v>忠孝復興</v>
      </c>
      <c r="D713" s="12" t="s">
        <v>28</v>
      </c>
      <c r="E713" s="15">
        <v>3.9</v>
      </c>
      <c r="F713" s="16" t="s">
        <v>34</v>
      </c>
      <c r="G713" s="14" t="s">
        <v>2878</v>
      </c>
      <c r="H713" s="17">
        <v>3.72182596291012</v>
      </c>
      <c r="I713" s="17">
        <v>1.34841497574399</v>
      </c>
      <c r="J713" s="18">
        <v>59.0</v>
      </c>
      <c r="K713" s="19">
        <v>0.16</v>
      </c>
      <c r="L713" s="18">
        <v>24.0</v>
      </c>
      <c r="M713" s="19">
        <v>0.06</v>
      </c>
      <c r="N713" s="18">
        <v>61.0</v>
      </c>
      <c r="O713" s="19">
        <v>0.16</v>
      </c>
      <c r="P713" s="18">
        <v>81.0</v>
      </c>
      <c r="Q713" s="19">
        <v>0.21</v>
      </c>
      <c r="R713" s="18">
        <v>154.0</v>
      </c>
      <c r="S713" s="19">
        <v>0.41</v>
      </c>
      <c r="T713" s="14" t="str">
        <f t="shared" si="48"/>
        <v>港式</v>
      </c>
      <c r="U713" s="24" t="s">
        <v>85</v>
      </c>
      <c r="V713" s="20" t="s">
        <v>2879</v>
      </c>
      <c r="W713" s="14"/>
      <c r="X713" s="14"/>
      <c r="Z713" s="14"/>
      <c r="AA713" s="14"/>
      <c r="AD713" s="35"/>
      <c r="AE713" s="14"/>
      <c r="AG713" s="33"/>
    </row>
    <row r="714">
      <c r="A714" s="12">
        <v>713.0</v>
      </c>
      <c r="B714" s="13" t="s">
        <v>2880</v>
      </c>
      <c r="C714" s="14" t="str">
        <f>vlookup(B714,'捷運站對照表'!A:B,2,false)</f>
        <v>東門</v>
      </c>
      <c r="D714" s="12" t="s">
        <v>19</v>
      </c>
      <c r="E714" s="15">
        <v>3.79999999999999</v>
      </c>
      <c r="F714" s="16" t="s">
        <v>34</v>
      </c>
      <c r="G714" s="14" t="s">
        <v>2881</v>
      </c>
      <c r="H714" s="17">
        <v>3.46341463414634</v>
      </c>
      <c r="I714" s="17">
        <v>1.60287412065192</v>
      </c>
      <c r="J714" s="18">
        <v>32.0</v>
      </c>
      <c r="K714" s="19">
        <v>0.27</v>
      </c>
      <c r="L714" s="18">
        <v>5.0</v>
      </c>
      <c r="M714" s="19">
        <v>0.04</v>
      </c>
      <c r="N714" s="18">
        <v>10.0</v>
      </c>
      <c r="O714" s="19">
        <v>0.09</v>
      </c>
      <c r="P714" s="18">
        <v>21.0</v>
      </c>
      <c r="Q714" s="19">
        <v>0.18</v>
      </c>
      <c r="R714" s="18">
        <v>49.0</v>
      </c>
      <c r="S714" s="19">
        <v>0.42</v>
      </c>
      <c r="T714" s="14" t="str">
        <f t="shared" si="48"/>
        <v>飯</v>
      </c>
      <c r="U714" s="20" t="s">
        <v>2882</v>
      </c>
      <c r="V714" s="20" t="s">
        <v>2883</v>
      </c>
      <c r="W714" s="14"/>
      <c r="X714" s="14"/>
      <c r="Z714" s="14"/>
      <c r="AA714" s="14"/>
      <c r="AD714" s="35"/>
      <c r="AE714" s="14"/>
      <c r="AG714" s="33"/>
    </row>
    <row r="715">
      <c r="A715" s="12">
        <v>714.0</v>
      </c>
      <c r="B715" s="13" t="s">
        <v>2884</v>
      </c>
      <c r="C715" s="14" t="str">
        <f>vlookup(B715,'捷運站對照表'!A:B,2,false)</f>
        <v>大安</v>
      </c>
      <c r="D715" s="12" t="s">
        <v>37</v>
      </c>
      <c r="E715" s="15">
        <v>4.4</v>
      </c>
      <c r="F715" s="16" t="s">
        <v>34</v>
      </c>
      <c r="G715" s="14" t="s">
        <v>2885</v>
      </c>
      <c r="H715" s="17">
        <v>4.41666666666666</v>
      </c>
      <c r="I715" s="17">
        <v>0.906326967174965</v>
      </c>
      <c r="J715" s="18">
        <v>0.0</v>
      </c>
      <c r="K715" s="19">
        <v>0.0</v>
      </c>
      <c r="L715" s="18">
        <v>1.0</v>
      </c>
      <c r="M715" s="19">
        <v>0.03</v>
      </c>
      <c r="N715" s="18">
        <v>0.0</v>
      </c>
      <c r="O715" s="19">
        <v>0.0</v>
      </c>
      <c r="P715" s="18">
        <v>10.0</v>
      </c>
      <c r="Q715" s="19">
        <v>0.34</v>
      </c>
      <c r="R715" s="18">
        <v>18.0</v>
      </c>
      <c r="S715" s="19">
        <v>0.62</v>
      </c>
      <c r="T715" s="14" t="str">
        <f t="shared" si="48"/>
        <v>海鮮</v>
      </c>
      <c r="U715" s="20" t="s">
        <v>2886</v>
      </c>
      <c r="V715" s="25" t="s">
        <v>86</v>
      </c>
      <c r="W715" s="14"/>
      <c r="X715" s="14"/>
      <c r="Z715" s="14"/>
      <c r="AA715" s="14"/>
      <c r="AD715" s="35"/>
      <c r="AE715" s="14"/>
      <c r="AG715" s="33"/>
    </row>
    <row r="716">
      <c r="A716" s="12">
        <v>715.0</v>
      </c>
      <c r="B716" s="13" t="s">
        <v>2887</v>
      </c>
      <c r="C716" s="14" t="str">
        <f>vlookup(B716,'捷運站對照表'!A:B,2,false)</f>
        <v>大安森林公園</v>
      </c>
      <c r="D716" s="12" t="s">
        <v>19</v>
      </c>
      <c r="E716" s="15">
        <v>4.4</v>
      </c>
      <c r="F716" s="16" t="s">
        <v>53</v>
      </c>
      <c r="G716" s="14" t="s">
        <v>2888</v>
      </c>
      <c r="H716" s="17">
        <v>4.35071090047393</v>
      </c>
      <c r="I716" s="17">
        <v>1.13818442175608</v>
      </c>
      <c r="J716" s="18">
        <v>10.0</v>
      </c>
      <c r="K716" s="19">
        <v>0.06</v>
      </c>
      <c r="L716" s="18">
        <v>4.0</v>
      </c>
      <c r="M716" s="19">
        <v>0.02</v>
      </c>
      <c r="N716" s="18">
        <v>11.0</v>
      </c>
      <c r="O716" s="19">
        <v>0.07</v>
      </c>
      <c r="P716" s="18">
        <v>32.0</v>
      </c>
      <c r="Q716" s="19">
        <v>0.19</v>
      </c>
      <c r="R716" s="18">
        <v>109.0</v>
      </c>
      <c r="S716" s="19">
        <v>0.66</v>
      </c>
      <c r="T716" s="12" t="s">
        <v>1135</v>
      </c>
      <c r="U716" s="20" t="s">
        <v>2889</v>
      </c>
      <c r="V716" s="20" t="s">
        <v>2890</v>
      </c>
      <c r="W716" s="14"/>
      <c r="X716" s="14"/>
      <c r="Z716" s="14"/>
      <c r="AA716" s="14"/>
      <c r="AD716" s="35"/>
      <c r="AE716" s="14"/>
      <c r="AG716" s="33"/>
    </row>
    <row r="717">
      <c r="A717" s="12">
        <v>716.0</v>
      </c>
      <c r="B717" s="13" t="s">
        <v>2891</v>
      </c>
      <c r="C717" s="14" t="str">
        <f>vlookup(B717,'捷運站對照表'!A:B,2,false)</f>
        <v>中山國中</v>
      </c>
      <c r="D717" s="12" t="s">
        <v>19</v>
      </c>
      <c r="E717" s="15">
        <v>4.1</v>
      </c>
      <c r="F717" s="16" t="s">
        <v>34</v>
      </c>
      <c r="G717" s="14" t="s">
        <v>2892</v>
      </c>
      <c r="H717" s="17">
        <v>4.20197044334975</v>
      </c>
      <c r="I717" s="17">
        <v>1.03579311894832</v>
      </c>
      <c r="J717" s="18">
        <v>8.0</v>
      </c>
      <c r="K717" s="19">
        <v>0.07</v>
      </c>
      <c r="L717" s="18">
        <v>3.0</v>
      </c>
      <c r="M717" s="19">
        <v>0.02</v>
      </c>
      <c r="N717" s="18">
        <v>8.0</v>
      </c>
      <c r="O717" s="19">
        <v>0.07</v>
      </c>
      <c r="P717" s="18">
        <v>38.0</v>
      </c>
      <c r="Q717" s="19">
        <v>0.31</v>
      </c>
      <c r="R717" s="18">
        <v>64.0</v>
      </c>
      <c r="S717" s="19">
        <v>0.53</v>
      </c>
      <c r="T717" s="14" t="str">
        <f t="shared" ref="T717:T718" si="49">MID(G717,FIND("['",G717) + 1 + 1,FIND(",",G717) - 2 - (FIND("['",G717) + 1))</f>
        <v>烤鴨</v>
      </c>
      <c r="U717" s="20" t="s">
        <v>2893</v>
      </c>
      <c r="V717" s="20" t="s">
        <v>2894</v>
      </c>
      <c r="W717" s="14"/>
      <c r="X717" s="14"/>
      <c r="Z717" s="14"/>
      <c r="AA717" s="14"/>
      <c r="AD717" s="35"/>
      <c r="AE717" s="14"/>
      <c r="AG717" s="33"/>
    </row>
    <row r="718">
      <c r="A718" s="12">
        <v>717.0</v>
      </c>
      <c r="B718" s="13" t="s">
        <v>2895</v>
      </c>
      <c r="C718" s="14" t="str">
        <f>vlookup(B718,'捷運站對照表'!A:B,2,false)</f>
        <v>中正紀念堂</v>
      </c>
      <c r="D718" s="12" t="s">
        <v>19</v>
      </c>
      <c r="E718" s="15">
        <v>4.3</v>
      </c>
      <c r="F718" s="16" t="s">
        <v>34</v>
      </c>
      <c r="G718" s="14" t="s">
        <v>2896</v>
      </c>
      <c r="H718" s="17">
        <v>4.0</v>
      </c>
      <c r="I718" s="17">
        <v>1.41421356237309</v>
      </c>
      <c r="J718" s="18">
        <v>7.0</v>
      </c>
      <c r="K718" s="19">
        <v>0.18</v>
      </c>
      <c r="L718" s="18">
        <v>0.0</v>
      </c>
      <c r="M718" s="19">
        <v>0.0</v>
      </c>
      <c r="N718" s="18">
        <v>1.0</v>
      </c>
      <c r="O718" s="19">
        <v>0.03</v>
      </c>
      <c r="P718" s="18">
        <v>12.0</v>
      </c>
      <c r="Q718" s="19">
        <v>0.31</v>
      </c>
      <c r="R718" s="18">
        <v>19.0</v>
      </c>
      <c r="S718" s="19">
        <v>0.49</v>
      </c>
      <c r="T718" s="14" t="str">
        <f t="shared" si="49"/>
        <v>蝦仁</v>
      </c>
      <c r="U718" s="20" t="s">
        <v>2897</v>
      </c>
      <c r="V718" s="20" t="s">
        <v>2898</v>
      </c>
      <c r="W718" s="14"/>
      <c r="X718" s="14"/>
      <c r="Z718" s="14"/>
      <c r="AA718" s="14"/>
      <c r="AD718" s="35"/>
      <c r="AE718" s="14"/>
      <c r="AG718" s="33"/>
    </row>
    <row r="719">
      <c r="A719" s="12"/>
      <c r="B719" s="13"/>
      <c r="C719" s="14"/>
      <c r="D719" s="12"/>
      <c r="E719" s="15"/>
      <c r="F719" s="16"/>
      <c r="G719" s="14"/>
      <c r="H719" s="17"/>
      <c r="I719" s="17"/>
      <c r="J719" s="18" t="e">
        <v>#N/A</v>
      </c>
      <c r="K719" s="19" t="e">
        <v>#N/A</v>
      </c>
      <c r="L719" s="18" t="e">
        <v>#N/A</v>
      </c>
      <c r="M719" s="19" t="e">
        <v>#N/A</v>
      </c>
      <c r="N719" s="18" t="e">
        <v>#N/A</v>
      </c>
      <c r="O719" s="19" t="e">
        <v>#N/A</v>
      </c>
      <c r="P719" s="18" t="e">
        <v>#N/A</v>
      </c>
      <c r="Q719" s="19" t="e">
        <v>#N/A</v>
      </c>
      <c r="R719" s="18" t="e">
        <v>#N/A</v>
      </c>
      <c r="S719" s="19" t="e">
        <v>#N/A</v>
      </c>
      <c r="T719" s="14"/>
      <c r="U719" s="20" t="e">
        <v>#N/A</v>
      </c>
      <c r="V719" s="20" t="e">
        <v>#N/A</v>
      </c>
      <c r="W719" s="14"/>
      <c r="X719" s="14"/>
      <c r="Z719" s="14"/>
      <c r="AA719" s="14"/>
      <c r="AD719" s="35"/>
      <c r="AE719" s="14"/>
      <c r="AG719" s="33"/>
    </row>
    <row r="720">
      <c r="A720" s="12">
        <v>719.0</v>
      </c>
      <c r="B720" s="13" t="s">
        <v>2899</v>
      </c>
      <c r="C720" s="14" t="str">
        <f>vlookup(B720,'捷運站對照表'!A:B,2,false)</f>
        <v>南京復興</v>
      </c>
      <c r="D720" s="12" t="s">
        <v>19</v>
      </c>
      <c r="E720" s="15">
        <v>4.0</v>
      </c>
      <c r="F720" s="16" t="s">
        <v>34</v>
      </c>
      <c r="G720" s="14" t="s">
        <v>2900</v>
      </c>
      <c r="H720" s="17">
        <v>4.07242339832869</v>
      </c>
      <c r="I720" s="17">
        <v>1.08328719638055</v>
      </c>
      <c r="J720" s="18">
        <v>10.0</v>
      </c>
      <c r="K720" s="19">
        <v>0.05</v>
      </c>
      <c r="L720" s="18">
        <v>5.0</v>
      </c>
      <c r="M720" s="19">
        <v>0.03</v>
      </c>
      <c r="N720" s="18">
        <v>26.0</v>
      </c>
      <c r="O720" s="19">
        <v>0.13</v>
      </c>
      <c r="P720" s="18">
        <v>65.0</v>
      </c>
      <c r="Q720" s="19">
        <v>0.33</v>
      </c>
      <c r="R720" s="18">
        <v>91.0</v>
      </c>
      <c r="S720" s="19">
        <v>0.46</v>
      </c>
      <c r="T720" s="14" t="str">
        <f t="shared" ref="T720:T730" si="50">MID(G720,FIND("['",G720) + 1 + 1,FIND(",",G720) - 2 - (FIND("['",G720) + 1))</f>
        <v>烤鴨</v>
      </c>
      <c r="U720" s="24" t="s">
        <v>85</v>
      </c>
      <c r="V720" s="20" t="s">
        <v>1644</v>
      </c>
      <c r="W720" s="14"/>
      <c r="X720" s="14"/>
      <c r="Z720" s="14"/>
      <c r="AA720" s="14"/>
      <c r="AD720" s="35"/>
      <c r="AE720" s="14"/>
      <c r="AG720" s="33"/>
    </row>
    <row r="721">
      <c r="A721" s="12">
        <v>720.0</v>
      </c>
      <c r="B721" s="13" t="s">
        <v>2901</v>
      </c>
      <c r="C721" s="14" t="str">
        <f>vlookup(B721,'捷運站對照表'!A:B,2,false)</f>
        <v>大安</v>
      </c>
      <c r="D721" s="12" t="s">
        <v>97</v>
      </c>
      <c r="E721" s="15">
        <v>4.3</v>
      </c>
      <c r="F721" s="16" t="s">
        <v>128</v>
      </c>
      <c r="G721" s="14" t="s">
        <v>2902</v>
      </c>
      <c r="H721" s="17">
        <v>4.23529411764705</v>
      </c>
      <c r="I721" s="17">
        <v>1.14724734499071</v>
      </c>
      <c r="J721" s="18">
        <v>1.0</v>
      </c>
      <c r="K721" s="19">
        <v>0.06</v>
      </c>
      <c r="L721" s="18">
        <v>0.0</v>
      </c>
      <c r="M721" s="19">
        <v>0.0</v>
      </c>
      <c r="N721" s="18">
        <v>3.0</v>
      </c>
      <c r="O721" s="19">
        <v>0.18</v>
      </c>
      <c r="P721" s="18">
        <v>3.0</v>
      </c>
      <c r="Q721" s="19">
        <v>0.18</v>
      </c>
      <c r="R721" s="18">
        <v>10.0</v>
      </c>
      <c r="S721" s="19">
        <v>0.59</v>
      </c>
      <c r="T721" s="14" t="str">
        <f t="shared" si="50"/>
        <v>火腿</v>
      </c>
      <c r="U721" s="20" t="s">
        <v>2903</v>
      </c>
      <c r="V721" s="20" t="s">
        <v>2904</v>
      </c>
      <c r="W721" s="14"/>
      <c r="X721" s="14"/>
      <c r="Z721" s="14"/>
      <c r="AA721" s="14"/>
      <c r="AD721" s="35"/>
      <c r="AE721" s="14"/>
      <c r="AG721" s="33"/>
    </row>
    <row r="722">
      <c r="A722" s="12">
        <v>721.0</v>
      </c>
      <c r="B722" s="13" t="s">
        <v>2905</v>
      </c>
      <c r="C722" s="14" t="str">
        <f>vlookup(B722,'捷運站對照表'!A:B,2,false)</f>
        <v>中山國中</v>
      </c>
      <c r="D722" s="12" t="s">
        <v>37</v>
      </c>
      <c r="E722" s="15">
        <v>4.7</v>
      </c>
      <c r="F722" s="16" t="s">
        <v>128</v>
      </c>
      <c r="G722" s="14" t="s">
        <v>2906</v>
      </c>
      <c r="H722" s="17">
        <v>4.81662870159453</v>
      </c>
      <c r="I722" s="23">
        <v>0.679960107620447</v>
      </c>
      <c r="J722" s="18">
        <v>8.0</v>
      </c>
      <c r="K722" s="19">
        <v>0.01</v>
      </c>
      <c r="L722" s="18">
        <v>7.0</v>
      </c>
      <c r="M722" s="19">
        <v>0.01</v>
      </c>
      <c r="N722" s="18">
        <v>13.0</v>
      </c>
      <c r="O722" s="19">
        <v>0.02</v>
      </c>
      <c r="P722" s="18">
        <v>22.0</v>
      </c>
      <c r="Q722" s="19">
        <v>0.03</v>
      </c>
      <c r="R722" s="18">
        <v>672.0</v>
      </c>
      <c r="S722" s="19">
        <v>0.93</v>
      </c>
      <c r="T722" s="14" t="str">
        <f t="shared" si="50"/>
        <v>少年</v>
      </c>
      <c r="U722" s="24" t="s">
        <v>85</v>
      </c>
      <c r="V722" s="25" t="s">
        <v>86</v>
      </c>
      <c r="W722" s="14"/>
      <c r="X722" s="14"/>
      <c r="Z722" s="14"/>
      <c r="AA722" s="14"/>
      <c r="AD722" s="35"/>
      <c r="AE722" s="14"/>
      <c r="AG722" s="33"/>
    </row>
    <row r="723">
      <c r="A723" s="12">
        <v>722.0</v>
      </c>
      <c r="B723" s="13" t="s">
        <v>2907</v>
      </c>
      <c r="C723" s="14" t="str">
        <f>vlookup(B723,'捷運站對照表'!A:B,2,false)</f>
        <v>六張犁</v>
      </c>
      <c r="D723" s="12" t="s">
        <v>19</v>
      </c>
      <c r="E723" s="15">
        <v>4.7</v>
      </c>
      <c r="F723" s="16" t="s">
        <v>268</v>
      </c>
      <c r="G723" s="14" t="s">
        <v>2908</v>
      </c>
      <c r="H723" s="17">
        <v>4.76354679802955</v>
      </c>
      <c r="I723" s="17">
        <v>0.766405543402132</v>
      </c>
      <c r="J723" s="18">
        <v>5.0</v>
      </c>
      <c r="K723" s="19">
        <v>0.02</v>
      </c>
      <c r="L723" s="18">
        <v>2.0</v>
      </c>
      <c r="M723" s="19">
        <v>0.01</v>
      </c>
      <c r="N723" s="18">
        <v>5.0</v>
      </c>
      <c r="O723" s="19">
        <v>0.02</v>
      </c>
      <c r="P723" s="18">
        <v>12.0</v>
      </c>
      <c r="Q723" s="19">
        <v>0.06</v>
      </c>
      <c r="R723" s="18">
        <v>179.0</v>
      </c>
      <c r="S723" s="19">
        <v>0.88</v>
      </c>
      <c r="T723" s="14" t="str">
        <f t="shared" si="50"/>
        <v>肉</v>
      </c>
      <c r="U723" s="20" t="s">
        <v>2909</v>
      </c>
      <c r="V723" s="20" t="s">
        <v>2910</v>
      </c>
      <c r="W723" s="14"/>
      <c r="X723" s="14"/>
      <c r="Z723" s="14"/>
      <c r="AA723" s="14"/>
      <c r="AD723" s="35"/>
      <c r="AE723" s="14"/>
      <c r="AG723" s="33"/>
    </row>
    <row r="724">
      <c r="A724" s="12">
        <v>723.0</v>
      </c>
      <c r="B724" s="13" t="s">
        <v>2911</v>
      </c>
      <c r="C724" s="14" t="str">
        <f>vlookup(B724,'捷運站對照表'!A:B,2,false)</f>
        <v>港墘</v>
      </c>
      <c r="D724" s="12" t="s">
        <v>37</v>
      </c>
      <c r="E724" s="15">
        <v>3.5</v>
      </c>
      <c r="F724" s="16" t="s">
        <v>25</v>
      </c>
      <c r="G724" s="14" t="s">
        <v>2912</v>
      </c>
      <c r="H724" s="17">
        <v>3.05666666666666</v>
      </c>
      <c r="I724" s="17">
        <v>1.61518366855479</v>
      </c>
      <c r="J724" s="18">
        <v>72.0</v>
      </c>
      <c r="K724" s="19">
        <v>0.39</v>
      </c>
      <c r="L724" s="18">
        <v>16.0</v>
      </c>
      <c r="M724" s="19">
        <v>0.09</v>
      </c>
      <c r="N724" s="18">
        <v>22.0</v>
      </c>
      <c r="O724" s="19">
        <v>0.12</v>
      </c>
      <c r="P724" s="18">
        <v>34.0</v>
      </c>
      <c r="Q724" s="19">
        <v>0.18</v>
      </c>
      <c r="R724" s="18">
        <v>41.0</v>
      </c>
      <c r="S724" s="19">
        <v>0.22</v>
      </c>
      <c r="T724" s="14" t="str">
        <f t="shared" si="50"/>
        <v>炸雞</v>
      </c>
      <c r="U724" s="20" t="s">
        <v>2913</v>
      </c>
      <c r="V724" s="20" t="s">
        <v>2914</v>
      </c>
      <c r="W724" s="14"/>
      <c r="X724" s="14"/>
      <c r="Z724" s="14"/>
      <c r="AA724" s="14"/>
      <c r="AD724" s="35"/>
      <c r="AE724" s="14"/>
      <c r="AG724" s="33"/>
    </row>
    <row r="725">
      <c r="A725" s="12">
        <v>724.0</v>
      </c>
      <c r="B725" s="13" t="s">
        <v>2915</v>
      </c>
      <c r="C725" s="14" t="str">
        <f>vlookup(B725,'捷運站對照表'!A:B,2,false)</f>
        <v>西湖</v>
      </c>
      <c r="D725" s="12" t="s">
        <v>37</v>
      </c>
      <c r="E725" s="15">
        <v>3.7</v>
      </c>
      <c r="F725" s="16" t="s">
        <v>25</v>
      </c>
      <c r="G725" s="14" t="s">
        <v>2916</v>
      </c>
      <c r="H725" s="17">
        <v>3.24145299145299</v>
      </c>
      <c r="I725" s="17">
        <v>1.59899011159421</v>
      </c>
      <c r="J725" s="18">
        <v>97.0</v>
      </c>
      <c r="K725" s="19">
        <v>0.31</v>
      </c>
      <c r="L725" s="18">
        <v>28.0</v>
      </c>
      <c r="M725" s="19">
        <v>0.09</v>
      </c>
      <c r="N725" s="18">
        <v>33.0</v>
      </c>
      <c r="O725" s="19">
        <v>0.11</v>
      </c>
      <c r="P725" s="18">
        <v>52.0</v>
      </c>
      <c r="Q725" s="19">
        <v>0.17</v>
      </c>
      <c r="R725" s="18">
        <v>99.0</v>
      </c>
      <c r="S725" s="19">
        <v>0.32</v>
      </c>
      <c r="T725" s="14" t="str">
        <f t="shared" si="50"/>
        <v>炸雞</v>
      </c>
      <c r="U725" s="24" t="s">
        <v>85</v>
      </c>
      <c r="V725" s="20" t="s">
        <v>2917</v>
      </c>
      <c r="W725" s="14"/>
      <c r="X725" s="14"/>
      <c r="Z725" s="14"/>
      <c r="AA725" s="14"/>
      <c r="AD725" s="35"/>
      <c r="AE725" s="14"/>
      <c r="AG725" s="33"/>
    </row>
    <row r="726">
      <c r="A726" s="12">
        <v>725.0</v>
      </c>
      <c r="B726" s="13" t="s">
        <v>2918</v>
      </c>
      <c r="C726" s="14" t="str">
        <f>vlookup(B726,'捷運站對照表'!A:B,2,false)</f>
        <v>中正紀念堂</v>
      </c>
      <c r="D726" s="12" t="s">
        <v>37</v>
      </c>
      <c r="E726" s="15">
        <v>3.4</v>
      </c>
      <c r="F726" s="16" t="s">
        <v>25</v>
      </c>
      <c r="G726" s="14" t="s">
        <v>2919</v>
      </c>
      <c r="H726" s="17">
        <v>2.75</v>
      </c>
      <c r="I726" s="17">
        <v>1.6369694654247</v>
      </c>
      <c r="J726" s="18">
        <v>116.0</v>
      </c>
      <c r="K726" s="19">
        <v>0.42</v>
      </c>
      <c r="L726" s="18">
        <v>21.0</v>
      </c>
      <c r="M726" s="19">
        <v>0.08</v>
      </c>
      <c r="N726" s="18">
        <v>32.0</v>
      </c>
      <c r="O726" s="19">
        <v>0.12</v>
      </c>
      <c r="P726" s="18">
        <v>53.0</v>
      </c>
      <c r="Q726" s="19">
        <v>0.19</v>
      </c>
      <c r="R726" s="18">
        <v>51.0</v>
      </c>
      <c r="S726" s="19">
        <v>0.19</v>
      </c>
      <c r="T726" s="14" t="str">
        <f t="shared" si="50"/>
        <v>炸雞</v>
      </c>
      <c r="U726" s="20" t="s">
        <v>2920</v>
      </c>
      <c r="V726" s="20" t="s">
        <v>2921</v>
      </c>
      <c r="W726" s="14"/>
      <c r="X726" s="14"/>
      <c r="Z726" s="14"/>
      <c r="AA726" s="14"/>
      <c r="AD726" s="35"/>
      <c r="AE726" s="14"/>
      <c r="AG726" s="33"/>
    </row>
    <row r="727">
      <c r="A727" s="12">
        <v>726.0</v>
      </c>
      <c r="B727" s="13" t="s">
        <v>2922</v>
      </c>
      <c r="C727" s="14" t="str">
        <f>vlookup(B727,'捷運站對照表'!A:B,2,false)</f>
        <v>萬芳醫院</v>
      </c>
      <c r="D727" s="12" t="s">
        <v>37</v>
      </c>
      <c r="E727" s="15">
        <v>3.5</v>
      </c>
      <c r="F727" s="16" t="s">
        <v>25</v>
      </c>
      <c r="G727" s="14" t="s">
        <v>2923</v>
      </c>
      <c r="H727" s="17">
        <v>2.92673992673992</v>
      </c>
      <c r="I727" s="17">
        <v>1.63209401597033</v>
      </c>
      <c r="J727" s="18">
        <v>75.0</v>
      </c>
      <c r="K727" s="19">
        <v>0.38</v>
      </c>
      <c r="L727" s="18">
        <v>12.0</v>
      </c>
      <c r="M727" s="19">
        <v>0.06</v>
      </c>
      <c r="N727" s="18">
        <v>27.0</v>
      </c>
      <c r="O727" s="19">
        <v>0.14</v>
      </c>
      <c r="P727" s="18">
        <v>28.0</v>
      </c>
      <c r="Q727" s="19">
        <v>0.14</v>
      </c>
      <c r="R727" s="18">
        <v>53.0</v>
      </c>
      <c r="S727" s="19">
        <v>0.27</v>
      </c>
      <c r="T727" s="14" t="str">
        <f t="shared" si="50"/>
        <v>櫃檯</v>
      </c>
      <c r="U727" s="20" t="s">
        <v>2924</v>
      </c>
      <c r="V727" s="20" t="s">
        <v>2925</v>
      </c>
      <c r="W727" s="14"/>
      <c r="X727" s="14"/>
      <c r="Z727" s="14"/>
      <c r="AA727" s="14"/>
      <c r="AD727" s="35"/>
      <c r="AE727" s="14"/>
      <c r="AG727" s="33"/>
    </row>
    <row r="728">
      <c r="A728" s="12">
        <v>727.0</v>
      </c>
      <c r="B728" s="13" t="s">
        <v>2926</v>
      </c>
      <c r="C728" s="14" t="str">
        <f>vlookup(B728,'捷運站對照表'!A:B,2,false)</f>
        <v>萬芳醫院</v>
      </c>
      <c r="D728" s="12" t="s">
        <v>37</v>
      </c>
      <c r="E728" s="15">
        <v>4.4</v>
      </c>
      <c r="F728" s="16" t="s">
        <v>59</v>
      </c>
      <c r="G728" s="14" t="s">
        <v>2927</v>
      </c>
      <c r="H728" s="17">
        <v>4.26666666666666</v>
      </c>
      <c r="I728" s="17">
        <v>1.12060469467482</v>
      </c>
      <c r="J728" s="18">
        <v>12.0</v>
      </c>
      <c r="K728" s="19">
        <v>0.06</v>
      </c>
      <c r="L728" s="18">
        <v>7.0</v>
      </c>
      <c r="M728" s="19">
        <v>0.03</v>
      </c>
      <c r="N728" s="18">
        <v>25.0</v>
      </c>
      <c r="O728" s="19">
        <v>0.12</v>
      </c>
      <c r="P728" s="18">
        <v>45.0</v>
      </c>
      <c r="Q728" s="19">
        <v>0.21</v>
      </c>
      <c r="R728" s="18">
        <v>126.0</v>
      </c>
      <c r="S728" s="19">
        <v>0.59</v>
      </c>
      <c r="T728" s="14" t="str">
        <f t="shared" si="50"/>
        <v>生魚片</v>
      </c>
      <c r="U728" s="20" t="s">
        <v>2928</v>
      </c>
      <c r="V728" s="20" t="s">
        <v>2929</v>
      </c>
      <c r="W728" s="14"/>
      <c r="X728" s="14"/>
      <c r="Z728" s="14"/>
      <c r="AA728" s="14"/>
      <c r="AD728" s="35"/>
      <c r="AE728" s="14"/>
      <c r="AG728" s="33"/>
    </row>
    <row r="729">
      <c r="A729" s="12">
        <v>728.0</v>
      </c>
      <c r="B729" s="13" t="s">
        <v>2930</v>
      </c>
      <c r="C729" s="14" t="str">
        <f>vlookup(B729,'捷運站對照表'!A:B,2,false)</f>
        <v>內湖</v>
      </c>
      <c r="D729" s="12" t="s">
        <v>37</v>
      </c>
      <c r="E729" s="15">
        <v>3.6</v>
      </c>
      <c r="F729" s="16" t="s">
        <v>25</v>
      </c>
      <c r="G729" s="14" t="s">
        <v>2931</v>
      </c>
      <c r="H729" s="17">
        <v>3.37272727272727</v>
      </c>
      <c r="I729" s="17">
        <v>1.66374779156225</v>
      </c>
      <c r="J729" s="18">
        <v>15.0</v>
      </c>
      <c r="K729" s="19">
        <v>0.23</v>
      </c>
      <c r="L729" s="18">
        <v>4.0</v>
      </c>
      <c r="M729" s="19">
        <v>0.06</v>
      </c>
      <c r="N729" s="18">
        <v>5.0</v>
      </c>
      <c r="O729" s="19">
        <v>0.08</v>
      </c>
      <c r="P729" s="18">
        <v>14.0</v>
      </c>
      <c r="Q729" s="19">
        <v>0.22</v>
      </c>
      <c r="R729" s="18">
        <v>26.0</v>
      </c>
      <c r="S729" s="19">
        <v>0.41</v>
      </c>
      <c r="T729" s="14" t="str">
        <f t="shared" si="50"/>
        <v>炸雞</v>
      </c>
      <c r="U729" s="20" t="s">
        <v>2932</v>
      </c>
      <c r="V729" s="20" t="s">
        <v>2933</v>
      </c>
      <c r="W729" s="14"/>
      <c r="X729" s="14"/>
      <c r="Z729" s="14"/>
      <c r="AA729" s="14"/>
      <c r="AD729" s="35"/>
      <c r="AE729" s="14"/>
      <c r="AG729" s="33"/>
    </row>
    <row r="730">
      <c r="A730" s="12">
        <v>729.0</v>
      </c>
      <c r="B730" s="13" t="s">
        <v>2934</v>
      </c>
      <c r="C730" s="14" t="str">
        <f>vlookup(B730,'捷運站對照表'!A:B,2,false)</f>
        <v>唭哩岸</v>
      </c>
      <c r="D730" s="12" t="s">
        <v>37</v>
      </c>
      <c r="E730" s="15">
        <v>4.5</v>
      </c>
      <c r="F730" s="16" t="s">
        <v>34</v>
      </c>
      <c r="G730" s="14" t="s">
        <v>2935</v>
      </c>
      <c r="H730" s="17">
        <v>4.08108108108108</v>
      </c>
      <c r="I730" s="17">
        <v>1.62238470534338</v>
      </c>
      <c r="J730" s="18">
        <v>7.0</v>
      </c>
      <c r="K730" s="19">
        <v>0.33</v>
      </c>
      <c r="L730" s="18">
        <v>0.0</v>
      </c>
      <c r="M730" s="19">
        <v>0.0</v>
      </c>
      <c r="N730" s="18">
        <v>1.0</v>
      </c>
      <c r="O730" s="19">
        <v>0.05</v>
      </c>
      <c r="P730" s="18">
        <v>0.0</v>
      </c>
      <c r="Q730" s="19">
        <v>0.0</v>
      </c>
      <c r="R730" s="18">
        <v>13.0</v>
      </c>
      <c r="S730" s="19">
        <v>0.62</v>
      </c>
      <c r="T730" s="14" t="str">
        <f t="shared" si="50"/>
        <v>鮑魚</v>
      </c>
      <c r="U730" s="20" t="s">
        <v>2936</v>
      </c>
      <c r="V730" s="20" t="s">
        <v>2937</v>
      </c>
      <c r="W730" s="14"/>
      <c r="X730" s="14"/>
      <c r="Z730" s="14"/>
      <c r="AA730" s="14"/>
      <c r="AD730" s="35"/>
      <c r="AE730" s="14"/>
      <c r="AG730" s="33"/>
    </row>
    <row r="731">
      <c r="A731" s="12">
        <v>730.0</v>
      </c>
      <c r="B731" s="13" t="s">
        <v>2938</v>
      </c>
      <c r="C731" s="14" t="str">
        <f>vlookup(B731,'捷運站對照表'!A:B,2,false)</f>
        <v>大安森林公園</v>
      </c>
      <c r="D731" s="12" t="s">
        <v>28</v>
      </c>
      <c r="E731" s="15">
        <v>4.2</v>
      </c>
      <c r="F731" s="16" t="s">
        <v>34</v>
      </c>
      <c r="G731" s="14" t="s">
        <v>2939</v>
      </c>
      <c r="H731" s="17">
        <v>4.32116788321167</v>
      </c>
      <c r="I731" s="23">
        <v>0.896614009204954</v>
      </c>
      <c r="J731" s="18">
        <v>8.0</v>
      </c>
      <c r="K731" s="19">
        <v>0.03</v>
      </c>
      <c r="L731" s="18">
        <v>5.0</v>
      </c>
      <c r="M731" s="19">
        <v>0.02</v>
      </c>
      <c r="N731" s="18">
        <v>19.0</v>
      </c>
      <c r="O731" s="19">
        <v>0.07</v>
      </c>
      <c r="P731" s="18">
        <v>90.0</v>
      </c>
      <c r="Q731" s="19">
        <v>0.33</v>
      </c>
      <c r="R731" s="18">
        <v>153.0</v>
      </c>
      <c r="S731" s="19">
        <v>0.56</v>
      </c>
      <c r="T731" s="12" t="s">
        <v>180</v>
      </c>
      <c r="U731" s="24" t="s">
        <v>85</v>
      </c>
      <c r="V731" s="25" t="s">
        <v>86</v>
      </c>
      <c r="W731" s="14"/>
      <c r="X731" s="14"/>
      <c r="Z731" s="14"/>
      <c r="AA731" s="14"/>
      <c r="AD731" s="35"/>
      <c r="AE731" s="14"/>
      <c r="AG731" s="33"/>
    </row>
    <row r="732">
      <c r="A732" s="12">
        <v>731.0</v>
      </c>
      <c r="B732" s="13" t="s">
        <v>2940</v>
      </c>
      <c r="C732" s="14" t="str">
        <f>vlookup(B732,'捷運站對照表'!A:B,2,false)</f>
        <v>大直</v>
      </c>
      <c r="D732" s="12" t="s">
        <v>28</v>
      </c>
      <c r="E732" s="15">
        <v>3.9</v>
      </c>
      <c r="F732" s="16" t="s">
        <v>34</v>
      </c>
      <c r="G732" s="14" t="s">
        <v>2941</v>
      </c>
      <c r="H732" s="17">
        <v>4.0</v>
      </c>
      <c r="I732" s="17">
        <v>1.55158222708543</v>
      </c>
      <c r="J732" s="18">
        <v>6.0</v>
      </c>
      <c r="K732" s="19">
        <v>0.18</v>
      </c>
      <c r="L732" s="18">
        <v>0.0</v>
      </c>
      <c r="M732" s="19">
        <v>0.0</v>
      </c>
      <c r="N732" s="18">
        <v>1.0</v>
      </c>
      <c r="O732" s="19">
        <v>0.03</v>
      </c>
      <c r="P732" s="18">
        <v>3.0</v>
      </c>
      <c r="Q732" s="19">
        <v>0.09</v>
      </c>
      <c r="R732" s="18">
        <v>23.0</v>
      </c>
      <c r="S732" s="19">
        <v>0.7</v>
      </c>
      <c r="T732" s="14" t="str">
        <f t="shared" ref="T732:T737" si="51">MID(G732,FIND("['",G732) + 1 + 1,FIND(",",G732) - 2 - (FIND("['",G732) + 1))</f>
        <v>丼飯</v>
      </c>
      <c r="U732" s="20" t="s">
        <v>2942</v>
      </c>
      <c r="V732" s="20" t="s">
        <v>2943</v>
      </c>
      <c r="W732" s="14"/>
      <c r="X732" s="14"/>
      <c r="Z732" s="14"/>
      <c r="AA732" s="14"/>
      <c r="AD732" s="35"/>
      <c r="AE732" s="14"/>
      <c r="AG732" s="33"/>
    </row>
    <row r="733">
      <c r="A733" s="12">
        <v>732.0</v>
      </c>
      <c r="B733" s="13" t="s">
        <v>2944</v>
      </c>
      <c r="C733" s="14" t="str">
        <f>vlookup(B733,'捷運站對照表'!A:B,2,false)</f>
        <v>松山機場</v>
      </c>
      <c r="D733" s="12" t="s">
        <v>19</v>
      </c>
      <c r="E733" s="15">
        <v>4.2</v>
      </c>
      <c r="F733" s="16" t="s">
        <v>59</v>
      </c>
      <c r="G733" s="14" t="s">
        <v>2945</v>
      </c>
      <c r="H733" s="17">
        <v>4.23859649122807</v>
      </c>
      <c r="I733" s="17">
        <v>1.07102596363317</v>
      </c>
      <c r="J733" s="18">
        <v>10.0</v>
      </c>
      <c r="K733" s="19">
        <v>0.06</v>
      </c>
      <c r="L733" s="18">
        <v>2.0</v>
      </c>
      <c r="M733" s="19">
        <v>0.01</v>
      </c>
      <c r="N733" s="18">
        <v>12.0</v>
      </c>
      <c r="O733" s="19">
        <v>0.07</v>
      </c>
      <c r="P733" s="18">
        <v>51.0</v>
      </c>
      <c r="Q733" s="19">
        <v>0.3</v>
      </c>
      <c r="R733" s="18">
        <v>96.0</v>
      </c>
      <c r="S733" s="19">
        <v>0.56</v>
      </c>
      <c r="T733" s="14" t="str">
        <f t="shared" si="51"/>
        <v>定食</v>
      </c>
      <c r="U733" s="20" t="s">
        <v>2946</v>
      </c>
      <c r="V733" s="20" t="s">
        <v>2947</v>
      </c>
      <c r="W733" s="14"/>
      <c r="X733" s="14"/>
      <c r="Z733" s="14"/>
      <c r="AA733" s="14"/>
      <c r="AD733" s="35"/>
      <c r="AE733" s="14"/>
      <c r="AG733" s="33"/>
    </row>
    <row r="734">
      <c r="A734" s="12">
        <v>733.0</v>
      </c>
      <c r="B734" s="13" t="s">
        <v>2948</v>
      </c>
      <c r="C734" s="14" t="str">
        <f>vlookup(B734,'捷運站對照表'!A:B,2,false)</f>
        <v>科技大樓</v>
      </c>
      <c r="D734" s="12" t="s">
        <v>28</v>
      </c>
      <c r="E734" s="15">
        <v>4.2</v>
      </c>
      <c r="F734" s="16" t="s">
        <v>34</v>
      </c>
      <c r="G734" s="14" t="s">
        <v>2949</v>
      </c>
      <c r="H734" s="17">
        <v>4.2</v>
      </c>
      <c r="I734" s="17">
        <v>0.970758920307164</v>
      </c>
      <c r="J734" s="18">
        <v>2.0</v>
      </c>
      <c r="K734" s="19">
        <v>0.03</v>
      </c>
      <c r="L734" s="18">
        <v>1.0</v>
      </c>
      <c r="M734" s="19">
        <v>0.02</v>
      </c>
      <c r="N734" s="18">
        <v>8.0</v>
      </c>
      <c r="O734" s="19">
        <v>0.13</v>
      </c>
      <c r="P734" s="18">
        <v>21.0</v>
      </c>
      <c r="Q734" s="19">
        <v>0.35</v>
      </c>
      <c r="R734" s="18">
        <v>28.0</v>
      </c>
      <c r="S734" s="19">
        <v>0.47</v>
      </c>
      <c r="T734" s="14" t="str">
        <f t="shared" si="51"/>
        <v>涼麵</v>
      </c>
      <c r="U734" s="20" t="s">
        <v>2950</v>
      </c>
      <c r="V734" s="20" t="s">
        <v>2951</v>
      </c>
      <c r="W734" s="14"/>
      <c r="X734" s="14"/>
      <c r="Z734" s="14"/>
      <c r="AA734" s="14"/>
      <c r="AD734" s="35"/>
      <c r="AE734" s="14"/>
      <c r="AG734" s="33"/>
    </row>
    <row r="735">
      <c r="A735" s="12">
        <v>734.0</v>
      </c>
      <c r="B735" s="13" t="s">
        <v>2952</v>
      </c>
      <c r="C735" s="14" t="str">
        <f>vlookup(B735,'捷運站對照表'!A:B,2,false)</f>
        <v>松山機場</v>
      </c>
      <c r="D735" s="12" t="s">
        <v>97</v>
      </c>
      <c r="E735" s="15">
        <v>4.1</v>
      </c>
      <c r="F735" s="16" t="s">
        <v>268</v>
      </c>
      <c r="G735" s="14" t="s">
        <v>2953</v>
      </c>
      <c r="H735" s="17">
        <v>4.19402985074626</v>
      </c>
      <c r="I735" s="17">
        <v>1.39521700245657</v>
      </c>
      <c r="J735" s="18">
        <v>4.0</v>
      </c>
      <c r="K735" s="19">
        <v>0.11</v>
      </c>
      <c r="L735" s="18">
        <v>2.0</v>
      </c>
      <c r="M735" s="19">
        <v>0.05</v>
      </c>
      <c r="N735" s="18">
        <v>0.0</v>
      </c>
      <c r="O735" s="19">
        <v>0.0</v>
      </c>
      <c r="P735" s="18">
        <v>4.0</v>
      </c>
      <c r="Q735" s="19">
        <v>0.11</v>
      </c>
      <c r="R735" s="18">
        <v>28.0</v>
      </c>
      <c r="S735" s="19">
        <v>0.74</v>
      </c>
      <c r="T735" s="14" t="str">
        <f t="shared" si="51"/>
        <v>湯頭</v>
      </c>
      <c r="U735" s="20" t="s">
        <v>2954</v>
      </c>
      <c r="V735" s="20" t="s">
        <v>2955</v>
      </c>
      <c r="W735" s="14"/>
      <c r="X735" s="14"/>
      <c r="Z735" s="14"/>
      <c r="AA735" s="14"/>
      <c r="AD735" s="35"/>
      <c r="AE735" s="14"/>
      <c r="AG735" s="33"/>
    </row>
    <row r="736">
      <c r="A736" s="12">
        <v>735.0</v>
      </c>
      <c r="B736" s="13" t="s">
        <v>2956</v>
      </c>
      <c r="C736" s="14" t="str">
        <f>vlookup(B736,'捷運站對照表'!A:B,2,false)</f>
        <v>萬芳醫院</v>
      </c>
      <c r="D736" s="12" t="s">
        <v>37</v>
      </c>
      <c r="E736" s="15">
        <v>3.6</v>
      </c>
      <c r="F736" s="16" t="s">
        <v>34</v>
      </c>
      <c r="G736" s="14" t="s">
        <v>2957</v>
      </c>
      <c r="H736" s="17">
        <v>3.38043478260869</v>
      </c>
      <c r="I736" s="17">
        <v>1.71890219966879</v>
      </c>
      <c r="J736" s="18">
        <v>10.0</v>
      </c>
      <c r="K736" s="19">
        <v>0.23</v>
      </c>
      <c r="L736" s="18">
        <v>4.0</v>
      </c>
      <c r="M736" s="19">
        <v>0.09</v>
      </c>
      <c r="N736" s="18">
        <v>3.0</v>
      </c>
      <c r="O736" s="19">
        <v>0.07</v>
      </c>
      <c r="P736" s="18">
        <v>3.0</v>
      </c>
      <c r="Q736" s="19">
        <v>0.07</v>
      </c>
      <c r="R736" s="18">
        <v>23.0</v>
      </c>
      <c r="S736" s="19">
        <v>0.53</v>
      </c>
      <c r="T736" s="14" t="str">
        <f t="shared" si="51"/>
        <v>花椰菜</v>
      </c>
      <c r="U736" s="20" t="s">
        <v>2958</v>
      </c>
      <c r="V736" s="20" t="s">
        <v>2959</v>
      </c>
      <c r="W736" s="14"/>
      <c r="X736" s="14"/>
      <c r="Z736" s="14"/>
      <c r="AA736" s="14"/>
      <c r="AD736" s="35"/>
      <c r="AE736" s="14"/>
      <c r="AG736" s="33"/>
    </row>
    <row r="737">
      <c r="A737" s="12">
        <v>736.0</v>
      </c>
      <c r="B737" s="13" t="s">
        <v>2960</v>
      </c>
      <c r="C737" s="14" t="str">
        <f>vlookup(B737,'捷運站對照表'!A:B,2,false)</f>
        <v>南京復興</v>
      </c>
      <c r="D737" s="12" t="s">
        <v>37</v>
      </c>
      <c r="E737" s="15">
        <v>4.5</v>
      </c>
      <c r="F737" s="16" t="s">
        <v>34</v>
      </c>
      <c r="G737" s="14" t="s">
        <v>2961</v>
      </c>
      <c r="H737" s="17">
        <v>4.46438746438746</v>
      </c>
      <c r="I737" s="17">
        <v>0.993269986753483</v>
      </c>
      <c r="J737" s="18">
        <v>13.0</v>
      </c>
      <c r="K737" s="19">
        <v>0.06</v>
      </c>
      <c r="L737" s="18">
        <v>3.0</v>
      </c>
      <c r="M737" s="19">
        <v>0.01</v>
      </c>
      <c r="N737" s="18">
        <v>6.0</v>
      </c>
      <c r="O737" s="19">
        <v>0.03</v>
      </c>
      <c r="P737" s="18">
        <v>44.0</v>
      </c>
      <c r="Q737" s="19">
        <v>0.2</v>
      </c>
      <c r="R737" s="18">
        <v>150.0</v>
      </c>
      <c r="S737" s="19">
        <v>0.69</v>
      </c>
      <c r="T737" s="14" t="str">
        <f t="shared" si="51"/>
        <v>鐵板</v>
      </c>
      <c r="U737" s="20" t="s">
        <v>2962</v>
      </c>
      <c r="V737" s="20" t="s">
        <v>2963</v>
      </c>
      <c r="W737" s="14"/>
      <c r="X737" s="14"/>
      <c r="Z737" s="14"/>
      <c r="AA737" s="14"/>
      <c r="AD737" s="35"/>
      <c r="AE737" s="14"/>
      <c r="AG737" s="33"/>
    </row>
    <row r="738">
      <c r="A738" s="12">
        <v>737.0</v>
      </c>
      <c r="B738" s="13" t="s">
        <v>2964</v>
      </c>
      <c r="C738" s="14" t="str">
        <f>vlookup(B738,'捷運站對照表'!A:B,2,false)</f>
        <v>西湖</v>
      </c>
      <c r="D738" s="12" t="s">
        <v>19</v>
      </c>
      <c r="E738" s="15">
        <v>3.4</v>
      </c>
      <c r="F738" s="16" t="s">
        <v>34</v>
      </c>
      <c r="G738" s="14" t="s">
        <v>2965</v>
      </c>
      <c r="H738" s="17">
        <v>3.13986013986014</v>
      </c>
      <c r="I738" s="17">
        <v>1.46605438959785</v>
      </c>
      <c r="J738" s="18">
        <v>17.0</v>
      </c>
      <c r="K738" s="19">
        <v>0.23</v>
      </c>
      <c r="L738" s="18">
        <v>6.0</v>
      </c>
      <c r="M738" s="19">
        <v>0.08</v>
      </c>
      <c r="N738" s="18">
        <v>12.0</v>
      </c>
      <c r="O738" s="19">
        <v>0.16</v>
      </c>
      <c r="P738" s="18">
        <v>19.0</v>
      </c>
      <c r="Q738" s="19">
        <v>0.26</v>
      </c>
      <c r="R738" s="18">
        <v>20.0</v>
      </c>
      <c r="S738" s="19">
        <v>0.27</v>
      </c>
      <c r="T738" s="12" t="s">
        <v>537</v>
      </c>
      <c r="U738" s="20" t="s">
        <v>2966</v>
      </c>
      <c r="V738" s="20" t="s">
        <v>2967</v>
      </c>
      <c r="W738" s="14"/>
      <c r="X738" s="14"/>
      <c r="Z738" s="14"/>
      <c r="AA738" s="14"/>
      <c r="AD738" s="35"/>
      <c r="AE738" s="14"/>
      <c r="AG738" s="33"/>
    </row>
    <row r="739">
      <c r="A739" s="12">
        <v>738.0</v>
      </c>
      <c r="B739" s="13" t="s">
        <v>2968</v>
      </c>
      <c r="C739" s="14" t="str">
        <f>vlookup(B739,'捷運站對照表'!A:B,2,false)</f>
        <v>南京復興</v>
      </c>
      <c r="D739" s="12" t="s">
        <v>19</v>
      </c>
      <c r="E739" s="15">
        <v>4.1</v>
      </c>
      <c r="F739" s="16" t="s">
        <v>34</v>
      </c>
      <c r="G739" s="14" t="s">
        <v>2969</v>
      </c>
      <c r="H739" s="17">
        <v>4.20524017467248</v>
      </c>
      <c r="I739" s="17">
        <v>0.982012651699559</v>
      </c>
      <c r="J739" s="18">
        <v>9.0</v>
      </c>
      <c r="K739" s="19">
        <v>0.03</v>
      </c>
      <c r="L739" s="18">
        <v>6.0</v>
      </c>
      <c r="M739" s="19">
        <v>0.02</v>
      </c>
      <c r="N739" s="18">
        <v>32.0</v>
      </c>
      <c r="O739" s="19">
        <v>0.12</v>
      </c>
      <c r="P739" s="18">
        <v>86.0</v>
      </c>
      <c r="Q739" s="19">
        <v>0.32</v>
      </c>
      <c r="R739" s="18">
        <v>137.0</v>
      </c>
      <c r="S739" s="19">
        <v>0.51</v>
      </c>
      <c r="T739" s="14" t="str">
        <f t="shared" ref="T739:T763" si="52">MID(G739,FIND("['",G739) + 1 + 1,FIND(",",G739) - 2 - (FIND("['",G739) + 1))</f>
        <v>白斬雞</v>
      </c>
      <c r="U739" s="24" t="s">
        <v>85</v>
      </c>
      <c r="V739" s="20" t="s">
        <v>2970</v>
      </c>
      <c r="W739" s="14"/>
      <c r="X739" s="14"/>
      <c r="Z739" s="14"/>
      <c r="AA739" s="14"/>
      <c r="AD739" s="35"/>
      <c r="AE739" s="14"/>
      <c r="AG739" s="33"/>
    </row>
    <row r="740">
      <c r="A740" s="12">
        <v>739.0</v>
      </c>
      <c r="B740" s="13" t="s">
        <v>2971</v>
      </c>
      <c r="C740" s="14" t="str">
        <f>vlookup(B740,'捷運站對照表'!A:B,2,false)</f>
        <v>忠孝復興</v>
      </c>
      <c r="D740" s="12" t="s">
        <v>19</v>
      </c>
      <c r="E740" s="15">
        <v>3.69999999999999</v>
      </c>
      <c r="F740" s="16" t="s">
        <v>20</v>
      </c>
      <c r="G740" s="14" t="s">
        <v>2972</v>
      </c>
      <c r="H740" s="17">
        <v>3.37032085561497</v>
      </c>
      <c r="I740" s="23">
        <v>1.57983491037376</v>
      </c>
      <c r="J740" s="18">
        <v>108.0</v>
      </c>
      <c r="K740" s="19">
        <v>0.26</v>
      </c>
      <c r="L740" s="18">
        <v>28.0</v>
      </c>
      <c r="M740" s="19">
        <v>0.07</v>
      </c>
      <c r="N740" s="18">
        <v>45.0</v>
      </c>
      <c r="O740" s="19">
        <v>0.11</v>
      </c>
      <c r="P740" s="18">
        <v>93.0</v>
      </c>
      <c r="Q740" s="19">
        <v>0.22</v>
      </c>
      <c r="R740" s="18">
        <v>149.0</v>
      </c>
      <c r="S740" s="19">
        <v>0.35</v>
      </c>
      <c r="T740" s="14" t="str">
        <f t="shared" si="52"/>
        <v>港式</v>
      </c>
      <c r="U740" s="24" t="s">
        <v>85</v>
      </c>
      <c r="V740" s="25" t="s">
        <v>86</v>
      </c>
      <c r="W740" s="14"/>
      <c r="X740" s="14"/>
      <c r="Z740" s="14"/>
      <c r="AA740" s="14"/>
      <c r="AD740" s="35"/>
      <c r="AE740" s="14"/>
      <c r="AG740" s="33"/>
    </row>
    <row r="741">
      <c r="A741" s="12">
        <v>740.0</v>
      </c>
      <c r="B741" s="13" t="s">
        <v>2973</v>
      </c>
      <c r="C741" s="14" t="str">
        <f>vlookup(B741,'捷運站對照表'!A:B,2,false)</f>
        <v>中山國中</v>
      </c>
      <c r="D741" s="12" t="s">
        <v>97</v>
      </c>
      <c r="E741" s="15">
        <v>4.4</v>
      </c>
      <c r="F741" s="16" t="s">
        <v>29</v>
      </c>
      <c r="G741" s="14" t="s">
        <v>2974</v>
      </c>
      <c r="H741" s="17">
        <v>4.35032679738562</v>
      </c>
      <c r="I741" s="23">
        <v>1.01823197702305</v>
      </c>
      <c r="J741" s="18">
        <v>17.0</v>
      </c>
      <c r="K741" s="19">
        <v>0.03</v>
      </c>
      <c r="L741" s="18">
        <v>21.0</v>
      </c>
      <c r="M741" s="19">
        <v>0.04</v>
      </c>
      <c r="N741" s="18">
        <v>38.0</v>
      </c>
      <c r="O741" s="19">
        <v>0.07</v>
      </c>
      <c r="P741" s="18">
        <v>106.0</v>
      </c>
      <c r="Q741" s="19">
        <v>0.21</v>
      </c>
      <c r="R741" s="18">
        <v>328.0</v>
      </c>
      <c r="S741" s="19">
        <v>0.64</v>
      </c>
      <c r="T741" s="14" t="str">
        <f t="shared" si="52"/>
        <v>牛排</v>
      </c>
      <c r="U741" s="24" t="s">
        <v>85</v>
      </c>
      <c r="V741" s="25" t="s">
        <v>86</v>
      </c>
      <c r="W741" s="14"/>
      <c r="X741" s="14"/>
      <c r="Z741" s="14"/>
      <c r="AA741" s="14"/>
      <c r="AD741" s="35"/>
      <c r="AE741" s="14"/>
      <c r="AG741" s="33"/>
    </row>
    <row r="742">
      <c r="A742" s="12">
        <v>741.0</v>
      </c>
      <c r="B742" s="13" t="s">
        <v>2975</v>
      </c>
      <c r="C742" s="14" t="str">
        <f>vlookup(B742,'捷運站對照表'!A:B,2,false)</f>
        <v>六張犁</v>
      </c>
      <c r="D742" s="12" t="s">
        <v>19</v>
      </c>
      <c r="E742" s="15">
        <v>4.2</v>
      </c>
      <c r="F742" s="16" t="s">
        <v>53</v>
      </c>
      <c r="G742" s="14" t="s">
        <v>2976</v>
      </c>
      <c r="H742" s="17">
        <v>4.10828025477707</v>
      </c>
      <c r="I742" s="17">
        <v>1.16893342703988</v>
      </c>
      <c r="J742" s="18">
        <v>8.0</v>
      </c>
      <c r="K742" s="19">
        <v>0.08</v>
      </c>
      <c r="L742" s="18">
        <v>5.0</v>
      </c>
      <c r="M742" s="19">
        <v>0.05</v>
      </c>
      <c r="N742" s="18">
        <v>5.0</v>
      </c>
      <c r="O742" s="19">
        <v>0.05</v>
      </c>
      <c r="P742" s="18">
        <v>30.0</v>
      </c>
      <c r="Q742" s="19">
        <v>0.31</v>
      </c>
      <c r="R742" s="18">
        <v>50.0</v>
      </c>
      <c r="S742" s="19">
        <v>0.51</v>
      </c>
      <c r="T742" s="14" t="str">
        <f t="shared" si="52"/>
        <v>義大利麵</v>
      </c>
      <c r="U742" s="20" t="s">
        <v>2977</v>
      </c>
      <c r="V742" s="20" t="s">
        <v>2978</v>
      </c>
      <c r="W742" s="14"/>
      <c r="X742" s="14"/>
      <c r="Z742" s="14"/>
      <c r="AA742" s="14"/>
      <c r="AD742" s="35"/>
      <c r="AE742" s="14"/>
      <c r="AG742" s="33"/>
    </row>
    <row r="743">
      <c r="A743" s="12">
        <v>742.0</v>
      </c>
      <c r="B743" s="13" t="s">
        <v>2979</v>
      </c>
      <c r="C743" s="14" t="str">
        <f>vlookup(B743,'捷運站對照表'!A:B,2,false)</f>
        <v>忠孝復興</v>
      </c>
      <c r="D743" s="12" t="s">
        <v>37</v>
      </c>
      <c r="E743" s="15">
        <v>4.5</v>
      </c>
      <c r="F743" s="16" t="s">
        <v>53</v>
      </c>
      <c r="G743" s="14" t="s">
        <v>2980</v>
      </c>
      <c r="H743" s="17">
        <v>4.24468085106383</v>
      </c>
      <c r="I743" s="23">
        <v>1.19194965186268</v>
      </c>
      <c r="J743" s="18">
        <v>42.0</v>
      </c>
      <c r="K743" s="19">
        <v>0.08</v>
      </c>
      <c r="L743" s="18">
        <v>37.0</v>
      </c>
      <c r="M743" s="19">
        <v>0.07</v>
      </c>
      <c r="N743" s="18">
        <v>67.0</v>
      </c>
      <c r="O743" s="19">
        <v>0.12</v>
      </c>
      <c r="P743" s="18">
        <v>118.0</v>
      </c>
      <c r="Q743" s="19">
        <v>0.22</v>
      </c>
      <c r="R743" s="18">
        <v>280.0</v>
      </c>
      <c r="S743" s="19">
        <v>0.51</v>
      </c>
      <c r="T743" s="14" t="str">
        <f t="shared" si="52"/>
        <v>港式</v>
      </c>
      <c r="U743" s="24" t="s">
        <v>85</v>
      </c>
      <c r="V743" s="25" t="s">
        <v>86</v>
      </c>
      <c r="W743" s="14"/>
      <c r="X743" s="14"/>
      <c r="Z743" s="14"/>
      <c r="AA743" s="14"/>
      <c r="AD743" s="35"/>
      <c r="AE743" s="14"/>
      <c r="AG743" s="33"/>
    </row>
    <row r="744">
      <c r="A744" s="12">
        <v>743.0</v>
      </c>
      <c r="B744" s="13" t="s">
        <v>2981</v>
      </c>
      <c r="C744" s="14" t="str">
        <f>vlookup(B744,'捷運站對照表'!A:B,2,false)</f>
        <v>內湖</v>
      </c>
      <c r="D744" s="12" t="s">
        <v>19</v>
      </c>
      <c r="E744" s="15">
        <v>4.2</v>
      </c>
      <c r="F744" s="16" t="s">
        <v>34</v>
      </c>
      <c r="G744" s="14" t="s">
        <v>2982</v>
      </c>
      <c r="H744" s="17">
        <v>4.21226415094339</v>
      </c>
      <c r="I744" s="17">
        <v>1.17123524781444</v>
      </c>
      <c r="J744" s="18">
        <v>6.0</v>
      </c>
      <c r="K744" s="19">
        <v>0.04</v>
      </c>
      <c r="L744" s="18">
        <v>5.0</v>
      </c>
      <c r="M744" s="19">
        <v>0.04</v>
      </c>
      <c r="N744" s="18">
        <v>12.0</v>
      </c>
      <c r="O744" s="19">
        <v>0.09</v>
      </c>
      <c r="P744" s="18">
        <v>28.0</v>
      </c>
      <c r="Q744" s="19">
        <v>0.21</v>
      </c>
      <c r="R744" s="18">
        <v>83.0</v>
      </c>
      <c r="S744" s="19">
        <v>0.62</v>
      </c>
      <c r="T744" s="14" t="str">
        <f t="shared" si="52"/>
        <v>酥包</v>
      </c>
      <c r="U744" s="20" t="s">
        <v>2983</v>
      </c>
      <c r="V744" s="20" t="s">
        <v>2984</v>
      </c>
      <c r="W744" s="14"/>
      <c r="X744" s="14"/>
      <c r="Z744" s="14"/>
      <c r="AA744" s="14"/>
      <c r="AD744" s="35"/>
      <c r="AE744" s="14"/>
      <c r="AG744" s="33"/>
    </row>
    <row r="745">
      <c r="A745" s="12">
        <v>744.0</v>
      </c>
      <c r="B745" s="13" t="s">
        <v>2985</v>
      </c>
      <c r="C745" s="14" t="str">
        <f>vlookup(B745,'捷運站對照表'!A:B,2,false)</f>
        <v>象山</v>
      </c>
      <c r="D745" s="12" t="s">
        <v>28</v>
      </c>
      <c r="E745" s="15">
        <v>4.0</v>
      </c>
      <c r="F745" s="16" t="s">
        <v>34</v>
      </c>
      <c r="G745" s="14" t="s">
        <v>2986</v>
      </c>
      <c r="H745" s="17">
        <v>4.04444444444444</v>
      </c>
      <c r="I745" s="17">
        <v>1.27841442198663</v>
      </c>
      <c r="J745" s="18">
        <v>2.0</v>
      </c>
      <c r="K745" s="19">
        <v>0.07</v>
      </c>
      <c r="L745" s="18">
        <v>1.0</v>
      </c>
      <c r="M745" s="19">
        <v>0.04</v>
      </c>
      <c r="N745" s="18">
        <v>2.0</v>
      </c>
      <c r="O745" s="19">
        <v>0.07</v>
      </c>
      <c r="P745" s="18">
        <v>10.0</v>
      </c>
      <c r="Q745" s="19">
        <v>0.36</v>
      </c>
      <c r="R745" s="18">
        <v>13.0</v>
      </c>
      <c r="S745" s="19">
        <v>0.46</v>
      </c>
      <c r="T745" s="14" t="str">
        <f t="shared" si="52"/>
        <v>訂金</v>
      </c>
      <c r="U745" s="20" t="s">
        <v>2987</v>
      </c>
      <c r="V745" s="20" t="s">
        <v>2988</v>
      </c>
      <c r="W745" s="14"/>
      <c r="X745" s="14"/>
      <c r="Z745" s="14"/>
      <c r="AA745" s="14"/>
      <c r="AD745" s="35"/>
      <c r="AE745" s="14"/>
      <c r="AG745" s="33"/>
    </row>
    <row r="746">
      <c r="A746" s="12">
        <v>745.0</v>
      </c>
      <c r="B746" s="13" t="s">
        <v>2989</v>
      </c>
      <c r="C746" s="14" t="str">
        <f>vlookup(B746,'捷運站對照表'!A:B,2,false)</f>
        <v>大安</v>
      </c>
      <c r="D746" s="12" t="s">
        <v>37</v>
      </c>
      <c r="E746" s="15">
        <v>4.7</v>
      </c>
      <c r="F746" s="16" t="s">
        <v>43</v>
      </c>
      <c r="G746" s="14" t="s">
        <v>2990</v>
      </c>
      <c r="H746" s="17">
        <v>4.67791411042944</v>
      </c>
      <c r="I746" s="17">
        <v>0.745626830748207</v>
      </c>
      <c r="J746" s="18">
        <v>2.0</v>
      </c>
      <c r="K746" s="19">
        <v>0.01</v>
      </c>
      <c r="L746" s="18">
        <v>3.0</v>
      </c>
      <c r="M746" s="19">
        <v>0.01</v>
      </c>
      <c r="N746" s="18">
        <v>2.0</v>
      </c>
      <c r="O746" s="19">
        <v>0.01</v>
      </c>
      <c r="P746" s="18">
        <v>32.0</v>
      </c>
      <c r="Q746" s="19">
        <v>0.15</v>
      </c>
      <c r="R746" s="18">
        <v>180.0</v>
      </c>
      <c r="S746" s="19">
        <v>0.82</v>
      </c>
      <c r="T746" s="14" t="str">
        <f t="shared" si="52"/>
        <v>咖哩</v>
      </c>
      <c r="U746" s="20" t="s">
        <v>2991</v>
      </c>
      <c r="V746" s="20" t="s">
        <v>2992</v>
      </c>
      <c r="W746" s="14"/>
      <c r="X746" s="14"/>
      <c r="Z746" s="14"/>
      <c r="AA746" s="14"/>
      <c r="AD746" s="35"/>
      <c r="AE746" s="14"/>
      <c r="AG746" s="33"/>
    </row>
    <row r="747">
      <c r="A747" s="12">
        <v>746.0</v>
      </c>
      <c r="B747" s="13" t="s">
        <v>2993</v>
      </c>
      <c r="C747" s="14" t="str">
        <f>vlookup(B747,'捷運站對照表'!A:B,2,false)</f>
        <v>六張犁</v>
      </c>
      <c r="D747" s="12" t="s">
        <v>97</v>
      </c>
      <c r="E747" s="15">
        <v>4.1</v>
      </c>
      <c r="F747" s="16" t="s">
        <v>34</v>
      </c>
      <c r="G747" s="14" t="s">
        <v>2994</v>
      </c>
      <c r="H747" s="17">
        <v>4.06919642857142</v>
      </c>
      <c r="I747" s="23">
        <v>1.21406274389628</v>
      </c>
      <c r="J747" s="18">
        <v>27.0</v>
      </c>
      <c r="K747" s="19">
        <v>0.08</v>
      </c>
      <c r="L747" s="18">
        <v>18.0</v>
      </c>
      <c r="M747" s="19">
        <v>0.05</v>
      </c>
      <c r="N747" s="18">
        <v>37.0</v>
      </c>
      <c r="O747" s="19">
        <v>0.11</v>
      </c>
      <c r="P747" s="18">
        <v>80.0</v>
      </c>
      <c r="Q747" s="19">
        <v>0.24</v>
      </c>
      <c r="R747" s="18">
        <v>168.0</v>
      </c>
      <c r="S747" s="19">
        <v>0.51</v>
      </c>
      <c r="T747" s="14" t="str">
        <f t="shared" si="52"/>
        <v>上海菜</v>
      </c>
      <c r="U747" s="24" t="s">
        <v>85</v>
      </c>
      <c r="V747" s="25" t="s">
        <v>86</v>
      </c>
      <c r="W747" s="14"/>
      <c r="X747" s="14"/>
      <c r="Z747" s="14"/>
      <c r="AA747" s="14"/>
      <c r="AD747" s="35"/>
      <c r="AE747" s="14"/>
      <c r="AG747" s="33"/>
    </row>
    <row r="748">
      <c r="A748" s="12">
        <v>747.0</v>
      </c>
      <c r="B748" s="13" t="s">
        <v>2995</v>
      </c>
      <c r="C748" s="14" t="str">
        <f>vlookup(B748,'捷運站對照表'!A:B,2,false)</f>
        <v>石牌</v>
      </c>
      <c r="D748" s="12" t="s">
        <v>28</v>
      </c>
      <c r="E748" s="15">
        <v>4.5</v>
      </c>
      <c r="F748" s="16" t="s">
        <v>123</v>
      </c>
      <c r="G748" s="14" t="s">
        <v>2996</v>
      </c>
      <c r="H748" s="17">
        <v>4.24354243542435</v>
      </c>
      <c r="I748" s="17">
        <v>1.17682277727722</v>
      </c>
      <c r="J748" s="18">
        <v>10.0</v>
      </c>
      <c r="K748" s="19">
        <v>0.06</v>
      </c>
      <c r="L748" s="18">
        <v>13.0</v>
      </c>
      <c r="M748" s="19">
        <v>0.08</v>
      </c>
      <c r="N748" s="18">
        <v>13.0</v>
      </c>
      <c r="O748" s="19">
        <v>0.08</v>
      </c>
      <c r="P748" s="18">
        <v>24.0</v>
      </c>
      <c r="Q748" s="19">
        <v>0.15</v>
      </c>
      <c r="R748" s="18">
        <v>102.0</v>
      </c>
      <c r="S748" s="19">
        <v>0.63</v>
      </c>
      <c r="T748" s="14" t="str">
        <f t="shared" si="52"/>
        <v>薯條</v>
      </c>
      <c r="U748" s="20" t="s">
        <v>2997</v>
      </c>
      <c r="V748" s="20" t="s">
        <v>2998</v>
      </c>
      <c r="W748" s="14"/>
      <c r="X748" s="14"/>
      <c r="Z748" s="14"/>
      <c r="AA748" s="14"/>
      <c r="AD748" s="35"/>
      <c r="AE748" s="14"/>
      <c r="AG748" s="33"/>
    </row>
    <row r="749">
      <c r="A749" s="12">
        <v>748.0</v>
      </c>
      <c r="B749" s="13" t="s">
        <v>2999</v>
      </c>
      <c r="C749" s="14" t="str">
        <f>vlookup(B749,'捷運站對照表'!A:B,2,false)</f>
        <v>葫洲</v>
      </c>
      <c r="D749" s="12" t="s">
        <v>19</v>
      </c>
      <c r="E749" s="15">
        <v>4.8</v>
      </c>
      <c r="F749" s="16" t="s">
        <v>34</v>
      </c>
      <c r="G749" s="14" t="s">
        <v>3000</v>
      </c>
      <c r="H749" s="17">
        <v>4.77094972067039</v>
      </c>
      <c r="I749" s="17">
        <v>0.721248419696733</v>
      </c>
      <c r="J749" s="18">
        <v>9.0</v>
      </c>
      <c r="K749" s="19">
        <v>0.04</v>
      </c>
      <c r="L749" s="18">
        <v>3.0</v>
      </c>
      <c r="M749" s="19">
        <v>0.01</v>
      </c>
      <c r="N749" s="18">
        <v>7.0</v>
      </c>
      <c r="O749" s="19">
        <v>0.03</v>
      </c>
      <c r="P749" s="18">
        <v>23.0</v>
      </c>
      <c r="Q749" s="19">
        <v>0.1</v>
      </c>
      <c r="R749" s="18">
        <v>184.0</v>
      </c>
      <c r="S749" s="19">
        <v>0.81</v>
      </c>
      <c r="T749" s="14" t="str">
        <f t="shared" si="52"/>
        <v>海鮮</v>
      </c>
      <c r="U749" s="24" t="s">
        <v>85</v>
      </c>
      <c r="V749" s="20" t="s">
        <v>3001</v>
      </c>
      <c r="W749" s="14"/>
      <c r="X749" s="14"/>
      <c r="Z749" s="14"/>
      <c r="AA749" s="14"/>
      <c r="AD749" s="35"/>
      <c r="AE749" s="14"/>
      <c r="AG749" s="33"/>
    </row>
    <row r="750">
      <c r="A750" s="12">
        <v>749.0</v>
      </c>
      <c r="B750" s="13" t="s">
        <v>3002</v>
      </c>
      <c r="C750" s="14" t="str">
        <f>vlookup(B750,'捷運站對照表'!A:B,2,false)</f>
        <v>大安</v>
      </c>
      <c r="D750" s="12" t="s">
        <v>19</v>
      </c>
      <c r="E750" s="15">
        <v>4.2</v>
      </c>
      <c r="F750" s="16" t="s">
        <v>34</v>
      </c>
      <c r="G750" s="14" t="s">
        <v>3003</v>
      </c>
      <c r="H750" s="17">
        <v>4.19125683060109</v>
      </c>
      <c r="I750" s="17">
        <v>1.1633270092192</v>
      </c>
      <c r="J750" s="18">
        <v>10.0</v>
      </c>
      <c r="K750" s="19">
        <v>0.07</v>
      </c>
      <c r="L750" s="18">
        <v>5.0</v>
      </c>
      <c r="M750" s="19">
        <v>0.04</v>
      </c>
      <c r="N750" s="18">
        <v>14.0</v>
      </c>
      <c r="O750" s="19">
        <v>0.1</v>
      </c>
      <c r="P750" s="18">
        <v>21.0</v>
      </c>
      <c r="Q750" s="19">
        <v>0.15</v>
      </c>
      <c r="R750" s="18">
        <v>89.0</v>
      </c>
      <c r="S750" s="19">
        <v>0.64</v>
      </c>
      <c r="T750" s="14" t="str">
        <f t="shared" si="52"/>
        <v>地瓜</v>
      </c>
      <c r="U750" s="20" t="s">
        <v>3004</v>
      </c>
      <c r="V750" s="20" t="s">
        <v>3005</v>
      </c>
      <c r="W750" s="14"/>
      <c r="X750" s="14"/>
      <c r="Z750" s="14"/>
      <c r="AA750" s="14"/>
      <c r="AD750" s="35"/>
      <c r="AE750" s="14"/>
      <c r="AG750" s="33"/>
    </row>
    <row r="751">
      <c r="A751" s="12">
        <v>750.0</v>
      </c>
      <c r="B751" s="13" t="s">
        <v>3006</v>
      </c>
      <c r="C751" s="14" t="str">
        <f>vlookup(B751,'捷運站對照表'!A:B,2,false)</f>
        <v>南京復興</v>
      </c>
      <c r="D751" s="12" t="s">
        <v>19</v>
      </c>
      <c r="E751" s="15">
        <v>4.4</v>
      </c>
      <c r="F751" s="16" t="s">
        <v>59</v>
      </c>
      <c r="G751" s="14" t="s">
        <v>3007</v>
      </c>
      <c r="H751" s="17">
        <v>4.35611510791366</v>
      </c>
      <c r="I751" s="17">
        <v>0.949528867246712</v>
      </c>
      <c r="J751" s="18">
        <v>8.0</v>
      </c>
      <c r="K751" s="19">
        <v>0.04</v>
      </c>
      <c r="L751" s="18">
        <v>5.0</v>
      </c>
      <c r="M751" s="19">
        <v>0.03</v>
      </c>
      <c r="N751" s="18">
        <v>12.0</v>
      </c>
      <c r="O751" s="19">
        <v>0.07</v>
      </c>
      <c r="P751" s="18">
        <v>56.0</v>
      </c>
      <c r="Q751" s="19">
        <v>0.31</v>
      </c>
      <c r="R751" s="18">
        <v>102.0</v>
      </c>
      <c r="S751" s="19">
        <v>0.56</v>
      </c>
      <c r="T751" s="14" t="str">
        <f t="shared" si="52"/>
        <v>湯咖哩</v>
      </c>
      <c r="U751" s="20" t="s">
        <v>3008</v>
      </c>
      <c r="V751" s="20" t="s">
        <v>3009</v>
      </c>
      <c r="W751" s="14"/>
      <c r="X751" s="14"/>
      <c r="Z751" s="14"/>
      <c r="AA751" s="14"/>
      <c r="AD751" s="35"/>
      <c r="AE751" s="14"/>
      <c r="AG751" s="33"/>
    </row>
    <row r="752">
      <c r="A752" s="12">
        <v>751.0</v>
      </c>
      <c r="B752" s="13" t="s">
        <v>3010</v>
      </c>
      <c r="C752" s="14" t="str">
        <f>vlookup(B752,'捷運站對照表'!A:B,2,false)</f>
        <v>內湖</v>
      </c>
      <c r="D752" s="12" t="s">
        <v>28</v>
      </c>
      <c r="E752" s="15">
        <v>4.2</v>
      </c>
      <c r="F752" s="16" t="s">
        <v>34</v>
      </c>
      <c r="G752" s="14" t="s">
        <v>3011</v>
      </c>
      <c r="H752" s="17">
        <v>4.15492957746478</v>
      </c>
      <c r="I752" s="17">
        <v>1.26092808590615</v>
      </c>
      <c r="J752" s="18">
        <v>3.0</v>
      </c>
      <c r="K752" s="19">
        <v>0.07</v>
      </c>
      <c r="L752" s="18">
        <v>2.0</v>
      </c>
      <c r="M752" s="19">
        <v>0.05</v>
      </c>
      <c r="N752" s="18">
        <v>2.0</v>
      </c>
      <c r="O752" s="19">
        <v>0.05</v>
      </c>
      <c r="P752" s="18">
        <v>10.0</v>
      </c>
      <c r="Q752" s="19">
        <v>0.23</v>
      </c>
      <c r="R752" s="18">
        <v>27.0</v>
      </c>
      <c r="S752" s="19">
        <v>0.61</v>
      </c>
      <c r="T752" s="14" t="str">
        <f t="shared" si="52"/>
        <v>素食</v>
      </c>
      <c r="U752" s="20" t="s">
        <v>3012</v>
      </c>
      <c r="V752" s="20" t="s">
        <v>3013</v>
      </c>
      <c r="W752" s="14"/>
      <c r="X752" s="14"/>
      <c r="Z752" s="14"/>
      <c r="AA752" s="14"/>
      <c r="AD752" s="35"/>
      <c r="AE752" s="14"/>
      <c r="AG752" s="33"/>
    </row>
    <row r="753">
      <c r="A753" s="12">
        <v>752.0</v>
      </c>
      <c r="B753" s="13" t="s">
        <v>3014</v>
      </c>
      <c r="C753" s="14" t="str">
        <f>vlookup(B753,'捷運站對照表'!A:B,2,false)</f>
        <v>大直</v>
      </c>
      <c r="D753" s="12" t="s">
        <v>37</v>
      </c>
      <c r="E753" s="15">
        <v>4.6</v>
      </c>
      <c r="F753" s="16" t="s">
        <v>59</v>
      </c>
      <c r="G753" s="14" t="s">
        <v>3015</v>
      </c>
      <c r="H753" s="17">
        <v>4.54878048780487</v>
      </c>
      <c r="I753" s="17">
        <v>0.904753414662232</v>
      </c>
      <c r="J753" s="18">
        <v>2.0</v>
      </c>
      <c r="K753" s="19">
        <v>0.02</v>
      </c>
      <c r="L753" s="18">
        <v>1.0</v>
      </c>
      <c r="M753" s="19">
        <v>0.01</v>
      </c>
      <c r="N753" s="18">
        <v>8.0</v>
      </c>
      <c r="O753" s="19">
        <v>0.1</v>
      </c>
      <c r="P753" s="18">
        <v>10.0</v>
      </c>
      <c r="Q753" s="19">
        <v>0.12</v>
      </c>
      <c r="R753" s="18">
        <v>61.0</v>
      </c>
      <c r="S753" s="19">
        <v>0.74</v>
      </c>
      <c r="T753" s="14" t="str">
        <f t="shared" si="52"/>
        <v>咖哩</v>
      </c>
      <c r="U753" s="20" t="s">
        <v>3016</v>
      </c>
      <c r="V753" s="20" t="s">
        <v>3017</v>
      </c>
      <c r="W753" s="14"/>
      <c r="X753" s="14"/>
      <c r="Z753" s="14"/>
      <c r="AA753" s="14"/>
      <c r="AD753" s="35"/>
      <c r="AE753" s="14"/>
      <c r="AG753" s="33"/>
    </row>
    <row r="754">
      <c r="A754" s="12">
        <v>753.0</v>
      </c>
      <c r="B754" s="13" t="s">
        <v>3018</v>
      </c>
      <c r="C754" s="14" t="str">
        <f>vlookup(B754,'捷運站對照表'!A:B,2,false)</f>
        <v>麟光</v>
      </c>
      <c r="D754" s="12" t="s">
        <v>28</v>
      </c>
      <c r="E754" s="15">
        <v>4.5</v>
      </c>
      <c r="F754" s="16" t="s">
        <v>163</v>
      </c>
      <c r="G754" s="14" t="s">
        <v>3019</v>
      </c>
      <c r="H754" s="17">
        <v>4.33333333333333</v>
      </c>
      <c r="I754" s="17">
        <v>0.914416859036618</v>
      </c>
      <c r="J754" s="18">
        <v>1.0</v>
      </c>
      <c r="K754" s="19">
        <v>0.03</v>
      </c>
      <c r="L754" s="18">
        <v>1.0</v>
      </c>
      <c r="M754" s="19">
        <v>0.03</v>
      </c>
      <c r="N754" s="18">
        <v>4.0</v>
      </c>
      <c r="O754" s="19">
        <v>0.12</v>
      </c>
      <c r="P754" s="18">
        <v>9.0</v>
      </c>
      <c r="Q754" s="19">
        <v>0.26</v>
      </c>
      <c r="R754" s="18">
        <v>19.0</v>
      </c>
      <c r="S754" s="19">
        <v>0.56</v>
      </c>
      <c r="T754" s="14" t="str">
        <f t="shared" si="52"/>
        <v>自助餐</v>
      </c>
      <c r="U754" s="20" t="s">
        <v>3020</v>
      </c>
      <c r="V754" s="20" t="s">
        <v>3021</v>
      </c>
      <c r="W754" s="14"/>
      <c r="X754" s="14"/>
      <c r="Z754" s="14"/>
      <c r="AA754" s="14"/>
      <c r="AD754" s="35"/>
      <c r="AE754" s="14"/>
      <c r="AG754" s="33"/>
    </row>
    <row r="755">
      <c r="A755" s="12">
        <v>754.0</v>
      </c>
      <c r="B755" s="13" t="s">
        <v>3022</v>
      </c>
      <c r="C755" s="14" t="str">
        <f>vlookup(B755,'捷運站對照表'!A:B,2,false)</f>
        <v>中正紀念堂</v>
      </c>
      <c r="D755" s="12" t="s">
        <v>37</v>
      </c>
      <c r="E755" s="15">
        <v>4.8</v>
      </c>
      <c r="F755" s="16" t="s">
        <v>163</v>
      </c>
      <c r="G755" s="14" t="s">
        <v>3023</v>
      </c>
      <c r="H755" s="17">
        <v>4.83333333333333</v>
      </c>
      <c r="I755" s="17">
        <v>0.59209349991676</v>
      </c>
      <c r="J755" s="18">
        <v>0.0</v>
      </c>
      <c r="K755" s="19">
        <v>0.0</v>
      </c>
      <c r="L755" s="18">
        <v>0.0</v>
      </c>
      <c r="M755" s="19">
        <v>0.0</v>
      </c>
      <c r="N755" s="18">
        <v>0.0</v>
      </c>
      <c r="O755" s="19">
        <v>0.0</v>
      </c>
      <c r="P755" s="18">
        <v>2.0</v>
      </c>
      <c r="Q755" s="19">
        <v>0.08</v>
      </c>
      <c r="R755" s="18">
        <v>24.0</v>
      </c>
      <c r="S755" s="19">
        <v>0.92</v>
      </c>
      <c r="T755" s="14" t="str">
        <f t="shared" si="52"/>
        <v>蔬菜</v>
      </c>
      <c r="U755" s="20" t="s">
        <v>3024</v>
      </c>
      <c r="V755" s="25" t="s">
        <v>86</v>
      </c>
      <c r="W755" s="14"/>
      <c r="X755" s="14"/>
      <c r="Z755" s="14"/>
      <c r="AA755" s="14"/>
      <c r="AD755" s="35"/>
      <c r="AE755" s="14"/>
      <c r="AG755" s="33"/>
    </row>
    <row r="756">
      <c r="A756" s="12">
        <v>755.0</v>
      </c>
      <c r="B756" s="13" t="s">
        <v>3025</v>
      </c>
      <c r="C756" s="14" t="str">
        <f>vlookup(B756,'捷運站對照表'!A:B,2,false)</f>
        <v>科技大樓</v>
      </c>
      <c r="D756" s="12" t="s">
        <v>28</v>
      </c>
      <c r="E756" s="15">
        <v>4.7</v>
      </c>
      <c r="F756" s="16" t="s">
        <v>163</v>
      </c>
      <c r="G756" s="14" t="s">
        <v>3026</v>
      </c>
      <c r="H756" s="17">
        <v>4.56</v>
      </c>
      <c r="I756" s="17">
        <v>1.00332779621949</v>
      </c>
      <c r="J756" s="18">
        <v>1.0</v>
      </c>
      <c r="K756" s="19">
        <v>0.04</v>
      </c>
      <c r="L756" s="18">
        <v>0.0</v>
      </c>
      <c r="M756" s="19">
        <v>0.0</v>
      </c>
      <c r="N756" s="18">
        <v>3.0</v>
      </c>
      <c r="O756" s="19">
        <v>0.12</v>
      </c>
      <c r="P756" s="18">
        <v>1.0</v>
      </c>
      <c r="Q756" s="19">
        <v>0.04</v>
      </c>
      <c r="R756" s="18">
        <v>20.0</v>
      </c>
      <c r="S756" s="19">
        <v>0.8</v>
      </c>
      <c r="T756" s="14" t="str">
        <f t="shared" si="52"/>
        <v>素食</v>
      </c>
      <c r="U756" s="20" t="s">
        <v>3027</v>
      </c>
      <c r="V756" s="20" t="s">
        <v>3028</v>
      </c>
      <c r="W756" s="14"/>
      <c r="X756" s="14"/>
      <c r="Z756" s="14"/>
      <c r="AA756" s="14"/>
      <c r="AD756" s="35"/>
      <c r="AE756" s="14"/>
      <c r="AG756" s="33"/>
    </row>
    <row r="757">
      <c r="A757" s="12">
        <v>756.0</v>
      </c>
      <c r="B757" s="13" t="s">
        <v>3029</v>
      </c>
      <c r="C757" s="14" t="str">
        <f>vlookup(B757,'捷運站對照表'!A:B,2,false)</f>
        <v>南港軟體園區</v>
      </c>
      <c r="D757" s="12" t="s">
        <v>19</v>
      </c>
      <c r="E757" s="15">
        <v>4.0</v>
      </c>
      <c r="F757" s="16" t="s">
        <v>34</v>
      </c>
      <c r="G757" s="14" t="s">
        <v>3030</v>
      </c>
      <c r="H757" s="17">
        <v>3.73626373626373</v>
      </c>
      <c r="I757" s="17">
        <v>1.36491892176922</v>
      </c>
      <c r="J757" s="18">
        <v>10.0</v>
      </c>
      <c r="K757" s="19">
        <v>0.22</v>
      </c>
      <c r="L757" s="18">
        <v>3.0</v>
      </c>
      <c r="M757" s="19">
        <v>0.07</v>
      </c>
      <c r="N757" s="18">
        <v>7.0</v>
      </c>
      <c r="O757" s="19">
        <v>0.15</v>
      </c>
      <c r="P757" s="18">
        <v>12.0</v>
      </c>
      <c r="Q757" s="19">
        <v>0.26</v>
      </c>
      <c r="R757" s="18">
        <v>14.0</v>
      </c>
      <c r="S757" s="19">
        <v>0.3</v>
      </c>
      <c r="T757" s="14" t="str">
        <f t="shared" si="52"/>
        <v>小菜</v>
      </c>
      <c r="U757" s="20" t="s">
        <v>3031</v>
      </c>
      <c r="V757" s="20" t="s">
        <v>3032</v>
      </c>
      <c r="W757" s="14"/>
      <c r="X757" s="14"/>
      <c r="Z757" s="14"/>
      <c r="AA757" s="14"/>
      <c r="AD757" s="35"/>
      <c r="AE757" s="14"/>
      <c r="AG757" s="33"/>
    </row>
    <row r="758">
      <c r="A758" s="12">
        <v>757.0</v>
      </c>
      <c r="B758" s="13" t="s">
        <v>3033</v>
      </c>
      <c r="C758" s="14" t="str">
        <f>vlookup(B758,'捷運站對照表'!A:B,2,false)</f>
        <v>象山</v>
      </c>
      <c r="D758" s="12" t="s">
        <v>19</v>
      </c>
      <c r="E758" s="15">
        <v>4.0</v>
      </c>
      <c r="F758" s="16" t="s">
        <v>74</v>
      </c>
      <c r="G758" s="14" t="s">
        <v>3034</v>
      </c>
      <c r="H758" s="17">
        <v>3.95959595959596</v>
      </c>
      <c r="I758" s="17">
        <v>1.33950334932043</v>
      </c>
      <c r="J758" s="18">
        <v>11.0</v>
      </c>
      <c r="K758" s="19">
        <v>0.11</v>
      </c>
      <c r="L758" s="18">
        <v>4.0</v>
      </c>
      <c r="M758" s="19">
        <v>0.04</v>
      </c>
      <c r="N758" s="18">
        <v>12.0</v>
      </c>
      <c r="O758" s="19">
        <v>0.12</v>
      </c>
      <c r="P758" s="18">
        <v>23.0</v>
      </c>
      <c r="Q758" s="19">
        <v>0.23</v>
      </c>
      <c r="R758" s="18">
        <v>49.0</v>
      </c>
      <c r="S758" s="19">
        <v>0.49</v>
      </c>
      <c r="T758" s="14" t="str">
        <f t="shared" si="52"/>
        <v>披薩</v>
      </c>
      <c r="U758" s="20" t="s">
        <v>3035</v>
      </c>
      <c r="V758" s="20" t="s">
        <v>3036</v>
      </c>
      <c r="W758" s="14"/>
      <c r="X758" s="14"/>
      <c r="Z758" s="14"/>
      <c r="AA758" s="14"/>
      <c r="AD758" s="35"/>
      <c r="AE758" s="14"/>
      <c r="AG758" s="33"/>
    </row>
    <row r="759">
      <c r="A759" s="12">
        <v>758.0</v>
      </c>
      <c r="B759" s="13" t="s">
        <v>3037</v>
      </c>
      <c r="C759" s="14" t="str">
        <f>vlookup(B759,'捷運站對照表'!A:B,2,false)</f>
        <v>葫洲</v>
      </c>
      <c r="D759" s="12" t="s">
        <v>19</v>
      </c>
      <c r="E759" s="15">
        <v>4.4</v>
      </c>
      <c r="F759" s="16" t="s">
        <v>34</v>
      </c>
      <c r="G759" s="14" t="s">
        <v>3038</v>
      </c>
      <c r="H759" s="17">
        <v>4.63636363636363</v>
      </c>
      <c r="I759" s="17">
        <v>0.837796364526831</v>
      </c>
      <c r="J759" s="18">
        <v>0.0</v>
      </c>
      <c r="K759" s="19">
        <v>0.0</v>
      </c>
      <c r="L759" s="18">
        <v>3.0</v>
      </c>
      <c r="M759" s="19">
        <v>0.09</v>
      </c>
      <c r="N759" s="18">
        <v>0.0</v>
      </c>
      <c r="O759" s="19">
        <v>0.0</v>
      </c>
      <c r="P759" s="18">
        <v>4.0</v>
      </c>
      <c r="Q759" s="19">
        <v>0.12</v>
      </c>
      <c r="R759" s="18">
        <v>26.0</v>
      </c>
      <c r="S759" s="19">
        <v>0.79</v>
      </c>
      <c r="T759" s="14" t="str">
        <f t="shared" si="52"/>
        <v>海鮮</v>
      </c>
      <c r="U759" s="20" t="s">
        <v>3039</v>
      </c>
      <c r="V759" s="25" t="s">
        <v>86</v>
      </c>
      <c r="W759" s="14"/>
      <c r="X759" s="14"/>
      <c r="Z759" s="14"/>
      <c r="AA759" s="14"/>
      <c r="AD759" s="35"/>
      <c r="AE759" s="14"/>
      <c r="AG759" s="33"/>
    </row>
    <row r="760">
      <c r="A760" s="12">
        <v>759.0</v>
      </c>
      <c r="B760" s="13" t="s">
        <v>3040</v>
      </c>
      <c r="C760" s="14" t="str">
        <f>vlookup(B760,'捷運站對照表'!A:B,2,false)</f>
        <v>中山國中</v>
      </c>
      <c r="D760" s="12" t="s">
        <v>97</v>
      </c>
      <c r="E760" s="15">
        <v>4.5</v>
      </c>
      <c r="F760" s="16" t="s">
        <v>59</v>
      </c>
      <c r="G760" s="14" t="s">
        <v>3041</v>
      </c>
      <c r="H760" s="17">
        <v>4.2669616519174</v>
      </c>
      <c r="I760" s="23">
        <v>1.06833014899055</v>
      </c>
      <c r="J760" s="18">
        <v>21.0</v>
      </c>
      <c r="K760" s="19">
        <v>0.04</v>
      </c>
      <c r="L760" s="18">
        <v>23.0</v>
      </c>
      <c r="M760" s="19">
        <v>0.05</v>
      </c>
      <c r="N760" s="18">
        <v>51.0</v>
      </c>
      <c r="O760" s="19">
        <v>0.11</v>
      </c>
      <c r="P760" s="18">
        <v>112.0</v>
      </c>
      <c r="Q760" s="19">
        <v>0.23</v>
      </c>
      <c r="R760" s="18">
        <v>278.0</v>
      </c>
      <c r="S760" s="19">
        <v>0.57</v>
      </c>
      <c r="T760" s="14" t="str">
        <f t="shared" si="52"/>
        <v>牛肉</v>
      </c>
      <c r="U760" s="24" t="s">
        <v>85</v>
      </c>
      <c r="V760" s="25" t="s">
        <v>86</v>
      </c>
      <c r="W760" s="14"/>
      <c r="X760" s="14"/>
      <c r="Z760" s="14"/>
      <c r="AA760" s="14"/>
      <c r="AD760" s="35"/>
      <c r="AE760" s="14"/>
      <c r="AG760" s="33"/>
    </row>
    <row r="761">
      <c r="A761" s="12">
        <v>760.0</v>
      </c>
      <c r="B761" s="13" t="s">
        <v>3042</v>
      </c>
      <c r="C761" s="14" t="str">
        <f>vlookup(B761,'捷運站對照表'!A:B,2,false)</f>
        <v>南京復興</v>
      </c>
      <c r="D761" s="12" t="s">
        <v>19</v>
      </c>
      <c r="E761" s="15">
        <v>4.4</v>
      </c>
      <c r="F761" s="16" t="s">
        <v>53</v>
      </c>
      <c r="G761" s="14" t="s">
        <v>3043</v>
      </c>
      <c r="H761" s="17">
        <v>4.35714285714285</v>
      </c>
      <c r="I761" s="17">
        <v>1.031726674228</v>
      </c>
      <c r="J761" s="18">
        <v>0.0</v>
      </c>
      <c r="K761" s="19">
        <v>0.0</v>
      </c>
      <c r="L761" s="18">
        <v>0.0</v>
      </c>
      <c r="M761" s="19">
        <v>0.0</v>
      </c>
      <c r="N761" s="18">
        <v>1.0</v>
      </c>
      <c r="O761" s="19">
        <v>0.04</v>
      </c>
      <c r="P761" s="18">
        <v>10.0</v>
      </c>
      <c r="Q761" s="19">
        <v>0.4</v>
      </c>
      <c r="R761" s="18">
        <v>14.0</v>
      </c>
      <c r="S761" s="19">
        <v>0.56</v>
      </c>
      <c r="T761" s="14" t="str">
        <f t="shared" si="52"/>
        <v>下午茶</v>
      </c>
      <c r="U761" s="20" t="s">
        <v>3044</v>
      </c>
      <c r="V761" s="25" t="s">
        <v>86</v>
      </c>
      <c r="W761" s="14"/>
      <c r="X761" s="14"/>
      <c r="Z761" s="14"/>
      <c r="AA761" s="14"/>
      <c r="AD761" s="35"/>
      <c r="AE761" s="14"/>
      <c r="AG761" s="33"/>
    </row>
    <row r="762">
      <c r="A762" s="12">
        <v>761.0</v>
      </c>
      <c r="B762" s="13" t="s">
        <v>3045</v>
      </c>
      <c r="C762" s="14" t="str">
        <f>vlookup(B762,'捷運站對照表'!A:B,2,false)</f>
        <v>南京復興</v>
      </c>
      <c r="D762" s="12" t="s">
        <v>19</v>
      </c>
      <c r="E762" s="15">
        <v>4.2</v>
      </c>
      <c r="F762" s="16" t="s">
        <v>62</v>
      </c>
      <c r="G762" s="14" t="s">
        <v>3046</v>
      </c>
      <c r="H762" s="17">
        <v>4.0</v>
      </c>
      <c r="I762" s="17">
        <v>1.21295686972624</v>
      </c>
      <c r="J762" s="18">
        <v>3.0</v>
      </c>
      <c r="K762" s="19">
        <v>0.05</v>
      </c>
      <c r="L762" s="18">
        <v>2.0</v>
      </c>
      <c r="M762" s="19">
        <v>0.04</v>
      </c>
      <c r="N762" s="18">
        <v>6.0</v>
      </c>
      <c r="O762" s="19">
        <v>0.11</v>
      </c>
      <c r="P762" s="18">
        <v>19.0</v>
      </c>
      <c r="Q762" s="19">
        <v>0.34</v>
      </c>
      <c r="R762" s="18">
        <v>26.0</v>
      </c>
      <c r="S762" s="19">
        <v>0.46</v>
      </c>
      <c r="T762" s="14" t="str">
        <f t="shared" si="52"/>
        <v>地瓜</v>
      </c>
      <c r="U762" s="20" t="s">
        <v>3047</v>
      </c>
      <c r="V762" s="20" t="s">
        <v>3048</v>
      </c>
      <c r="W762" s="14"/>
      <c r="X762" s="14"/>
      <c r="Z762" s="14"/>
      <c r="AA762" s="14"/>
      <c r="AD762" s="35"/>
      <c r="AE762" s="14"/>
      <c r="AG762" s="33"/>
    </row>
    <row r="763">
      <c r="A763" s="12">
        <v>762.0</v>
      </c>
      <c r="B763" s="13" t="s">
        <v>3049</v>
      </c>
      <c r="C763" s="14" t="str">
        <f>vlookup(B763,'捷運站對照表'!A:B,2,false)</f>
        <v>中正紀念堂</v>
      </c>
      <c r="D763" s="12" t="s">
        <v>37</v>
      </c>
      <c r="E763" s="15">
        <v>4.3</v>
      </c>
      <c r="F763" s="16" t="s">
        <v>34</v>
      </c>
      <c r="G763" s="14" t="s">
        <v>3050</v>
      </c>
      <c r="H763" s="17">
        <v>3.92622950819672</v>
      </c>
      <c r="I763" s="17">
        <v>1.44981066182971</v>
      </c>
      <c r="J763" s="18">
        <v>13.0</v>
      </c>
      <c r="K763" s="19">
        <v>0.16</v>
      </c>
      <c r="L763" s="18">
        <v>4.0</v>
      </c>
      <c r="M763" s="19">
        <v>0.05</v>
      </c>
      <c r="N763" s="18">
        <v>8.0</v>
      </c>
      <c r="O763" s="19">
        <v>0.1</v>
      </c>
      <c r="P763" s="18">
        <v>18.0</v>
      </c>
      <c r="Q763" s="19">
        <v>0.23</v>
      </c>
      <c r="R763" s="18">
        <v>36.0</v>
      </c>
      <c r="S763" s="19">
        <v>0.46</v>
      </c>
      <c r="T763" s="14" t="str">
        <f t="shared" si="52"/>
        <v>牛</v>
      </c>
      <c r="U763" s="20" t="s">
        <v>3051</v>
      </c>
      <c r="V763" s="20" t="s">
        <v>3052</v>
      </c>
      <c r="W763" s="14"/>
      <c r="X763" s="14"/>
      <c r="Z763" s="14"/>
      <c r="AA763" s="14"/>
      <c r="AD763" s="35"/>
      <c r="AE763" s="14"/>
      <c r="AG763" s="33"/>
    </row>
    <row r="764">
      <c r="A764" s="12">
        <v>763.0</v>
      </c>
      <c r="B764" s="13" t="s">
        <v>3053</v>
      </c>
      <c r="C764" s="14" t="str">
        <f>vlookup(B764,'捷運站對照表'!A:B,2,false)</f>
        <v>大直</v>
      </c>
      <c r="D764" s="12" t="s">
        <v>19</v>
      </c>
      <c r="E764" s="15">
        <v>4.1</v>
      </c>
      <c r="F764" s="16" t="s">
        <v>34</v>
      </c>
      <c r="G764" s="14" t="s">
        <v>3054</v>
      </c>
      <c r="H764" s="17">
        <v>4.2</v>
      </c>
      <c r="I764" s="17">
        <v>1.01132824054635</v>
      </c>
      <c r="J764" s="18">
        <v>3.0</v>
      </c>
      <c r="K764" s="19">
        <v>0.06</v>
      </c>
      <c r="L764" s="18">
        <v>0.0</v>
      </c>
      <c r="M764" s="19">
        <v>0.0</v>
      </c>
      <c r="N764" s="18">
        <v>8.0</v>
      </c>
      <c r="O764" s="19">
        <v>0.17</v>
      </c>
      <c r="P764" s="18">
        <v>19.0</v>
      </c>
      <c r="Q764" s="19">
        <v>0.4</v>
      </c>
      <c r="R764" s="18">
        <v>18.0</v>
      </c>
      <c r="S764" s="19">
        <v>0.38</v>
      </c>
      <c r="T764" s="12" t="s">
        <v>593</v>
      </c>
      <c r="U764" s="20" t="s">
        <v>3055</v>
      </c>
      <c r="V764" s="20" t="s">
        <v>3056</v>
      </c>
      <c r="W764" s="14"/>
      <c r="X764" s="14"/>
      <c r="Z764" s="14"/>
      <c r="AA764" s="14"/>
      <c r="AD764" s="35"/>
      <c r="AE764" s="14"/>
      <c r="AG764" s="33"/>
    </row>
    <row r="765">
      <c r="A765" s="12">
        <v>764.0</v>
      </c>
      <c r="B765" s="13" t="s">
        <v>3057</v>
      </c>
      <c r="C765" s="14" t="str">
        <f>vlookup(B765,'捷運站對照表'!A:B,2,false)</f>
        <v>南京復興</v>
      </c>
      <c r="D765" s="12" t="s">
        <v>37</v>
      </c>
      <c r="E765" s="15">
        <v>4.1</v>
      </c>
      <c r="F765" s="16" t="s">
        <v>50</v>
      </c>
      <c r="G765" s="14" t="s">
        <v>3058</v>
      </c>
      <c r="H765" s="17">
        <v>4.27272727272727</v>
      </c>
      <c r="I765" s="17">
        <v>0.646669790682863</v>
      </c>
      <c r="J765" s="18">
        <v>0.0</v>
      </c>
      <c r="K765" s="19">
        <v>0.0</v>
      </c>
      <c r="L765" s="18">
        <v>0.0</v>
      </c>
      <c r="M765" s="19">
        <v>0.0</v>
      </c>
      <c r="N765" s="18">
        <v>1.0</v>
      </c>
      <c r="O765" s="19">
        <v>0.14</v>
      </c>
      <c r="P765" s="18">
        <v>2.0</v>
      </c>
      <c r="Q765" s="19">
        <v>0.29</v>
      </c>
      <c r="R765" s="18">
        <v>4.0</v>
      </c>
      <c r="S765" s="19">
        <v>0.57</v>
      </c>
      <c r="T765" s="12" t="s">
        <v>1268</v>
      </c>
      <c r="U765" s="20" t="s">
        <v>3059</v>
      </c>
      <c r="V765" s="25" t="s">
        <v>86</v>
      </c>
      <c r="W765" s="14"/>
      <c r="X765" s="14"/>
      <c r="Z765" s="14"/>
      <c r="AA765" s="14"/>
      <c r="AD765" s="35"/>
      <c r="AE765" s="14"/>
      <c r="AG765" s="33"/>
    </row>
    <row r="766">
      <c r="A766" s="12">
        <v>765.0</v>
      </c>
      <c r="B766" s="13" t="s">
        <v>3060</v>
      </c>
      <c r="C766" s="14" t="str">
        <f>vlookup(B766,'捷運站對照表'!A:B,2,false)</f>
        <v>竹圍</v>
      </c>
      <c r="D766" s="12" t="s">
        <v>37</v>
      </c>
      <c r="E766" s="15">
        <v>4.8</v>
      </c>
      <c r="F766" s="16" t="s">
        <v>59</v>
      </c>
      <c r="G766" s="14" t="s">
        <v>3061</v>
      </c>
      <c r="H766" s="17">
        <v>4.8</v>
      </c>
      <c r="I766" s="17">
        <v>0.472788971703768</v>
      </c>
      <c r="J766" s="18">
        <v>0.0</v>
      </c>
      <c r="K766" s="19">
        <v>0.0</v>
      </c>
      <c r="L766" s="18">
        <v>0.0</v>
      </c>
      <c r="M766" s="19">
        <v>0.0</v>
      </c>
      <c r="N766" s="18">
        <v>1.0</v>
      </c>
      <c r="O766" s="19">
        <v>0.03</v>
      </c>
      <c r="P766" s="18">
        <v>5.0</v>
      </c>
      <c r="Q766" s="19">
        <v>0.14</v>
      </c>
      <c r="R766" s="18">
        <v>29.0</v>
      </c>
      <c r="S766" s="19">
        <v>0.83</v>
      </c>
      <c r="T766" s="14" t="str">
        <f t="shared" ref="T766:T783" si="53">MID(G766,FIND("['",G766) + 1 + 1,FIND(",",G766) - 2 - (FIND("['",G766) + 1))</f>
        <v>排骨飯</v>
      </c>
      <c r="U766" s="20" t="s">
        <v>3062</v>
      </c>
      <c r="V766" s="25" t="s">
        <v>86</v>
      </c>
      <c r="W766" s="14"/>
      <c r="X766" s="14"/>
      <c r="Z766" s="14"/>
      <c r="AA766" s="14"/>
      <c r="AD766" s="35"/>
      <c r="AE766" s="14"/>
      <c r="AG766" s="33"/>
    </row>
    <row r="767">
      <c r="A767" s="12">
        <v>766.0</v>
      </c>
      <c r="B767" s="13" t="s">
        <v>3063</v>
      </c>
      <c r="C767" s="14" t="str">
        <f>vlookup(B767,'捷運站對照表'!A:B,2,false)</f>
        <v>大直</v>
      </c>
      <c r="D767" s="12" t="s">
        <v>37</v>
      </c>
      <c r="E767" s="15">
        <v>3.7</v>
      </c>
      <c r="F767" s="16" t="s">
        <v>34</v>
      </c>
      <c r="G767" s="14" t="s">
        <v>3064</v>
      </c>
      <c r="H767" s="17">
        <v>3.44</v>
      </c>
      <c r="I767" s="17">
        <v>1.6093476939431</v>
      </c>
      <c r="J767" s="18">
        <v>3.0</v>
      </c>
      <c r="K767" s="19">
        <v>0.2</v>
      </c>
      <c r="L767" s="18">
        <v>1.0</v>
      </c>
      <c r="M767" s="19">
        <v>0.07</v>
      </c>
      <c r="N767" s="18">
        <v>1.0</v>
      </c>
      <c r="O767" s="19">
        <v>0.07</v>
      </c>
      <c r="P767" s="18">
        <v>4.0</v>
      </c>
      <c r="Q767" s="19">
        <v>0.27</v>
      </c>
      <c r="R767" s="18">
        <v>6.0</v>
      </c>
      <c r="S767" s="19">
        <v>0.4</v>
      </c>
      <c r="T767" s="14" t="str">
        <f t="shared" si="53"/>
        <v>便當</v>
      </c>
      <c r="U767" s="20" t="s">
        <v>3065</v>
      </c>
      <c r="V767" s="20" t="s">
        <v>3066</v>
      </c>
      <c r="W767" s="14"/>
      <c r="X767" s="14"/>
      <c r="Z767" s="14"/>
      <c r="AA767" s="14"/>
      <c r="AD767" s="35"/>
      <c r="AE767" s="14"/>
      <c r="AG767" s="33"/>
    </row>
    <row r="768">
      <c r="A768" s="12">
        <v>767.0</v>
      </c>
      <c r="B768" s="13" t="s">
        <v>3067</v>
      </c>
      <c r="C768" s="14" t="str">
        <f>vlookup(B768,'捷運站對照表'!A:B,2,false)</f>
        <v>中正紀念堂</v>
      </c>
      <c r="D768" s="12" t="s">
        <v>19</v>
      </c>
      <c r="E768" s="15">
        <v>4.0</v>
      </c>
      <c r="F768" s="16" t="s">
        <v>34</v>
      </c>
      <c r="G768" s="14" t="s">
        <v>3068</v>
      </c>
      <c r="H768" s="17">
        <v>4.19</v>
      </c>
      <c r="I768" s="17">
        <v>0.950225916784683</v>
      </c>
      <c r="J768" s="18">
        <v>1.0</v>
      </c>
      <c r="K768" s="19">
        <v>0.02</v>
      </c>
      <c r="L768" s="18">
        <v>4.0</v>
      </c>
      <c r="M768" s="19">
        <v>0.06</v>
      </c>
      <c r="N768" s="18">
        <v>8.0</v>
      </c>
      <c r="O768" s="19">
        <v>0.13</v>
      </c>
      <c r="P768" s="18">
        <v>20.0</v>
      </c>
      <c r="Q768" s="19">
        <v>0.32</v>
      </c>
      <c r="R768" s="18">
        <v>29.0</v>
      </c>
      <c r="S768" s="19">
        <v>0.47</v>
      </c>
      <c r="T768" s="14" t="str">
        <f t="shared" si="53"/>
        <v>便當</v>
      </c>
      <c r="U768" s="20" t="s">
        <v>3069</v>
      </c>
      <c r="V768" s="20" t="s">
        <v>3070</v>
      </c>
      <c r="W768" s="14"/>
      <c r="X768" s="14"/>
      <c r="Z768" s="14"/>
      <c r="AA768" s="14"/>
      <c r="AD768" s="35"/>
      <c r="AE768" s="14"/>
      <c r="AG768" s="33"/>
    </row>
    <row r="769">
      <c r="A769" s="12">
        <v>768.0</v>
      </c>
      <c r="B769" s="13" t="s">
        <v>3071</v>
      </c>
      <c r="C769" s="14" t="str">
        <f>vlookup(B769,'捷運站對照表'!A:B,2,false)</f>
        <v>麟光</v>
      </c>
      <c r="D769" s="12" t="s">
        <v>19</v>
      </c>
      <c r="E769" s="15">
        <v>3.9</v>
      </c>
      <c r="F769" s="16" t="s">
        <v>34</v>
      </c>
      <c r="G769" s="14" t="s">
        <v>3072</v>
      </c>
      <c r="H769" s="17">
        <v>3.80612244897959</v>
      </c>
      <c r="I769" s="17">
        <v>1.32896489652356</v>
      </c>
      <c r="J769" s="18">
        <v>7.0</v>
      </c>
      <c r="K769" s="19">
        <v>0.12</v>
      </c>
      <c r="L769" s="18">
        <v>7.0</v>
      </c>
      <c r="M769" s="19">
        <v>0.12</v>
      </c>
      <c r="N769" s="18">
        <v>5.0</v>
      </c>
      <c r="O769" s="19">
        <v>0.08</v>
      </c>
      <c r="P769" s="18">
        <v>18.0</v>
      </c>
      <c r="Q769" s="19">
        <v>0.31</v>
      </c>
      <c r="R769" s="18">
        <v>22.0</v>
      </c>
      <c r="S769" s="19">
        <v>0.37</v>
      </c>
      <c r="T769" s="14" t="str">
        <f t="shared" si="53"/>
        <v>便當</v>
      </c>
      <c r="U769" s="20" t="s">
        <v>3073</v>
      </c>
      <c r="V769" s="20" t="s">
        <v>3074</v>
      </c>
      <c r="W769" s="14"/>
      <c r="X769" s="14"/>
      <c r="Z769" s="14"/>
      <c r="AA769" s="14"/>
      <c r="AD769" s="35"/>
      <c r="AE769" s="14"/>
      <c r="AG769" s="33"/>
    </row>
    <row r="770">
      <c r="A770" s="12">
        <v>769.0</v>
      </c>
      <c r="B770" s="13" t="s">
        <v>3075</v>
      </c>
      <c r="C770" s="14" t="str">
        <f>vlookup(B770,'捷運站對照表'!A:B,2,false)</f>
        <v>六張犁</v>
      </c>
      <c r="D770" s="12" t="s">
        <v>19</v>
      </c>
      <c r="E770" s="15">
        <v>4.0</v>
      </c>
      <c r="F770" s="16" t="s">
        <v>135</v>
      </c>
      <c r="G770" s="14" t="s">
        <v>3076</v>
      </c>
      <c r="H770" s="17">
        <v>4.11764705882352</v>
      </c>
      <c r="I770" s="17">
        <v>1.21901369875777</v>
      </c>
      <c r="J770" s="18">
        <v>3.0</v>
      </c>
      <c r="K770" s="19">
        <v>0.05</v>
      </c>
      <c r="L770" s="18">
        <v>2.0</v>
      </c>
      <c r="M770" s="19">
        <v>0.04</v>
      </c>
      <c r="N770" s="18">
        <v>9.0</v>
      </c>
      <c r="O770" s="19">
        <v>0.16</v>
      </c>
      <c r="P770" s="18">
        <v>11.0</v>
      </c>
      <c r="Q770" s="19">
        <v>0.19</v>
      </c>
      <c r="R770" s="18">
        <v>32.0</v>
      </c>
      <c r="S770" s="19">
        <v>0.56</v>
      </c>
      <c r="T770" s="14" t="str">
        <f t="shared" si="53"/>
        <v>小菜</v>
      </c>
      <c r="U770" s="20" t="s">
        <v>3077</v>
      </c>
      <c r="V770" s="20" t="s">
        <v>3078</v>
      </c>
      <c r="W770" s="14"/>
      <c r="X770" s="14"/>
      <c r="Z770" s="14"/>
      <c r="AA770" s="14"/>
      <c r="AD770" s="35"/>
      <c r="AE770" s="14"/>
      <c r="AG770" s="33"/>
    </row>
    <row r="771">
      <c r="A771" s="12">
        <v>770.0</v>
      </c>
      <c r="B771" s="13" t="s">
        <v>3079</v>
      </c>
      <c r="C771" s="14" t="str">
        <f>vlookup(B771,'捷運站對照表'!A:B,2,false)</f>
        <v>科技大樓</v>
      </c>
      <c r="D771" s="12" t="s">
        <v>19</v>
      </c>
      <c r="E771" s="15">
        <v>4.3</v>
      </c>
      <c r="F771" s="16" t="s">
        <v>20</v>
      </c>
      <c r="G771" s="14" t="s">
        <v>3080</v>
      </c>
      <c r="H771" s="17">
        <v>4.48351648351648</v>
      </c>
      <c r="I771" s="17">
        <v>0.81388642837528</v>
      </c>
      <c r="J771" s="18">
        <v>4.0</v>
      </c>
      <c r="K771" s="19">
        <v>0.02</v>
      </c>
      <c r="L771" s="18">
        <v>2.0</v>
      </c>
      <c r="M771" s="19">
        <v>0.01</v>
      </c>
      <c r="N771" s="18">
        <v>18.0</v>
      </c>
      <c r="O771" s="19">
        <v>0.1</v>
      </c>
      <c r="P771" s="18">
        <v>46.0</v>
      </c>
      <c r="Q771" s="19">
        <v>0.25</v>
      </c>
      <c r="R771" s="18">
        <v>113.0</v>
      </c>
      <c r="S771" s="19">
        <v>0.62</v>
      </c>
      <c r="T771" s="14" t="str">
        <f t="shared" si="53"/>
        <v>烤餅</v>
      </c>
      <c r="U771" s="20" t="s">
        <v>3081</v>
      </c>
      <c r="V771" s="20" t="s">
        <v>3082</v>
      </c>
      <c r="W771" s="14"/>
      <c r="X771" s="14"/>
      <c r="Z771" s="14"/>
      <c r="AA771" s="14"/>
      <c r="AD771" s="35"/>
      <c r="AE771" s="14"/>
      <c r="AG771" s="33"/>
    </row>
    <row r="772">
      <c r="A772" s="12">
        <v>771.0</v>
      </c>
      <c r="B772" s="13" t="s">
        <v>3083</v>
      </c>
      <c r="C772" s="14" t="str">
        <f>vlookup(B772,'捷運站對照表'!A:B,2,false)</f>
        <v>萬芳醫院</v>
      </c>
      <c r="D772" s="12" t="s">
        <v>19</v>
      </c>
      <c r="E772" s="15">
        <v>4.1</v>
      </c>
      <c r="F772" s="16" t="s">
        <v>155</v>
      </c>
      <c r="G772" s="14" t="s">
        <v>3084</v>
      </c>
      <c r="H772" s="17">
        <v>4.15243902439024</v>
      </c>
      <c r="I772" s="17">
        <v>1.18747573002945</v>
      </c>
      <c r="J772" s="18">
        <v>9.0</v>
      </c>
      <c r="K772" s="19">
        <v>0.08</v>
      </c>
      <c r="L772" s="18">
        <v>5.0</v>
      </c>
      <c r="M772" s="19">
        <v>0.05</v>
      </c>
      <c r="N772" s="18">
        <v>5.0</v>
      </c>
      <c r="O772" s="19">
        <v>0.05</v>
      </c>
      <c r="P772" s="18">
        <v>26.0</v>
      </c>
      <c r="Q772" s="19">
        <v>0.25</v>
      </c>
      <c r="R772" s="18">
        <v>61.0</v>
      </c>
      <c r="S772" s="19">
        <v>0.58</v>
      </c>
      <c r="T772" s="14" t="str">
        <f t="shared" si="53"/>
        <v>河粉</v>
      </c>
      <c r="U772" s="20" t="s">
        <v>3085</v>
      </c>
      <c r="V772" s="20" t="s">
        <v>3086</v>
      </c>
      <c r="W772" s="14"/>
      <c r="X772" s="14"/>
      <c r="Z772" s="14"/>
      <c r="AA772" s="14"/>
      <c r="AD772" s="35"/>
      <c r="AE772" s="14"/>
      <c r="AG772" s="33"/>
    </row>
    <row r="773">
      <c r="A773" s="12">
        <v>772.0</v>
      </c>
      <c r="B773" s="13" t="s">
        <v>3087</v>
      </c>
      <c r="C773" s="14" t="str">
        <f>vlookup(B773,'捷運站對照表'!A:B,2,false)</f>
        <v>文德</v>
      </c>
      <c r="D773" s="12" t="s">
        <v>28</v>
      </c>
      <c r="E773" s="15">
        <v>3.8</v>
      </c>
      <c r="F773" s="16" t="s">
        <v>155</v>
      </c>
      <c r="G773" s="14" t="s">
        <v>3088</v>
      </c>
      <c r="H773" s="17">
        <v>3.66071428571428</v>
      </c>
      <c r="I773" s="17">
        <v>1.3526988134075</v>
      </c>
      <c r="J773" s="18">
        <v>14.0</v>
      </c>
      <c r="K773" s="19">
        <v>0.2</v>
      </c>
      <c r="L773" s="18">
        <v>2.0</v>
      </c>
      <c r="M773" s="19">
        <v>0.03</v>
      </c>
      <c r="N773" s="18">
        <v>11.0</v>
      </c>
      <c r="O773" s="19">
        <v>0.16</v>
      </c>
      <c r="P773" s="18">
        <v>24.0</v>
      </c>
      <c r="Q773" s="19">
        <v>0.35</v>
      </c>
      <c r="R773" s="18">
        <v>18.0</v>
      </c>
      <c r="S773" s="19">
        <v>0.26</v>
      </c>
      <c r="T773" s="14" t="str">
        <f t="shared" si="53"/>
        <v>河粉</v>
      </c>
      <c r="U773" s="20" t="s">
        <v>3089</v>
      </c>
      <c r="V773" s="20" t="s">
        <v>3090</v>
      </c>
      <c r="W773" s="14"/>
      <c r="X773" s="14"/>
      <c r="Z773" s="14"/>
      <c r="AA773" s="14"/>
      <c r="AD773" s="35"/>
      <c r="AE773" s="14"/>
      <c r="AG773" s="33"/>
    </row>
    <row r="774">
      <c r="A774" s="12">
        <v>773.0</v>
      </c>
      <c r="B774" s="13" t="s">
        <v>3091</v>
      </c>
      <c r="C774" s="14" t="str">
        <f>vlookup(B774,'捷運站對照表'!A:B,2,false)</f>
        <v>科技大樓</v>
      </c>
      <c r="D774" s="12" t="s">
        <v>28</v>
      </c>
      <c r="E774" s="15">
        <v>4.1</v>
      </c>
      <c r="F774" s="16" t="s">
        <v>34</v>
      </c>
      <c r="G774" s="14" t="s">
        <v>3092</v>
      </c>
      <c r="H774" s="17">
        <v>4.26984126984127</v>
      </c>
      <c r="I774" s="17">
        <v>1.19415713569066</v>
      </c>
      <c r="J774" s="18">
        <v>1.0</v>
      </c>
      <c r="K774" s="19">
        <v>0.03</v>
      </c>
      <c r="L774" s="18">
        <v>1.0</v>
      </c>
      <c r="M774" s="19">
        <v>0.03</v>
      </c>
      <c r="N774" s="18">
        <v>2.0</v>
      </c>
      <c r="O774" s="19">
        <v>0.06</v>
      </c>
      <c r="P774" s="18">
        <v>5.0</v>
      </c>
      <c r="Q774" s="19">
        <v>0.16</v>
      </c>
      <c r="R774" s="18">
        <v>23.0</v>
      </c>
      <c r="S774" s="19">
        <v>0.72</v>
      </c>
      <c r="T774" s="14" t="str">
        <f t="shared" si="53"/>
        <v>高麗菜</v>
      </c>
      <c r="U774" s="20" t="s">
        <v>3093</v>
      </c>
      <c r="V774" s="20" t="s">
        <v>3094</v>
      </c>
      <c r="W774" s="14"/>
      <c r="X774" s="14"/>
      <c r="Z774" s="14"/>
      <c r="AA774" s="14"/>
      <c r="AD774" s="35"/>
      <c r="AE774" s="14"/>
      <c r="AG774" s="33"/>
    </row>
    <row r="775">
      <c r="A775" s="12">
        <v>774.0</v>
      </c>
      <c r="B775" s="13" t="s">
        <v>3095</v>
      </c>
      <c r="C775" s="14" t="str">
        <f>vlookup(B775,'捷運站對照表'!A:B,2,false)</f>
        <v>西湖</v>
      </c>
      <c r="D775" s="12" t="s">
        <v>19</v>
      </c>
      <c r="E775" s="15">
        <v>4.2</v>
      </c>
      <c r="F775" s="16" t="s">
        <v>53</v>
      </c>
      <c r="G775" s="14" t="s">
        <v>3096</v>
      </c>
      <c r="H775" s="17">
        <v>3.87692307692307</v>
      </c>
      <c r="I775" s="17">
        <v>1.43605502159378</v>
      </c>
      <c r="J775" s="18">
        <v>18.0</v>
      </c>
      <c r="K775" s="19">
        <v>0.14</v>
      </c>
      <c r="L775" s="18">
        <v>7.0</v>
      </c>
      <c r="M775" s="19">
        <v>0.05</v>
      </c>
      <c r="N775" s="18">
        <v>13.0</v>
      </c>
      <c r="O775" s="19">
        <v>0.1</v>
      </c>
      <c r="P775" s="18">
        <v>27.0</v>
      </c>
      <c r="Q775" s="19">
        <v>0.21</v>
      </c>
      <c r="R775" s="18">
        <v>65.0</v>
      </c>
      <c r="S775" s="19">
        <v>0.5</v>
      </c>
      <c r="T775" s="14" t="str">
        <f t="shared" si="53"/>
        <v>沙拉</v>
      </c>
      <c r="U775" s="20" t="s">
        <v>3097</v>
      </c>
      <c r="V775" s="20" t="s">
        <v>3098</v>
      </c>
      <c r="W775" s="14"/>
      <c r="X775" s="14"/>
      <c r="Z775" s="14"/>
      <c r="AA775" s="14"/>
      <c r="AD775" s="35"/>
      <c r="AE775" s="14"/>
      <c r="AG775" s="33"/>
    </row>
    <row r="776">
      <c r="A776" s="12">
        <v>775.0</v>
      </c>
      <c r="B776" s="13" t="s">
        <v>3099</v>
      </c>
      <c r="C776" s="14" t="str">
        <f>vlookup(B776,'捷運站對照表'!A:B,2,false)</f>
        <v>中正紀念堂</v>
      </c>
      <c r="D776" s="12" t="s">
        <v>28</v>
      </c>
      <c r="E776" s="15">
        <v>4.4</v>
      </c>
      <c r="F776" s="16" t="s">
        <v>163</v>
      </c>
      <c r="G776" s="14" t="s">
        <v>3100</v>
      </c>
      <c r="H776" s="17">
        <v>4.8</v>
      </c>
      <c r="I776" s="17">
        <v>0.432829957549034</v>
      </c>
      <c r="J776" s="18">
        <v>0.0</v>
      </c>
      <c r="K776" s="19">
        <v>0.0</v>
      </c>
      <c r="L776" s="18">
        <v>0.0</v>
      </c>
      <c r="M776" s="19">
        <v>0.0</v>
      </c>
      <c r="N776" s="18">
        <v>0.0</v>
      </c>
      <c r="O776" s="19">
        <v>0.0</v>
      </c>
      <c r="P776" s="18">
        <v>9.0</v>
      </c>
      <c r="Q776" s="19">
        <v>0.15</v>
      </c>
      <c r="R776" s="18">
        <v>51.0</v>
      </c>
      <c r="S776" s="19">
        <v>0.85</v>
      </c>
      <c r="T776" s="14" t="str">
        <f t="shared" si="53"/>
        <v>素食</v>
      </c>
      <c r="U776" s="20" t="s">
        <v>3101</v>
      </c>
      <c r="V776" s="25" t="s">
        <v>86</v>
      </c>
      <c r="W776" s="14"/>
      <c r="X776" s="14"/>
      <c r="Z776" s="14"/>
      <c r="AA776" s="14"/>
      <c r="AD776" s="35"/>
      <c r="AE776" s="14"/>
      <c r="AG776" s="33"/>
    </row>
    <row r="777">
      <c r="A777" s="12">
        <v>776.0</v>
      </c>
      <c r="B777" s="13" t="s">
        <v>3102</v>
      </c>
      <c r="C777" s="14" t="str">
        <f>vlookup(B777,'捷運站對照表'!A:B,2,false)</f>
        <v>科技大樓</v>
      </c>
      <c r="D777" s="12" t="s">
        <v>19</v>
      </c>
      <c r="E777" s="15">
        <v>4.2</v>
      </c>
      <c r="F777" s="16" t="s">
        <v>59</v>
      </c>
      <c r="G777" s="14" t="s">
        <v>3103</v>
      </c>
      <c r="H777" s="17">
        <v>4.24279835390946</v>
      </c>
      <c r="I777" s="17">
        <v>1.00961267657032</v>
      </c>
      <c r="J777" s="18">
        <v>8.0</v>
      </c>
      <c r="K777" s="19">
        <v>0.05</v>
      </c>
      <c r="L777" s="18">
        <v>6.0</v>
      </c>
      <c r="M777" s="19">
        <v>0.04</v>
      </c>
      <c r="N777" s="18">
        <v>18.0</v>
      </c>
      <c r="O777" s="19">
        <v>0.11</v>
      </c>
      <c r="P777" s="18">
        <v>49.0</v>
      </c>
      <c r="Q777" s="19">
        <v>0.3</v>
      </c>
      <c r="R777" s="18">
        <v>83.0</v>
      </c>
      <c r="S777" s="19">
        <v>0.51</v>
      </c>
      <c r="T777" s="14" t="str">
        <f t="shared" si="53"/>
        <v>明太子</v>
      </c>
      <c r="U777" s="20" t="s">
        <v>3104</v>
      </c>
      <c r="V777" s="20" t="s">
        <v>3105</v>
      </c>
      <c r="W777" s="14"/>
      <c r="X777" s="14"/>
      <c r="Z777" s="14"/>
      <c r="AA777" s="14"/>
      <c r="AD777" s="35"/>
      <c r="AE777" s="14"/>
      <c r="AG777" s="33"/>
    </row>
    <row r="778">
      <c r="A778" s="12">
        <v>777.0</v>
      </c>
      <c r="B778" s="13" t="s">
        <v>3106</v>
      </c>
      <c r="C778" s="14" t="str">
        <f>vlookup(B778,'捷運站對照表'!A:B,2,false)</f>
        <v>中正紀念堂</v>
      </c>
      <c r="D778" s="12" t="s">
        <v>37</v>
      </c>
      <c r="E778" s="15">
        <v>4.0</v>
      </c>
      <c r="F778" s="16" t="s">
        <v>59</v>
      </c>
      <c r="G778" s="14" t="s">
        <v>3107</v>
      </c>
      <c r="H778" s="17">
        <v>3.976</v>
      </c>
      <c r="I778" s="17">
        <v>1.20793078203742</v>
      </c>
      <c r="J778" s="18">
        <v>4.0</v>
      </c>
      <c r="K778" s="19">
        <v>0.06</v>
      </c>
      <c r="L778" s="18">
        <v>2.0</v>
      </c>
      <c r="M778" s="19">
        <v>0.03</v>
      </c>
      <c r="N778" s="18">
        <v>8.0</v>
      </c>
      <c r="O778" s="19">
        <v>0.12</v>
      </c>
      <c r="P778" s="18">
        <v>16.0</v>
      </c>
      <c r="Q778" s="19">
        <v>0.25</v>
      </c>
      <c r="R778" s="18">
        <v>35.0</v>
      </c>
      <c r="S778" s="19">
        <v>0.54</v>
      </c>
      <c r="T778" s="14" t="str">
        <f t="shared" si="53"/>
        <v>咖哩</v>
      </c>
      <c r="U778" s="20" t="s">
        <v>3108</v>
      </c>
      <c r="V778" s="20" t="s">
        <v>3109</v>
      </c>
      <c r="W778" s="14"/>
      <c r="X778" s="14"/>
      <c r="Z778" s="14"/>
      <c r="AA778" s="14"/>
      <c r="AD778" s="35"/>
      <c r="AE778" s="14"/>
      <c r="AG778" s="33"/>
    </row>
    <row r="779">
      <c r="A779" s="12">
        <v>778.0</v>
      </c>
      <c r="B779" s="13" t="s">
        <v>3110</v>
      </c>
      <c r="C779" s="14" t="str">
        <f>vlookup(B779,'捷運站對照表'!A:B,2,false)</f>
        <v>信義安和</v>
      </c>
      <c r="D779" s="12" t="s">
        <v>37</v>
      </c>
      <c r="E779" s="15">
        <v>4.3</v>
      </c>
      <c r="F779" s="16" t="s">
        <v>59</v>
      </c>
      <c r="G779" s="14" t="s">
        <v>3111</v>
      </c>
      <c r="H779" s="17">
        <v>4.11764705882352</v>
      </c>
      <c r="I779" s="17">
        <v>1.21593170179252</v>
      </c>
      <c r="J779" s="18">
        <v>3.0</v>
      </c>
      <c r="K779" s="19">
        <v>0.07</v>
      </c>
      <c r="L779" s="18">
        <v>4.0</v>
      </c>
      <c r="M779" s="19">
        <v>0.09</v>
      </c>
      <c r="N779" s="18">
        <v>3.0</v>
      </c>
      <c r="O779" s="19">
        <v>0.07</v>
      </c>
      <c r="P779" s="18">
        <v>8.0</v>
      </c>
      <c r="Q779" s="19">
        <v>0.17</v>
      </c>
      <c r="R779" s="18">
        <v>28.0</v>
      </c>
      <c r="S779" s="19">
        <v>0.61</v>
      </c>
      <c r="T779" s="14" t="str">
        <f t="shared" si="53"/>
        <v>師傅</v>
      </c>
      <c r="U779" s="20" t="s">
        <v>3112</v>
      </c>
      <c r="V779" s="20" t="s">
        <v>3113</v>
      </c>
      <c r="W779" s="14"/>
      <c r="X779" s="14"/>
      <c r="Z779" s="14"/>
      <c r="AA779" s="14"/>
      <c r="AD779" s="35"/>
      <c r="AE779" s="14"/>
      <c r="AG779" s="33"/>
    </row>
    <row r="780">
      <c r="A780" s="12">
        <v>779.0</v>
      </c>
      <c r="B780" s="13" t="s">
        <v>3114</v>
      </c>
      <c r="C780" s="14" t="str">
        <f>vlookup(B780,'捷運站對照表'!A:B,2,false)</f>
        <v>萬芳醫院</v>
      </c>
      <c r="D780" s="12" t="s">
        <v>28</v>
      </c>
      <c r="E780" s="15">
        <v>3.9</v>
      </c>
      <c r="F780" s="16" t="s">
        <v>34</v>
      </c>
      <c r="G780" s="14" t="s">
        <v>3115</v>
      </c>
      <c r="H780" s="17">
        <v>3.95890410958904</v>
      </c>
      <c r="I780" s="17">
        <v>1.36976179031572</v>
      </c>
      <c r="J780" s="18">
        <v>5.0</v>
      </c>
      <c r="K780" s="19">
        <v>0.1</v>
      </c>
      <c r="L780" s="18">
        <v>1.0</v>
      </c>
      <c r="M780" s="19">
        <v>0.02</v>
      </c>
      <c r="N780" s="18">
        <v>6.0</v>
      </c>
      <c r="O780" s="19">
        <v>0.13</v>
      </c>
      <c r="P780" s="18">
        <v>7.0</v>
      </c>
      <c r="Q780" s="19">
        <v>0.15</v>
      </c>
      <c r="R780" s="18">
        <v>29.0</v>
      </c>
      <c r="S780" s="19">
        <v>0.6</v>
      </c>
      <c r="T780" s="14" t="str">
        <f t="shared" si="53"/>
        <v>豬肝</v>
      </c>
      <c r="U780" s="20" t="s">
        <v>3116</v>
      </c>
      <c r="V780" s="20" t="s">
        <v>3117</v>
      </c>
      <c r="W780" s="14"/>
      <c r="X780" s="14"/>
      <c r="Z780" s="14"/>
      <c r="AA780" s="14"/>
      <c r="AD780" s="35"/>
      <c r="AE780" s="14"/>
      <c r="AG780" s="33"/>
    </row>
    <row r="781">
      <c r="A781" s="12">
        <v>780.0</v>
      </c>
      <c r="B781" s="13" t="s">
        <v>3118</v>
      </c>
      <c r="C781" s="14" t="str">
        <f>vlookup(B781,'捷運站對照表'!A:B,2,false)</f>
        <v>劍潭</v>
      </c>
      <c r="D781" s="12" t="s">
        <v>37</v>
      </c>
      <c r="E781" s="15">
        <v>4.4</v>
      </c>
      <c r="F781" s="16" t="s">
        <v>59</v>
      </c>
      <c r="G781" s="14" t="s">
        <v>3119</v>
      </c>
      <c r="H781" s="17">
        <v>4.4076923076923</v>
      </c>
      <c r="I781" s="17">
        <v>1.0689134804195</v>
      </c>
      <c r="J781" s="18">
        <v>7.0</v>
      </c>
      <c r="K781" s="19">
        <v>0.04</v>
      </c>
      <c r="L781" s="18">
        <v>9.0</v>
      </c>
      <c r="M781" s="19">
        <v>0.05</v>
      </c>
      <c r="N781" s="18">
        <v>15.0</v>
      </c>
      <c r="O781" s="19">
        <v>0.08</v>
      </c>
      <c r="P781" s="18">
        <v>39.0</v>
      </c>
      <c r="Q781" s="19">
        <v>0.2</v>
      </c>
      <c r="R781" s="18">
        <v>130.0</v>
      </c>
      <c r="S781" s="19">
        <v>0.65</v>
      </c>
      <c r="T781" s="14" t="str">
        <f t="shared" si="53"/>
        <v>龍蝦</v>
      </c>
      <c r="U781" s="20" t="s">
        <v>3120</v>
      </c>
      <c r="V781" s="20" t="s">
        <v>3121</v>
      </c>
      <c r="W781" s="14"/>
      <c r="X781" s="14"/>
      <c r="Z781" s="14"/>
      <c r="AA781" s="14"/>
      <c r="AD781" s="35"/>
      <c r="AE781" s="14"/>
      <c r="AG781" s="33"/>
    </row>
    <row r="782">
      <c r="A782" s="12">
        <v>781.0</v>
      </c>
      <c r="B782" s="13" t="s">
        <v>3122</v>
      </c>
      <c r="C782" s="14" t="str">
        <f>vlookup(B782,'捷運站對照表'!A:B,2,false)</f>
        <v>大安森林公園</v>
      </c>
      <c r="D782" s="12" t="s">
        <v>19</v>
      </c>
      <c r="E782" s="15">
        <v>4.3</v>
      </c>
      <c r="F782" s="16" t="s">
        <v>135</v>
      </c>
      <c r="G782" s="14" t="s">
        <v>3123</v>
      </c>
      <c r="H782" s="17">
        <v>4.19101123595505</v>
      </c>
      <c r="I782" s="17">
        <v>1.2502537767607</v>
      </c>
      <c r="J782" s="18">
        <v>44.0</v>
      </c>
      <c r="K782" s="19">
        <v>0.12</v>
      </c>
      <c r="L782" s="18">
        <v>31.0</v>
      </c>
      <c r="M782" s="19">
        <v>0.08</v>
      </c>
      <c r="N782" s="18">
        <v>49.0</v>
      </c>
      <c r="O782" s="19">
        <v>0.13</v>
      </c>
      <c r="P782" s="18">
        <v>101.0</v>
      </c>
      <c r="Q782" s="19">
        <v>0.28</v>
      </c>
      <c r="R782" s="18">
        <v>141.0</v>
      </c>
      <c r="S782" s="19">
        <v>0.39</v>
      </c>
      <c r="T782" s="14" t="str">
        <f t="shared" si="53"/>
        <v>豆腐鍋</v>
      </c>
      <c r="U782" s="20" t="s">
        <v>3124</v>
      </c>
      <c r="V782" s="20" t="s">
        <v>3125</v>
      </c>
      <c r="W782" s="14"/>
      <c r="X782" s="14"/>
      <c r="Z782" s="14"/>
      <c r="AA782" s="14"/>
      <c r="AD782" s="35"/>
      <c r="AE782" s="14"/>
      <c r="AG782" s="33"/>
    </row>
    <row r="783">
      <c r="A783" s="12">
        <v>782.0</v>
      </c>
      <c r="B783" s="13" t="s">
        <v>3126</v>
      </c>
      <c r="C783" s="14" t="str">
        <f>vlookup(B783,'捷運站對照表'!A:B,2,false)</f>
        <v>東門</v>
      </c>
      <c r="D783" s="12" t="s">
        <v>19</v>
      </c>
      <c r="E783" s="15">
        <v>4.3</v>
      </c>
      <c r="F783" s="16" t="s">
        <v>34</v>
      </c>
      <c r="G783" s="14" t="s">
        <v>3127</v>
      </c>
      <c r="H783" s="17">
        <v>4.52242744063324</v>
      </c>
      <c r="I783" s="23">
        <v>0.767320919518511</v>
      </c>
      <c r="J783" s="18">
        <v>3.0</v>
      </c>
      <c r="K783" s="19">
        <v>0.01</v>
      </c>
      <c r="L783" s="18">
        <v>0.0</v>
      </c>
      <c r="M783" s="19">
        <v>0.0</v>
      </c>
      <c r="N783" s="18">
        <v>8.0</v>
      </c>
      <c r="O783" s="19">
        <v>0.04</v>
      </c>
      <c r="P783" s="18">
        <v>54.0</v>
      </c>
      <c r="Q783" s="19">
        <v>0.25</v>
      </c>
      <c r="R783" s="18">
        <v>149.0</v>
      </c>
      <c r="S783" s="19">
        <v>0.7</v>
      </c>
      <c r="T783" s="14" t="str">
        <f t="shared" si="53"/>
        <v>平價</v>
      </c>
      <c r="U783" s="24" t="s">
        <v>85</v>
      </c>
      <c r="V783" s="25" t="s">
        <v>86</v>
      </c>
      <c r="W783" s="14"/>
      <c r="X783" s="14"/>
      <c r="Z783" s="14"/>
      <c r="AA783" s="14"/>
      <c r="AD783" s="35"/>
      <c r="AE783" s="14"/>
      <c r="AG783" s="33"/>
    </row>
    <row r="784">
      <c r="A784" s="12">
        <v>783.0</v>
      </c>
      <c r="B784" s="13" t="s">
        <v>3128</v>
      </c>
      <c r="C784" s="14" t="str">
        <f>vlookup(B784,'捷運站對照表'!A:B,2,false)</f>
        <v>內湖</v>
      </c>
      <c r="D784" s="12" t="s">
        <v>37</v>
      </c>
      <c r="E784" s="15">
        <v>3.3</v>
      </c>
      <c r="F784" s="16" t="s">
        <v>34</v>
      </c>
      <c r="G784" s="14" t="s">
        <v>3129</v>
      </c>
      <c r="H784" s="17">
        <v>2.77064220183486</v>
      </c>
      <c r="I784" s="17">
        <v>1.64785510152134</v>
      </c>
      <c r="J784" s="18">
        <v>31.0</v>
      </c>
      <c r="K784" s="19">
        <v>0.44</v>
      </c>
      <c r="L784" s="18">
        <v>5.0</v>
      </c>
      <c r="M784" s="19">
        <v>0.07</v>
      </c>
      <c r="N784" s="18">
        <v>5.0</v>
      </c>
      <c r="O784" s="19">
        <v>0.07</v>
      </c>
      <c r="P784" s="18">
        <v>13.0</v>
      </c>
      <c r="Q784" s="19">
        <v>0.18</v>
      </c>
      <c r="R784" s="18">
        <v>17.0</v>
      </c>
      <c r="S784" s="19">
        <v>0.24</v>
      </c>
      <c r="T784" s="12" t="s">
        <v>368</v>
      </c>
      <c r="U784" s="20" t="s">
        <v>3130</v>
      </c>
      <c r="V784" s="20" t="s">
        <v>3131</v>
      </c>
      <c r="W784" s="14"/>
      <c r="X784" s="14"/>
      <c r="Z784" s="14"/>
      <c r="AA784" s="14"/>
      <c r="AD784" s="35"/>
      <c r="AE784" s="14"/>
      <c r="AG784" s="33"/>
    </row>
    <row r="785">
      <c r="A785" s="12">
        <v>784.0</v>
      </c>
      <c r="B785" s="13" t="s">
        <v>3132</v>
      </c>
      <c r="C785" s="14" t="str">
        <f>vlookup(B785,'捷運站對照表'!A:B,2,false)</f>
        <v>西湖</v>
      </c>
      <c r="D785" s="12" t="s">
        <v>37</v>
      </c>
      <c r="E785" s="15">
        <v>4.6</v>
      </c>
      <c r="F785" s="16" t="s">
        <v>59</v>
      </c>
      <c r="G785" s="14" t="s">
        <v>3133</v>
      </c>
      <c r="H785" s="17">
        <v>4.61261261261261</v>
      </c>
      <c r="I785" s="17">
        <v>0.78822206344026</v>
      </c>
      <c r="J785" s="18">
        <v>2.0</v>
      </c>
      <c r="K785" s="19">
        <v>0.03</v>
      </c>
      <c r="L785" s="18">
        <v>0.0</v>
      </c>
      <c r="M785" s="19">
        <v>0.0</v>
      </c>
      <c r="N785" s="18">
        <v>6.0</v>
      </c>
      <c r="O785" s="19">
        <v>0.08</v>
      </c>
      <c r="P785" s="18">
        <v>16.0</v>
      </c>
      <c r="Q785" s="19">
        <v>0.21</v>
      </c>
      <c r="R785" s="18">
        <v>54.0</v>
      </c>
      <c r="S785" s="19">
        <v>0.69</v>
      </c>
      <c r="T785" s="14" t="str">
        <f t="shared" ref="T785:T803" si="54">MID(G785,FIND("['",G785) + 1 + 1,FIND(",",G785) - 2 - (FIND("['",G785) + 1))</f>
        <v>豬排</v>
      </c>
      <c r="U785" s="20" t="s">
        <v>3134</v>
      </c>
      <c r="V785" s="20" t="s">
        <v>3135</v>
      </c>
      <c r="W785" s="14"/>
      <c r="X785" s="14"/>
      <c r="Z785" s="14"/>
      <c r="AA785" s="14"/>
      <c r="AD785" s="35"/>
      <c r="AE785" s="14"/>
      <c r="AG785" s="33"/>
    </row>
    <row r="786">
      <c r="A786" s="12">
        <v>785.0</v>
      </c>
      <c r="B786" s="13" t="s">
        <v>3136</v>
      </c>
      <c r="C786" s="14" t="str">
        <f>vlookup(B786,'捷運站對照表'!A:B,2,false)</f>
        <v>內湖</v>
      </c>
      <c r="D786" s="12" t="s">
        <v>19</v>
      </c>
      <c r="E786" s="15">
        <v>4.3</v>
      </c>
      <c r="F786" s="16" t="s">
        <v>59</v>
      </c>
      <c r="G786" s="14" t="s">
        <v>3137</v>
      </c>
      <c r="H786" s="17">
        <v>4.25588235294117</v>
      </c>
      <c r="I786" s="17">
        <v>1.3182435471071</v>
      </c>
      <c r="J786" s="18">
        <v>26.0</v>
      </c>
      <c r="K786" s="19">
        <v>0.1</v>
      </c>
      <c r="L786" s="18">
        <v>15.0</v>
      </c>
      <c r="M786" s="19">
        <v>0.06</v>
      </c>
      <c r="N786" s="18">
        <v>10.0</v>
      </c>
      <c r="O786" s="19">
        <v>0.04</v>
      </c>
      <c r="P786" s="18">
        <v>22.0</v>
      </c>
      <c r="Q786" s="19">
        <v>0.08</v>
      </c>
      <c r="R786" s="18">
        <v>193.0</v>
      </c>
      <c r="S786" s="19">
        <v>0.73</v>
      </c>
      <c r="T786" s="14" t="str">
        <f t="shared" si="54"/>
        <v>蝦</v>
      </c>
      <c r="U786" s="20" t="s">
        <v>3138</v>
      </c>
      <c r="V786" s="20" t="s">
        <v>3139</v>
      </c>
      <c r="W786" s="14"/>
      <c r="X786" s="14"/>
      <c r="Z786" s="14"/>
      <c r="AA786" s="14"/>
      <c r="AD786" s="35"/>
      <c r="AE786" s="14"/>
      <c r="AG786" s="33"/>
    </row>
    <row r="787">
      <c r="A787" s="12">
        <v>786.0</v>
      </c>
      <c r="B787" s="13" t="s">
        <v>3140</v>
      </c>
      <c r="C787" s="14" t="str">
        <f>vlookup(B787,'捷運站對照表'!A:B,2,false)</f>
        <v>文德</v>
      </c>
      <c r="D787" s="12" t="s">
        <v>19</v>
      </c>
      <c r="E787" s="15">
        <v>4.3</v>
      </c>
      <c r="F787" s="16" t="s">
        <v>53</v>
      </c>
      <c r="G787" s="14" t="s">
        <v>3141</v>
      </c>
      <c r="H787" s="17">
        <v>4.12466487935656</v>
      </c>
      <c r="I787" s="17">
        <v>1.16054035448537</v>
      </c>
      <c r="J787" s="18">
        <v>49.0</v>
      </c>
      <c r="K787" s="19">
        <v>0.07</v>
      </c>
      <c r="L787" s="18">
        <v>30.0</v>
      </c>
      <c r="M787" s="19">
        <v>0.04</v>
      </c>
      <c r="N787" s="18">
        <v>77.0</v>
      </c>
      <c r="O787" s="19">
        <v>0.1</v>
      </c>
      <c r="P787" s="18">
        <v>213.0</v>
      </c>
      <c r="Q787" s="19">
        <v>0.29</v>
      </c>
      <c r="R787" s="18">
        <v>377.0</v>
      </c>
      <c r="S787" s="19">
        <v>0.51</v>
      </c>
      <c r="T787" s="14" t="str">
        <f t="shared" si="54"/>
        <v>親子</v>
      </c>
      <c r="U787" s="24" t="s">
        <v>85</v>
      </c>
      <c r="V787" s="20" t="s">
        <v>3142</v>
      </c>
      <c r="W787" s="14"/>
      <c r="X787" s="14"/>
      <c r="Z787" s="14"/>
      <c r="AA787" s="14"/>
      <c r="AD787" s="35"/>
      <c r="AE787" s="14"/>
      <c r="AG787" s="33"/>
    </row>
    <row r="788">
      <c r="A788" s="12">
        <v>787.0</v>
      </c>
      <c r="B788" s="13" t="s">
        <v>3143</v>
      </c>
      <c r="C788" s="14" t="str">
        <f>vlookup(B788,'捷運站對照表'!A:B,2,false)</f>
        <v>六張犁</v>
      </c>
      <c r="D788" s="12" t="s">
        <v>19</v>
      </c>
      <c r="E788" s="15">
        <v>4.1</v>
      </c>
      <c r="F788" s="16" t="s">
        <v>34</v>
      </c>
      <c r="G788" s="14" t="s">
        <v>3144</v>
      </c>
      <c r="H788" s="17">
        <v>4.52325581395348</v>
      </c>
      <c r="I788" s="17">
        <v>1.03726727154232</v>
      </c>
      <c r="J788" s="18">
        <v>2.0</v>
      </c>
      <c r="K788" s="19">
        <v>0.03</v>
      </c>
      <c r="L788" s="18">
        <v>0.0</v>
      </c>
      <c r="M788" s="19">
        <v>0.0</v>
      </c>
      <c r="N788" s="18">
        <v>2.0</v>
      </c>
      <c r="O788" s="19">
        <v>0.03</v>
      </c>
      <c r="P788" s="18">
        <v>8.0</v>
      </c>
      <c r="Q788" s="19">
        <v>0.12</v>
      </c>
      <c r="R788" s="18">
        <v>55.0</v>
      </c>
      <c r="S788" s="19">
        <v>0.82</v>
      </c>
      <c r="T788" s="14" t="str">
        <f t="shared" si="54"/>
        <v>金沙</v>
      </c>
      <c r="U788" s="20" t="s">
        <v>3145</v>
      </c>
      <c r="V788" s="20" t="s">
        <v>3146</v>
      </c>
      <c r="W788" s="14"/>
      <c r="X788" s="14"/>
      <c r="Z788" s="14"/>
      <c r="AA788" s="14"/>
      <c r="AD788" s="35"/>
      <c r="AE788" s="14"/>
      <c r="AG788" s="33"/>
    </row>
    <row r="789">
      <c r="A789" s="12">
        <v>788.0</v>
      </c>
      <c r="B789" s="13" t="s">
        <v>3147</v>
      </c>
      <c r="C789" s="14" t="str">
        <f>vlookup(B789,'捷運站對照表'!A:B,2,false)</f>
        <v>松山機場</v>
      </c>
      <c r="D789" s="12" t="s">
        <v>28</v>
      </c>
      <c r="E789" s="15">
        <v>4.0</v>
      </c>
      <c r="F789" s="16" t="s">
        <v>34</v>
      </c>
      <c r="G789" s="14" t="s">
        <v>3148</v>
      </c>
      <c r="H789" s="17">
        <v>3.82926829268292</v>
      </c>
      <c r="I789" s="17">
        <v>1.27468105958847</v>
      </c>
      <c r="J789" s="18">
        <v>6.0</v>
      </c>
      <c r="K789" s="19">
        <v>0.11</v>
      </c>
      <c r="L789" s="18">
        <v>4.0</v>
      </c>
      <c r="M789" s="19">
        <v>0.08</v>
      </c>
      <c r="N789" s="18">
        <v>7.0</v>
      </c>
      <c r="O789" s="19">
        <v>0.13</v>
      </c>
      <c r="P789" s="18">
        <v>12.0</v>
      </c>
      <c r="Q789" s="19">
        <v>0.23</v>
      </c>
      <c r="R789" s="18">
        <v>24.0</v>
      </c>
      <c r="S789" s="19">
        <v>0.45</v>
      </c>
      <c r="T789" s="14" t="str">
        <f t="shared" si="54"/>
        <v>炒飯</v>
      </c>
      <c r="U789" s="20" t="s">
        <v>3149</v>
      </c>
      <c r="V789" s="20" t="s">
        <v>3150</v>
      </c>
      <c r="W789" s="14"/>
      <c r="X789" s="14"/>
      <c r="Z789" s="14"/>
      <c r="AA789" s="14"/>
      <c r="AD789" s="35"/>
      <c r="AE789" s="14"/>
      <c r="AG789" s="33"/>
    </row>
    <row r="790">
      <c r="A790" s="12">
        <v>789.0</v>
      </c>
      <c r="B790" s="13" t="s">
        <v>3151</v>
      </c>
      <c r="C790" s="14" t="str">
        <f>vlookup(B790,'捷運站對照表'!A:B,2,false)</f>
        <v>南京復興</v>
      </c>
      <c r="D790" s="12" t="s">
        <v>97</v>
      </c>
      <c r="E790" s="15">
        <v>4.0</v>
      </c>
      <c r="F790" s="16" t="s">
        <v>123</v>
      </c>
      <c r="G790" s="14" t="s">
        <v>3152</v>
      </c>
      <c r="H790" s="17">
        <v>3.86189889025893</v>
      </c>
      <c r="I790" s="23">
        <v>1.37010978910766</v>
      </c>
      <c r="J790" s="18">
        <v>92.0</v>
      </c>
      <c r="K790" s="19">
        <v>0.12</v>
      </c>
      <c r="L790" s="18">
        <v>39.0</v>
      </c>
      <c r="M790" s="19">
        <v>0.05</v>
      </c>
      <c r="N790" s="18">
        <v>95.0</v>
      </c>
      <c r="O790" s="19">
        <v>0.12</v>
      </c>
      <c r="P790" s="18">
        <v>193.0</v>
      </c>
      <c r="Q790" s="19">
        <v>0.25</v>
      </c>
      <c r="R790" s="18">
        <v>347.0</v>
      </c>
      <c r="S790" s="19">
        <v>0.45</v>
      </c>
      <c r="T790" s="14" t="str">
        <f t="shared" si="54"/>
        <v>涼麵</v>
      </c>
      <c r="U790" s="24" t="s">
        <v>85</v>
      </c>
      <c r="V790" s="25" t="s">
        <v>86</v>
      </c>
      <c r="W790" s="14"/>
      <c r="X790" s="14"/>
      <c r="Z790" s="14"/>
      <c r="AA790" s="14"/>
      <c r="AD790" s="35"/>
      <c r="AE790" s="14"/>
      <c r="AG790" s="33"/>
    </row>
    <row r="791">
      <c r="A791" s="12">
        <v>790.0</v>
      </c>
      <c r="B791" s="13" t="s">
        <v>3153</v>
      </c>
      <c r="C791" s="14" t="str">
        <f>vlookup(B791,'捷運站對照表'!A:B,2,false)</f>
        <v>港墘</v>
      </c>
      <c r="D791" s="12" t="s">
        <v>28</v>
      </c>
      <c r="E791" s="15">
        <v>4.1</v>
      </c>
      <c r="F791" s="16" t="s">
        <v>50</v>
      </c>
      <c r="G791" s="14" t="s">
        <v>3154</v>
      </c>
      <c r="H791" s="17">
        <v>4.22916666666666</v>
      </c>
      <c r="I791" s="17">
        <v>1.07094809610989</v>
      </c>
      <c r="J791" s="18">
        <v>3.0</v>
      </c>
      <c r="K791" s="19">
        <v>0.05</v>
      </c>
      <c r="L791" s="18">
        <v>5.0</v>
      </c>
      <c r="M791" s="19">
        <v>0.08</v>
      </c>
      <c r="N791" s="18">
        <v>4.0</v>
      </c>
      <c r="O791" s="19">
        <v>0.06</v>
      </c>
      <c r="P791" s="18">
        <v>20.0</v>
      </c>
      <c r="Q791" s="19">
        <v>0.32</v>
      </c>
      <c r="R791" s="18">
        <v>31.0</v>
      </c>
      <c r="S791" s="19">
        <v>0.49</v>
      </c>
      <c r="T791" s="14" t="str">
        <f t="shared" si="54"/>
        <v>義大利麵</v>
      </c>
      <c r="U791" s="20" t="s">
        <v>3155</v>
      </c>
      <c r="V791" s="20" t="s">
        <v>3156</v>
      </c>
      <c r="W791" s="14"/>
      <c r="X791" s="14"/>
      <c r="Z791" s="14"/>
      <c r="AA791" s="14"/>
      <c r="AD791" s="35"/>
      <c r="AE791" s="14"/>
      <c r="AG791" s="33"/>
    </row>
    <row r="792">
      <c r="A792" s="12">
        <v>791.0</v>
      </c>
      <c r="B792" s="13" t="s">
        <v>3157</v>
      </c>
      <c r="C792" s="14" t="str">
        <f>vlookup(B792,'捷運站對照表'!A:B,2,false)</f>
        <v>唭哩岸</v>
      </c>
      <c r="D792" s="12" t="s">
        <v>37</v>
      </c>
      <c r="E792" s="15">
        <v>4.0</v>
      </c>
      <c r="F792" s="16" t="s">
        <v>53</v>
      </c>
      <c r="G792" s="14" t="s">
        <v>3158</v>
      </c>
      <c r="H792" s="17">
        <v>3.9090909090909</v>
      </c>
      <c r="I792" s="17">
        <v>1.47566590121492</v>
      </c>
      <c r="J792" s="18">
        <v>3.0</v>
      </c>
      <c r="K792" s="19">
        <v>0.12</v>
      </c>
      <c r="L792" s="18">
        <v>2.0</v>
      </c>
      <c r="M792" s="19">
        <v>0.08</v>
      </c>
      <c r="N792" s="18">
        <v>1.0</v>
      </c>
      <c r="O792" s="19">
        <v>0.04</v>
      </c>
      <c r="P792" s="18">
        <v>6.0</v>
      </c>
      <c r="Q792" s="19">
        <v>0.24</v>
      </c>
      <c r="R792" s="18">
        <v>13.0</v>
      </c>
      <c r="S792" s="19">
        <v>0.52</v>
      </c>
      <c r="T792" s="14" t="str">
        <f t="shared" si="54"/>
        <v>油煙味</v>
      </c>
      <c r="U792" s="20" t="s">
        <v>3159</v>
      </c>
      <c r="V792" s="20" t="s">
        <v>3160</v>
      </c>
      <c r="W792" s="14"/>
      <c r="X792" s="14"/>
      <c r="Z792" s="14"/>
      <c r="AA792" s="14"/>
      <c r="AD792" s="35"/>
      <c r="AE792" s="14"/>
      <c r="AG792" s="33"/>
    </row>
    <row r="793">
      <c r="A793" s="12">
        <v>792.0</v>
      </c>
      <c r="B793" s="13" t="s">
        <v>3161</v>
      </c>
      <c r="C793" s="14" t="str">
        <f>vlookup(B793,'捷運站對照表'!A:B,2,false)</f>
        <v>萬芳醫院</v>
      </c>
      <c r="D793" s="12" t="s">
        <v>28</v>
      </c>
      <c r="E793" s="15">
        <v>4.0</v>
      </c>
      <c r="F793" s="16" t="s">
        <v>34</v>
      </c>
      <c r="G793" s="14" t="s">
        <v>3162</v>
      </c>
      <c r="H793" s="17">
        <v>3.78651685393258</v>
      </c>
      <c r="I793" s="17">
        <v>1.43776277961588</v>
      </c>
      <c r="J793" s="18">
        <v>19.0</v>
      </c>
      <c r="K793" s="19">
        <v>0.22</v>
      </c>
      <c r="L793" s="18">
        <v>7.0</v>
      </c>
      <c r="M793" s="19">
        <v>0.08</v>
      </c>
      <c r="N793" s="18">
        <v>8.0</v>
      </c>
      <c r="O793" s="19">
        <v>0.09</v>
      </c>
      <c r="P793" s="18">
        <v>14.0</v>
      </c>
      <c r="Q793" s="19">
        <v>0.16</v>
      </c>
      <c r="R793" s="18">
        <v>38.0</v>
      </c>
      <c r="S793" s="19">
        <v>0.44</v>
      </c>
      <c r="T793" s="14" t="str">
        <f t="shared" si="54"/>
        <v>雞排</v>
      </c>
      <c r="U793" s="20" t="s">
        <v>3163</v>
      </c>
      <c r="V793" s="20" t="s">
        <v>3164</v>
      </c>
      <c r="W793" s="14"/>
      <c r="X793" s="14"/>
      <c r="Z793" s="14"/>
      <c r="AA793" s="14"/>
      <c r="AD793" s="35"/>
      <c r="AE793" s="14"/>
      <c r="AG793" s="33"/>
    </row>
    <row r="794">
      <c r="A794" s="12">
        <v>793.0</v>
      </c>
      <c r="B794" s="13" t="s">
        <v>3165</v>
      </c>
      <c r="C794" s="14" t="str">
        <f>vlookup(B794,'捷運站對照表'!A:B,2,false)</f>
        <v>南京復興</v>
      </c>
      <c r="D794" s="12" t="s">
        <v>19</v>
      </c>
      <c r="E794" s="15">
        <v>4.3</v>
      </c>
      <c r="F794" s="16" t="s">
        <v>34</v>
      </c>
      <c r="G794" s="14" t="s">
        <v>3166</v>
      </c>
      <c r="H794" s="17">
        <v>4.37565445026178</v>
      </c>
      <c r="I794" s="23">
        <v>1.30086530974405</v>
      </c>
      <c r="J794" s="18">
        <v>61.0</v>
      </c>
      <c r="K794" s="19">
        <v>0.1</v>
      </c>
      <c r="L794" s="18">
        <v>18.0</v>
      </c>
      <c r="M794" s="19">
        <v>0.03</v>
      </c>
      <c r="N794" s="18">
        <v>16.0</v>
      </c>
      <c r="O794" s="19">
        <v>0.03</v>
      </c>
      <c r="P794" s="18">
        <v>44.0</v>
      </c>
      <c r="Q794" s="19">
        <v>0.07</v>
      </c>
      <c r="R794" s="18">
        <v>477.0</v>
      </c>
      <c r="S794" s="19">
        <v>0.77</v>
      </c>
      <c r="T794" s="14" t="str">
        <f t="shared" si="54"/>
        <v>雞</v>
      </c>
      <c r="U794" s="24" t="s">
        <v>85</v>
      </c>
      <c r="V794" s="25" t="s">
        <v>86</v>
      </c>
      <c r="W794" s="14"/>
      <c r="X794" s="14"/>
      <c r="Z794" s="14"/>
      <c r="AA794" s="14"/>
      <c r="AD794" s="35"/>
      <c r="AE794" s="14"/>
      <c r="AG794" s="33"/>
    </row>
    <row r="795">
      <c r="A795" s="12">
        <v>794.0</v>
      </c>
      <c r="B795" s="13" t="s">
        <v>3167</v>
      </c>
      <c r="C795" s="14" t="str">
        <f>vlookup(B795,'捷運站對照表'!A:B,2,false)</f>
        <v>中正紀念堂</v>
      </c>
      <c r="D795" s="12" t="s">
        <v>19</v>
      </c>
      <c r="E795" s="15">
        <v>4.5</v>
      </c>
      <c r="F795" s="16" t="s">
        <v>135</v>
      </c>
      <c r="G795" s="14" t="s">
        <v>3168</v>
      </c>
      <c r="H795" s="17">
        <v>4.25347222222222</v>
      </c>
      <c r="I795" s="17">
        <v>1.31792325253564</v>
      </c>
      <c r="J795" s="18">
        <v>21.0</v>
      </c>
      <c r="K795" s="19">
        <v>0.16</v>
      </c>
      <c r="L795" s="18">
        <v>6.0</v>
      </c>
      <c r="M795" s="19">
        <v>0.04</v>
      </c>
      <c r="N795" s="18">
        <v>11.0</v>
      </c>
      <c r="O795" s="19">
        <v>0.08</v>
      </c>
      <c r="P795" s="18">
        <v>23.0</v>
      </c>
      <c r="Q795" s="19">
        <v>0.17</v>
      </c>
      <c r="R795" s="18">
        <v>73.0</v>
      </c>
      <c r="S795" s="19">
        <v>0.54</v>
      </c>
      <c r="T795" s="14" t="str">
        <f t="shared" si="54"/>
        <v>炸雞</v>
      </c>
      <c r="U795" s="20" t="s">
        <v>3169</v>
      </c>
      <c r="V795" s="20" t="s">
        <v>3170</v>
      </c>
      <c r="W795" s="14"/>
      <c r="X795" s="14"/>
      <c r="Z795" s="14"/>
      <c r="AA795" s="14"/>
      <c r="AD795" s="35"/>
      <c r="AE795" s="14"/>
      <c r="AG795" s="33"/>
    </row>
    <row r="796">
      <c r="A796" s="12">
        <v>795.0</v>
      </c>
      <c r="B796" s="13" t="s">
        <v>3171</v>
      </c>
      <c r="C796" s="14" t="str">
        <f>vlookup(B796,'捷運站對照表'!A:B,2,false)</f>
        <v>南港展覽館</v>
      </c>
      <c r="D796" s="12" t="s">
        <v>28</v>
      </c>
      <c r="E796" s="15">
        <v>4.4</v>
      </c>
      <c r="F796" s="16" t="s">
        <v>155</v>
      </c>
      <c r="G796" s="14" t="s">
        <v>3172</v>
      </c>
      <c r="H796" s="17">
        <v>4.51598173515981</v>
      </c>
      <c r="I796" s="17">
        <v>0.874443634198132</v>
      </c>
      <c r="J796" s="18">
        <v>2.0</v>
      </c>
      <c r="K796" s="19">
        <v>0.01</v>
      </c>
      <c r="L796" s="18">
        <v>3.0</v>
      </c>
      <c r="M796" s="19">
        <v>0.02</v>
      </c>
      <c r="N796" s="18">
        <v>11.0</v>
      </c>
      <c r="O796" s="19">
        <v>0.08</v>
      </c>
      <c r="P796" s="18">
        <v>22.0</v>
      </c>
      <c r="Q796" s="19">
        <v>0.16</v>
      </c>
      <c r="R796" s="18">
        <v>98.0</v>
      </c>
      <c r="S796" s="19">
        <v>0.72</v>
      </c>
      <c r="T796" s="14" t="str">
        <f t="shared" si="54"/>
        <v>河粉</v>
      </c>
      <c r="U796" s="20" t="s">
        <v>3173</v>
      </c>
      <c r="V796" s="25" t="s">
        <v>86</v>
      </c>
      <c r="W796" s="14"/>
      <c r="X796" s="14"/>
      <c r="Z796" s="14"/>
      <c r="AA796" s="14"/>
      <c r="AD796" s="35"/>
      <c r="AE796" s="14"/>
      <c r="AG796" s="33"/>
    </row>
    <row r="797">
      <c r="A797" s="12">
        <v>796.0</v>
      </c>
      <c r="B797" s="13" t="s">
        <v>3174</v>
      </c>
      <c r="C797" s="14" t="str">
        <f>vlookup(B797,'捷運站對照表'!A:B,2,false)</f>
        <v>麟光</v>
      </c>
      <c r="D797" s="12" t="s">
        <v>28</v>
      </c>
      <c r="E797" s="15">
        <v>4.0</v>
      </c>
      <c r="F797" s="16" t="s">
        <v>155</v>
      </c>
      <c r="G797" s="14" t="s">
        <v>3175</v>
      </c>
      <c r="H797" s="17">
        <v>3.85454545454545</v>
      </c>
      <c r="I797" s="17">
        <v>1.20827673152</v>
      </c>
      <c r="J797" s="18">
        <v>3.0</v>
      </c>
      <c r="K797" s="19">
        <v>0.08</v>
      </c>
      <c r="L797" s="18">
        <v>3.0</v>
      </c>
      <c r="M797" s="19">
        <v>0.08</v>
      </c>
      <c r="N797" s="18">
        <v>4.0</v>
      </c>
      <c r="O797" s="19">
        <v>0.11</v>
      </c>
      <c r="P797" s="18">
        <v>11.0</v>
      </c>
      <c r="Q797" s="19">
        <v>0.3</v>
      </c>
      <c r="R797" s="18">
        <v>16.0</v>
      </c>
      <c r="S797" s="19">
        <v>0.43</v>
      </c>
      <c r="T797" s="14" t="str">
        <f t="shared" si="54"/>
        <v>麵包</v>
      </c>
      <c r="U797" s="20" t="s">
        <v>3176</v>
      </c>
      <c r="V797" s="20" t="s">
        <v>3177</v>
      </c>
      <c r="W797" s="14"/>
      <c r="X797" s="14"/>
      <c r="Z797" s="14"/>
      <c r="AA797" s="14"/>
      <c r="AD797" s="35"/>
      <c r="AE797" s="14"/>
      <c r="AG797" s="33"/>
    </row>
    <row r="798">
      <c r="A798" s="12">
        <v>797.0</v>
      </c>
      <c r="B798" s="13" t="s">
        <v>3178</v>
      </c>
      <c r="C798" s="14" t="str">
        <f>vlookup(B798,'捷運站對照表'!A:B,2,false)</f>
        <v>中山國中</v>
      </c>
      <c r="D798" s="12" t="s">
        <v>19</v>
      </c>
      <c r="E798" s="15">
        <v>4.1</v>
      </c>
      <c r="F798" s="16" t="s">
        <v>59</v>
      </c>
      <c r="G798" s="14" t="s">
        <v>3179</v>
      </c>
      <c r="H798" s="17">
        <v>4.10486891385767</v>
      </c>
      <c r="I798" s="23">
        <v>1.12128255165473</v>
      </c>
      <c r="J798" s="18">
        <v>10.0</v>
      </c>
      <c r="K798" s="19">
        <v>0.03</v>
      </c>
      <c r="L798" s="18">
        <v>10.0</v>
      </c>
      <c r="M798" s="19">
        <v>0.03</v>
      </c>
      <c r="N798" s="18">
        <v>35.0</v>
      </c>
      <c r="O798" s="19">
        <v>0.12</v>
      </c>
      <c r="P798" s="18">
        <v>84.0</v>
      </c>
      <c r="Q798" s="19">
        <v>0.28</v>
      </c>
      <c r="R798" s="18">
        <v>159.0</v>
      </c>
      <c r="S798" s="19">
        <v>0.53</v>
      </c>
      <c r="T798" s="14" t="str">
        <f t="shared" si="54"/>
        <v>平價</v>
      </c>
      <c r="U798" s="24" t="s">
        <v>85</v>
      </c>
      <c r="V798" s="25" t="s">
        <v>86</v>
      </c>
      <c r="W798" s="14"/>
      <c r="X798" s="14"/>
      <c r="Z798" s="14"/>
      <c r="AA798" s="14"/>
      <c r="AD798" s="35"/>
      <c r="AE798" s="14"/>
      <c r="AG798" s="33"/>
    </row>
    <row r="799">
      <c r="A799" s="12">
        <v>798.0</v>
      </c>
      <c r="B799" s="13" t="s">
        <v>3180</v>
      </c>
      <c r="C799" s="14" t="str">
        <f>vlookup(B799,'捷運站對照表'!A:B,2,false)</f>
        <v>西湖</v>
      </c>
      <c r="D799" s="12" t="s">
        <v>19</v>
      </c>
      <c r="E799" s="15">
        <v>4.2</v>
      </c>
      <c r="F799" s="16" t="s">
        <v>135</v>
      </c>
      <c r="G799" s="14" t="s">
        <v>3181</v>
      </c>
      <c r="H799" s="17">
        <v>3.88810365135453</v>
      </c>
      <c r="I799" s="23">
        <v>1.43259307992184</v>
      </c>
      <c r="J799" s="18">
        <v>70.0</v>
      </c>
      <c r="K799" s="19">
        <v>0.2</v>
      </c>
      <c r="L799" s="18">
        <v>32.0</v>
      </c>
      <c r="M799" s="19">
        <v>0.09</v>
      </c>
      <c r="N799" s="18">
        <v>44.0</v>
      </c>
      <c r="O799" s="19">
        <v>0.12</v>
      </c>
      <c r="P799" s="18">
        <v>82.0</v>
      </c>
      <c r="Q799" s="19">
        <v>0.23</v>
      </c>
      <c r="R799" s="18">
        <v>126.0</v>
      </c>
      <c r="S799" s="19">
        <v>0.36</v>
      </c>
      <c r="T799" s="14" t="str">
        <f t="shared" si="54"/>
        <v>韓式</v>
      </c>
      <c r="U799" s="24" t="s">
        <v>85</v>
      </c>
      <c r="V799" s="25" t="s">
        <v>86</v>
      </c>
      <c r="W799" s="14"/>
      <c r="X799" s="14"/>
      <c r="Z799" s="14"/>
      <c r="AA799" s="14"/>
      <c r="AD799" s="35"/>
      <c r="AE799" s="14"/>
      <c r="AG799" s="33"/>
    </row>
    <row r="800">
      <c r="A800" s="12">
        <v>799.0</v>
      </c>
      <c r="B800" s="13" t="s">
        <v>3182</v>
      </c>
      <c r="C800" s="14" t="str">
        <f>vlookup(B800,'捷運站對照表'!A:B,2,false)</f>
        <v>大直</v>
      </c>
      <c r="D800" s="12" t="s">
        <v>37</v>
      </c>
      <c r="E800" s="15">
        <v>4.3</v>
      </c>
      <c r="F800" s="16" t="s">
        <v>34</v>
      </c>
      <c r="G800" s="14" t="s">
        <v>3183</v>
      </c>
      <c r="H800" s="17">
        <v>4.55</v>
      </c>
      <c r="I800" s="17">
        <v>1.09904264559757</v>
      </c>
      <c r="J800" s="18">
        <v>1.0</v>
      </c>
      <c r="K800" s="19">
        <v>0.05</v>
      </c>
      <c r="L800" s="18">
        <v>1.0</v>
      </c>
      <c r="M800" s="19">
        <v>0.05</v>
      </c>
      <c r="N800" s="18">
        <v>0.0</v>
      </c>
      <c r="O800" s="19">
        <v>0.0</v>
      </c>
      <c r="P800" s="18">
        <v>2.0</v>
      </c>
      <c r="Q800" s="19">
        <v>0.1</v>
      </c>
      <c r="R800" s="18">
        <v>16.0</v>
      </c>
      <c r="S800" s="19">
        <v>0.8</v>
      </c>
      <c r="T800" s="14" t="str">
        <f t="shared" si="54"/>
        <v>小菜</v>
      </c>
      <c r="U800" s="20" t="s">
        <v>3184</v>
      </c>
      <c r="V800" s="20" t="s">
        <v>3185</v>
      </c>
      <c r="W800" s="14"/>
      <c r="X800" s="14"/>
      <c r="Z800" s="14"/>
      <c r="AA800" s="14"/>
      <c r="AD800" s="35"/>
      <c r="AE800" s="14"/>
      <c r="AG800" s="33"/>
    </row>
    <row r="801">
      <c r="A801" s="12">
        <v>800.0</v>
      </c>
      <c r="B801" s="13" t="s">
        <v>3186</v>
      </c>
      <c r="C801" s="14" t="str">
        <f>vlookup(B801,'捷運站對照表'!A:B,2,false)</f>
        <v>萬芳醫院</v>
      </c>
      <c r="D801" s="12" t="s">
        <v>37</v>
      </c>
      <c r="E801" s="15">
        <v>4.9</v>
      </c>
      <c r="F801" s="16" t="s">
        <v>268</v>
      </c>
      <c r="G801" s="14" t="s">
        <v>3187</v>
      </c>
      <c r="H801" s="17">
        <v>4.89349112426035</v>
      </c>
      <c r="I801" s="17">
        <v>0.467440090673655</v>
      </c>
      <c r="J801" s="18">
        <v>5.0</v>
      </c>
      <c r="K801" s="19">
        <v>0.01</v>
      </c>
      <c r="L801" s="18">
        <v>1.0</v>
      </c>
      <c r="M801" s="19">
        <v>0.0</v>
      </c>
      <c r="N801" s="18">
        <v>6.0</v>
      </c>
      <c r="O801" s="19">
        <v>0.01</v>
      </c>
      <c r="P801" s="18">
        <v>30.0</v>
      </c>
      <c r="Q801" s="19">
        <v>0.04</v>
      </c>
      <c r="R801" s="18">
        <v>732.0</v>
      </c>
      <c r="S801" s="19">
        <v>0.95</v>
      </c>
      <c r="T801" s="14" t="str">
        <f t="shared" si="54"/>
        <v>湯頭</v>
      </c>
      <c r="U801" s="20" t="s">
        <v>3188</v>
      </c>
      <c r="V801" s="20" t="s">
        <v>3189</v>
      </c>
      <c r="W801" s="14"/>
      <c r="X801" s="14"/>
      <c r="Z801" s="14"/>
      <c r="AA801" s="14"/>
      <c r="AD801" s="35"/>
      <c r="AE801" s="14"/>
      <c r="AG801" s="33"/>
    </row>
    <row r="802">
      <c r="A802" s="12">
        <v>801.0</v>
      </c>
      <c r="B802" s="13" t="s">
        <v>3190</v>
      </c>
      <c r="C802" s="14" t="str">
        <f>vlookup(B802,'捷運站對照表'!A:B,2,false)</f>
        <v>中正紀念堂</v>
      </c>
      <c r="D802" s="12" t="s">
        <v>19</v>
      </c>
      <c r="E802" s="15">
        <v>4.1</v>
      </c>
      <c r="F802" s="16" t="s">
        <v>123</v>
      </c>
      <c r="G802" s="14" t="s">
        <v>3191</v>
      </c>
      <c r="H802" s="17">
        <v>3.6208651399491</v>
      </c>
      <c r="I802" s="17">
        <v>1.42186722041147</v>
      </c>
      <c r="J802" s="18">
        <v>25.0</v>
      </c>
      <c r="K802" s="19">
        <v>0.12</v>
      </c>
      <c r="L802" s="18">
        <v>20.0</v>
      </c>
      <c r="M802" s="19">
        <v>0.1</v>
      </c>
      <c r="N802" s="18">
        <v>29.0</v>
      </c>
      <c r="O802" s="19">
        <v>0.14</v>
      </c>
      <c r="P802" s="18">
        <v>56.0</v>
      </c>
      <c r="Q802" s="19">
        <v>0.28</v>
      </c>
      <c r="R802" s="18">
        <v>71.0</v>
      </c>
      <c r="S802" s="19">
        <v>0.35</v>
      </c>
      <c r="T802" s="14" t="str">
        <f t="shared" si="54"/>
        <v>小孩</v>
      </c>
      <c r="U802" s="20"/>
      <c r="V802" s="25" t="s">
        <v>86</v>
      </c>
      <c r="W802" s="14"/>
      <c r="X802" s="14"/>
      <c r="Z802" s="14"/>
      <c r="AA802" s="14"/>
      <c r="AD802" s="35"/>
      <c r="AE802" s="14"/>
      <c r="AG802" s="33"/>
    </row>
    <row r="803">
      <c r="A803" s="12">
        <v>802.0</v>
      </c>
      <c r="B803" s="13" t="s">
        <v>3192</v>
      </c>
      <c r="C803" s="14" t="str">
        <f>vlookup(B803,'捷運站對照表'!A:B,2,false)</f>
        <v>文德</v>
      </c>
      <c r="D803" s="12" t="s">
        <v>19</v>
      </c>
      <c r="E803" s="15">
        <v>4.7</v>
      </c>
      <c r="F803" s="16" t="s">
        <v>268</v>
      </c>
      <c r="G803" s="14" t="s">
        <v>3193</v>
      </c>
      <c r="H803" s="17">
        <v>4.79676440849342</v>
      </c>
      <c r="I803" s="17">
        <v>0.65211400709242</v>
      </c>
      <c r="J803" s="18">
        <v>16.0</v>
      </c>
      <c r="K803" s="19">
        <v>0.02</v>
      </c>
      <c r="L803" s="18">
        <v>6.0</v>
      </c>
      <c r="M803" s="19">
        <v>0.01</v>
      </c>
      <c r="N803" s="18">
        <v>16.0</v>
      </c>
      <c r="O803" s="19">
        <v>0.02</v>
      </c>
      <c r="P803" s="18">
        <v>87.0</v>
      </c>
      <c r="Q803" s="19">
        <v>0.09</v>
      </c>
      <c r="R803" s="18">
        <v>864.0</v>
      </c>
      <c r="S803" s="19">
        <v>0.87</v>
      </c>
      <c r="T803" s="14" t="str">
        <f t="shared" si="54"/>
        <v>火鍋</v>
      </c>
      <c r="U803" s="20" t="s">
        <v>3194</v>
      </c>
      <c r="V803" s="25" t="s">
        <v>86</v>
      </c>
      <c r="W803" s="14"/>
      <c r="X803" s="14"/>
      <c r="Z803" s="14"/>
      <c r="AA803" s="14"/>
      <c r="AD803" s="35"/>
      <c r="AE803" s="14"/>
      <c r="AG803" s="33"/>
    </row>
    <row r="804">
      <c r="A804" s="12"/>
      <c r="B804" s="13"/>
      <c r="C804" s="14"/>
      <c r="D804" s="12"/>
      <c r="E804" s="15"/>
      <c r="F804" s="36"/>
      <c r="G804" s="14"/>
      <c r="H804" s="17"/>
      <c r="I804" s="17"/>
      <c r="J804" s="18" t="e">
        <v>#N/A</v>
      </c>
      <c r="K804" s="19" t="e">
        <v>#N/A</v>
      </c>
      <c r="L804" s="18" t="e">
        <v>#N/A</v>
      </c>
      <c r="M804" s="19" t="e">
        <v>#N/A</v>
      </c>
      <c r="N804" s="18" t="e">
        <v>#N/A</v>
      </c>
      <c r="O804" s="19" t="e">
        <v>#N/A</v>
      </c>
      <c r="P804" s="18" t="e">
        <v>#N/A</v>
      </c>
      <c r="Q804" s="19" t="e">
        <v>#N/A</v>
      </c>
      <c r="R804" s="18" t="e">
        <v>#N/A</v>
      </c>
      <c r="S804" s="19" t="e">
        <v>#N/A</v>
      </c>
      <c r="T804" s="14"/>
      <c r="U804" s="20" t="e">
        <v>#N/A</v>
      </c>
      <c r="V804" s="20" t="e">
        <v>#N/A</v>
      </c>
      <c r="W804" s="14"/>
      <c r="X804" s="12"/>
      <c r="Z804" s="14"/>
      <c r="AA804" s="14"/>
      <c r="AD804" s="35"/>
      <c r="AE804" s="14"/>
      <c r="AG804" s="33"/>
    </row>
    <row r="805">
      <c r="A805" s="12">
        <v>804.0</v>
      </c>
      <c r="B805" s="13" t="s">
        <v>3195</v>
      </c>
      <c r="C805" s="14" t="str">
        <f>vlookup(B805,'捷運站對照表'!A:B,2,false)</f>
        <v>六張犁</v>
      </c>
      <c r="D805" s="12" t="s">
        <v>97</v>
      </c>
      <c r="E805" s="15">
        <v>4.5</v>
      </c>
      <c r="F805" s="16" t="s">
        <v>53</v>
      </c>
      <c r="G805" s="14" t="s">
        <v>3196</v>
      </c>
      <c r="H805" s="17">
        <v>4.20571428571428</v>
      </c>
      <c r="I805" s="17">
        <v>1.28688544744774</v>
      </c>
      <c r="J805" s="18">
        <v>44.0</v>
      </c>
      <c r="K805" s="19">
        <v>0.08</v>
      </c>
      <c r="L805" s="18">
        <v>25.0</v>
      </c>
      <c r="M805" s="19">
        <v>0.05</v>
      </c>
      <c r="N805" s="18">
        <v>52.0</v>
      </c>
      <c r="O805" s="19">
        <v>0.1</v>
      </c>
      <c r="P805" s="18">
        <v>62.0</v>
      </c>
      <c r="Q805" s="19">
        <v>0.12</v>
      </c>
      <c r="R805" s="18">
        <v>342.0</v>
      </c>
      <c r="S805" s="19">
        <v>0.65</v>
      </c>
      <c r="T805" s="14" t="str">
        <f t="shared" ref="T805:T833" si="55">MID(G805,FIND("['",G805) + 1 + 1,FIND(",",G805) - 2 - (FIND("['",G805) + 1))</f>
        <v>螃蟹</v>
      </c>
      <c r="U805" s="20" t="s">
        <v>3197</v>
      </c>
      <c r="V805" s="20" t="s">
        <v>3198</v>
      </c>
      <c r="W805" s="14"/>
      <c r="X805" s="14"/>
      <c r="Z805" s="14"/>
      <c r="AA805" s="14"/>
      <c r="AD805" s="35"/>
      <c r="AE805" s="14"/>
      <c r="AG805" s="33"/>
    </row>
    <row r="806">
      <c r="A806" s="12">
        <v>805.0</v>
      </c>
      <c r="B806" s="13" t="s">
        <v>3199</v>
      </c>
      <c r="C806" s="14" t="str">
        <f>vlookup(B806,'捷運站對照表'!A:B,2,false)</f>
        <v>大直</v>
      </c>
      <c r="D806" s="12" t="s">
        <v>19</v>
      </c>
      <c r="E806" s="15">
        <v>4.5</v>
      </c>
      <c r="F806" s="16" t="s">
        <v>123</v>
      </c>
      <c r="G806" s="14" t="s">
        <v>3200</v>
      </c>
      <c r="H806" s="17">
        <v>4.72727272727272</v>
      </c>
      <c r="I806" s="17">
        <v>0.467456339698804</v>
      </c>
      <c r="J806" s="18">
        <v>0.0</v>
      </c>
      <c r="K806" s="19">
        <v>0.0</v>
      </c>
      <c r="L806" s="18">
        <v>0.0</v>
      </c>
      <c r="M806" s="19">
        <v>0.0</v>
      </c>
      <c r="N806" s="18">
        <v>1.0</v>
      </c>
      <c r="O806" s="19">
        <v>0.01</v>
      </c>
      <c r="P806" s="18">
        <v>20.0</v>
      </c>
      <c r="Q806" s="19">
        <v>0.24</v>
      </c>
      <c r="R806" s="18">
        <v>63.0</v>
      </c>
      <c r="S806" s="19">
        <v>0.75</v>
      </c>
      <c r="T806" s="14" t="str">
        <f t="shared" si="55"/>
        <v>麵包</v>
      </c>
      <c r="U806" s="20" t="s">
        <v>3201</v>
      </c>
      <c r="V806" s="25" t="s">
        <v>86</v>
      </c>
      <c r="W806" s="14"/>
      <c r="X806" s="14"/>
      <c r="Z806" s="14"/>
      <c r="AA806" s="14"/>
      <c r="AD806" s="35"/>
      <c r="AE806" s="14"/>
      <c r="AG806" s="33"/>
    </row>
    <row r="807">
      <c r="A807" s="12">
        <v>806.0</v>
      </c>
      <c r="B807" s="13" t="s">
        <v>3202</v>
      </c>
      <c r="C807" s="14" t="str">
        <f>vlookup(B807,'捷運站對照表'!A:B,2,false)</f>
        <v>台北101/世貿</v>
      </c>
      <c r="D807" s="12" t="s">
        <v>97</v>
      </c>
      <c r="E807" s="15">
        <v>4.0</v>
      </c>
      <c r="F807" s="16" t="s">
        <v>34</v>
      </c>
      <c r="G807" s="14" t="s">
        <v>3203</v>
      </c>
      <c r="H807" s="17">
        <v>3.9391304347826</v>
      </c>
      <c r="I807" s="17">
        <v>1.19418882783324</v>
      </c>
      <c r="J807" s="18">
        <v>8.0</v>
      </c>
      <c r="K807" s="19">
        <v>0.07</v>
      </c>
      <c r="L807" s="18">
        <v>6.0</v>
      </c>
      <c r="M807" s="19">
        <v>0.05</v>
      </c>
      <c r="N807" s="18">
        <v>19.0</v>
      </c>
      <c r="O807" s="19">
        <v>0.17</v>
      </c>
      <c r="P807" s="18">
        <v>34.0</v>
      </c>
      <c r="Q807" s="19">
        <v>0.3</v>
      </c>
      <c r="R807" s="18">
        <v>48.0</v>
      </c>
      <c r="S807" s="19">
        <v>0.42</v>
      </c>
      <c r="T807" s="14" t="str">
        <f t="shared" si="55"/>
        <v>燒餅</v>
      </c>
      <c r="U807" s="20" t="s">
        <v>3204</v>
      </c>
      <c r="V807" s="20" t="s">
        <v>3205</v>
      </c>
      <c r="W807" s="14"/>
      <c r="X807" s="14"/>
      <c r="Z807" s="14"/>
      <c r="AA807" s="14"/>
      <c r="AD807" s="35"/>
      <c r="AE807" s="14"/>
      <c r="AG807" s="33"/>
    </row>
    <row r="808">
      <c r="A808" s="12">
        <v>807.0</v>
      </c>
      <c r="B808" s="13" t="s">
        <v>3206</v>
      </c>
      <c r="C808" s="14" t="str">
        <f>vlookup(B808,'捷運站對照表'!A:B,2,false)</f>
        <v>石牌</v>
      </c>
      <c r="D808" s="12" t="s">
        <v>37</v>
      </c>
      <c r="E808" s="15">
        <v>3.0</v>
      </c>
      <c r="F808" s="16" t="s">
        <v>34</v>
      </c>
      <c r="G808" s="14" t="s">
        <v>3207</v>
      </c>
      <c r="H808" s="17">
        <v>2.78494623655914</v>
      </c>
      <c r="I808" s="17">
        <v>1.57582728073716</v>
      </c>
      <c r="J808" s="18">
        <v>47.0</v>
      </c>
      <c r="K808" s="19">
        <v>0.38</v>
      </c>
      <c r="L808" s="18">
        <v>11.0</v>
      </c>
      <c r="M808" s="19">
        <v>0.09</v>
      </c>
      <c r="N808" s="18">
        <v>19.0</v>
      </c>
      <c r="O808" s="19">
        <v>0.15</v>
      </c>
      <c r="P808" s="18">
        <v>24.0</v>
      </c>
      <c r="Q808" s="19">
        <v>0.19</v>
      </c>
      <c r="R808" s="18">
        <v>23.0</v>
      </c>
      <c r="S808" s="19">
        <v>0.19</v>
      </c>
      <c r="T808" s="14" t="str">
        <f t="shared" si="55"/>
        <v>自助餐</v>
      </c>
      <c r="U808" s="20" t="s">
        <v>3208</v>
      </c>
      <c r="V808" s="20" t="s">
        <v>3209</v>
      </c>
      <c r="W808" s="14"/>
      <c r="X808" s="14"/>
      <c r="Z808" s="14"/>
      <c r="AA808" s="14"/>
      <c r="AD808" s="35"/>
      <c r="AE808" s="14"/>
      <c r="AG808" s="33"/>
    </row>
    <row r="809">
      <c r="A809" s="12">
        <v>808.0</v>
      </c>
      <c r="B809" s="13" t="s">
        <v>3210</v>
      </c>
      <c r="C809" s="14" t="str">
        <f>vlookup(B809,'捷運站對照表'!A:B,2,false)</f>
        <v>中山國中</v>
      </c>
      <c r="D809" s="12" t="s">
        <v>37</v>
      </c>
      <c r="E809" s="15">
        <v>4.3</v>
      </c>
      <c r="F809" s="16" t="s">
        <v>34</v>
      </c>
      <c r="G809" s="14" t="s">
        <v>3211</v>
      </c>
      <c r="H809" s="17">
        <v>4.18181818181818</v>
      </c>
      <c r="I809" s="17">
        <v>1.13716113018014</v>
      </c>
      <c r="J809" s="18">
        <v>4.0</v>
      </c>
      <c r="K809" s="19">
        <v>0.06</v>
      </c>
      <c r="L809" s="18">
        <v>4.0</v>
      </c>
      <c r="M809" s="19">
        <v>0.06</v>
      </c>
      <c r="N809" s="18">
        <v>8.0</v>
      </c>
      <c r="O809" s="19">
        <v>0.11</v>
      </c>
      <c r="P809" s="18">
        <v>17.0</v>
      </c>
      <c r="Q809" s="19">
        <v>0.24</v>
      </c>
      <c r="R809" s="18">
        <v>39.0</v>
      </c>
      <c r="S809" s="19">
        <v>0.54</v>
      </c>
      <c r="T809" s="14" t="str">
        <f t="shared" si="55"/>
        <v>燒臘</v>
      </c>
      <c r="U809" s="20" t="s">
        <v>3212</v>
      </c>
      <c r="V809" s="20" t="s">
        <v>3213</v>
      </c>
      <c r="W809" s="14"/>
      <c r="X809" s="14"/>
      <c r="Z809" s="14"/>
      <c r="AA809" s="14"/>
      <c r="AD809" s="35"/>
      <c r="AE809" s="14"/>
      <c r="AG809" s="33"/>
    </row>
    <row r="810">
      <c r="A810" s="12">
        <v>809.0</v>
      </c>
      <c r="B810" s="13" t="s">
        <v>3214</v>
      </c>
      <c r="C810" s="14" t="str">
        <f>vlookup(B810,'捷運站對照表'!A:B,2,false)</f>
        <v>中山國中</v>
      </c>
      <c r="D810" s="12" t="s">
        <v>37</v>
      </c>
      <c r="E810" s="15">
        <v>4.3</v>
      </c>
      <c r="F810" s="16" t="s">
        <v>34</v>
      </c>
      <c r="G810" s="14" t="s">
        <v>3215</v>
      </c>
      <c r="H810" s="17">
        <v>4.22222222222222</v>
      </c>
      <c r="I810" s="17">
        <v>1.30775464909218</v>
      </c>
      <c r="J810" s="18">
        <v>12.0</v>
      </c>
      <c r="K810" s="19">
        <v>0.11</v>
      </c>
      <c r="L810" s="18">
        <v>4.0</v>
      </c>
      <c r="M810" s="19">
        <v>0.04</v>
      </c>
      <c r="N810" s="18">
        <v>4.0</v>
      </c>
      <c r="O810" s="19">
        <v>0.04</v>
      </c>
      <c r="P810" s="18">
        <v>17.0</v>
      </c>
      <c r="Q810" s="19">
        <v>0.16</v>
      </c>
      <c r="R810" s="18">
        <v>72.0</v>
      </c>
      <c r="S810" s="19">
        <v>0.66</v>
      </c>
      <c r="T810" s="14" t="str">
        <f t="shared" si="55"/>
        <v>薺菜</v>
      </c>
      <c r="U810" s="20" t="s">
        <v>3216</v>
      </c>
      <c r="V810" s="20" t="s">
        <v>3217</v>
      </c>
      <c r="W810" s="14"/>
      <c r="X810" s="14"/>
      <c r="Z810" s="14"/>
      <c r="AA810" s="14"/>
      <c r="AD810" s="35"/>
      <c r="AE810" s="14"/>
      <c r="AG810" s="33"/>
    </row>
    <row r="811">
      <c r="A811" s="12">
        <v>810.0</v>
      </c>
      <c r="B811" s="13" t="s">
        <v>3218</v>
      </c>
      <c r="C811" s="14" t="str">
        <f>vlookup(B811,'捷運站對照表'!A:B,2,false)</f>
        <v>葫洲</v>
      </c>
      <c r="D811" s="12" t="s">
        <v>28</v>
      </c>
      <c r="E811" s="15">
        <v>4.4</v>
      </c>
      <c r="F811" s="16" t="s">
        <v>59</v>
      </c>
      <c r="G811" s="14" t="s">
        <v>3219</v>
      </c>
      <c r="H811" s="17">
        <v>4.75</v>
      </c>
      <c r="I811" s="17">
        <v>0.439155032826839</v>
      </c>
      <c r="J811" s="18">
        <v>0.0</v>
      </c>
      <c r="K811" s="19">
        <v>0.0</v>
      </c>
      <c r="L811" s="18">
        <v>0.0</v>
      </c>
      <c r="M811" s="19">
        <v>0.0</v>
      </c>
      <c r="N811" s="18">
        <v>0.0</v>
      </c>
      <c r="O811" s="19">
        <v>0.0</v>
      </c>
      <c r="P811" s="18">
        <v>7.0</v>
      </c>
      <c r="Q811" s="19">
        <v>0.27</v>
      </c>
      <c r="R811" s="18">
        <v>19.0</v>
      </c>
      <c r="S811" s="19">
        <v>0.73</v>
      </c>
      <c r="T811" s="14" t="str">
        <f t="shared" si="55"/>
        <v>豆皮</v>
      </c>
      <c r="U811" s="20" t="s">
        <v>3220</v>
      </c>
      <c r="V811" s="25" t="s">
        <v>86</v>
      </c>
      <c r="W811" s="14"/>
      <c r="X811" s="14"/>
      <c r="Z811" s="14"/>
      <c r="AA811" s="14"/>
      <c r="AD811" s="35"/>
      <c r="AE811" s="14"/>
      <c r="AG811" s="33"/>
    </row>
    <row r="812">
      <c r="A812" s="12">
        <v>811.0</v>
      </c>
      <c r="B812" s="13" t="s">
        <v>3221</v>
      </c>
      <c r="C812" s="14" t="str">
        <f>vlookup(B812,'捷運站對照表'!A:B,2,false)</f>
        <v>西湖</v>
      </c>
      <c r="D812" s="12" t="s">
        <v>37</v>
      </c>
      <c r="E812" s="15">
        <v>4.3</v>
      </c>
      <c r="F812" s="16" t="s">
        <v>120</v>
      </c>
      <c r="G812" s="14" t="s">
        <v>3222</v>
      </c>
      <c r="H812" s="17">
        <v>4.23529411764705</v>
      </c>
      <c r="I812" s="17">
        <v>1.1475821052644</v>
      </c>
      <c r="J812" s="18">
        <v>5.0</v>
      </c>
      <c r="K812" s="19">
        <v>0.12</v>
      </c>
      <c r="L812" s="18">
        <v>0.0</v>
      </c>
      <c r="M812" s="19">
        <v>0.0</v>
      </c>
      <c r="N812" s="18">
        <v>2.0</v>
      </c>
      <c r="O812" s="19">
        <v>0.05</v>
      </c>
      <c r="P812" s="18">
        <v>10.0</v>
      </c>
      <c r="Q812" s="19">
        <v>0.24</v>
      </c>
      <c r="R812" s="18">
        <v>24.0</v>
      </c>
      <c r="S812" s="19">
        <v>0.59</v>
      </c>
      <c r="T812" s="14" t="str">
        <f t="shared" si="55"/>
        <v>烏龍</v>
      </c>
      <c r="U812" s="20" t="s">
        <v>3223</v>
      </c>
      <c r="V812" s="20" t="s">
        <v>3224</v>
      </c>
      <c r="W812" s="14"/>
      <c r="X812" s="14"/>
      <c r="Z812" s="14"/>
      <c r="AA812" s="14"/>
      <c r="AD812" s="35"/>
      <c r="AE812" s="14"/>
      <c r="AG812" s="33"/>
    </row>
    <row r="813">
      <c r="A813" s="12">
        <v>812.0</v>
      </c>
      <c r="B813" s="13" t="s">
        <v>3225</v>
      </c>
      <c r="C813" s="14" t="str">
        <f>vlookup(B813,'捷運站對照表'!A:B,2,false)</f>
        <v>大直</v>
      </c>
      <c r="D813" s="12" t="s">
        <v>37</v>
      </c>
      <c r="E813" s="15">
        <v>4.8</v>
      </c>
      <c r="F813" s="16" t="s">
        <v>120</v>
      </c>
      <c r="G813" s="14" t="s">
        <v>3226</v>
      </c>
      <c r="H813" s="17">
        <v>4.91836734693877</v>
      </c>
      <c r="I813" s="17">
        <v>0.343798311385563</v>
      </c>
      <c r="J813" s="18">
        <v>0.0</v>
      </c>
      <c r="K813" s="19">
        <v>0.0</v>
      </c>
      <c r="L813" s="18">
        <v>0.0</v>
      </c>
      <c r="M813" s="19">
        <v>0.0</v>
      </c>
      <c r="N813" s="18">
        <v>1.0</v>
      </c>
      <c r="O813" s="19">
        <v>0.02</v>
      </c>
      <c r="P813" s="18">
        <v>2.0</v>
      </c>
      <c r="Q813" s="19">
        <v>0.05</v>
      </c>
      <c r="R813" s="18">
        <v>41.0</v>
      </c>
      <c r="S813" s="19">
        <v>0.93</v>
      </c>
      <c r="T813" s="14" t="str">
        <f t="shared" si="55"/>
        <v>店面</v>
      </c>
      <c r="U813" s="20" t="s">
        <v>3227</v>
      </c>
      <c r="V813" s="25" t="s">
        <v>86</v>
      </c>
      <c r="W813" s="14"/>
      <c r="X813" s="14"/>
      <c r="Z813" s="14"/>
      <c r="AA813" s="14"/>
      <c r="AD813" s="35"/>
      <c r="AE813" s="14"/>
      <c r="AG813" s="33"/>
    </row>
    <row r="814">
      <c r="A814" s="12">
        <v>813.0</v>
      </c>
      <c r="B814" s="13" t="s">
        <v>3228</v>
      </c>
      <c r="C814" s="14" t="str">
        <f>vlookup(B814,'捷運站對照表'!A:B,2,false)</f>
        <v>象山</v>
      </c>
      <c r="D814" s="12" t="s">
        <v>97</v>
      </c>
      <c r="E814" s="15">
        <v>4.1</v>
      </c>
      <c r="F814" s="16" t="s">
        <v>128</v>
      </c>
      <c r="G814" s="14" t="s">
        <v>3229</v>
      </c>
      <c r="H814" s="17">
        <v>3.89959839357429</v>
      </c>
      <c r="I814" s="17">
        <v>1.43472201398625</v>
      </c>
      <c r="J814" s="18">
        <v>22.0</v>
      </c>
      <c r="K814" s="19">
        <v>0.12</v>
      </c>
      <c r="L814" s="18">
        <v>11.0</v>
      </c>
      <c r="M814" s="19">
        <v>0.06</v>
      </c>
      <c r="N814" s="18">
        <v>14.0</v>
      </c>
      <c r="O814" s="19">
        <v>0.08</v>
      </c>
      <c r="P814" s="18">
        <v>33.0</v>
      </c>
      <c r="Q814" s="19">
        <v>0.19</v>
      </c>
      <c r="R814" s="18">
        <v>97.0</v>
      </c>
      <c r="S814" s="19">
        <v>0.55</v>
      </c>
      <c r="T814" s="14" t="str">
        <f t="shared" si="55"/>
        <v>肉</v>
      </c>
      <c r="U814" s="20" t="s">
        <v>3230</v>
      </c>
      <c r="V814" s="20" t="s">
        <v>3231</v>
      </c>
      <c r="W814" s="14"/>
      <c r="X814" s="14"/>
      <c r="Z814" s="14"/>
      <c r="AA814" s="14"/>
      <c r="AD814" s="35"/>
      <c r="AE814" s="14"/>
      <c r="AG814" s="33"/>
    </row>
    <row r="815">
      <c r="A815" s="12">
        <v>814.0</v>
      </c>
      <c r="B815" s="13" t="s">
        <v>3232</v>
      </c>
      <c r="C815" s="14" t="str">
        <f>vlookup(B815,'捷運站對照表'!A:B,2,false)</f>
        <v>忠孝復興</v>
      </c>
      <c r="D815" s="12" t="s">
        <v>37</v>
      </c>
      <c r="E815" s="15">
        <v>4.2</v>
      </c>
      <c r="F815" s="16" t="s">
        <v>123</v>
      </c>
      <c r="G815" s="14" t="s">
        <v>3233</v>
      </c>
      <c r="H815" s="17">
        <v>3.96153846153846</v>
      </c>
      <c r="I815" s="17">
        <v>1.48140815974079</v>
      </c>
      <c r="J815" s="18">
        <v>4.0</v>
      </c>
      <c r="K815" s="19">
        <v>0.1</v>
      </c>
      <c r="L815" s="18">
        <v>1.0</v>
      </c>
      <c r="M815" s="19">
        <v>0.03</v>
      </c>
      <c r="N815" s="18">
        <v>5.0</v>
      </c>
      <c r="O815" s="19">
        <v>0.13</v>
      </c>
      <c r="P815" s="18">
        <v>4.0</v>
      </c>
      <c r="Q815" s="19">
        <v>0.1</v>
      </c>
      <c r="R815" s="18">
        <v>25.0</v>
      </c>
      <c r="S815" s="19">
        <v>0.64</v>
      </c>
      <c r="T815" s="14" t="str">
        <f t="shared" si="55"/>
        <v>主廚</v>
      </c>
      <c r="U815" s="20" t="s">
        <v>3234</v>
      </c>
      <c r="V815" s="20" t="s">
        <v>3235</v>
      </c>
      <c r="W815" s="14"/>
      <c r="X815" s="14"/>
      <c r="Z815" s="14"/>
      <c r="AA815" s="14"/>
      <c r="AD815" s="35"/>
      <c r="AE815" s="14"/>
      <c r="AG815" s="33"/>
    </row>
    <row r="816">
      <c r="A816" s="12">
        <v>815.0</v>
      </c>
      <c r="B816" s="13" t="s">
        <v>3236</v>
      </c>
      <c r="C816" s="14" t="str">
        <f>vlookup(B816,'捷運站對照表'!A:B,2,false)</f>
        <v>松山機場</v>
      </c>
      <c r="D816" s="12" t="s">
        <v>37</v>
      </c>
      <c r="E816" s="15">
        <v>4.6</v>
      </c>
      <c r="F816" s="16" t="s">
        <v>50</v>
      </c>
      <c r="G816" s="14" t="s">
        <v>3237</v>
      </c>
      <c r="H816" s="17">
        <v>4.61904761904761</v>
      </c>
      <c r="I816" s="17">
        <v>0.70549053500183</v>
      </c>
      <c r="J816" s="18">
        <v>0.0</v>
      </c>
      <c r="K816" s="19">
        <v>0.0</v>
      </c>
      <c r="L816" s="18">
        <v>1.0</v>
      </c>
      <c r="M816" s="19">
        <v>0.02</v>
      </c>
      <c r="N816" s="18">
        <v>3.0</v>
      </c>
      <c r="O816" s="19">
        <v>0.06</v>
      </c>
      <c r="P816" s="18">
        <v>15.0</v>
      </c>
      <c r="Q816" s="19">
        <v>0.3</v>
      </c>
      <c r="R816" s="18">
        <v>31.0</v>
      </c>
      <c r="S816" s="19">
        <v>0.62</v>
      </c>
      <c r="T816" s="14" t="str">
        <f t="shared" si="55"/>
        <v>義大利麵</v>
      </c>
      <c r="U816" s="20" t="s">
        <v>3238</v>
      </c>
      <c r="V816" s="25" t="s">
        <v>86</v>
      </c>
      <c r="W816" s="14"/>
      <c r="X816" s="14"/>
      <c r="Z816" s="14"/>
      <c r="AA816" s="14"/>
      <c r="AD816" s="35"/>
      <c r="AE816" s="14"/>
      <c r="AG816" s="33"/>
    </row>
    <row r="817">
      <c r="A817" s="12">
        <v>816.0</v>
      </c>
      <c r="B817" s="13" t="s">
        <v>3239</v>
      </c>
      <c r="C817" s="14" t="str">
        <f>vlookup(B817,'捷運站對照表'!A:B,2,false)</f>
        <v>南京復興</v>
      </c>
      <c r="D817" s="12" t="s">
        <v>19</v>
      </c>
      <c r="E817" s="15">
        <v>4.2</v>
      </c>
      <c r="F817" s="16" t="s">
        <v>34</v>
      </c>
      <c r="G817" s="14" t="s">
        <v>3240</v>
      </c>
      <c r="H817" s="17">
        <v>4.21212121212121</v>
      </c>
      <c r="I817" s="17">
        <v>1.07438929365121</v>
      </c>
      <c r="J817" s="18">
        <v>2.0</v>
      </c>
      <c r="K817" s="19">
        <v>0.05</v>
      </c>
      <c r="L817" s="18">
        <v>2.0</v>
      </c>
      <c r="M817" s="19">
        <v>0.05</v>
      </c>
      <c r="N817" s="18">
        <v>5.0</v>
      </c>
      <c r="O817" s="19">
        <v>0.13</v>
      </c>
      <c r="P817" s="18">
        <v>8.0</v>
      </c>
      <c r="Q817" s="19">
        <v>0.2</v>
      </c>
      <c r="R817" s="18">
        <v>23.0</v>
      </c>
      <c r="S817" s="19">
        <v>0.58</v>
      </c>
      <c r="T817" s="14" t="str">
        <f t="shared" si="55"/>
        <v>油雞</v>
      </c>
      <c r="U817" s="20" t="s">
        <v>3241</v>
      </c>
      <c r="V817" s="20" t="s">
        <v>3242</v>
      </c>
      <c r="W817" s="14"/>
      <c r="X817" s="14"/>
      <c r="Z817" s="14"/>
      <c r="AA817" s="14"/>
      <c r="AD817" s="35"/>
      <c r="AE817" s="14"/>
      <c r="AG817" s="33"/>
    </row>
    <row r="818">
      <c r="A818" s="12">
        <v>817.0</v>
      </c>
      <c r="B818" s="13" t="s">
        <v>3243</v>
      </c>
      <c r="C818" s="14" t="str">
        <f>vlookup(B818,'捷運站對照表'!A:B,2,false)</f>
        <v>石牌</v>
      </c>
      <c r="D818" s="12" t="s">
        <v>19</v>
      </c>
      <c r="E818" s="15">
        <v>3.9</v>
      </c>
      <c r="F818" s="16" t="s">
        <v>155</v>
      </c>
      <c r="G818" s="14" t="s">
        <v>3244</v>
      </c>
      <c r="H818" s="17">
        <v>3.93710691823899</v>
      </c>
      <c r="I818" s="17">
        <v>1.22570328347812</v>
      </c>
      <c r="J818" s="18">
        <v>4.0</v>
      </c>
      <c r="K818" s="19">
        <v>0.05</v>
      </c>
      <c r="L818" s="18">
        <v>4.0</v>
      </c>
      <c r="M818" s="19">
        <v>0.05</v>
      </c>
      <c r="N818" s="18">
        <v>12.0</v>
      </c>
      <c r="O818" s="19">
        <v>0.14</v>
      </c>
      <c r="P818" s="18">
        <v>27.0</v>
      </c>
      <c r="Q818" s="19">
        <v>0.33</v>
      </c>
      <c r="R818" s="18">
        <v>36.0</v>
      </c>
      <c r="S818" s="19">
        <v>0.43</v>
      </c>
      <c r="T818" s="14" t="str">
        <f t="shared" si="55"/>
        <v>蝦餅</v>
      </c>
      <c r="U818" s="20" t="s">
        <v>3245</v>
      </c>
      <c r="V818" s="20" t="s">
        <v>3246</v>
      </c>
      <c r="W818" s="14"/>
      <c r="X818" s="14"/>
      <c r="Z818" s="14"/>
      <c r="AA818" s="14"/>
      <c r="AD818" s="35"/>
      <c r="AE818" s="14"/>
      <c r="AG818" s="33"/>
    </row>
    <row r="819">
      <c r="A819" s="12">
        <v>818.0</v>
      </c>
      <c r="B819" s="13" t="s">
        <v>3247</v>
      </c>
      <c r="C819" s="14" t="str">
        <f>vlookup(B819,'捷運站對照表'!A:B,2,false)</f>
        <v>中正紀念堂</v>
      </c>
      <c r="D819" s="12" t="s">
        <v>28</v>
      </c>
      <c r="E819" s="15">
        <v>3.9</v>
      </c>
      <c r="F819" s="16" t="s">
        <v>34</v>
      </c>
      <c r="G819" s="14" t="s">
        <v>3248</v>
      </c>
      <c r="H819" s="17">
        <v>3.56341789052069</v>
      </c>
      <c r="I819" s="23">
        <v>1.37405176355581</v>
      </c>
      <c r="J819" s="18">
        <v>102.0</v>
      </c>
      <c r="K819" s="19">
        <v>0.14</v>
      </c>
      <c r="L819" s="18">
        <v>65.0</v>
      </c>
      <c r="M819" s="19">
        <v>0.09</v>
      </c>
      <c r="N819" s="18">
        <v>134.0</v>
      </c>
      <c r="O819" s="19">
        <v>0.18</v>
      </c>
      <c r="P819" s="18">
        <v>205.0</v>
      </c>
      <c r="Q819" s="19">
        <v>0.27</v>
      </c>
      <c r="R819" s="18">
        <v>243.0</v>
      </c>
      <c r="S819" s="19">
        <v>0.32</v>
      </c>
      <c r="T819" s="14" t="str">
        <f t="shared" si="55"/>
        <v>魯肉飯</v>
      </c>
      <c r="U819" s="24" t="s">
        <v>85</v>
      </c>
      <c r="V819" s="25" t="s">
        <v>86</v>
      </c>
      <c r="W819" s="14"/>
      <c r="X819" s="14"/>
      <c r="Z819" s="14"/>
      <c r="AA819" s="14"/>
      <c r="AD819" s="35"/>
      <c r="AE819" s="14"/>
      <c r="AG819" s="33"/>
    </row>
    <row r="820">
      <c r="A820" s="12">
        <v>819.0</v>
      </c>
      <c r="B820" s="13" t="s">
        <v>3249</v>
      </c>
      <c r="C820" s="14" t="str">
        <f>vlookup(B820,'捷運站對照表'!A:B,2,false)</f>
        <v>大直</v>
      </c>
      <c r="D820" s="12" t="s">
        <v>28</v>
      </c>
      <c r="E820" s="15">
        <v>4.0</v>
      </c>
      <c r="F820" s="16" t="s">
        <v>34</v>
      </c>
      <c r="G820" s="14" t="s">
        <v>3250</v>
      </c>
      <c r="H820" s="17">
        <v>4.0</v>
      </c>
      <c r="I820" s="17">
        <v>1.41421356237309</v>
      </c>
      <c r="J820" s="18">
        <v>4.0</v>
      </c>
      <c r="K820" s="19">
        <v>0.14</v>
      </c>
      <c r="L820" s="18">
        <v>3.0</v>
      </c>
      <c r="M820" s="19">
        <v>0.1</v>
      </c>
      <c r="N820" s="18">
        <v>2.0</v>
      </c>
      <c r="O820" s="19">
        <v>0.07</v>
      </c>
      <c r="P820" s="18">
        <v>5.0</v>
      </c>
      <c r="Q820" s="19">
        <v>0.17</v>
      </c>
      <c r="R820" s="18">
        <v>15.0</v>
      </c>
      <c r="S820" s="19">
        <v>0.52</v>
      </c>
      <c r="T820" s="14" t="str">
        <f t="shared" si="55"/>
        <v>排骨</v>
      </c>
      <c r="U820" s="20" t="s">
        <v>3251</v>
      </c>
      <c r="V820" s="20" t="s">
        <v>3252</v>
      </c>
      <c r="W820" s="14"/>
      <c r="X820" s="14"/>
      <c r="Z820" s="14"/>
      <c r="AA820" s="14"/>
      <c r="AD820" s="35"/>
      <c r="AE820" s="14"/>
      <c r="AG820" s="33"/>
    </row>
    <row r="821">
      <c r="A821" s="12">
        <v>820.0</v>
      </c>
      <c r="B821" s="13" t="s">
        <v>3253</v>
      </c>
      <c r="C821" s="14" t="str">
        <f>vlookup(B821,'捷運站對照表'!A:B,2,false)</f>
        <v>大直</v>
      </c>
      <c r="D821" s="12" t="s">
        <v>37</v>
      </c>
      <c r="E821" s="15">
        <v>4.2</v>
      </c>
      <c r="F821" s="16" t="s">
        <v>34</v>
      </c>
      <c r="G821" s="14" t="s">
        <v>3254</v>
      </c>
      <c r="H821" s="17">
        <v>4.15267175572519</v>
      </c>
      <c r="I821" s="17">
        <v>1.32126560797271</v>
      </c>
      <c r="J821" s="18">
        <v>9.0</v>
      </c>
      <c r="K821" s="19">
        <v>0.09</v>
      </c>
      <c r="L821" s="18">
        <v>7.0</v>
      </c>
      <c r="M821" s="19">
        <v>0.07</v>
      </c>
      <c r="N821" s="18">
        <v>5.0</v>
      </c>
      <c r="O821" s="19">
        <v>0.05</v>
      </c>
      <c r="P821" s="18">
        <v>21.0</v>
      </c>
      <c r="Q821" s="19">
        <v>0.21</v>
      </c>
      <c r="R821" s="18">
        <v>59.0</v>
      </c>
      <c r="S821" s="19">
        <v>0.58</v>
      </c>
      <c r="T821" s="14" t="str">
        <f t="shared" si="55"/>
        <v>雞飯</v>
      </c>
      <c r="U821" s="20" t="s">
        <v>3255</v>
      </c>
      <c r="V821" s="20" t="s">
        <v>3256</v>
      </c>
      <c r="W821" s="14"/>
      <c r="X821" s="14"/>
      <c r="Z821" s="14"/>
      <c r="AA821" s="14"/>
      <c r="AD821" s="35"/>
      <c r="AE821" s="14"/>
      <c r="AG821" s="33"/>
    </row>
    <row r="822">
      <c r="A822" s="12">
        <v>821.0</v>
      </c>
      <c r="B822" s="13" t="s">
        <v>3257</v>
      </c>
      <c r="C822" s="14" t="str">
        <f>vlookup(B822,'捷運站對照表'!A:B,2,false)</f>
        <v>港墘</v>
      </c>
      <c r="D822" s="12" t="s">
        <v>19</v>
      </c>
      <c r="E822" s="15">
        <v>4.8</v>
      </c>
      <c r="F822" s="16" t="s">
        <v>59</v>
      </c>
      <c r="G822" s="14" t="s">
        <v>3258</v>
      </c>
      <c r="H822" s="17">
        <v>4.76296296296296</v>
      </c>
      <c r="I822" s="17">
        <v>0.618276864479854</v>
      </c>
      <c r="J822" s="18">
        <v>1.0</v>
      </c>
      <c r="K822" s="19">
        <v>0.01</v>
      </c>
      <c r="L822" s="18">
        <v>4.0</v>
      </c>
      <c r="M822" s="19">
        <v>0.02</v>
      </c>
      <c r="N822" s="18">
        <v>4.0</v>
      </c>
      <c r="O822" s="19">
        <v>0.02</v>
      </c>
      <c r="P822" s="18">
        <v>18.0</v>
      </c>
      <c r="Q822" s="19">
        <v>0.11</v>
      </c>
      <c r="R822" s="18">
        <v>134.0</v>
      </c>
      <c r="S822" s="19">
        <v>0.83</v>
      </c>
      <c r="T822" s="14" t="str">
        <f t="shared" si="55"/>
        <v>寵物</v>
      </c>
      <c r="U822" s="20" t="s">
        <v>3259</v>
      </c>
      <c r="V822" s="20" t="s">
        <v>3260</v>
      </c>
      <c r="W822" s="14"/>
      <c r="X822" s="14"/>
      <c r="Z822" s="14"/>
      <c r="AA822" s="14"/>
      <c r="AD822" s="35"/>
      <c r="AE822" s="14"/>
      <c r="AG822" s="33"/>
    </row>
    <row r="823">
      <c r="A823" s="12">
        <v>822.0</v>
      </c>
      <c r="B823" s="13" t="s">
        <v>3261</v>
      </c>
      <c r="C823" s="14" t="str">
        <f>vlookup(B823,'捷運站對照表'!A:B,2,false)</f>
        <v>大安森林公園</v>
      </c>
      <c r="D823" s="12" t="s">
        <v>28</v>
      </c>
      <c r="E823" s="15">
        <v>4.7</v>
      </c>
      <c r="F823" s="16" t="s">
        <v>50</v>
      </c>
      <c r="G823" s="14" t="s">
        <v>3262</v>
      </c>
      <c r="H823" s="17">
        <v>4.72839506172839</v>
      </c>
      <c r="I823" s="17">
        <v>0.741827905902244</v>
      </c>
      <c r="J823" s="18">
        <v>2.0</v>
      </c>
      <c r="K823" s="19">
        <v>0.05</v>
      </c>
      <c r="L823" s="18">
        <v>0.0</v>
      </c>
      <c r="M823" s="19">
        <v>0.0</v>
      </c>
      <c r="N823" s="18">
        <v>0.0</v>
      </c>
      <c r="O823" s="19">
        <v>0.0</v>
      </c>
      <c r="P823" s="18">
        <v>3.0</v>
      </c>
      <c r="Q823" s="19">
        <v>0.07</v>
      </c>
      <c r="R823" s="18">
        <v>36.0</v>
      </c>
      <c r="S823" s="19">
        <v>0.88</v>
      </c>
      <c r="T823" s="14" t="str">
        <f t="shared" si="55"/>
        <v>義大利麵</v>
      </c>
      <c r="U823" s="20" t="s">
        <v>3263</v>
      </c>
      <c r="V823" s="20" t="s">
        <v>3264</v>
      </c>
      <c r="W823" s="14"/>
      <c r="X823" s="14"/>
      <c r="Z823" s="14"/>
      <c r="AA823" s="14"/>
      <c r="AD823" s="35"/>
      <c r="AE823" s="14"/>
      <c r="AG823" s="33"/>
    </row>
    <row r="824">
      <c r="A824" s="12">
        <v>823.0</v>
      </c>
      <c r="B824" s="13" t="s">
        <v>3265</v>
      </c>
      <c r="C824" s="14" t="str">
        <f>vlookup(B824,'捷運站對照表'!A:B,2,false)</f>
        <v>信義安和</v>
      </c>
      <c r="D824" s="12" t="s">
        <v>19</v>
      </c>
      <c r="E824" s="15">
        <v>4.1</v>
      </c>
      <c r="F824" s="16" t="s">
        <v>59</v>
      </c>
      <c r="G824" s="14" t="s">
        <v>3266</v>
      </c>
      <c r="H824" s="17">
        <v>4.20676691729323</v>
      </c>
      <c r="I824" s="23">
        <v>1.20062899588292</v>
      </c>
      <c r="J824" s="18">
        <v>54.0</v>
      </c>
      <c r="K824" s="19">
        <v>0.08</v>
      </c>
      <c r="L824" s="18">
        <v>22.0</v>
      </c>
      <c r="M824" s="19">
        <v>0.03</v>
      </c>
      <c r="N824" s="18">
        <v>52.0</v>
      </c>
      <c r="O824" s="19">
        <v>0.07</v>
      </c>
      <c r="P824" s="18">
        <v>160.0</v>
      </c>
      <c r="Q824" s="19">
        <v>0.23</v>
      </c>
      <c r="R824" s="18">
        <v>407.0</v>
      </c>
      <c r="S824" s="19">
        <v>0.59</v>
      </c>
      <c r="T824" s="14" t="str">
        <f t="shared" si="55"/>
        <v>生魚片</v>
      </c>
      <c r="U824" s="24" t="s">
        <v>85</v>
      </c>
      <c r="V824" s="25" t="s">
        <v>86</v>
      </c>
      <c r="W824" s="14"/>
      <c r="X824" s="14"/>
      <c r="Z824" s="14"/>
      <c r="AA824" s="14"/>
      <c r="AD824" s="35"/>
      <c r="AE824" s="14"/>
      <c r="AG824" s="33"/>
    </row>
    <row r="825">
      <c r="A825" s="12">
        <v>824.0</v>
      </c>
      <c r="B825" s="13" t="s">
        <v>3267</v>
      </c>
      <c r="C825" s="14" t="str">
        <f>vlookup(B825,'捷運站對照表'!A:B,2,false)</f>
        <v>象山</v>
      </c>
      <c r="D825" s="12" t="s">
        <v>19</v>
      </c>
      <c r="E825" s="15">
        <v>3.8</v>
      </c>
      <c r="F825" s="16" t="s">
        <v>59</v>
      </c>
      <c r="G825" s="14" t="s">
        <v>3268</v>
      </c>
      <c r="H825" s="17">
        <v>3.27064220183486</v>
      </c>
      <c r="I825" s="17">
        <v>1.60217609808369</v>
      </c>
      <c r="J825" s="18">
        <v>38.0</v>
      </c>
      <c r="K825" s="19">
        <v>0.26</v>
      </c>
      <c r="L825" s="18">
        <v>16.0</v>
      </c>
      <c r="M825" s="19">
        <v>0.11</v>
      </c>
      <c r="N825" s="18">
        <v>24.0</v>
      </c>
      <c r="O825" s="19">
        <v>0.16</v>
      </c>
      <c r="P825" s="18">
        <v>28.0</v>
      </c>
      <c r="Q825" s="19">
        <v>0.19</v>
      </c>
      <c r="R825" s="18">
        <v>43.0</v>
      </c>
      <c r="S825" s="19">
        <v>0.29</v>
      </c>
      <c r="T825" s="14" t="str">
        <f t="shared" si="55"/>
        <v>豬排</v>
      </c>
      <c r="U825" s="20" t="s">
        <v>3269</v>
      </c>
      <c r="V825" s="20" t="s">
        <v>3270</v>
      </c>
      <c r="W825" s="14"/>
      <c r="X825" s="14"/>
      <c r="Z825" s="14"/>
      <c r="AA825" s="14"/>
      <c r="AD825" s="35"/>
      <c r="AE825" s="14"/>
      <c r="AG825" s="33"/>
    </row>
    <row r="826">
      <c r="A826" s="12">
        <v>825.0</v>
      </c>
      <c r="B826" s="13" t="s">
        <v>3271</v>
      </c>
      <c r="C826" s="14" t="str">
        <f>vlookup(B826,'捷運站對照表'!A:B,2,false)</f>
        <v>內湖</v>
      </c>
      <c r="D826" s="12" t="s">
        <v>19</v>
      </c>
      <c r="E826" s="15">
        <v>4.2</v>
      </c>
      <c r="F826" s="16" t="s">
        <v>59</v>
      </c>
      <c r="G826" s="14" t="s">
        <v>3272</v>
      </c>
      <c r="H826" s="17">
        <v>4.28915662650602</v>
      </c>
      <c r="I826" s="17">
        <v>1.31724473569972</v>
      </c>
      <c r="J826" s="18">
        <v>32.0</v>
      </c>
      <c r="K826" s="19">
        <v>0.11</v>
      </c>
      <c r="L826" s="18">
        <v>13.0</v>
      </c>
      <c r="M826" s="19">
        <v>0.04</v>
      </c>
      <c r="N826" s="18">
        <v>16.0</v>
      </c>
      <c r="O826" s="19">
        <v>0.05</v>
      </c>
      <c r="P826" s="18">
        <v>27.0</v>
      </c>
      <c r="Q826" s="19">
        <v>0.09</v>
      </c>
      <c r="R826" s="18">
        <v>215.0</v>
      </c>
      <c r="S826" s="19">
        <v>0.71</v>
      </c>
      <c r="T826" s="14" t="str">
        <f t="shared" si="55"/>
        <v>豬排</v>
      </c>
      <c r="U826" s="20" t="s">
        <v>3273</v>
      </c>
      <c r="V826" s="20" t="s">
        <v>3274</v>
      </c>
      <c r="W826" s="14"/>
      <c r="X826" s="14"/>
      <c r="Z826" s="14"/>
      <c r="AA826" s="14"/>
      <c r="AD826" s="35"/>
      <c r="AE826" s="14"/>
      <c r="AG826" s="33"/>
    </row>
    <row r="827">
      <c r="A827" s="12">
        <v>826.0</v>
      </c>
      <c r="B827" s="13" t="s">
        <v>3275</v>
      </c>
      <c r="C827" s="14" t="str">
        <f>vlookup(B827,'捷運站對照表'!A:B,2,false)</f>
        <v>東門</v>
      </c>
      <c r="D827" s="12" t="s">
        <v>19</v>
      </c>
      <c r="E827" s="15">
        <v>3.89999999999999</v>
      </c>
      <c r="F827" s="16" t="s">
        <v>34</v>
      </c>
      <c r="G827" s="14" t="s">
        <v>3276</v>
      </c>
      <c r="H827" s="17">
        <v>3.59280303030303</v>
      </c>
      <c r="I827" s="23">
        <v>1.36189164927138</v>
      </c>
      <c r="J827" s="18">
        <v>47.0</v>
      </c>
      <c r="K827" s="19">
        <v>0.14</v>
      </c>
      <c r="L827" s="18">
        <v>31.0</v>
      </c>
      <c r="M827" s="19">
        <v>0.1</v>
      </c>
      <c r="N827" s="18">
        <v>48.0</v>
      </c>
      <c r="O827" s="19">
        <v>0.15</v>
      </c>
      <c r="P827" s="18">
        <v>100.0</v>
      </c>
      <c r="Q827" s="19">
        <v>0.31</v>
      </c>
      <c r="R827" s="18">
        <v>100.0</v>
      </c>
      <c r="S827" s="19">
        <v>0.31</v>
      </c>
      <c r="T827" s="14" t="str">
        <f t="shared" si="55"/>
        <v>便當</v>
      </c>
      <c r="U827" s="24" t="s">
        <v>85</v>
      </c>
      <c r="V827" s="25" t="s">
        <v>86</v>
      </c>
      <c r="W827" s="14"/>
      <c r="X827" s="14"/>
      <c r="Z827" s="14"/>
      <c r="AA827" s="14"/>
      <c r="AD827" s="35"/>
      <c r="AE827" s="14"/>
      <c r="AG827" s="33"/>
    </row>
    <row r="828">
      <c r="A828" s="12">
        <v>827.0</v>
      </c>
      <c r="B828" s="13" t="s">
        <v>3277</v>
      </c>
      <c r="C828" s="14" t="str">
        <f>vlookup(B828,'捷運站對照表'!A:B,2,false)</f>
        <v>大直</v>
      </c>
      <c r="D828" s="12" t="s">
        <v>19</v>
      </c>
      <c r="E828" s="15">
        <v>4.6</v>
      </c>
      <c r="F828" s="16" t="s">
        <v>268</v>
      </c>
      <c r="G828" s="14" t="s">
        <v>3278</v>
      </c>
      <c r="H828" s="17">
        <v>4.84667571234735</v>
      </c>
      <c r="I828" s="23">
        <v>0.589392598514576</v>
      </c>
      <c r="J828" s="18">
        <v>10.0</v>
      </c>
      <c r="K828" s="19">
        <v>0.01</v>
      </c>
      <c r="L828" s="18">
        <v>3.0</v>
      </c>
      <c r="M828" s="19">
        <v>0.0</v>
      </c>
      <c r="N828" s="18">
        <v>11.0</v>
      </c>
      <c r="O828" s="19">
        <v>0.01</v>
      </c>
      <c r="P828" s="18">
        <v>42.0</v>
      </c>
      <c r="Q828" s="19">
        <v>0.06</v>
      </c>
      <c r="R828" s="18">
        <v>671.0</v>
      </c>
      <c r="S828" s="19">
        <v>0.91</v>
      </c>
      <c r="T828" s="14" t="str">
        <f t="shared" si="55"/>
        <v>肉</v>
      </c>
      <c r="U828" s="24" t="s">
        <v>85</v>
      </c>
      <c r="V828" s="25" t="s">
        <v>86</v>
      </c>
      <c r="W828" s="14"/>
      <c r="X828" s="14"/>
      <c r="Z828" s="14"/>
      <c r="AA828" s="14"/>
      <c r="AD828" s="35"/>
      <c r="AE828" s="14"/>
      <c r="AG828" s="33"/>
    </row>
    <row r="829">
      <c r="A829" s="12">
        <v>828.0</v>
      </c>
      <c r="B829" s="13" t="s">
        <v>3279</v>
      </c>
      <c r="C829" s="14" t="str">
        <f>vlookup(B829,'捷運站對照表'!A:B,2,false)</f>
        <v>六張犁</v>
      </c>
      <c r="D829" s="12" t="s">
        <v>97</v>
      </c>
      <c r="E829" s="15">
        <v>4.2</v>
      </c>
      <c r="F829" s="16" t="s">
        <v>120</v>
      </c>
      <c r="G829" s="14" t="s">
        <v>3280</v>
      </c>
      <c r="H829" s="17">
        <v>4.22699386503067</v>
      </c>
      <c r="I829" s="17">
        <v>1.07898336636873</v>
      </c>
      <c r="J829" s="18">
        <v>6.0</v>
      </c>
      <c r="K829" s="19">
        <v>0.06</v>
      </c>
      <c r="L829" s="18">
        <v>5.0</v>
      </c>
      <c r="M829" s="19">
        <v>0.05</v>
      </c>
      <c r="N829" s="18">
        <v>9.0</v>
      </c>
      <c r="O829" s="19">
        <v>0.08</v>
      </c>
      <c r="P829" s="18">
        <v>33.0</v>
      </c>
      <c r="Q829" s="19">
        <v>0.31</v>
      </c>
      <c r="R829" s="18">
        <v>54.0</v>
      </c>
      <c r="S829" s="19">
        <v>0.5</v>
      </c>
      <c r="T829" s="14" t="str">
        <f t="shared" si="55"/>
        <v>酒</v>
      </c>
      <c r="U829" s="20" t="s">
        <v>3281</v>
      </c>
      <c r="V829" s="20" t="s">
        <v>3282</v>
      </c>
      <c r="W829" s="14"/>
      <c r="X829" s="14"/>
      <c r="Z829" s="14"/>
      <c r="AA829" s="14"/>
      <c r="AD829" s="35"/>
      <c r="AE829" s="14"/>
      <c r="AG829" s="33"/>
    </row>
    <row r="830">
      <c r="A830" s="12">
        <v>829.0</v>
      </c>
      <c r="B830" s="13" t="s">
        <v>3283</v>
      </c>
      <c r="C830" s="14" t="str">
        <f>vlookup(B830,'捷運站對照表'!A:B,2,false)</f>
        <v>西湖</v>
      </c>
      <c r="D830" s="12" t="s">
        <v>37</v>
      </c>
      <c r="E830" s="15">
        <v>4.6</v>
      </c>
      <c r="F830" s="16" t="s">
        <v>34</v>
      </c>
      <c r="G830" s="14" t="s">
        <v>3284</v>
      </c>
      <c r="H830" s="17">
        <v>4.34146341463414</v>
      </c>
      <c r="I830" s="17">
        <v>1.19528226196571</v>
      </c>
      <c r="J830" s="18">
        <v>8.0</v>
      </c>
      <c r="K830" s="19">
        <v>0.08</v>
      </c>
      <c r="L830" s="18">
        <v>2.0</v>
      </c>
      <c r="M830" s="19">
        <v>0.02</v>
      </c>
      <c r="N830" s="18">
        <v>8.0</v>
      </c>
      <c r="O830" s="19">
        <v>0.08</v>
      </c>
      <c r="P830" s="18">
        <v>17.0</v>
      </c>
      <c r="Q830" s="19">
        <v>0.18</v>
      </c>
      <c r="R830" s="18">
        <v>61.0</v>
      </c>
      <c r="S830" s="19">
        <v>0.64</v>
      </c>
      <c r="T830" s="14" t="str">
        <f t="shared" si="55"/>
        <v>師傅</v>
      </c>
      <c r="U830" s="20" t="s">
        <v>3285</v>
      </c>
      <c r="V830" s="20" t="s">
        <v>3286</v>
      </c>
      <c r="W830" s="14"/>
      <c r="X830" s="14"/>
      <c r="Z830" s="14"/>
      <c r="AA830" s="14"/>
      <c r="AD830" s="35"/>
      <c r="AE830" s="14"/>
      <c r="AG830" s="33"/>
    </row>
    <row r="831">
      <c r="A831" s="12">
        <v>830.0</v>
      </c>
      <c r="B831" s="13" t="s">
        <v>3287</v>
      </c>
      <c r="C831" s="14" t="str">
        <f>vlookup(B831,'捷運站對照表'!A:B,2,false)</f>
        <v>港墘</v>
      </c>
      <c r="D831" s="12" t="s">
        <v>19</v>
      </c>
      <c r="E831" s="15">
        <v>3.7</v>
      </c>
      <c r="F831" s="16" t="s">
        <v>34</v>
      </c>
      <c r="G831" s="14" t="s">
        <v>3288</v>
      </c>
      <c r="H831" s="17">
        <v>3.44047619047619</v>
      </c>
      <c r="I831" s="23">
        <v>1.53330508168936</v>
      </c>
      <c r="J831" s="18">
        <v>45.0</v>
      </c>
      <c r="K831" s="19">
        <v>0.28</v>
      </c>
      <c r="L831" s="18">
        <v>10.0</v>
      </c>
      <c r="M831" s="19">
        <v>0.06</v>
      </c>
      <c r="N831" s="18">
        <v>16.0</v>
      </c>
      <c r="O831" s="19">
        <v>0.1</v>
      </c>
      <c r="P831" s="18">
        <v>36.0</v>
      </c>
      <c r="Q831" s="19">
        <v>0.23</v>
      </c>
      <c r="R831" s="18">
        <v>51.0</v>
      </c>
      <c r="S831" s="19">
        <v>0.32</v>
      </c>
      <c r="T831" s="14" t="str">
        <f t="shared" si="55"/>
        <v>地點</v>
      </c>
      <c r="U831" s="24" t="s">
        <v>85</v>
      </c>
      <c r="V831" s="25" t="s">
        <v>86</v>
      </c>
      <c r="W831" s="14"/>
      <c r="X831" s="14"/>
      <c r="Z831" s="14"/>
      <c r="AA831" s="14"/>
      <c r="AD831" s="35"/>
      <c r="AE831" s="14"/>
      <c r="AG831" s="33"/>
    </row>
    <row r="832">
      <c r="A832" s="12">
        <v>831.0</v>
      </c>
      <c r="B832" s="13" t="s">
        <v>3289</v>
      </c>
      <c r="C832" s="14" t="str">
        <f>vlookup(B832,'捷運站對照表'!A:B,2,false)</f>
        <v>大安森林公園</v>
      </c>
      <c r="D832" s="12" t="s">
        <v>19</v>
      </c>
      <c r="E832" s="15">
        <v>4.3</v>
      </c>
      <c r="F832" s="16" t="s">
        <v>123</v>
      </c>
      <c r="G832" s="14" t="s">
        <v>3290</v>
      </c>
      <c r="H832" s="17">
        <v>4.3375</v>
      </c>
      <c r="I832" s="17">
        <v>1.13565628157176</v>
      </c>
      <c r="J832" s="18">
        <v>4.0</v>
      </c>
      <c r="K832" s="19">
        <v>0.08</v>
      </c>
      <c r="L832" s="18">
        <v>3.0</v>
      </c>
      <c r="M832" s="19">
        <v>0.06</v>
      </c>
      <c r="N832" s="18">
        <v>4.0</v>
      </c>
      <c r="O832" s="19">
        <v>0.08</v>
      </c>
      <c r="P832" s="18">
        <v>8.0</v>
      </c>
      <c r="Q832" s="19">
        <v>0.16</v>
      </c>
      <c r="R832" s="18">
        <v>31.0</v>
      </c>
      <c r="S832" s="19">
        <v>0.62</v>
      </c>
      <c r="T832" s="14" t="str">
        <f t="shared" si="55"/>
        <v>沙拉吧</v>
      </c>
      <c r="U832" s="20" t="s">
        <v>3291</v>
      </c>
      <c r="V832" s="20" t="s">
        <v>3292</v>
      </c>
      <c r="W832" s="14"/>
      <c r="X832" s="14"/>
      <c r="Z832" s="14"/>
      <c r="AA832" s="14"/>
      <c r="AD832" s="35"/>
      <c r="AE832" s="14"/>
      <c r="AG832" s="33"/>
    </row>
    <row r="833">
      <c r="A833" s="12">
        <v>832.0</v>
      </c>
      <c r="B833" s="13" t="s">
        <v>3293</v>
      </c>
      <c r="C833" s="14" t="str">
        <f>vlookup(B833,'捷運站對照表'!A:B,2,false)</f>
        <v>萬芳醫院</v>
      </c>
      <c r="D833" s="12" t="s">
        <v>37</v>
      </c>
      <c r="E833" s="15">
        <v>4.4</v>
      </c>
      <c r="F833" s="16" t="s">
        <v>59</v>
      </c>
      <c r="G833" s="14" t="s">
        <v>3294</v>
      </c>
      <c r="H833" s="17">
        <v>4.31843575418994</v>
      </c>
      <c r="I833" s="17">
        <v>1.22058485953098</v>
      </c>
      <c r="J833" s="18">
        <v>41.0</v>
      </c>
      <c r="K833" s="19">
        <v>0.08</v>
      </c>
      <c r="L833" s="18">
        <v>22.0</v>
      </c>
      <c r="M833" s="19">
        <v>0.04</v>
      </c>
      <c r="N833" s="18">
        <v>29.0</v>
      </c>
      <c r="O833" s="19">
        <v>0.05</v>
      </c>
      <c r="P833" s="18">
        <v>78.0</v>
      </c>
      <c r="Q833" s="19">
        <v>0.15</v>
      </c>
      <c r="R833" s="18">
        <v>367.0</v>
      </c>
      <c r="S833" s="19">
        <v>0.68</v>
      </c>
      <c r="T833" s="14" t="str">
        <f t="shared" si="55"/>
        <v>拉麵</v>
      </c>
      <c r="U833" s="20" t="s">
        <v>3295</v>
      </c>
      <c r="V833" s="20" t="s">
        <v>3296</v>
      </c>
      <c r="W833" s="14"/>
      <c r="X833" s="14"/>
      <c r="Z833" s="14"/>
      <c r="AA833" s="14"/>
      <c r="AD833" s="35"/>
      <c r="AE833" s="14"/>
      <c r="AG833" s="33"/>
    </row>
    <row r="834">
      <c r="A834" s="12">
        <v>833.0</v>
      </c>
      <c r="B834" s="13" t="s">
        <v>3297</v>
      </c>
      <c r="C834" s="14" t="str">
        <f>vlookup(B834,'捷運站對照表'!A:B,2,false)</f>
        <v>西湖</v>
      </c>
      <c r="D834" s="12" t="s">
        <v>19</v>
      </c>
      <c r="E834" s="15">
        <v>4.0</v>
      </c>
      <c r="F834" s="16" t="s">
        <v>59</v>
      </c>
      <c r="G834" s="14" t="s">
        <v>3298</v>
      </c>
      <c r="H834" s="17">
        <v>3.59235668789808</v>
      </c>
      <c r="I834" s="23">
        <v>1.35379530140713</v>
      </c>
      <c r="J834" s="18">
        <v>12.0</v>
      </c>
      <c r="K834" s="19">
        <v>0.13</v>
      </c>
      <c r="L834" s="18">
        <v>11.0</v>
      </c>
      <c r="M834" s="19">
        <v>0.11</v>
      </c>
      <c r="N834" s="18">
        <v>16.0</v>
      </c>
      <c r="O834" s="19">
        <v>0.17</v>
      </c>
      <c r="P834" s="18">
        <v>27.0</v>
      </c>
      <c r="Q834" s="19">
        <v>0.28</v>
      </c>
      <c r="R834" s="18">
        <v>30.0</v>
      </c>
      <c r="S834" s="19">
        <v>0.31</v>
      </c>
      <c r="T834" s="12" t="s">
        <v>513</v>
      </c>
      <c r="U834" s="24" t="s">
        <v>85</v>
      </c>
      <c r="V834" s="25" t="s">
        <v>86</v>
      </c>
      <c r="W834" s="14"/>
      <c r="X834" s="14"/>
      <c r="Z834" s="14"/>
      <c r="AA834" s="14"/>
      <c r="AD834" s="35"/>
      <c r="AE834" s="14"/>
      <c r="AG834" s="33"/>
    </row>
    <row r="835">
      <c r="A835" s="12">
        <v>834.0</v>
      </c>
      <c r="B835" s="13" t="s">
        <v>3299</v>
      </c>
      <c r="C835" s="14" t="str">
        <f>vlookup(B835,'捷運站對照表'!A:B,2,false)</f>
        <v>南港軟體園區</v>
      </c>
      <c r="D835" s="12" t="s">
        <v>19</v>
      </c>
      <c r="E835" s="15">
        <v>4.2</v>
      </c>
      <c r="F835" s="16" t="s">
        <v>34</v>
      </c>
      <c r="G835" s="14" t="s">
        <v>3300</v>
      </c>
      <c r="H835" s="17">
        <v>4.0</v>
      </c>
      <c r="I835" s="17">
        <v>1.32115651815163</v>
      </c>
      <c r="J835" s="18">
        <v>6.0</v>
      </c>
      <c r="K835" s="19">
        <v>0.11</v>
      </c>
      <c r="L835" s="18">
        <v>3.0</v>
      </c>
      <c r="M835" s="19">
        <v>0.05</v>
      </c>
      <c r="N835" s="18">
        <v>3.0</v>
      </c>
      <c r="O835" s="19">
        <v>0.05</v>
      </c>
      <c r="P835" s="18">
        <v>17.0</v>
      </c>
      <c r="Q835" s="19">
        <v>0.3</v>
      </c>
      <c r="R835" s="18">
        <v>27.0</v>
      </c>
      <c r="S835" s="19">
        <v>0.48</v>
      </c>
      <c r="T835" s="14" t="str">
        <f t="shared" ref="T835:T839" si="56">MID(G835,FIND("['",G835) + 1 + 1,FIND(",",G835) - 2 - (FIND("['",G835) + 1))</f>
        <v>川菜</v>
      </c>
      <c r="U835" s="20" t="s">
        <v>3301</v>
      </c>
      <c r="V835" s="20" t="s">
        <v>3302</v>
      </c>
      <c r="W835" s="14"/>
      <c r="X835" s="14"/>
      <c r="Z835" s="14"/>
      <c r="AA835" s="14"/>
      <c r="AD835" s="35"/>
      <c r="AE835" s="14"/>
      <c r="AG835" s="33"/>
    </row>
    <row r="836">
      <c r="A836" s="12">
        <v>835.0</v>
      </c>
      <c r="B836" s="13" t="s">
        <v>3303</v>
      </c>
      <c r="C836" s="14" t="str">
        <f>vlookup(B836,'捷運站對照表'!A:B,2,false)</f>
        <v>象山</v>
      </c>
      <c r="D836" s="12" t="s">
        <v>19</v>
      </c>
      <c r="E836" s="15">
        <v>4.9</v>
      </c>
      <c r="F836" s="16" t="s">
        <v>34</v>
      </c>
      <c r="G836" s="14" t="s">
        <v>3304</v>
      </c>
      <c r="H836" s="17">
        <v>4.85163776493256</v>
      </c>
      <c r="I836" s="17">
        <v>0.636071600441066</v>
      </c>
      <c r="J836" s="18">
        <v>10.0</v>
      </c>
      <c r="K836" s="19">
        <v>0.02</v>
      </c>
      <c r="L836" s="18">
        <v>3.0</v>
      </c>
      <c r="M836" s="19">
        <v>0.01</v>
      </c>
      <c r="N836" s="18">
        <v>3.0</v>
      </c>
      <c r="O836" s="19">
        <v>0.01</v>
      </c>
      <c r="P836" s="18">
        <v>22.0</v>
      </c>
      <c r="Q836" s="19">
        <v>0.04</v>
      </c>
      <c r="R836" s="18">
        <v>481.0</v>
      </c>
      <c r="S836" s="19">
        <v>0.93</v>
      </c>
      <c r="T836" s="14" t="str">
        <f t="shared" si="56"/>
        <v>銀絲卷</v>
      </c>
      <c r="U836" s="20" t="s">
        <v>3305</v>
      </c>
      <c r="V836" s="20" t="s">
        <v>3306</v>
      </c>
      <c r="W836" s="14"/>
      <c r="X836" s="14"/>
      <c r="Z836" s="14"/>
      <c r="AA836" s="14"/>
      <c r="AD836" s="35"/>
      <c r="AE836" s="14"/>
      <c r="AG836" s="33"/>
    </row>
    <row r="837">
      <c r="A837" s="12">
        <v>836.0</v>
      </c>
      <c r="B837" s="13" t="s">
        <v>3307</v>
      </c>
      <c r="C837" s="14" t="str">
        <f>vlookup(B837,'捷運站對照表'!A:B,2,false)</f>
        <v>忠孝復興</v>
      </c>
      <c r="D837" s="12" t="s">
        <v>19</v>
      </c>
      <c r="E837" s="15">
        <v>4.2</v>
      </c>
      <c r="F837" s="16" t="s">
        <v>34</v>
      </c>
      <c r="G837" s="14" t="s">
        <v>3308</v>
      </c>
      <c r="H837" s="17">
        <v>4.09523809523809</v>
      </c>
      <c r="I837" s="17">
        <v>1.20849306433361</v>
      </c>
      <c r="J837" s="18">
        <v>17.0</v>
      </c>
      <c r="K837" s="19">
        <v>0.1</v>
      </c>
      <c r="L837" s="18">
        <v>5.0</v>
      </c>
      <c r="M837" s="19">
        <v>0.03</v>
      </c>
      <c r="N837" s="18">
        <v>17.0</v>
      </c>
      <c r="O837" s="19">
        <v>0.1</v>
      </c>
      <c r="P837" s="18">
        <v>35.0</v>
      </c>
      <c r="Q837" s="19">
        <v>0.22</v>
      </c>
      <c r="R837" s="18">
        <v>88.0</v>
      </c>
      <c r="S837" s="19">
        <v>0.54</v>
      </c>
      <c r="T837" s="14" t="str">
        <f t="shared" si="56"/>
        <v>白飯</v>
      </c>
      <c r="U837" s="20" t="s">
        <v>3309</v>
      </c>
      <c r="V837" s="20" t="s">
        <v>3310</v>
      </c>
      <c r="W837" s="14"/>
      <c r="X837" s="14"/>
      <c r="Z837" s="14"/>
      <c r="AA837" s="14"/>
      <c r="AD837" s="35"/>
      <c r="AE837" s="14"/>
      <c r="AG837" s="33"/>
    </row>
    <row r="838">
      <c r="A838" s="12">
        <v>837.0</v>
      </c>
      <c r="B838" s="13" t="s">
        <v>3311</v>
      </c>
      <c r="C838" s="14" t="str">
        <f>vlookup(B838,'捷運站對照表'!A:B,2,false)</f>
        <v>竹圍</v>
      </c>
      <c r="D838" s="12" t="s">
        <v>19</v>
      </c>
      <c r="E838" s="15">
        <v>4.2</v>
      </c>
      <c r="F838" s="16" t="s">
        <v>34</v>
      </c>
      <c r="G838" s="14" t="s">
        <v>3312</v>
      </c>
      <c r="H838" s="17">
        <v>4.25714285714285</v>
      </c>
      <c r="I838" s="17">
        <v>1.11232507871815</v>
      </c>
      <c r="J838" s="18">
        <v>0.0</v>
      </c>
      <c r="K838" s="19">
        <v>0.0</v>
      </c>
      <c r="L838" s="18">
        <v>1.0</v>
      </c>
      <c r="M838" s="19">
        <v>0.05</v>
      </c>
      <c r="N838" s="18">
        <v>2.0</v>
      </c>
      <c r="O838" s="19">
        <v>0.11</v>
      </c>
      <c r="P838" s="18">
        <v>5.0</v>
      </c>
      <c r="Q838" s="19">
        <v>0.26</v>
      </c>
      <c r="R838" s="18">
        <v>11.0</v>
      </c>
      <c r="S838" s="19">
        <v>0.58</v>
      </c>
      <c r="T838" s="14" t="str">
        <f t="shared" si="56"/>
        <v>平價</v>
      </c>
      <c r="U838" s="20" t="s">
        <v>3313</v>
      </c>
      <c r="V838" s="25" t="s">
        <v>86</v>
      </c>
      <c r="W838" s="14"/>
      <c r="X838" s="14"/>
      <c r="Z838" s="14"/>
      <c r="AA838" s="14"/>
      <c r="AD838" s="35"/>
      <c r="AE838" s="14"/>
      <c r="AG838" s="33"/>
    </row>
    <row r="839">
      <c r="A839" s="12">
        <v>838.0</v>
      </c>
      <c r="B839" s="13" t="s">
        <v>3314</v>
      </c>
      <c r="C839" s="14" t="str">
        <f>vlookup(B839,'捷運站對照表'!A:B,2,false)</f>
        <v>麟光</v>
      </c>
      <c r="D839" s="12" t="s">
        <v>28</v>
      </c>
      <c r="E839" s="15">
        <v>4.0</v>
      </c>
      <c r="F839" s="16" t="s">
        <v>34</v>
      </c>
      <c r="G839" s="14" t="s">
        <v>3315</v>
      </c>
      <c r="H839" s="17">
        <v>3.89256198347107</v>
      </c>
      <c r="I839" s="17">
        <v>1.18181818181818</v>
      </c>
      <c r="J839" s="18">
        <v>9.0</v>
      </c>
      <c r="K839" s="19">
        <v>0.12</v>
      </c>
      <c r="L839" s="18">
        <v>0.0</v>
      </c>
      <c r="M839" s="19">
        <v>0.0</v>
      </c>
      <c r="N839" s="18">
        <v>15.0</v>
      </c>
      <c r="O839" s="19">
        <v>0.2</v>
      </c>
      <c r="P839" s="18">
        <v>26.0</v>
      </c>
      <c r="Q839" s="19">
        <v>0.34</v>
      </c>
      <c r="R839" s="18">
        <v>26.0</v>
      </c>
      <c r="S839" s="19">
        <v>0.34</v>
      </c>
      <c r="T839" s="14" t="str">
        <f t="shared" si="56"/>
        <v>牛肉麵</v>
      </c>
      <c r="U839" s="20" t="s">
        <v>3316</v>
      </c>
      <c r="V839" s="20" t="s">
        <v>3317</v>
      </c>
      <c r="W839" s="14"/>
      <c r="X839" s="14"/>
      <c r="Z839" s="14"/>
      <c r="AA839" s="14"/>
      <c r="AD839" s="35"/>
      <c r="AE839" s="14"/>
      <c r="AG839" s="33"/>
    </row>
    <row r="840">
      <c r="A840" s="12">
        <v>839.0</v>
      </c>
      <c r="B840" s="13" t="s">
        <v>3318</v>
      </c>
      <c r="C840" s="14" t="str">
        <f>vlookup(B840,'捷運站對照表'!A:B,2,false)</f>
        <v>南京復興</v>
      </c>
      <c r="D840" s="12" t="s">
        <v>19</v>
      </c>
      <c r="E840" s="15">
        <v>4.0</v>
      </c>
      <c r="F840" s="16" t="s">
        <v>34</v>
      </c>
      <c r="G840" s="14" t="s">
        <v>3319</v>
      </c>
      <c r="H840" s="17">
        <v>4.02654867256637</v>
      </c>
      <c r="I840" s="17">
        <v>1.220803138681</v>
      </c>
      <c r="J840" s="18">
        <v>6.0</v>
      </c>
      <c r="K840" s="19">
        <v>0.12</v>
      </c>
      <c r="L840" s="18">
        <v>3.0</v>
      </c>
      <c r="M840" s="19">
        <v>0.06</v>
      </c>
      <c r="N840" s="18">
        <v>5.0</v>
      </c>
      <c r="O840" s="19">
        <v>0.1</v>
      </c>
      <c r="P840" s="18">
        <v>12.0</v>
      </c>
      <c r="Q840" s="19">
        <v>0.24</v>
      </c>
      <c r="R840" s="18">
        <v>24.0</v>
      </c>
      <c r="S840" s="19">
        <v>0.48</v>
      </c>
      <c r="T840" s="12" t="s">
        <v>129</v>
      </c>
      <c r="U840" s="20" t="s">
        <v>3320</v>
      </c>
      <c r="V840" s="20" t="s">
        <v>3321</v>
      </c>
      <c r="W840" s="14"/>
      <c r="X840" s="14"/>
      <c r="Z840" s="14"/>
      <c r="AA840" s="14"/>
      <c r="AD840" s="35"/>
      <c r="AE840" s="14"/>
      <c r="AG840" s="33"/>
    </row>
    <row r="841">
      <c r="A841" s="12">
        <v>840.0</v>
      </c>
      <c r="B841" s="13" t="s">
        <v>3322</v>
      </c>
      <c r="C841" s="14" t="str">
        <f>vlookup(B841,'捷運站對照表'!A:B,2,false)</f>
        <v>石牌</v>
      </c>
      <c r="D841" s="12" t="s">
        <v>28</v>
      </c>
      <c r="E841" s="15">
        <v>3.7</v>
      </c>
      <c r="F841" s="16" t="s">
        <v>34</v>
      </c>
      <c r="G841" s="14" t="s">
        <v>3323</v>
      </c>
      <c r="H841" s="17">
        <v>3.52083333333333</v>
      </c>
      <c r="I841" s="23">
        <v>1.37384141856782</v>
      </c>
      <c r="J841" s="18">
        <v>103.0</v>
      </c>
      <c r="K841" s="19">
        <v>0.13</v>
      </c>
      <c r="L841" s="18">
        <v>80.0</v>
      </c>
      <c r="M841" s="19">
        <v>0.1</v>
      </c>
      <c r="N841" s="18">
        <v>132.0</v>
      </c>
      <c r="O841" s="19">
        <v>0.17</v>
      </c>
      <c r="P841" s="18">
        <v>216.0</v>
      </c>
      <c r="Q841" s="19">
        <v>0.28</v>
      </c>
      <c r="R841" s="18">
        <v>236.0</v>
      </c>
      <c r="S841" s="19">
        <v>0.31</v>
      </c>
      <c r="T841" s="14" t="str">
        <f t="shared" ref="T841:T863" si="57">MID(G841,FIND("['",G841) + 1 + 1,FIND(",",G841) - 2 - (FIND("['",G841) + 1))</f>
        <v>鍋貼</v>
      </c>
      <c r="U841" s="24" t="s">
        <v>85</v>
      </c>
      <c r="V841" s="25" t="s">
        <v>86</v>
      </c>
      <c r="W841" s="14"/>
      <c r="X841" s="14"/>
      <c r="Z841" s="14"/>
      <c r="AA841" s="14"/>
      <c r="AD841" s="35"/>
      <c r="AE841" s="14"/>
      <c r="AG841" s="33"/>
    </row>
    <row r="842">
      <c r="A842" s="12">
        <v>841.0</v>
      </c>
      <c r="B842" s="13" t="s">
        <v>3324</v>
      </c>
      <c r="C842" s="14" t="str">
        <f>vlookup(B842,'捷運站對照表'!A:B,2,false)</f>
        <v>內湖</v>
      </c>
      <c r="D842" s="12" t="s">
        <v>37</v>
      </c>
      <c r="E842" s="15">
        <v>4.7</v>
      </c>
      <c r="F842" s="16" t="s">
        <v>43</v>
      </c>
      <c r="G842" s="14" t="s">
        <v>3325</v>
      </c>
      <c r="H842" s="17">
        <v>4.6875</v>
      </c>
      <c r="I842" s="17">
        <v>0.820601667542903</v>
      </c>
      <c r="J842" s="18">
        <v>0.0</v>
      </c>
      <c r="K842" s="19">
        <v>0.0</v>
      </c>
      <c r="L842" s="18">
        <v>2.0</v>
      </c>
      <c r="M842" s="19">
        <v>0.06</v>
      </c>
      <c r="N842" s="18">
        <v>1.0</v>
      </c>
      <c r="O842" s="19">
        <v>0.03</v>
      </c>
      <c r="P842" s="18">
        <v>2.0</v>
      </c>
      <c r="Q842" s="19">
        <v>0.06</v>
      </c>
      <c r="R842" s="18">
        <v>27.0</v>
      </c>
      <c r="S842" s="19">
        <v>0.84</v>
      </c>
      <c r="T842" s="14" t="str">
        <f t="shared" si="57"/>
        <v>咖喱</v>
      </c>
      <c r="U842" s="20" t="s">
        <v>3326</v>
      </c>
      <c r="V842" s="25" t="s">
        <v>86</v>
      </c>
      <c r="W842" s="14"/>
      <c r="X842" s="14"/>
      <c r="Z842" s="14"/>
      <c r="AA842" s="14"/>
      <c r="AD842" s="35"/>
      <c r="AE842" s="14"/>
      <c r="AG842" s="33"/>
    </row>
    <row r="843">
      <c r="A843" s="12">
        <v>842.0</v>
      </c>
      <c r="B843" s="13" t="s">
        <v>3327</v>
      </c>
      <c r="C843" s="14" t="str">
        <f>vlookup(B843,'捷運站對照表'!A:B,2,false)</f>
        <v>南京復興</v>
      </c>
      <c r="D843" s="12" t="s">
        <v>19</v>
      </c>
      <c r="E843" s="15">
        <v>4.2</v>
      </c>
      <c r="F843" s="16" t="s">
        <v>34</v>
      </c>
      <c r="G843" s="14" t="s">
        <v>3328</v>
      </c>
      <c r="H843" s="17">
        <v>4.27945619335347</v>
      </c>
      <c r="I843" s="23">
        <v>0.931301859305646</v>
      </c>
      <c r="J843" s="18">
        <v>12.0</v>
      </c>
      <c r="K843" s="19">
        <v>0.03</v>
      </c>
      <c r="L843" s="18">
        <v>9.0</v>
      </c>
      <c r="M843" s="19">
        <v>0.02</v>
      </c>
      <c r="N843" s="18">
        <v>46.0</v>
      </c>
      <c r="O843" s="19">
        <v>0.1</v>
      </c>
      <c r="P843" s="18">
        <v>163.0</v>
      </c>
      <c r="Q843" s="19">
        <v>0.34</v>
      </c>
      <c r="R843" s="18">
        <v>247.0</v>
      </c>
      <c r="S843" s="19">
        <v>0.52</v>
      </c>
      <c r="T843" s="14" t="str">
        <f t="shared" si="57"/>
        <v>鴨</v>
      </c>
      <c r="U843" s="24" t="s">
        <v>85</v>
      </c>
      <c r="V843" s="25" t="s">
        <v>86</v>
      </c>
      <c r="W843" s="14"/>
      <c r="X843" s="14"/>
      <c r="Z843" s="14"/>
      <c r="AA843" s="14"/>
      <c r="AD843" s="35"/>
      <c r="AE843" s="14"/>
      <c r="AG843" s="33"/>
    </row>
    <row r="844">
      <c r="A844" s="12">
        <v>843.0</v>
      </c>
      <c r="B844" s="13" t="s">
        <v>3329</v>
      </c>
      <c r="C844" s="14" t="str">
        <f>vlookup(B844,'捷運站對照表'!A:B,2,false)</f>
        <v>南港軟體園區</v>
      </c>
      <c r="D844" s="12" t="s">
        <v>37</v>
      </c>
      <c r="E844" s="15">
        <v>4.3</v>
      </c>
      <c r="F844" s="16" t="s">
        <v>59</v>
      </c>
      <c r="G844" s="14" t="s">
        <v>3330</v>
      </c>
      <c r="H844" s="17">
        <v>4.48534201954397</v>
      </c>
      <c r="I844" s="17">
        <v>0.950892321017351</v>
      </c>
      <c r="J844" s="18">
        <v>6.0</v>
      </c>
      <c r="K844" s="19">
        <v>0.03</v>
      </c>
      <c r="L844" s="18">
        <v>4.0</v>
      </c>
      <c r="M844" s="19">
        <v>0.02</v>
      </c>
      <c r="N844" s="18">
        <v>18.0</v>
      </c>
      <c r="O844" s="19">
        <v>0.09</v>
      </c>
      <c r="P844" s="18">
        <v>33.0</v>
      </c>
      <c r="Q844" s="19">
        <v>0.17</v>
      </c>
      <c r="R844" s="18">
        <v>131.0</v>
      </c>
      <c r="S844" s="19">
        <v>0.68</v>
      </c>
      <c r="T844" s="14" t="str">
        <f t="shared" si="57"/>
        <v>米布丁</v>
      </c>
      <c r="U844" s="20" t="s">
        <v>3331</v>
      </c>
      <c r="V844" s="20" t="s">
        <v>3332</v>
      </c>
      <c r="W844" s="14"/>
      <c r="X844" s="14"/>
      <c r="Z844" s="14"/>
      <c r="AA844" s="14"/>
      <c r="AD844" s="35"/>
      <c r="AE844" s="14"/>
      <c r="AG844" s="33"/>
    </row>
    <row r="845">
      <c r="A845" s="12">
        <v>844.0</v>
      </c>
      <c r="B845" s="13" t="s">
        <v>3333</v>
      </c>
      <c r="C845" s="14" t="str">
        <f>vlookup(B845,'捷運站對照表'!A:B,2,false)</f>
        <v>麟光</v>
      </c>
      <c r="D845" s="12" t="s">
        <v>28</v>
      </c>
      <c r="E845" s="15">
        <v>4.2</v>
      </c>
      <c r="F845" s="16" t="s">
        <v>34</v>
      </c>
      <c r="G845" s="14" t="s">
        <v>3334</v>
      </c>
      <c r="H845" s="17">
        <v>4.20547945205479</v>
      </c>
      <c r="I845" s="17">
        <v>1.11650138489199</v>
      </c>
      <c r="J845" s="18">
        <v>7.0</v>
      </c>
      <c r="K845" s="19">
        <v>0.05</v>
      </c>
      <c r="L845" s="18">
        <v>5.0</v>
      </c>
      <c r="M845" s="19">
        <v>0.04</v>
      </c>
      <c r="N845" s="18">
        <v>7.0</v>
      </c>
      <c r="O845" s="19">
        <v>0.05</v>
      </c>
      <c r="P845" s="18">
        <v>39.0</v>
      </c>
      <c r="Q845" s="19">
        <v>0.3</v>
      </c>
      <c r="R845" s="18">
        <v>72.0</v>
      </c>
      <c r="S845" s="19">
        <v>0.55</v>
      </c>
      <c r="T845" s="14" t="str">
        <f t="shared" si="57"/>
        <v>滷味</v>
      </c>
      <c r="U845" s="20" t="s">
        <v>3335</v>
      </c>
      <c r="V845" s="20" t="s">
        <v>3336</v>
      </c>
      <c r="W845" s="14"/>
      <c r="X845" s="14"/>
      <c r="Z845" s="14"/>
      <c r="AA845" s="14"/>
      <c r="AD845" s="35"/>
      <c r="AE845" s="14"/>
      <c r="AG845" s="33"/>
    </row>
    <row r="846">
      <c r="A846" s="12">
        <v>845.0</v>
      </c>
      <c r="B846" s="13" t="s">
        <v>3337</v>
      </c>
      <c r="C846" s="14" t="str">
        <f>vlookup(B846,'捷運站對照表'!A:B,2,false)</f>
        <v>六張犁</v>
      </c>
      <c r="D846" s="12" t="s">
        <v>19</v>
      </c>
      <c r="E846" s="15">
        <v>4.2</v>
      </c>
      <c r="F846" s="16" t="s">
        <v>34</v>
      </c>
      <c r="G846" s="14" t="s">
        <v>3338</v>
      </c>
      <c r="H846" s="17">
        <v>4.12</v>
      </c>
      <c r="I846" s="17">
        <v>1.05499769394448</v>
      </c>
      <c r="J846" s="18">
        <v>6.0</v>
      </c>
      <c r="K846" s="19">
        <v>0.06</v>
      </c>
      <c r="L846" s="18">
        <v>6.0</v>
      </c>
      <c r="M846" s="19">
        <v>0.06</v>
      </c>
      <c r="N846" s="18">
        <v>11.0</v>
      </c>
      <c r="O846" s="19">
        <v>0.11</v>
      </c>
      <c r="P846" s="18">
        <v>36.0</v>
      </c>
      <c r="Q846" s="19">
        <v>0.35</v>
      </c>
      <c r="R846" s="18">
        <v>44.0</v>
      </c>
      <c r="S846" s="19">
        <v>0.43</v>
      </c>
      <c r="T846" s="14" t="str">
        <f t="shared" si="57"/>
        <v>肉絲</v>
      </c>
      <c r="U846" s="20" t="s">
        <v>3339</v>
      </c>
      <c r="V846" s="20" t="s">
        <v>3340</v>
      </c>
      <c r="W846" s="14"/>
      <c r="X846" s="14"/>
      <c r="Z846" s="14"/>
      <c r="AA846" s="14"/>
      <c r="AD846" s="35"/>
      <c r="AE846" s="14"/>
      <c r="AG846" s="33"/>
    </row>
    <row r="847">
      <c r="A847" s="12">
        <v>846.0</v>
      </c>
      <c r="B847" s="13" t="s">
        <v>3341</v>
      </c>
      <c r="C847" s="14" t="str">
        <f>vlookup(B847,'捷運站對照表'!A:B,2,false)</f>
        <v>中山國中</v>
      </c>
      <c r="D847" s="12" t="s">
        <v>19</v>
      </c>
      <c r="E847" s="15">
        <v>4.3</v>
      </c>
      <c r="F847" s="16" t="s">
        <v>59</v>
      </c>
      <c r="G847" s="14" t="s">
        <v>3342</v>
      </c>
      <c r="H847" s="17">
        <v>4.4047619047619</v>
      </c>
      <c r="I847" s="17">
        <v>0.828148796855292</v>
      </c>
      <c r="J847" s="18">
        <v>0.0</v>
      </c>
      <c r="K847" s="19">
        <v>0.0</v>
      </c>
      <c r="L847" s="18">
        <v>0.0</v>
      </c>
      <c r="M847" s="19">
        <v>0.0</v>
      </c>
      <c r="N847" s="18">
        <v>4.0</v>
      </c>
      <c r="O847" s="19">
        <v>0.18</v>
      </c>
      <c r="P847" s="18">
        <v>6.0</v>
      </c>
      <c r="Q847" s="19">
        <v>0.27</v>
      </c>
      <c r="R847" s="18">
        <v>12.0</v>
      </c>
      <c r="S847" s="19">
        <v>0.55</v>
      </c>
      <c r="T847" s="14" t="str">
        <f t="shared" si="57"/>
        <v>炸雞</v>
      </c>
      <c r="U847" s="20" t="s">
        <v>3343</v>
      </c>
      <c r="V847" s="25" t="s">
        <v>86</v>
      </c>
      <c r="W847" s="14"/>
      <c r="X847" s="14"/>
      <c r="Z847" s="14"/>
      <c r="AA847" s="14"/>
      <c r="AD847" s="35"/>
      <c r="AE847" s="14"/>
      <c r="AG847" s="33"/>
    </row>
    <row r="848">
      <c r="A848" s="12">
        <v>847.0</v>
      </c>
      <c r="B848" s="13" t="s">
        <v>3344</v>
      </c>
      <c r="C848" s="14" t="str">
        <f>vlookup(B848,'捷運站對照表'!A:B,2,false)</f>
        <v>石牌</v>
      </c>
      <c r="D848" s="12" t="s">
        <v>28</v>
      </c>
      <c r="E848" s="15">
        <v>3.9</v>
      </c>
      <c r="F848" s="16" t="s">
        <v>34</v>
      </c>
      <c r="G848" s="14" t="s">
        <v>3345</v>
      </c>
      <c r="H848" s="17">
        <v>3.60919540229885</v>
      </c>
      <c r="I848" s="17">
        <v>1.49694512054787</v>
      </c>
      <c r="J848" s="18">
        <v>12.0</v>
      </c>
      <c r="K848" s="19">
        <v>0.24</v>
      </c>
      <c r="L848" s="18">
        <v>0.0</v>
      </c>
      <c r="M848" s="19">
        <v>0.0</v>
      </c>
      <c r="N848" s="18">
        <v>6.0</v>
      </c>
      <c r="O848" s="19">
        <v>0.12</v>
      </c>
      <c r="P848" s="18">
        <v>10.0</v>
      </c>
      <c r="Q848" s="19">
        <v>0.2</v>
      </c>
      <c r="R848" s="18">
        <v>21.0</v>
      </c>
      <c r="S848" s="19">
        <v>0.43</v>
      </c>
      <c r="T848" s="14" t="str">
        <f t="shared" si="57"/>
        <v>便當</v>
      </c>
      <c r="U848" s="20" t="s">
        <v>3346</v>
      </c>
      <c r="V848" s="20" t="s">
        <v>3347</v>
      </c>
      <c r="W848" s="14"/>
      <c r="X848" s="14"/>
      <c r="Z848" s="14"/>
      <c r="AA848" s="14"/>
      <c r="AD848" s="35"/>
      <c r="AE848" s="14"/>
      <c r="AG848" s="33"/>
    </row>
    <row r="849">
      <c r="A849" s="12">
        <v>848.0</v>
      </c>
      <c r="B849" s="13" t="s">
        <v>3348</v>
      </c>
      <c r="C849" s="14" t="str">
        <f>vlookup(B849,'捷運站對照表'!A:B,2,false)</f>
        <v>西湖</v>
      </c>
      <c r="D849" s="12" t="s">
        <v>37</v>
      </c>
      <c r="E849" s="15">
        <v>4.3</v>
      </c>
      <c r="F849" s="16" t="s">
        <v>123</v>
      </c>
      <c r="G849" s="14" t="s">
        <v>3349</v>
      </c>
      <c r="H849" s="17">
        <v>4.00980392156862</v>
      </c>
      <c r="I849" s="17">
        <v>1.61364907198226</v>
      </c>
      <c r="J849" s="18">
        <v>12.0</v>
      </c>
      <c r="K849" s="19">
        <v>0.22</v>
      </c>
      <c r="L849" s="18">
        <v>4.0</v>
      </c>
      <c r="M849" s="19">
        <v>0.07</v>
      </c>
      <c r="N849" s="18">
        <v>1.0</v>
      </c>
      <c r="O849" s="19">
        <v>0.02</v>
      </c>
      <c r="P849" s="18">
        <v>3.0</v>
      </c>
      <c r="Q849" s="19">
        <v>0.05</v>
      </c>
      <c r="R849" s="18">
        <v>35.0</v>
      </c>
      <c r="S849" s="19">
        <v>0.64</v>
      </c>
      <c r="T849" s="14" t="str">
        <f t="shared" si="57"/>
        <v>雞胸</v>
      </c>
      <c r="U849" s="20" t="s">
        <v>3350</v>
      </c>
      <c r="V849" s="20" t="s">
        <v>3351</v>
      </c>
      <c r="W849" s="14"/>
      <c r="X849" s="14"/>
      <c r="Z849" s="14"/>
      <c r="AA849" s="14"/>
      <c r="AD849" s="35"/>
      <c r="AE849" s="14"/>
      <c r="AG849" s="33"/>
    </row>
    <row r="850">
      <c r="A850" s="12">
        <v>849.0</v>
      </c>
      <c r="B850" s="13" t="s">
        <v>3352</v>
      </c>
      <c r="C850" s="14" t="str">
        <f>vlookup(B850,'捷運站對照表'!A:B,2,false)</f>
        <v>葫洲</v>
      </c>
      <c r="D850" s="12" t="s">
        <v>37</v>
      </c>
      <c r="E850" s="15">
        <v>4.3</v>
      </c>
      <c r="F850" s="16" t="s">
        <v>123</v>
      </c>
      <c r="G850" s="14" t="s">
        <v>3353</v>
      </c>
      <c r="H850" s="17">
        <v>4.13513513513513</v>
      </c>
      <c r="I850" s="17">
        <v>1.44577078026797</v>
      </c>
      <c r="J850" s="18">
        <v>14.0</v>
      </c>
      <c r="K850" s="19">
        <v>0.1</v>
      </c>
      <c r="L850" s="18">
        <v>7.0</v>
      </c>
      <c r="M850" s="19">
        <v>0.05</v>
      </c>
      <c r="N850" s="18">
        <v>4.0</v>
      </c>
      <c r="O850" s="19">
        <v>0.03</v>
      </c>
      <c r="P850" s="18">
        <v>12.0</v>
      </c>
      <c r="Q850" s="19">
        <v>0.08</v>
      </c>
      <c r="R850" s="18">
        <v>105.0</v>
      </c>
      <c r="S850" s="19">
        <v>0.74</v>
      </c>
      <c r="T850" s="14" t="str">
        <f t="shared" si="57"/>
        <v>便當</v>
      </c>
      <c r="U850" s="20" t="s">
        <v>3354</v>
      </c>
      <c r="V850" s="20" t="s">
        <v>3355</v>
      </c>
      <c r="W850" s="14"/>
      <c r="X850" s="14"/>
      <c r="Z850" s="14"/>
      <c r="AA850" s="14"/>
      <c r="AD850" s="35"/>
      <c r="AE850" s="14"/>
      <c r="AG850" s="33"/>
    </row>
    <row r="851">
      <c r="A851" s="12">
        <v>850.0</v>
      </c>
      <c r="B851" s="13" t="s">
        <v>3356</v>
      </c>
      <c r="C851" s="14" t="str">
        <f>vlookup(B851,'捷運站對照表'!A:B,2,false)</f>
        <v>葫洲</v>
      </c>
      <c r="D851" s="12" t="s">
        <v>37</v>
      </c>
      <c r="E851" s="15">
        <v>3.9</v>
      </c>
      <c r="F851" s="16" t="s">
        <v>34</v>
      </c>
      <c r="G851" s="14" t="s">
        <v>3357</v>
      </c>
      <c r="H851" s="17">
        <v>3.65873015873015</v>
      </c>
      <c r="I851" s="17">
        <v>1.60580296879884</v>
      </c>
      <c r="J851" s="18">
        <v>15.0</v>
      </c>
      <c r="K851" s="19">
        <v>0.19</v>
      </c>
      <c r="L851" s="18">
        <v>8.0</v>
      </c>
      <c r="M851" s="19">
        <v>0.1</v>
      </c>
      <c r="N851" s="18">
        <v>9.0</v>
      </c>
      <c r="O851" s="19">
        <v>0.11</v>
      </c>
      <c r="P851" s="18">
        <v>6.0</v>
      </c>
      <c r="Q851" s="19">
        <v>0.08</v>
      </c>
      <c r="R851" s="18">
        <v>41.0</v>
      </c>
      <c r="S851" s="19">
        <v>0.52</v>
      </c>
      <c r="T851" s="14" t="str">
        <f t="shared" si="57"/>
        <v>韓式</v>
      </c>
      <c r="U851" s="20" t="s">
        <v>3358</v>
      </c>
      <c r="V851" s="20" t="s">
        <v>3359</v>
      </c>
      <c r="W851" s="14"/>
      <c r="X851" s="14"/>
      <c r="Z851" s="14"/>
      <c r="AA851" s="14"/>
      <c r="AD851" s="35"/>
      <c r="AE851" s="14"/>
      <c r="AG851" s="33"/>
    </row>
    <row r="852">
      <c r="A852" s="12">
        <v>851.0</v>
      </c>
      <c r="B852" s="13" t="s">
        <v>3360</v>
      </c>
      <c r="C852" s="14" t="str">
        <f>vlookup(B852,'捷運站對照表'!A:B,2,false)</f>
        <v>象山</v>
      </c>
      <c r="D852" s="12" t="s">
        <v>37</v>
      </c>
      <c r="E852" s="15">
        <v>4.1</v>
      </c>
      <c r="F852" s="16" t="s">
        <v>29</v>
      </c>
      <c r="G852" s="14" t="s">
        <v>3361</v>
      </c>
      <c r="H852" s="17">
        <v>4.11479591836734</v>
      </c>
      <c r="I852" s="23">
        <v>1.21172874371115</v>
      </c>
      <c r="J852" s="18">
        <v>47.0</v>
      </c>
      <c r="K852" s="19">
        <v>0.06</v>
      </c>
      <c r="L852" s="18">
        <v>53.0</v>
      </c>
      <c r="M852" s="19">
        <v>0.07</v>
      </c>
      <c r="N852" s="18">
        <v>94.0</v>
      </c>
      <c r="O852" s="19">
        <v>0.12</v>
      </c>
      <c r="P852" s="18">
        <v>159.0</v>
      </c>
      <c r="Q852" s="19">
        <v>0.2</v>
      </c>
      <c r="R852" s="18">
        <v>431.0</v>
      </c>
      <c r="S852" s="19">
        <v>0.55</v>
      </c>
      <c r="T852" s="14" t="str">
        <f t="shared" si="57"/>
        <v>景觀</v>
      </c>
      <c r="U852" s="24" t="s">
        <v>85</v>
      </c>
      <c r="V852" s="25" t="s">
        <v>86</v>
      </c>
      <c r="W852" s="14"/>
      <c r="X852" s="14"/>
      <c r="Z852" s="14"/>
      <c r="AA852" s="14"/>
      <c r="AD852" s="35"/>
      <c r="AE852" s="14"/>
      <c r="AG852" s="33"/>
    </row>
    <row r="853">
      <c r="A853" s="12">
        <v>852.0</v>
      </c>
      <c r="B853" s="13" t="s">
        <v>3362</v>
      </c>
      <c r="C853" s="14" t="str">
        <f>vlookup(B853,'捷運站對照表'!A:B,2,false)</f>
        <v>信義安和</v>
      </c>
      <c r="D853" s="12" t="s">
        <v>97</v>
      </c>
      <c r="E853" s="15">
        <v>4.2</v>
      </c>
      <c r="F853" s="16" t="s">
        <v>29</v>
      </c>
      <c r="G853" s="14" t="s">
        <v>3363</v>
      </c>
      <c r="H853" s="17">
        <v>4.09295774647887</v>
      </c>
      <c r="I853" s="23">
        <v>1.21918421055058</v>
      </c>
      <c r="J853" s="18">
        <v>32.0</v>
      </c>
      <c r="K853" s="19">
        <v>0.07</v>
      </c>
      <c r="L853" s="18">
        <v>22.0</v>
      </c>
      <c r="M853" s="19">
        <v>0.05</v>
      </c>
      <c r="N853" s="18">
        <v>49.0</v>
      </c>
      <c r="O853" s="19">
        <v>0.1</v>
      </c>
      <c r="P853" s="18">
        <v>115.0</v>
      </c>
      <c r="Q853" s="19">
        <v>0.24</v>
      </c>
      <c r="R853" s="18">
        <v>259.0</v>
      </c>
      <c r="S853" s="19">
        <v>0.54</v>
      </c>
      <c r="T853" s="14" t="str">
        <f t="shared" si="57"/>
        <v>牛排</v>
      </c>
      <c r="U853" s="24" t="s">
        <v>85</v>
      </c>
      <c r="V853" s="25" t="s">
        <v>86</v>
      </c>
      <c r="W853" s="14"/>
      <c r="X853" s="14"/>
      <c r="Z853" s="14"/>
      <c r="AA853" s="14"/>
      <c r="AD853" s="35"/>
      <c r="AE853" s="14"/>
      <c r="AG853" s="33"/>
    </row>
    <row r="854">
      <c r="A854" s="12">
        <v>853.0</v>
      </c>
      <c r="B854" s="13" t="s">
        <v>3364</v>
      </c>
      <c r="C854" s="14" t="str">
        <f>vlookup(B854,'捷運站對照表'!A:B,2,false)</f>
        <v>大安</v>
      </c>
      <c r="D854" s="12" t="s">
        <v>37</v>
      </c>
      <c r="E854" s="15">
        <v>4.1</v>
      </c>
      <c r="F854" s="16" t="s">
        <v>123</v>
      </c>
      <c r="G854" s="14" t="s">
        <v>3365</v>
      </c>
      <c r="H854" s="17">
        <v>4.22807017543859</v>
      </c>
      <c r="I854" s="17">
        <v>1.11831416266451</v>
      </c>
      <c r="J854" s="18">
        <v>1.0</v>
      </c>
      <c r="K854" s="19">
        <v>0.03</v>
      </c>
      <c r="L854" s="18">
        <v>3.0</v>
      </c>
      <c r="M854" s="19">
        <v>0.08</v>
      </c>
      <c r="N854" s="18">
        <v>3.0</v>
      </c>
      <c r="O854" s="19">
        <v>0.08</v>
      </c>
      <c r="P854" s="18">
        <v>5.0</v>
      </c>
      <c r="Q854" s="19">
        <v>0.14</v>
      </c>
      <c r="R854" s="18">
        <v>24.0</v>
      </c>
      <c r="S854" s="19">
        <v>0.67</v>
      </c>
      <c r="T854" s="14" t="str">
        <f t="shared" si="57"/>
        <v>牛排</v>
      </c>
      <c r="U854" s="20" t="s">
        <v>3366</v>
      </c>
      <c r="V854" s="20" t="s">
        <v>3367</v>
      </c>
      <c r="W854" s="14"/>
      <c r="X854" s="14"/>
      <c r="Z854" s="14"/>
      <c r="AA854" s="14"/>
      <c r="AD854" s="35"/>
      <c r="AE854" s="14"/>
      <c r="AG854" s="33"/>
    </row>
    <row r="855">
      <c r="A855" s="12">
        <v>854.0</v>
      </c>
      <c r="B855" s="13" t="s">
        <v>3368</v>
      </c>
      <c r="C855" s="14" t="str">
        <f>vlookup(B855,'捷運站對照表'!A:B,2,false)</f>
        <v>南京復興</v>
      </c>
      <c r="D855" s="12" t="s">
        <v>550</v>
      </c>
      <c r="E855" s="15">
        <v>4.3</v>
      </c>
      <c r="F855" s="16" t="s">
        <v>34</v>
      </c>
      <c r="G855" s="14" t="s">
        <v>3369</v>
      </c>
      <c r="H855" s="17">
        <v>4.24929971988795</v>
      </c>
      <c r="I855" s="17">
        <v>1.16938032774922</v>
      </c>
      <c r="J855" s="18">
        <v>25.0</v>
      </c>
      <c r="K855" s="19">
        <v>0.1</v>
      </c>
      <c r="L855" s="18">
        <v>5.0</v>
      </c>
      <c r="M855" s="19">
        <v>0.02</v>
      </c>
      <c r="N855" s="18">
        <v>21.0</v>
      </c>
      <c r="O855" s="19">
        <v>0.09</v>
      </c>
      <c r="P855" s="18">
        <v>59.0</v>
      </c>
      <c r="Q855" s="19">
        <v>0.24</v>
      </c>
      <c r="R855" s="18">
        <v>136.0</v>
      </c>
      <c r="S855" s="19">
        <v>0.55</v>
      </c>
      <c r="T855" s="14" t="str">
        <f t="shared" si="57"/>
        <v>脆皮雞</v>
      </c>
      <c r="U855" s="20" t="s">
        <v>3370</v>
      </c>
      <c r="V855" s="20" t="s">
        <v>3371</v>
      </c>
      <c r="W855" s="14"/>
      <c r="X855" s="14"/>
      <c r="Z855" s="14"/>
      <c r="AA855" s="14"/>
      <c r="AD855" s="35"/>
      <c r="AE855" s="14"/>
      <c r="AG855" s="33"/>
    </row>
    <row r="856">
      <c r="A856" s="12">
        <v>855.0</v>
      </c>
      <c r="B856" s="13" t="s">
        <v>3372</v>
      </c>
      <c r="C856" s="14" t="str">
        <f>vlookup(B856,'捷運站對照表'!A:B,2,false)</f>
        <v>葫洲</v>
      </c>
      <c r="D856" s="12" t="s">
        <v>19</v>
      </c>
      <c r="E856" s="15">
        <v>4.3</v>
      </c>
      <c r="F856" s="16" t="s">
        <v>34</v>
      </c>
      <c r="G856" s="14" t="s">
        <v>3373</v>
      </c>
      <c r="H856" s="17">
        <v>4.27522935779816</v>
      </c>
      <c r="I856" s="17">
        <v>1.03522729328383</v>
      </c>
      <c r="J856" s="18">
        <v>2.0</v>
      </c>
      <c r="K856" s="19">
        <v>0.03</v>
      </c>
      <c r="L856" s="18">
        <v>4.0</v>
      </c>
      <c r="M856" s="19">
        <v>0.06</v>
      </c>
      <c r="N856" s="18">
        <v>4.0</v>
      </c>
      <c r="O856" s="19">
        <v>0.06</v>
      </c>
      <c r="P856" s="18">
        <v>15.0</v>
      </c>
      <c r="Q856" s="19">
        <v>0.24</v>
      </c>
      <c r="R856" s="18">
        <v>37.0</v>
      </c>
      <c r="S856" s="19">
        <v>0.6</v>
      </c>
      <c r="T856" s="14" t="str">
        <f t="shared" si="57"/>
        <v>白飯</v>
      </c>
      <c r="U856" s="20" t="s">
        <v>3374</v>
      </c>
      <c r="V856" s="20" t="s">
        <v>3375</v>
      </c>
      <c r="W856" s="14"/>
      <c r="X856" s="14"/>
      <c r="Z856" s="14"/>
      <c r="AA856" s="14"/>
      <c r="AD856" s="35"/>
      <c r="AE856" s="14"/>
      <c r="AG856" s="33"/>
    </row>
    <row r="857">
      <c r="A857" s="12">
        <v>856.0</v>
      </c>
      <c r="B857" s="13" t="s">
        <v>3376</v>
      </c>
      <c r="C857" s="14" t="str">
        <f>vlookup(B857,'捷運站對照表'!A:B,2,false)</f>
        <v>麟光</v>
      </c>
      <c r="D857" s="12" t="s">
        <v>19</v>
      </c>
      <c r="E857" s="15">
        <v>4.3</v>
      </c>
      <c r="F857" s="16" t="s">
        <v>34</v>
      </c>
      <c r="G857" s="14" t="s">
        <v>3377</v>
      </c>
      <c r="H857" s="17">
        <v>4.32867132867132</v>
      </c>
      <c r="I857" s="23">
        <v>1.04369672511162</v>
      </c>
      <c r="J857" s="18">
        <v>22.0</v>
      </c>
      <c r="K857" s="19">
        <v>0.06</v>
      </c>
      <c r="L857" s="18">
        <v>7.0</v>
      </c>
      <c r="M857" s="19">
        <v>0.02</v>
      </c>
      <c r="N857" s="18">
        <v>27.0</v>
      </c>
      <c r="O857" s="19">
        <v>0.07</v>
      </c>
      <c r="P857" s="18">
        <v>88.0</v>
      </c>
      <c r="Q857" s="19">
        <v>0.23</v>
      </c>
      <c r="R857" s="18">
        <v>245.0</v>
      </c>
      <c r="S857" s="19">
        <v>0.63</v>
      </c>
      <c r="T857" s="14" t="str">
        <f t="shared" si="57"/>
        <v>雞湯</v>
      </c>
      <c r="U857" s="24" t="s">
        <v>85</v>
      </c>
      <c r="V857" s="25" t="s">
        <v>86</v>
      </c>
      <c r="W857" s="14"/>
      <c r="X857" s="14"/>
      <c r="Z857" s="14"/>
      <c r="AA857" s="14"/>
      <c r="AD857" s="35"/>
      <c r="AE857" s="14"/>
      <c r="AG857" s="33"/>
    </row>
    <row r="858">
      <c r="A858" s="12">
        <v>857.0</v>
      </c>
      <c r="B858" s="13" t="s">
        <v>3378</v>
      </c>
      <c r="C858" s="14" t="str">
        <f>vlookup(B858,'捷運站對照表'!A:B,2,false)</f>
        <v>六張犁</v>
      </c>
      <c r="D858" s="12" t="s">
        <v>37</v>
      </c>
      <c r="E858" s="15">
        <v>4.7</v>
      </c>
      <c r="F858" s="16" t="s">
        <v>115</v>
      </c>
      <c r="G858" s="14" t="s">
        <v>3379</v>
      </c>
      <c r="H858" s="17">
        <v>4.38775510204081</v>
      </c>
      <c r="I858" s="17">
        <v>1.18088428390931</v>
      </c>
      <c r="J858" s="18">
        <v>7.0</v>
      </c>
      <c r="K858" s="19">
        <v>0.07</v>
      </c>
      <c r="L858" s="18">
        <v>2.0</v>
      </c>
      <c r="M858" s="19">
        <v>0.02</v>
      </c>
      <c r="N858" s="18">
        <v>8.0</v>
      </c>
      <c r="O858" s="19">
        <v>0.08</v>
      </c>
      <c r="P858" s="18">
        <v>10.0</v>
      </c>
      <c r="Q858" s="19">
        <v>0.1</v>
      </c>
      <c r="R858" s="18">
        <v>71.0</v>
      </c>
      <c r="S858" s="19">
        <v>0.72</v>
      </c>
      <c r="T858" s="14" t="str">
        <f t="shared" si="57"/>
        <v>酒</v>
      </c>
      <c r="U858" s="20" t="s">
        <v>3380</v>
      </c>
      <c r="V858" s="20" t="s">
        <v>3381</v>
      </c>
      <c r="W858" s="14"/>
      <c r="X858" s="14"/>
      <c r="Z858" s="14"/>
      <c r="AA858" s="14"/>
      <c r="AD858" s="35"/>
      <c r="AE858" s="14"/>
      <c r="AG858" s="33"/>
    </row>
    <row r="859">
      <c r="A859" s="12">
        <v>858.0</v>
      </c>
      <c r="B859" s="13" t="s">
        <v>3382</v>
      </c>
      <c r="C859" s="14" t="str">
        <f>vlookup(B859,'捷運站對照表'!A:B,2,false)</f>
        <v>忠孝復興</v>
      </c>
      <c r="D859" s="12" t="s">
        <v>19</v>
      </c>
      <c r="E859" s="15">
        <v>4.1</v>
      </c>
      <c r="F859" s="16" t="s">
        <v>155</v>
      </c>
      <c r="G859" s="14" t="s">
        <v>3383</v>
      </c>
      <c r="H859" s="17">
        <v>4.04696673189823</v>
      </c>
      <c r="I859" s="23">
        <v>1.31721095607827</v>
      </c>
      <c r="J859" s="18">
        <v>34.0</v>
      </c>
      <c r="K859" s="19">
        <v>0.1</v>
      </c>
      <c r="L859" s="18">
        <v>14.0</v>
      </c>
      <c r="M859" s="19">
        <v>0.04</v>
      </c>
      <c r="N859" s="18">
        <v>31.0</v>
      </c>
      <c r="O859" s="19">
        <v>0.09</v>
      </c>
      <c r="P859" s="18">
        <v>83.0</v>
      </c>
      <c r="Q859" s="19">
        <v>0.23</v>
      </c>
      <c r="R859" s="18">
        <v>195.0</v>
      </c>
      <c r="S859" s="19">
        <v>0.55</v>
      </c>
      <c r="T859" s="14" t="str">
        <f t="shared" si="57"/>
        <v>泰式</v>
      </c>
      <c r="U859" s="24" t="s">
        <v>85</v>
      </c>
      <c r="V859" s="25" t="s">
        <v>86</v>
      </c>
      <c r="W859" s="14"/>
      <c r="X859" s="14"/>
      <c r="Z859" s="14"/>
      <c r="AA859" s="14"/>
      <c r="AD859" s="35"/>
      <c r="AE859" s="14"/>
      <c r="AG859" s="33"/>
    </row>
    <row r="860">
      <c r="A860" s="12">
        <v>859.0</v>
      </c>
      <c r="B860" s="13" t="s">
        <v>3384</v>
      </c>
      <c r="C860" s="14" t="str">
        <f>vlookup(B860,'捷運站對照表'!A:B,2,false)</f>
        <v>南京復興</v>
      </c>
      <c r="D860" s="12" t="s">
        <v>19</v>
      </c>
      <c r="E860" s="15">
        <v>4.4</v>
      </c>
      <c r="F860" s="16" t="s">
        <v>155</v>
      </c>
      <c r="G860" s="14" t="s">
        <v>3385</v>
      </c>
      <c r="H860" s="17">
        <v>4.25757575757575</v>
      </c>
      <c r="I860" s="17">
        <v>1.42839992310498</v>
      </c>
      <c r="J860" s="18">
        <v>9.0</v>
      </c>
      <c r="K860" s="19">
        <v>0.14</v>
      </c>
      <c r="L860" s="18">
        <v>1.0</v>
      </c>
      <c r="M860" s="19">
        <v>0.02</v>
      </c>
      <c r="N860" s="18">
        <v>3.0</v>
      </c>
      <c r="O860" s="19">
        <v>0.05</v>
      </c>
      <c r="P860" s="18">
        <v>4.0</v>
      </c>
      <c r="Q860" s="19">
        <v>0.06</v>
      </c>
      <c r="R860" s="18">
        <v>49.0</v>
      </c>
      <c r="S860" s="19">
        <v>0.74</v>
      </c>
      <c r="T860" s="14" t="str">
        <f t="shared" si="57"/>
        <v>泰式</v>
      </c>
      <c r="U860" s="20" t="s">
        <v>3386</v>
      </c>
      <c r="V860" s="20" t="s">
        <v>3387</v>
      </c>
      <c r="W860" s="14"/>
      <c r="X860" s="14"/>
      <c r="Z860" s="14"/>
      <c r="AA860" s="14"/>
      <c r="AD860" s="35"/>
      <c r="AE860" s="14"/>
      <c r="AG860" s="33"/>
    </row>
    <row r="861">
      <c r="A861" s="12">
        <v>860.0</v>
      </c>
      <c r="B861" s="13" t="s">
        <v>3388</v>
      </c>
      <c r="C861" s="14" t="str">
        <f>vlookup(B861,'捷運站對照表'!A:B,2,false)</f>
        <v>南港展覽館</v>
      </c>
      <c r="D861" s="12" t="s">
        <v>28</v>
      </c>
      <c r="E861" s="15">
        <v>4.0</v>
      </c>
      <c r="F861" s="16" t="s">
        <v>155</v>
      </c>
      <c r="G861" s="14" t="s">
        <v>3389</v>
      </c>
      <c r="H861" s="17">
        <v>4.05263157894736</v>
      </c>
      <c r="I861" s="17">
        <v>1.01201881248011</v>
      </c>
      <c r="J861" s="18">
        <v>1.0</v>
      </c>
      <c r="K861" s="19">
        <v>0.04</v>
      </c>
      <c r="L861" s="18">
        <v>1.0</v>
      </c>
      <c r="M861" s="19">
        <v>0.04</v>
      </c>
      <c r="N861" s="18">
        <v>5.0</v>
      </c>
      <c r="O861" s="19">
        <v>0.2</v>
      </c>
      <c r="P861" s="18">
        <v>9.0</v>
      </c>
      <c r="Q861" s="19">
        <v>0.36</v>
      </c>
      <c r="R861" s="18">
        <v>9.0</v>
      </c>
      <c r="S861" s="19">
        <v>0.36</v>
      </c>
      <c r="T861" s="14" t="str">
        <f t="shared" si="57"/>
        <v>便當</v>
      </c>
      <c r="U861" s="20" t="s">
        <v>3390</v>
      </c>
      <c r="V861" s="20" t="s">
        <v>3391</v>
      </c>
      <c r="W861" s="14"/>
      <c r="X861" s="14"/>
      <c r="Z861" s="14"/>
      <c r="AA861" s="14"/>
      <c r="AD861" s="35"/>
      <c r="AE861" s="14"/>
      <c r="AG861" s="33"/>
    </row>
    <row r="862">
      <c r="A862" s="12">
        <v>861.0</v>
      </c>
      <c r="B862" s="13" t="s">
        <v>3392</v>
      </c>
      <c r="C862" s="14" t="str">
        <f>vlookup(B862,'捷運站對照表'!A:B,2,false)</f>
        <v>文德</v>
      </c>
      <c r="D862" s="12" t="s">
        <v>19</v>
      </c>
      <c r="E862" s="15">
        <v>3.9</v>
      </c>
      <c r="F862" s="16" t="s">
        <v>34</v>
      </c>
      <c r="G862" s="14" t="s">
        <v>3393</v>
      </c>
      <c r="H862" s="17">
        <v>3.81327800829875</v>
      </c>
      <c r="I862" s="17">
        <v>1.31116600521165</v>
      </c>
      <c r="J862" s="18">
        <v>12.0</v>
      </c>
      <c r="K862" s="19">
        <v>0.1</v>
      </c>
      <c r="L862" s="18">
        <v>2.0</v>
      </c>
      <c r="M862" s="19">
        <v>0.02</v>
      </c>
      <c r="N862" s="18">
        <v>17.0</v>
      </c>
      <c r="O862" s="19">
        <v>0.14</v>
      </c>
      <c r="P862" s="18">
        <v>39.0</v>
      </c>
      <c r="Q862" s="19">
        <v>0.31</v>
      </c>
      <c r="R862" s="18">
        <v>55.0</v>
      </c>
      <c r="S862" s="19">
        <v>0.44</v>
      </c>
      <c r="T862" s="14" t="str">
        <f t="shared" si="57"/>
        <v>薑母鴨</v>
      </c>
      <c r="U862" s="20" t="s">
        <v>3394</v>
      </c>
      <c r="V862" s="20" t="s">
        <v>3395</v>
      </c>
      <c r="W862" s="14"/>
      <c r="X862" s="14"/>
      <c r="Z862" s="14"/>
      <c r="AA862" s="14"/>
      <c r="AD862" s="35"/>
      <c r="AE862" s="14"/>
      <c r="AG862" s="33"/>
    </row>
    <row r="863">
      <c r="A863" s="12">
        <v>862.0</v>
      </c>
      <c r="B863" s="13" t="s">
        <v>3396</v>
      </c>
      <c r="C863" s="14" t="str">
        <f>vlookup(B863,'捷運站對照表'!A:B,2,false)</f>
        <v>大安森林公園</v>
      </c>
      <c r="D863" s="12" t="s">
        <v>19</v>
      </c>
      <c r="E863" s="15">
        <v>4.3</v>
      </c>
      <c r="F863" s="16" t="s">
        <v>34</v>
      </c>
      <c r="G863" s="14" t="s">
        <v>3397</v>
      </c>
      <c r="H863" s="17">
        <v>4.46941678520625</v>
      </c>
      <c r="I863" s="17">
        <v>0.82955765242219</v>
      </c>
      <c r="J863" s="18">
        <v>9.0</v>
      </c>
      <c r="K863" s="19">
        <v>0.02</v>
      </c>
      <c r="L863" s="18">
        <v>4.0</v>
      </c>
      <c r="M863" s="19">
        <v>0.01</v>
      </c>
      <c r="N863" s="18">
        <v>17.0</v>
      </c>
      <c r="O863" s="19">
        <v>0.04</v>
      </c>
      <c r="P863" s="18">
        <v>107.0</v>
      </c>
      <c r="Q863" s="19">
        <v>0.25</v>
      </c>
      <c r="R863" s="18">
        <v>294.0</v>
      </c>
      <c r="S863" s="19">
        <v>0.68</v>
      </c>
      <c r="T863" s="14" t="str">
        <f t="shared" si="57"/>
        <v>老屋</v>
      </c>
      <c r="U863" s="24" t="s">
        <v>85</v>
      </c>
      <c r="V863" s="20" t="s">
        <v>3398</v>
      </c>
      <c r="W863" s="14"/>
      <c r="X863" s="14"/>
      <c r="Z863" s="14"/>
      <c r="AA863" s="14"/>
      <c r="AD863" s="35"/>
      <c r="AE863" s="14"/>
      <c r="AG863" s="33"/>
    </row>
    <row r="864">
      <c r="A864" s="12"/>
      <c r="B864" s="13"/>
      <c r="C864" s="14"/>
      <c r="D864" s="12"/>
      <c r="E864" s="15"/>
      <c r="F864" s="16"/>
      <c r="G864" s="14"/>
      <c r="H864" s="17"/>
      <c r="I864" s="17"/>
      <c r="J864" s="18" t="e">
        <v>#N/A</v>
      </c>
      <c r="K864" s="19" t="e">
        <v>#N/A</v>
      </c>
      <c r="L864" s="18" t="e">
        <v>#N/A</v>
      </c>
      <c r="M864" s="19" t="e">
        <v>#N/A</v>
      </c>
      <c r="N864" s="18" t="e">
        <v>#N/A</v>
      </c>
      <c r="O864" s="19" t="e">
        <v>#N/A</v>
      </c>
      <c r="P864" s="18" t="e">
        <v>#N/A</v>
      </c>
      <c r="Q864" s="19" t="e">
        <v>#N/A</v>
      </c>
      <c r="R864" s="18" t="e">
        <v>#N/A</v>
      </c>
      <c r="S864" s="19" t="e">
        <v>#N/A</v>
      </c>
      <c r="T864" s="14"/>
      <c r="U864" s="20" t="e">
        <v>#N/A</v>
      </c>
      <c r="V864" s="20" t="e">
        <v>#N/A</v>
      </c>
      <c r="W864" s="14"/>
      <c r="X864" s="14"/>
      <c r="Z864" s="14"/>
      <c r="AA864" s="14"/>
      <c r="AD864" s="35"/>
      <c r="AE864" s="14"/>
      <c r="AG864" s="33"/>
    </row>
    <row r="865">
      <c r="A865" s="12">
        <v>864.0</v>
      </c>
      <c r="B865" s="13" t="s">
        <v>3399</v>
      </c>
      <c r="C865" s="14" t="str">
        <f>vlookup(B865,'捷運站對照表'!A:B,2,false)</f>
        <v>台北101/世貿</v>
      </c>
      <c r="D865" s="12" t="s">
        <v>37</v>
      </c>
      <c r="E865" s="15">
        <v>3.89999999999999</v>
      </c>
      <c r="F865" s="16" t="s">
        <v>62</v>
      </c>
      <c r="G865" s="14" t="s">
        <v>3400</v>
      </c>
      <c r="H865" s="17">
        <v>3.8876404494382</v>
      </c>
      <c r="I865" s="17">
        <v>1.46503337106881</v>
      </c>
      <c r="J865" s="18">
        <v>5.0</v>
      </c>
      <c r="K865" s="19">
        <v>0.1</v>
      </c>
      <c r="L865" s="18">
        <v>4.0</v>
      </c>
      <c r="M865" s="19">
        <v>0.08</v>
      </c>
      <c r="N865" s="18">
        <v>12.0</v>
      </c>
      <c r="O865" s="19">
        <v>0.24</v>
      </c>
      <c r="P865" s="18">
        <v>3.0</v>
      </c>
      <c r="Q865" s="19">
        <v>0.06</v>
      </c>
      <c r="R865" s="18">
        <v>27.0</v>
      </c>
      <c r="S865" s="19">
        <v>0.53</v>
      </c>
      <c r="T865" s="14" t="str">
        <f t="shared" ref="T865:T891" si="58">MID(G865,FIND("['",G865) + 1 + 1,FIND(",",G865) - 2 - (FIND("['",G865) + 1))</f>
        <v>脆皮雞</v>
      </c>
      <c r="U865" s="20" t="s">
        <v>3401</v>
      </c>
      <c r="V865" s="20" t="s">
        <v>3402</v>
      </c>
      <c r="W865" s="14"/>
      <c r="X865" s="14"/>
      <c r="Z865" s="14"/>
      <c r="AA865" s="14"/>
      <c r="AD865" s="35"/>
      <c r="AE865" s="14"/>
      <c r="AG865" s="33"/>
    </row>
    <row r="866">
      <c r="A866" s="12">
        <v>865.0</v>
      </c>
      <c r="B866" s="13" t="s">
        <v>3403</v>
      </c>
      <c r="C866" s="14" t="str">
        <f>vlookup(B866,'捷運站對照表'!A:B,2,false)</f>
        <v>象山</v>
      </c>
      <c r="D866" s="12" t="s">
        <v>19</v>
      </c>
      <c r="E866" s="15">
        <v>4.2</v>
      </c>
      <c r="F866" s="16" t="s">
        <v>155</v>
      </c>
      <c r="G866" s="14" t="s">
        <v>3404</v>
      </c>
      <c r="H866" s="17">
        <v>4.51923076923076</v>
      </c>
      <c r="I866" s="17">
        <v>0.893787753807664</v>
      </c>
      <c r="J866" s="18">
        <v>5.0</v>
      </c>
      <c r="K866" s="19">
        <v>0.05</v>
      </c>
      <c r="L866" s="18">
        <v>3.0</v>
      </c>
      <c r="M866" s="19">
        <v>0.03</v>
      </c>
      <c r="N866" s="18">
        <v>15.0</v>
      </c>
      <c r="O866" s="19">
        <v>0.15</v>
      </c>
      <c r="P866" s="18">
        <v>20.0</v>
      </c>
      <c r="Q866" s="19">
        <v>0.2</v>
      </c>
      <c r="R866" s="18">
        <v>59.0</v>
      </c>
      <c r="S866" s="19">
        <v>0.58</v>
      </c>
      <c r="T866" s="14" t="str">
        <f t="shared" si="58"/>
        <v>蝦餅</v>
      </c>
      <c r="U866" s="20" t="s">
        <v>3405</v>
      </c>
      <c r="V866" s="20" t="s">
        <v>3406</v>
      </c>
      <c r="W866" s="14"/>
      <c r="X866" s="14"/>
      <c r="Z866" s="14"/>
      <c r="AA866" s="14"/>
      <c r="AD866" s="35"/>
      <c r="AE866" s="14"/>
      <c r="AG866" s="33"/>
    </row>
    <row r="867">
      <c r="A867" s="12">
        <v>866.0</v>
      </c>
      <c r="B867" s="13" t="s">
        <v>3407</v>
      </c>
      <c r="C867" s="14" t="str">
        <f>vlookup(B867,'捷運站對照表'!A:B,2,false)</f>
        <v>中山國中</v>
      </c>
      <c r="D867" s="12" t="s">
        <v>19</v>
      </c>
      <c r="E867" s="15">
        <v>4.1</v>
      </c>
      <c r="F867" s="16" t="s">
        <v>155</v>
      </c>
      <c r="G867" s="14" t="s">
        <v>3408</v>
      </c>
      <c r="H867" s="17">
        <v>3.98015873015873</v>
      </c>
      <c r="I867" s="17">
        <v>1.35214274932234</v>
      </c>
      <c r="J867" s="18">
        <v>21.0</v>
      </c>
      <c r="K867" s="19">
        <v>0.13</v>
      </c>
      <c r="L867" s="18">
        <v>10.0</v>
      </c>
      <c r="M867" s="19">
        <v>0.06</v>
      </c>
      <c r="N867" s="18">
        <v>16.0</v>
      </c>
      <c r="O867" s="19">
        <v>0.1</v>
      </c>
      <c r="P867" s="18">
        <v>32.0</v>
      </c>
      <c r="Q867" s="19">
        <v>0.19</v>
      </c>
      <c r="R867" s="18">
        <v>87.0</v>
      </c>
      <c r="S867" s="19">
        <v>0.52</v>
      </c>
      <c r="T867" s="14" t="str">
        <f t="shared" si="58"/>
        <v>泰式</v>
      </c>
      <c r="U867" s="20" t="s">
        <v>3409</v>
      </c>
      <c r="V867" s="20" t="s">
        <v>3410</v>
      </c>
      <c r="W867" s="14"/>
      <c r="X867" s="14"/>
      <c r="Z867" s="14"/>
      <c r="AA867" s="14"/>
      <c r="AD867" s="35"/>
      <c r="AE867" s="14"/>
      <c r="AG867" s="33"/>
    </row>
    <row r="868">
      <c r="A868" s="12">
        <v>867.0</v>
      </c>
      <c r="B868" s="13" t="s">
        <v>3411</v>
      </c>
      <c r="C868" s="14" t="str">
        <f>vlookup(B868,'捷運站對照表'!A:B,2,false)</f>
        <v>大直</v>
      </c>
      <c r="D868" s="12" t="s">
        <v>37</v>
      </c>
      <c r="E868" s="15">
        <v>3.4</v>
      </c>
      <c r="F868" s="16" t="s">
        <v>135</v>
      </c>
      <c r="G868" s="14" t="s">
        <v>3412</v>
      </c>
      <c r="H868" s="17">
        <v>3.46268656716417</v>
      </c>
      <c r="I868" s="17">
        <v>1.58905687875158</v>
      </c>
      <c r="J868" s="18">
        <v>7.0</v>
      </c>
      <c r="K868" s="19">
        <v>0.22</v>
      </c>
      <c r="L868" s="18">
        <v>3.0</v>
      </c>
      <c r="M868" s="19">
        <v>0.09</v>
      </c>
      <c r="N868" s="18">
        <v>5.0</v>
      </c>
      <c r="O868" s="19">
        <v>0.16</v>
      </c>
      <c r="P868" s="18">
        <v>5.0</v>
      </c>
      <c r="Q868" s="19">
        <v>0.16</v>
      </c>
      <c r="R868" s="18">
        <v>12.0</v>
      </c>
      <c r="S868" s="19">
        <v>0.38</v>
      </c>
      <c r="T868" s="14" t="str">
        <f t="shared" si="58"/>
        <v>炸醬麵</v>
      </c>
      <c r="U868" s="20" t="s">
        <v>3413</v>
      </c>
      <c r="V868" s="20" t="s">
        <v>3414</v>
      </c>
      <c r="W868" s="14"/>
      <c r="X868" s="14"/>
      <c r="Z868" s="14"/>
      <c r="AA868" s="14"/>
      <c r="AD868" s="35"/>
      <c r="AE868" s="14"/>
      <c r="AG868" s="33"/>
    </row>
    <row r="869">
      <c r="A869" s="12">
        <v>868.0</v>
      </c>
      <c r="B869" s="13" t="s">
        <v>3415</v>
      </c>
      <c r="C869" s="14" t="str">
        <f>vlookup(B869,'捷運站對照表'!A:B,2,false)</f>
        <v>西湖</v>
      </c>
      <c r="D869" s="12" t="s">
        <v>37</v>
      </c>
      <c r="E869" s="15">
        <v>4.0</v>
      </c>
      <c r="F869" s="16" t="s">
        <v>135</v>
      </c>
      <c r="G869" s="14" t="s">
        <v>3416</v>
      </c>
      <c r="H869" s="17">
        <v>3.85096153846153</v>
      </c>
      <c r="I869" s="17">
        <v>1.2747639881824</v>
      </c>
      <c r="J869" s="18">
        <v>15.0</v>
      </c>
      <c r="K869" s="19">
        <v>0.11</v>
      </c>
      <c r="L869" s="18">
        <v>6.0</v>
      </c>
      <c r="M869" s="19">
        <v>0.04</v>
      </c>
      <c r="N869" s="18">
        <v>22.0</v>
      </c>
      <c r="O869" s="19">
        <v>0.16</v>
      </c>
      <c r="P869" s="18">
        <v>40.0</v>
      </c>
      <c r="Q869" s="19">
        <v>0.29</v>
      </c>
      <c r="R869" s="18">
        <v>53.0</v>
      </c>
      <c r="S869" s="19">
        <v>0.39</v>
      </c>
      <c r="T869" s="14" t="str">
        <f t="shared" si="58"/>
        <v>小菜</v>
      </c>
      <c r="U869" s="20" t="s">
        <v>3417</v>
      </c>
      <c r="V869" s="20" t="s">
        <v>3418</v>
      </c>
      <c r="W869" s="14"/>
      <c r="X869" s="14"/>
      <c r="Z869" s="14"/>
      <c r="AA869" s="14"/>
      <c r="AD869" s="35"/>
      <c r="AE869" s="14"/>
      <c r="AG869" s="33"/>
    </row>
    <row r="870">
      <c r="A870" s="12">
        <v>869.0</v>
      </c>
      <c r="B870" s="13" t="s">
        <v>3419</v>
      </c>
      <c r="C870" s="14" t="str">
        <f>vlookup(B870,'捷運站對照表'!A:B,2,false)</f>
        <v>科技大樓</v>
      </c>
      <c r="D870" s="12" t="s">
        <v>19</v>
      </c>
      <c r="E870" s="15">
        <v>4.0</v>
      </c>
      <c r="F870" s="16" t="s">
        <v>135</v>
      </c>
      <c r="G870" s="14" t="s">
        <v>3420</v>
      </c>
      <c r="H870" s="17">
        <v>3.80869565217391</v>
      </c>
      <c r="I870" s="17">
        <v>1.45635722057752</v>
      </c>
      <c r="J870" s="18">
        <v>15.0</v>
      </c>
      <c r="K870" s="19">
        <v>0.13</v>
      </c>
      <c r="L870" s="18">
        <v>11.0</v>
      </c>
      <c r="M870" s="19">
        <v>0.1</v>
      </c>
      <c r="N870" s="18">
        <v>11.0</v>
      </c>
      <c r="O870" s="19">
        <v>0.1</v>
      </c>
      <c r="P870" s="18">
        <v>22.0</v>
      </c>
      <c r="Q870" s="19">
        <v>0.19</v>
      </c>
      <c r="R870" s="18">
        <v>56.0</v>
      </c>
      <c r="S870" s="19">
        <v>0.49</v>
      </c>
      <c r="T870" s="14" t="str">
        <f t="shared" si="58"/>
        <v>小菜</v>
      </c>
      <c r="U870" s="20" t="s">
        <v>3421</v>
      </c>
      <c r="V870" s="20" t="s">
        <v>3422</v>
      </c>
      <c r="W870" s="14"/>
      <c r="X870" s="14"/>
      <c r="Z870" s="14"/>
      <c r="AA870" s="14"/>
      <c r="AD870" s="35"/>
      <c r="AE870" s="14"/>
      <c r="AG870" s="33"/>
    </row>
    <row r="871">
      <c r="A871" s="12">
        <v>870.0</v>
      </c>
      <c r="B871" s="13" t="s">
        <v>3423</v>
      </c>
      <c r="C871" s="14" t="str">
        <f>vlookup(B871,'捷運站對照表'!A:B,2,false)</f>
        <v>萬芳醫院</v>
      </c>
      <c r="D871" s="12" t="s">
        <v>19</v>
      </c>
      <c r="E871" s="15">
        <v>3.5</v>
      </c>
      <c r="F871" s="16" t="s">
        <v>135</v>
      </c>
      <c r="G871" s="14" t="s">
        <v>3424</v>
      </c>
      <c r="H871" s="17">
        <v>3.38181818181818</v>
      </c>
      <c r="I871" s="17">
        <v>1.50911930523768</v>
      </c>
      <c r="J871" s="18">
        <v>10.0</v>
      </c>
      <c r="K871" s="19">
        <v>0.18</v>
      </c>
      <c r="L871" s="18">
        <v>8.0</v>
      </c>
      <c r="M871" s="19">
        <v>0.15</v>
      </c>
      <c r="N871" s="18">
        <v>5.0</v>
      </c>
      <c r="O871" s="19">
        <v>0.09</v>
      </c>
      <c r="P871" s="18">
        <v>15.0</v>
      </c>
      <c r="Q871" s="19">
        <v>0.27</v>
      </c>
      <c r="R871" s="18">
        <v>17.0</v>
      </c>
      <c r="S871" s="19">
        <v>0.31</v>
      </c>
      <c r="T871" s="14" t="str">
        <f t="shared" si="58"/>
        <v>韓式</v>
      </c>
      <c r="U871" s="20" t="s">
        <v>3425</v>
      </c>
      <c r="V871" s="20" t="s">
        <v>3426</v>
      </c>
      <c r="W871" s="14"/>
      <c r="X871" s="14"/>
      <c r="Z871" s="14"/>
      <c r="AA871" s="14"/>
      <c r="AD871" s="35"/>
      <c r="AE871" s="14"/>
      <c r="AG871" s="33"/>
    </row>
    <row r="872">
      <c r="A872" s="12">
        <v>871.0</v>
      </c>
      <c r="B872" s="13" t="s">
        <v>3427</v>
      </c>
      <c r="C872" s="14" t="str">
        <f>vlookup(B872,'捷運站對照表'!A:B,2,false)</f>
        <v>文德</v>
      </c>
      <c r="D872" s="12" t="s">
        <v>28</v>
      </c>
      <c r="E872" s="15">
        <v>3.8</v>
      </c>
      <c r="F872" s="16" t="s">
        <v>135</v>
      </c>
      <c r="G872" s="14" t="s">
        <v>3428</v>
      </c>
      <c r="H872" s="17">
        <v>3.73148148148148</v>
      </c>
      <c r="I872" s="17">
        <v>1.60377173126632</v>
      </c>
      <c r="J872" s="18">
        <v>20.0</v>
      </c>
      <c r="K872" s="19">
        <v>0.41</v>
      </c>
      <c r="L872" s="18">
        <v>7.0</v>
      </c>
      <c r="M872" s="19">
        <v>0.14</v>
      </c>
      <c r="N872" s="18">
        <v>3.0</v>
      </c>
      <c r="O872" s="19">
        <v>0.06</v>
      </c>
      <c r="P872" s="18">
        <v>5.0</v>
      </c>
      <c r="Q872" s="19">
        <v>0.1</v>
      </c>
      <c r="R872" s="18">
        <v>14.0</v>
      </c>
      <c r="S872" s="19">
        <v>0.29</v>
      </c>
      <c r="T872" s="14" t="str">
        <f t="shared" si="58"/>
        <v>煎餅</v>
      </c>
      <c r="U872" s="20" t="s">
        <v>3429</v>
      </c>
      <c r="V872" s="20" t="s">
        <v>3430</v>
      </c>
      <c r="W872" s="14"/>
      <c r="X872" s="14"/>
      <c r="Z872" s="14"/>
      <c r="AA872" s="14"/>
      <c r="AD872" s="35"/>
      <c r="AE872" s="14"/>
      <c r="AG872" s="33"/>
    </row>
    <row r="873">
      <c r="A873" s="12">
        <v>872.0</v>
      </c>
      <c r="B873" s="13" t="s">
        <v>3431</v>
      </c>
      <c r="C873" s="14" t="str">
        <f>vlookup(B873,'捷運站對照表'!A:B,2,false)</f>
        <v>中山國中</v>
      </c>
      <c r="D873" s="12" t="s">
        <v>19</v>
      </c>
      <c r="E873" s="15">
        <v>4.1</v>
      </c>
      <c r="F873" s="16" t="s">
        <v>135</v>
      </c>
      <c r="G873" s="14" t="s">
        <v>3432</v>
      </c>
      <c r="H873" s="17">
        <v>4.06031746031746</v>
      </c>
      <c r="I873" s="17">
        <v>1.19465418728543</v>
      </c>
      <c r="J873" s="18">
        <v>33.0</v>
      </c>
      <c r="K873" s="19">
        <v>0.08</v>
      </c>
      <c r="L873" s="18">
        <v>27.0</v>
      </c>
      <c r="M873" s="19">
        <v>0.06</v>
      </c>
      <c r="N873" s="18">
        <v>55.0</v>
      </c>
      <c r="O873" s="19">
        <v>0.13</v>
      </c>
      <c r="P873" s="18">
        <v>101.0</v>
      </c>
      <c r="Q873" s="19">
        <v>0.24</v>
      </c>
      <c r="R873" s="18">
        <v>211.0</v>
      </c>
      <c r="S873" s="19">
        <v>0.49</v>
      </c>
      <c r="T873" s="14" t="str">
        <f t="shared" si="58"/>
        <v>炸醬麵</v>
      </c>
      <c r="U873" s="20" t="s">
        <v>3433</v>
      </c>
      <c r="V873" s="20" t="s">
        <v>3434</v>
      </c>
      <c r="W873" s="14"/>
      <c r="X873" s="14"/>
      <c r="Z873" s="14"/>
      <c r="AA873" s="14"/>
      <c r="AD873" s="35"/>
      <c r="AE873" s="14"/>
      <c r="AG873" s="33"/>
    </row>
    <row r="874">
      <c r="A874" s="12">
        <v>873.0</v>
      </c>
      <c r="B874" s="13" t="s">
        <v>3435</v>
      </c>
      <c r="C874" s="14" t="str">
        <f>vlookup(B874,'捷運站對照表'!A:B,2,false)</f>
        <v>大安森林公園</v>
      </c>
      <c r="D874" s="12" t="s">
        <v>19</v>
      </c>
      <c r="E874" s="15">
        <v>4.0</v>
      </c>
      <c r="F874" s="16" t="s">
        <v>59</v>
      </c>
      <c r="G874" s="14" t="s">
        <v>3436</v>
      </c>
      <c r="H874" s="17">
        <v>3.93333333333333</v>
      </c>
      <c r="I874" s="17">
        <v>1.38826248500516</v>
      </c>
      <c r="J874" s="18">
        <v>3.0</v>
      </c>
      <c r="K874" s="19">
        <v>0.12</v>
      </c>
      <c r="L874" s="18">
        <v>0.0</v>
      </c>
      <c r="M874" s="19">
        <v>0.0</v>
      </c>
      <c r="N874" s="18">
        <v>2.0</v>
      </c>
      <c r="O874" s="19">
        <v>0.08</v>
      </c>
      <c r="P874" s="18">
        <v>7.0</v>
      </c>
      <c r="Q874" s="19">
        <v>0.27</v>
      </c>
      <c r="R874" s="18">
        <v>14.0</v>
      </c>
      <c r="S874" s="19">
        <v>0.54</v>
      </c>
      <c r="T874" s="14" t="str">
        <f t="shared" si="58"/>
        <v>生魚片</v>
      </c>
      <c r="U874" s="20" t="s">
        <v>3437</v>
      </c>
      <c r="V874" s="20" t="s">
        <v>3438</v>
      </c>
      <c r="W874" s="14"/>
      <c r="X874" s="14"/>
      <c r="Z874" s="14"/>
      <c r="AA874" s="14"/>
      <c r="AD874" s="35"/>
      <c r="AE874" s="14"/>
      <c r="AG874" s="33"/>
    </row>
    <row r="875">
      <c r="A875" s="12">
        <v>874.0</v>
      </c>
      <c r="B875" s="13" t="s">
        <v>3439</v>
      </c>
      <c r="C875" s="14" t="str">
        <f>vlookup(B875,'捷運站對照表'!A:B,2,false)</f>
        <v>東湖</v>
      </c>
      <c r="D875" s="12" t="s">
        <v>28</v>
      </c>
      <c r="E875" s="15">
        <v>3.6</v>
      </c>
      <c r="F875" s="16" t="s">
        <v>34</v>
      </c>
      <c r="G875" s="14" t="s">
        <v>3440</v>
      </c>
      <c r="H875" s="17">
        <v>3.26984126984126</v>
      </c>
      <c r="I875" s="17">
        <v>1.71526682967374</v>
      </c>
      <c r="J875" s="18">
        <v>17.0</v>
      </c>
      <c r="K875" s="19">
        <v>0.45</v>
      </c>
      <c r="L875" s="18">
        <v>3.0</v>
      </c>
      <c r="M875" s="19">
        <v>0.08</v>
      </c>
      <c r="N875" s="18">
        <v>2.0</v>
      </c>
      <c r="O875" s="19">
        <v>0.05</v>
      </c>
      <c r="P875" s="18">
        <v>4.0</v>
      </c>
      <c r="Q875" s="19">
        <v>0.11</v>
      </c>
      <c r="R875" s="18">
        <v>12.0</v>
      </c>
      <c r="S875" s="19">
        <v>0.32</v>
      </c>
      <c r="T875" s="14" t="str">
        <f t="shared" si="58"/>
        <v>粥</v>
      </c>
      <c r="U875" s="20" t="s">
        <v>3441</v>
      </c>
      <c r="V875" s="20" t="s">
        <v>3442</v>
      </c>
      <c r="W875" s="14"/>
      <c r="X875" s="14"/>
      <c r="Z875" s="14"/>
      <c r="AA875" s="14"/>
      <c r="AD875" s="35"/>
      <c r="AE875" s="14"/>
      <c r="AG875" s="33"/>
    </row>
    <row r="876">
      <c r="A876" s="12">
        <v>875.0</v>
      </c>
      <c r="B876" s="13" t="s">
        <v>3443</v>
      </c>
      <c r="C876" s="14" t="str">
        <f>vlookup(B876,'捷運站對照表'!A:B,2,false)</f>
        <v>科技大樓</v>
      </c>
      <c r="D876" s="12" t="s">
        <v>28</v>
      </c>
      <c r="E876" s="15">
        <v>4.4</v>
      </c>
      <c r="F876" s="16" t="s">
        <v>25</v>
      </c>
      <c r="G876" s="14" t="s">
        <v>3444</v>
      </c>
      <c r="H876" s="17">
        <v>4.46226415094339</v>
      </c>
      <c r="I876" s="17">
        <v>0.852721450660701</v>
      </c>
      <c r="J876" s="18">
        <v>2.0</v>
      </c>
      <c r="K876" s="19">
        <v>0.03</v>
      </c>
      <c r="L876" s="18">
        <v>1.0</v>
      </c>
      <c r="M876" s="19">
        <v>0.02</v>
      </c>
      <c r="N876" s="18">
        <v>7.0</v>
      </c>
      <c r="O876" s="19">
        <v>0.11</v>
      </c>
      <c r="P876" s="18">
        <v>14.0</v>
      </c>
      <c r="Q876" s="19">
        <v>0.22</v>
      </c>
      <c r="R876" s="18">
        <v>40.0</v>
      </c>
      <c r="S876" s="19">
        <v>0.63</v>
      </c>
      <c r="T876" s="14" t="str">
        <f t="shared" si="58"/>
        <v>麵包</v>
      </c>
      <c r="U876" s="20" t="s">
        <v>3445</v>
      </c>
      <c r="V876" s="20" t="s">
        <v>3446</v>
      </c>
      <c r="W876" s="14"/>
      <c r="X876" s="14"/>
      <c r="Z876" s="14"/>
      <c r="AA876" s="14"/>
      <c r="AD876" s="35"/>
      <c r="AE876" s="14"/>
      <c r="AG876" s="33"/>
    </row>
    <row r="877">
      <c r="A877" s="12">
        <v>876.0</v>
      </c>
      <c r="B877" s="13" t="s">
        <v>3447</v>
      </c>
      <c r="C877" s="14" t="str">
        <f>vlookup(B877,'捷運站對照表'!A:B,2,false)</f>
        <v>港墘</v>
      </c>
      <c r="D877" s="12" t="s">
        <v>19</v>
      </c>
      <c r="E877" s="15">
        <v>4.3</v>
      </c>
      <c r="F877" s="16" t="s">
        <v>34</v>
      </c>
      <c r="G877" s="14" t="s">
        <v>3448</v>
      </c>
      <c r="H877" s="17">
        <v>4.34246575342465</v>
      </c>
      <c r="I877" s="17">
        <v>1.05697653293343</v>
      </c>
      <c r="J877" s="18">
        <v>3.0</v>
      </c>
      <c r="K877" s="19">
        <v>0.07</v>
      </c>
      <c r="L877" s="18">
        <v>3.0</v>
      </c>
      <c r="M877" s="19">
        <v>0.07</v>
      </c>
      <c r="N877" s="18">
        <v>3.0</v>
      </c>
      <c r="O877" s="19">
        <v>0.07</v>
      </c>
      <c r="P877" s="18">
        <v>8.0</v>
      </c>
      <c r="Q877" s="19">
        <v>0.18</v>
      </c>
      <c r="R877" s="18">
        <v>27.0</v>
      </c>
      <c r="S877" s="19">
        <v>0.61</v>
      </c>
      <c r="T877" s="14" t="str">
        <f t="shared" si="58"/>
        <v>金沙</v>
      </c>
      <c r="U877" s="20" t="s">
        <v>3449</v>
      </c>
      <c r="V877" s="20" t="s">
        <v>3450</v>
      </c>
      <c r="W877" s="14"/>
      <c r="X877" s="14"/>
      <c r="Z877" s="14"/>
      <c r="AA877" s="14"/>
      <c r="AD877" s="35"/>
      <c r="AE877" s="14"/>
      <c r="AG877" s="33"/>
    </row>
    <row r="878">
      <c r="A878" s="12">
        <v>877.0</v>
      </c>
      <c r="B878" s="13" t="s">
        <v>3451</v>
      </c>
      <c r="C878" s="14" t="str">
        <f>vlookup(B878,'捷運站對照表'!A:B,2,false)</f>
        <v>文德</v>
      </c>
      <c r="D878" s="12" t="s">
        <v>19</v>
      </c>
      <c r="E878" s="15">
        <v>4.2</v>
      </c>
      <c r="F878" s="16" t="s">
        <v>34</v>
      </c>
      <c r="G878" s="14" t="s">
        <v>3452</v>
      </c>
      <c r="H878" s="17">
        <v>4.0</v>
      </c>
      <c r="I878" s="17">
        <v>1.40788595317335</v>
      </c>
      <c r="J878" s="18">
        <v>8.0</v>
      </c>
      <c r="K878" s="19">
        <v>0.12</v>
      </c>
      <c r="L878" s="18">
        <v>4.0</v>
      </c>
      <c r="M878" s="19">
        <v>0.06</v>
      </c>
      <c r="N878" s="18">
        <v>3.0</v>
      </c>
      <c r="O878" s="19">
        <v>0.04</v>
      </c>
      <c r="P878" s="18">
        <v>11.0</v>
      </c>
      <c r="Q878" s="19">
        <v>0.16</v>
      </c>
      <c r="R878" s="18">
        <v>41.0</v>
      </c>
      <c r="S878" s="19">
        <v>0.61</v>
      </c>
      <c r="T878" s="14" t="str">
        <f t="shared" si="58"/>
        <v>鐵板</v>
      </c>
      <c r="U878" s="20" t="s">
        <v>3453</v>
      </c>
      <c r="V878" s="20" t="s">
        <v>3454</v>
      </c>
      <c r="W878" s="14"/>
      <c r="X878" s="14"/>
      <c r="Z878" s="14"/>
      <c r="AA878" s="14"/>
      <c r="AD878" s="35"/>
      <c r="AE878" s="14"/>
      <c r="AG878" s="33"/>
    </row>
    <row r="879">
      <c r="A879" s="12">
        <v>878.0</v>
      </c>
      <c r="B879" s="13" t="s">
        <v>3455</v>
      </c>
      <c r="C879" s="14" t="str">
        <f>vlookup(B879,'捷運站對照表'!A:B,2,false)</f>
        <v>六張犁</v>
      </c>
      <c r="D879" s="12" t="s">
        <v>19</v>
      </c>
      <c r="E879" s="15">
        <v>4.4</v>
      </c>
      <c r="F879" s="16" t="s">
        <v>163</v>
      </c>
      <c r="G879" s="14" t="s">
        <v>3456</v>
      </c>
      <c r="H879" s="17">
        <v>4.51219512195121</v>
      </c>
      <c r="I879" s="17">
        <v>0.935334196945674</v>
      </c>
      <c r="J879" s="18">
        <v>4.0</v>
      </c>
      <c r="K879" s="19">
        <v>0.05</v>
      </c>
      <c r="L879" s="18">
        <v>3.0</v>
      </c>
      <c r="M879" s="19">
        <v>0.04</v>
      </c>
      <c r="N879" s="18">
        <v>3.0</v>
      </c>
      <c r="O879" s="19">
        <v>0.04</v>
      </c>
      <c r="P879" s="18">
        <v>18.0</v>
      </c>
      <c r="Q879" s="19">
        <v>0.25</v>
      </c>
      <c r="R879" s="18">
        <v>45.0</v>
      </c>
      <c r="S879" s="19">
        <v>0.62</v>
      </c>
      <c r="T879" s="14" t="str">
        <f t="shared" si="58"/>
        <v>素食</v>
      </c>
      <c r="U879" s="20" t="s">
        <v>3457</v>
      </c>
      <c r="V879" s="20" t="s">
        <v>3458</v>
      </c>
      <c r="W879" s="14"/>
      <c r="X879" s="14"/>
      <c r="Z879" s="14"/>
      <c r="AA879" s="14"/>
      <c r="AD879" s="35"/>
      <c r="AE879" s="14"/>
      <c r="AG879" s="33"/>
    </row>
    <row r="880">
      <c r="A880" s="12">
        <v>879.0</v>
      </c>
      <c r="B880" s="13" t="s">
        <v>3459</v>
      </c>
      <c r="C880" s="14" t="str">
        <f>vlookup(B880,'捷運站對照表'!A:B,2,false)</f>
        <v>松山機場</v>
      </c>
      <c r="D880" s="12" t="s">
        <v>19</v>
      </c>
      <c r="E880" s="15">
        <v>4.4</v>
      </c>
      <c r="F880" s="16" t="s">
        <v>50</v>
      </c>
      <c r="G880" s="14" t="s">
        <v>3460</v>
      </c>
      <c r="H880" s="17">
        <v>4.64044943820224</v>
      </c>
      <c r="I880" s="17">
        <v>0.757495739730533</v>
      </c>
      <c r="J880" s="18">
        <v>0.0</v>
      </c>
      <c r="K880" s="19">
        <v>0.0</v>
      </c>
      <c r="L880" s="18">
        <v>0.0</v>
      </c>
      <c r="M880" s="19">
        <v>0.0</v>
      </c>
      <c r="N880" s="18">
        <v>1.0</v>
      </c>
      <c r="O880" s="19">
        <v>0.02</v>
      </c>
      <c r="P880" s="18">
        <v>11.0</v>
      </c>
      <c r="Q880" s="19">
        <v>0.25</v>
      </c>
      <c r="R880" s="18">
        <v>32.0</v>
      </c>
      <c r="S880" s="19">
        <v>0.73</v>
      </c>
      <c r="T880" s="14" t="str">
        <f t="shared" si="58"/>
        <v>素食</v>
      </c>
      <c r="U880" s="20" t="s">
        <v>3461</v>
      </c>
      <c r="V880" s="25" t="s">
        <v>86</v>
      </c>
      <c r="W880" s="14"/>
      <c r="X880" s="14"/>
      <c r="Z880" s="14"/>
      <c r="AA880" s="14"/>
      <c r="AD880" s="35"/>
      <c r="AE880" s="14"/>
      <c r="AG880" s="33"/>
    </row>
    <row r="881">
      <c r="A881" s="12">
        <v>880.0</v>
      </c>
      <c r="B881" s="13" t="s">
        <v>3462</v>
      </c>
      <c r="C881" s="14" t="str">
        <f>vlookup(B881,'捷運站對照表'!A:B,2,false)</f>
        <v>西湖</v>
      </c>
      <c r="D881" s="12" t="s">
        <v>19</v>
      </c>
      <c r="E881" s="15">
        <v>4.4</v>
      </c>
      <c r="F881" s="16" t="s">
        <v>34</v>
      </c>
      <c r="G881" s="14" t="s">
        <v>3463</v>
      </c>
      <c r="H881" s="17">
        <v>4.31020408163265</v>
      </c>
      <c r="I881" s="23">
        <v>1.03205176111042</v>
      </c>
      <c r="J881" s="18">
        <v>8.0</v>
      </c>
      <c r="K881" s="19">
        <v>0.03</v>
      </c>
      <c r="L881" s="18">
        <v>11.0</v>
      </c>
      <c r="M881" s="19">
        <v>0.04</v>
      </c>
      <c r="N881" s="18">
        <v>20.0</v>
      </c>
      <c r="O881" s="19">
        <v>0.07</v>
      </c>
      <c r="P881" s="18">
        <v>76.0</v>
      </c>
      <c r="Q881" s="19">
        <v>0.25</v>
      </c>
      <c r="R881" s="18">
        <v>188.0</v>
      </c>
      <c r="S881" s="19">
        <v>0.62</v>
      </c>
      <c r="T881" s="14" t="str">
        <f t="shared" si="58"/>
        <v>肉</v>
      </c>
      <c r="U881" s="24" t="s">
        <v>85</v>
      </c>
      <c r="V881" s="25" t="s">
        <v>86</v>
      </c>
      <c r="W881" s="14"/>
      <c r="X881" s="14"/>
      <c r="Z881" s="14"/>
      <c r="AA881" s="14"/>
      <c r="AD881" s="35"/>
      <c r="AE881" s="14"/>
      <c r="AG881" s="33"/>
    </row>
    <row r="882">
      <c r="A882" s="12">
        <v>881.0</v>
      </c>
      <c r="B882" s="13" t="s">
        <v>3464</v>
      </c>
      <c r="C882" s="14" t="str">
        <f>vlookup(B882,'捷運站對照表'!A:B,2,false)</f>
        <v>葫洲</v>
      </c>
      <c r="D882" s="12" t="s">
        <v>37</v>
      </c>
      <c r="E882" s="15">
        <v>4.8</v>
      </c>
      <c r="F882" s="16" t="s">
        <v>34</v>
      </c>
      <c r="G882" s="14" t="s">
        <v>3465</v>
      </c>
      <c r="H882" s="17">
        <v>4.77777777777777</v>
      </c>
      <c r="I882" s="17">
        <v>0.663514560749833</v>
      </c>
      <c r="J882" s="18">
        <v>1.0</v>
      </c>
      <c r="K882" s="19">
        <v>0.03</v>
      </c>
      <c r="L882" s="18">
        <v>0.0</v>
      </c>
      <c r="M882" s="19">
        <v>0.0</v>
      </c>
      <c r="N882" s="18">
        <v>0.0</v>
      </c>
      <c r="O882" s="19">
        <v>0.0</v>
      </c>
      <c r="P882" s="18">
        <v>6.0</v>
      </c>
      <c r="Q882" s="19">
        <v>0.17</v>
      </c>
      <c r="R882" s="18">
        <v>28.0</v>
      </c>
      <c r="S882" s="19">
        <v>0.8</v>
      </c>
      <c r="T882" s="14" t="str">
        <f t="shared" si="58"/>
        <v>高麗菜飯</v>
      </c>
      <c r="U882" s="20" t="s">
        <v>3466</v>
      </c>
      <c r="V882" s="20" t="s">
        <v>3467</v>
      </c>
      <c r="W882" s="14"/>
      <c r="X882" s="14"/>
      <c r="Z882" s="14"/>
      <c r="AA882" s="14"/>
      <c r="AD882" s="35"/>
      <c r="AE882" s="14"/>
      <c r="AG882" s="33"/>
    </row>
    <row r="883">
      <c r="A883" s="12">
        <v>882.0</v>
      </c>
      <c r="B883" s="13" t="s">
        <v>3468</v>
      </c>
      <c r="C883" s="14" t="str">
        <f>vlookup(B883,'捷運站對照表'!A:B,2,false)</f>
        <v>東湖</v>
      </c>
      <c r="D883" s="12" t="s">
        <v>19</v>
      </c>
      <c r="E883" s="15">
        <v>4.6</v>
      </c>
      <c r="F883" s="16" t="s">
        <v>50</v>
      </c>
      <c r="G883" s="14" t="s">
        <v>3469</v>
      </c>
      <c r="H883" s="17">
        <v>4.6</v>
      </c>
      <c r="I883" s="17">
        <v>0.87664356326153</v>
      </c>
      <c r="J883" s="18">
        <v>5.0</v>
      </c>
      <c r="K883" s="19">
        <v>0.02</v>
      </c>
      <c r="L883" s="18">
        <v>8.0</v>
      </c>
      <c r="M883" s="19">
        <v>0.03</v>
      </c>
      <c r="N883" s="18">
        <v>13.0</v>
      </c>
      <c r="O883" s="19">
        <v>0.05</v>
      </c>
      <c r="P883" s="18">
        <v>32.0</v>
      </c>
      <c r="Q883" s="19">
        <v>0.13</v>
      </c>
      <c r="R883" s="18">
        <v>197.0</v>
      </c>
      <c r="S883" s="19">
        <v>0.77</v>
      </c>
      <c r="T883" s="14" t="str">
        <f t="shared" si="58"/>
        <v>義大利麵</v>
      </c>
      <c r="U883" s="20" t="s">
        <v>3470</v>
      </c>
      <c r="V883" s="20" t="s">
        <v>3471</v>
      </c>
      <c r="W883" s="14"/>
      <c r="X883" s="14"/>
      <c r="Z883" s="14"/>
      <c r="AA883" s="14"/>
      <c r="AD883" s="35"/>
      <c r="AE883" s="14"/>
      <c r="AG883" s="33"/>
    </row>
    <row r="884">
      <c r="A884" s="12">
        <v>883.0</v>
      </c>
      <c r="B884" s="13" t="s">
        <v>3472</v>
      </c>
      <c r="C884" s="14" t="str">
        <f>vlookup(B884,'捷運站對照表'!A:B,2,false)</f>
        <v>忠孝復興</v>
      </c>
      <c r="D884" s="12" t="s">
        <v>19</v>
      </c>
      <c r="E884" s="15">
        <v>4.4</v>
      </c>
      <c r="F884" s="16" t="s">
        <v>50</v>
      </c>
      <c r="G884" s="14" t="s">
        <v>3473</v>
      </c>
      <c r="H884" s="17">
        <v>4.53982300884955</v>
      </c>
      <c r="I884" s="23">
        <v>0.987828392565024</v>
      </c>
      <c r="J884" s="18">
        <v>7.0</v>
      </c>
      <c r="K884" s="19">
        <v>0.01</v>
      </c>
      <c r="L884" s="18">
        <v>7.0</v>
      </c>
      <c r="M884" s="19">
        <v>0.01</v>
      </c>
      <c r="N884" s="18">
        <v>19.0</v>
      </c>
      <c r="O884" s="19">
        <v>0.04</v>
      </c>
      <c r="P884" s="18">
        <v>44.0</v>
      </c>
      <c r="Q884" s="19">
        <v>0.09</v>
      </c>
      <c r="R884" s="18">
        <v>407.0</v>
      </c>
      <c r="S884" s="19">
        <v>0.84</v>
      </c>
      <c r="T884" s="14" t="str">
        <f t="shared" si="58"/>
        <v>冰淇淋</v>
      </c>
      <c r="U884" s="24" t="s">
        <v>85</v>
      </c>
      <c r="V884" s="25" t="s">
        <v>86</v>
      </c>
      <c r="W884" s="14"/>
      <c r="X884" s="14"/>
      <c r="Z884" s="14"/>
      <c r="AA884" s="14"/>
      <c r="AD884" s="35"/>
      <c r="AE884" s="14"/>
      <c r="AG884" s="33"/>
    </row>
    <row r="885">
      <c r="A885" s="12">
        <v>884.0</v>
      </c>
      <c r="B885" s="13" t="s">
        <v>3474</v>
      </c>
      <c r="C885" s="14" t="str">
        <f>vlookup(B885,'捷運站對照表'!A:B,2,false)</f>
        <v>南港軟體園區</v>
      </c>
      <c r="D885" s="12" t="s">
        <v>19</v>
      </c>
      <c r="E885" s="15">
        <v>3.8</v>
      </c>
      <c r="F885" s="16" t="s">
        <v>34</v>
      </c>
      <c r="G885" s="14" t="s">
        <v>3475</v>
      </c>
      <c r="H885" s="17">
        <v>3.61764705882352</v>
      </c>
      <c r="I885" s="23">
        <v>1.41262360194858</v>
      </c>
      <c r="J885" s="18">
        <v>51.0</v>
      </c>
      <c r="K885" s="19">
        <v>0.21</v>
      </c>
      <c r="L885" s="18">
        <v>16.0</v>
      </c>
      <c r="M885" s="19">
        <v>0.07</v>
      </c>
      <c r="N885" s="18">
        <v>38.0</v>
      </c>
      <c r="O885" s="19">
        <v>0.16</v>
      </c>
      <c r="P885" s="18">
        <v>53.0</v>
      </c>
      <c r="Q885" s="19">
        <v>0.22</v>
      </c>
      <c r="R885" s="18">
        <v>80.0</v>
      </c>
      <c r="S885" s="19">
        <v>0.34</v>
      </c>
      <c r="T885" s="14" t="str">
        <f t="shared" si="58"/>
        <v>水餃</v>
      </c>
      <c r="U885" s="24" t="s">
        <v>85</v>
      </c>
      <c r="V885" s="25" t="s">
        <v>86</v>
      </c>
      <c r="W885" s="14"/>
      <c r="X885" s="14"/>
      <c r="Z885" s="14"/>
      <c r="AA885" s="14"/>
      <c r="AD885" s="35"/>
      <c r="AE885" s="14"/>
      <c r="AG885" s="33"/>
    </row>
    <row r="886">
      <c r="A886" s="12">
        <v>885.0</v>
      </c>
      <c r="B886" s="13" t="s">
        <v>3476</v>
      </c>
      <c r="C886" s="14" t="str">
        <f>vlookup(B886,'捷運站對照表'!A:B,2,false)</f>
        <v>葫洲</v>
      </c>
      <c r="D886" s="12" t="s">
        <v>37</v>
      </c>
      <c r="E886" s="15">
        <v>3.7</v>
      </c>
      <c r="F886" s="16" t="s">
        <v>34</v>
      </c>
      <c r="G886" s="14" t="s">
        <v>3477</v>
      </c>
      <c r="H886" s="17">
        <v>3.93333333333333</v>
      </c>
      <c r="I886" s="17">
        <v>1.22279928657081</v>
      </c>
      <c r="J886" s="18">
        <v>1.0</v>
      </c>
      <c r="K886" s="19">
        <v>0.1</v>
      </c>
      <c r="L886" s="18">
        <v>1.0</v>
      </c>
      <c r="M886" s="19">
        <v>0.1</v>
      </c>
      <c r="N886" s="18">
        <v>2.0</v>
      </c>
      <c r="O886" s="19">
        <v>0.2</v>
      </c>
      <c r="P886" s="18">
        <v>3.0</v>
      </c>
      <c r="Q886" s="19">
        <v>0.3</v>
      </c>
      <c r="R886" s="18">
        <v>3.0</v>
      </c>
      <c r="S886" s="19">
        <v>0.3</v>
      </c>
      <c r="T886" s="14" t="str">
        <f t="shared" si="58"/>
        <v>早餐</v>
      </c>
      <c r="U886" s="20" t="s">
        <v>3478</v>
      </c>
      <c r="V886" s="20" t="s">
        <v>3479</v>
      </c>
      <c r="W886" s="14"/>
      <c r="X886" s="14"/>
      <c r="Z886" s="14"/>
      <c r="AA886" s="14"/>
      <c r="AD886" s="35"/>
      <c r="AE886" s="14"/>
      <c r="AG886" s="33"/>
    </row>
    <row r="887">
      <c r="A887" s="12">
        <v>886.0</v>
      </c>
      <c r="B887" s="13" t="s">
        <v>3480</v>
      </c>
      <c r="C887" s="14" t="str">
        <f>vlookup(B887,'捷運站對照表'!A:B,2,false)</f>
        <v>台北101/世貿</v>
      </c>
      <c r="D887" s="12" t="s">
        <v>19</v>
      </c>
      <c r="E887" s="15">
        <v>4.4</v>
      </c>
      <c r="F887" s="16" t="s">
        <v>43</v>
      </c>
      <c r="G887" s="14" t="s">
        <v>3481</v>
      </c>
      <c r="H887" s="17">
        <v>4.5090909090909</v>
      </c>
      <c r="I887" s="17">
        <v>0.876010449606532</v>
      </c>
      <c r="J887" s="18">
        <v>2.0</v>
      </c>
      <c r="K887" s="19">
        <v>0.01</v>
      </c>
      <c r="L887" s="18">
        <v>7.0</v>
      </c>
      <c r="M887" s="19">
        <v>0.04</v>
      </c>
      <c r="N887" s="18">
        <v>11.0</v>
      </c>
      <c r="O887" s="19">
        <v>0.07</v>
      </c>
      <c r="P887" s="18">
        <v>26.0</v>
      </c>
      <c r="Q887" s="19">
        <v>0.16</v>
      </c>
      <c r="R887" s="18">
        <v>114.0</v>
      </c>
      <c r="S887" s="19">
        <v>0.71</v>
      </c>
      <c r="T887" s="14" t="str">
        <f t="shared" si="58"/>
        <v>烤餅</v>
      </c>
      <c r="U887" s="20" t="s">
        <v>3482</v>
      </c>
      <c r="V887" s="20" t="s">
        <v>3483</v>
      </c>
      <c r="W887" s="14"/>
      <c r="X887" s="14"/>
      <c r="Z887" s="14"/>
      <c r="AA887" s="14"/>
      <c r="AD887" s="35"/>
      <c r="AE887" s="14"/>
      <c r="AG887" s="33"/>
    </row>
    <row r="888">
      <c r="A888" s="12">
        <v>887.0</v>
      </c>
      <c r="B888" s="13" t="s">
        <v>3484</v>
      </c>
      <c r="C888" s="14" t="str">
        <f>vlookup(B888,'捷運站對照表'!A:B,2,false)</f>
        <v>葫洲</v>
      </c>
      <c r="D888" s="12" t="s">
        <v>37</v>
      </c>
      <c r="E888" s="15">
        <v>3.9</v>
      </c>
      <c r="F888" s="16" t="s">
        <v>34</v>
      </c>
      <c r="G888" s="14" t="s">
        <v>3485</v>
      </c>
      <c r="H888" s="17">
        <v>3.64583333333333</v>
      </c>
      <c r="I888" s="17">
        <v>1.59105990811335</v>
      </c>
      <c r="J888" s="18">
        <v>8.0</v>
      </c>
      <c r="K888" s="19">
        <v>0.17</v>
      </c>
      <c r="L888" s="18">
        <v>6.0</v>
      </c>
      <c r="M888" s="19">
        <v>0.13</v>
      </c>
      <c r="N888" s="18">
        <v>5.0</v>
      </c>
      <c r="O888" s="19">
        <v>0.1</v>
      </c>
      <c r="P888" s="18">
        <v>5.0</v>
      </c>
      <c r="Q888" s="19">
        <v>0.1</v>
      </c>
      <c r="R888" s="18">
        <v>24.0</v>
      </c>
      <c r="S888" s="19">
        <v>0.5</v>
      </c>
      <c r="T888" s="14" t="str">
        <f t="shared" si="58"/>
        <v>甜不辣</v>
      </c>
      <c r="U888" s="20" t="s">
        <v>3486</v>
      </c>
      <c r="V888" s="20" t="s">
        <v>3487</v>
      </c>
      <c r="W888" s="14"/>
      <c r="X888" s="14"/>
      <c r="Z888" s="14"/>
      <c r="AA888" s="14"/>
      <c r="AD888" s="35"/>
      <c r="AE888" s="14"/>
      <c r="AG888" s="33"/>
    </row>
    <row r="889">
      <c r="A889" s="12">
        <v>888.0</v>
      </c>
      <c r="B889" s="13" t="s">
        <v>3488</v>
      </c>
      <c r="C889" s="14" t="str">
        <f>vlookup(B889,'捷運站對照表'!A:B,2,false)</f>
        <v>科技大樓</v>
      </c>
      <c r="D889" s="12" t="s">
        <v>19</v>
      </c>
      <c r="E889" s="15">
        <v>4.5</v>
      </c>
      <c r="F889" s="16" t="s">
        <v>25</v>
      </c>
      <c r="G889" s="14" t="s">
        <v>3489</v>
      </c>
      <c r="H889" s="17">
        <v>4.47777777777777</v>
      </c>
      <c r="I889" s="17">
        <v>1.09061796615807</v>
      </c>
      <c r="J889" s="18">
        <v>0.0</v>
      </c>
      <c r="K889" s="19">
        <v>0.0</v>
      </c>
      <c r="L889" s="18">
        <v>0.0</v>
      </c>
      <c r="M889" s="19">
        <v>0.0</v>
      </c>
      <c r="N889" s="18">
        <v>2.0</v>
      </c>
      <c r="O889" s="19">
        <v>0.02</v>
      </c>
      <c r="P889" s="18">
        <v>17.0</v>
      </c>
      <c r="Q889" s="19">
        <v>0.16</v>
      </c>
      <c r="R889" s="18">
        <v>86.0</v>
      </c>
      <c r="S889" s="19">
        <v>0.82</v>
      </c>
      <c r="T889" s="14" t="str">
        <f t="shared" si="58"/>
        <v>麵包</v>
      </c>
      <c r="U889" s="20" t="s">
        <v>3490</v>
      </c>
      <c r="V889" s="25" t="s">
        <v>86</v>
      </c>
      <c r="W889" s="14"/>
      <c r="X889" s="14"/>
      <c r="Z889" s="14"/>
      <c r="AA889" s="14"/>
      <c r="AD889" s="35"/>
      <c r="AE889" s="14"/>
      <c r="AG889" s="33"/>
    </row>
    <row r="890">
      <c r="A890" s="12">
        <v>889.0</v>
      </c>
      <c r="B890" s="13" t="s">
        <v>3491</v>
      </c>
      <c r="C890" s="14" t="str">
        <f>vlookup(B890,'捷運站對照表'!A:B,2,false)</f>
        <v>東湖</v>
      </c>
      <c r="D890" s="12" t="s">
        <v>37</v>
      </c>
      <c r="E890" s="15">
        <v>3.8</v>
      </c>
      <c r="F890" s="16" t="s">
        <v>34</v>
      </c>
      <c r="G890" s="14" t="s">
        <v>3492</v>
      </c>
      <c r="H890" s="17">
        <v>3.52054794520547</v>
      </c>
      <c r="I890" s="17">
        <v>1.58210117882215</v>
      </c>
      <c r="J890" s="18">
        <v>15.0</v>
      </c>
      <c r="K890" s="19">
        <v>0.21</v>
      </c>
      <c r="L890" s="18">
        <v>6.0</v>
      </c>
      <c r="M890" s="19">
        <v>0.08</v>
      </c>
      <c r="N890" s="18">
        <v>8.0</v>
      </c>
      <c r="O890" s="19">
        <v>0.11</v>
      </c>
      <c r="P890" s="18">
        <v>14.0</v>
      </c>
      <c r="Q890" s="19">
        <v>0.19</v>
      </c>
      <c r="R890" s="18">
        <v>30.0</v>
      </c>
      <c r="S890" s="19">
        <v>0.41</v>
      </c>
      <c r="T890" s="14" t="str">
        <f t="shared" si="58"/>
        <v>小菜</v>
      </c>
      <c r="U890" s="20" t="s">
        <v>3493</v>
      </c>
      <c r="V890" s="20" t="s">
        <v>3494</v>
      </c>
      <c r="W890" s="14"/>
      <c r="X890" s="14"/>
      <c r="Z890" s="14"/>
      <c r="AA890" s="14"/>
      <c r="AD890" s="35"/>
      <c r="AE890" s="14"/>
      <c r="AG890" s="33"/>
    </row>
    <row r="891">
      <c r="A891" s="12">
        <v>890.0</v>
      </c>
      <c r="B891" s="13" t="s">
        <v>3495</v>
      </c>
      <c r="C891" s="14" t="str">
        <f>vlookup(B891,'捷運站對照表'!A:B,2,false)</f>
        <v>大湖公園</v>
      </c>
      <c r="D891" s="12" t="s">
        <v>19</v>
      </c>
      <c r="E891" s="15">
        <v>4.4</v>
      </c>
      <c r="F891" s="16" t="s">
        <v>50</v>
      </c>
      <c r="G891" s="14" t="s">
        <v>3496</v>
      </c>
      <c r="H891" s="17">
        <v>4.62224938875305</v>
      </c>
      <c r="I891" s="23">
        <v>0.732423636471106</v>
      </c>
      <c r="J891" s="18">
        <v>10.0</v>
      </c>
      <c r="K891" s="19">
        <v>0.01</v>
      </c>
      <c r="L891" s="18">
        <v>9.0</v>
      </c>
      <c r="M891" s="19">
        <v>0.01</v>
      </c>
      <c r="N891" s="18">
        <v>36.0</v>
      </c>
      <c r="O891" s="19">
        <v>0.04</v>
      </c>
      <c r="P891" s="18">
        <v>170.0</v>
      </c>
      <c r="Q891" s="19">
        <v>0.21</v>
      </c>
      <c r="R891" s="18">
        <v>593.0</v>
      </c>
      <c r="S891" s="19">
        <v>0.72</v>
      </c>
      <c r="T891" s="14" t="str">
        <f t="shared" si="58"/>
        <v>風景</v>
      </c>
      <c r="U891" s="24" t="s">
        <v>85</v>
      </c>
      <c r="V891" s="25" t="s">
        <v>86</v>
      </c>
      <c r="W891" s="14"/>
      <c r="X891" s="14"/>
      <c r="Z891" s="14"/>
      <c r="AA891" s="14"/>
      <c r="AD891" s="35"/>
      <c r="AE891" s="14"/>
      <c r="AG891" s="33"/>
    </row>
    <row r="892">
      <c r="A892" s="12">
        <v>891.0</v>
      </c>
      <c r="B892" s="13" t="s">
        <v>3497</v>
      </c>
      <c r="C892" s="14" t="str">
        <f>vlookup(B892,'捷運站對照表'!A:B,2,false)</f>
        <v>象山</v>
      </c>
      <c r="D892" s="12" t="s">
        <v>97</v>
      </c>
      <c r="E892" s="15">
        <v>4.2</v>
      </c>
      <c r="F892" s="16" t="s">
        <v>20</v>
      </c>
      <c r="G892" s="14" t="s">
        <v>3498</v>
      </c>
      <c r="H892" s="17">
        <v>4.11915535444947</v>
      </c>
      <c r="I892" s="23">
        <v>1.17988345409812</v>
      </c>
      <c r="J892" s="18">
        <v>45.0</v>
      </c>
      <c r="K892" s="19">
        <v>0.07</v>
      </c>
      <c r="L892" s="18">
        <v>31.0</v>
      </c>
      <c r="M892" s="19">
        <v>0.05</v>
      </c>
      <c r="N892" s="18">
        <v>63.0</v>
      </c>
      <c r="O892" s="19">
        <v>0.1</v>
      </c>
      <c r="P892" s="18">
        <v>185.0</v>
      </c>
      <c r="Q892" s="19">
        <v>0.28</v>
      </c>
      <c r="R892" s="18">
        <v>339.0</v>
      </c>
      <c r="S892" s="19">
        <v>0.51</v>
      </c>
      <c r="T892" s="12" t="s">
        <v>240</v>
      </c>
      <c r="U892" s="24" t="s">
        <v>85</v>
      </c>
      <c r="V892" s="25" t="s">
        <v>86</v>
      </c>
      <c r="W892" s="14"/>
      <c r="X892" s="14"/>
      <c r="Z892" s="14"/>
      <c r="AA892" s="14"/>
      <c r="AD892" s="35"/>
      <c r="AE892" s="14"/>
      <c r="AG892" s="33"/>
    </row>
    <row r="893">
      <c r="A893" s="12">
        <v>892.0</v>
      </c>
      <c r="B893" s="13" t="s">
        <v>3499</v>
      </c>
      <c r="C893" s="14" t="str">
        <f>vlookup(B893,'捷運站對照表'!A:B,2,false)</f>
        <v>大安</v>
      </c>
      <c r="D893" s="12" t="s">
        <v>19</v>
      </c>
      <c r="E893" s="15">
        <v>4.3</v>
      </c>
      <c r="F893" s="16" t="s">
        <v>59</v>
      </c>
      <c r="G893" s="14" t="s">
        <v>3500</v>
      </c>
      <c r="H893" s="17">
        <v>4.18518518518518</v>
      </c>
      <c r="I893" s="23">
        <v>1.11848545381979</v>
      </c>
      <c r="J893" s="18">
        <v>12.0</v>
      </c>
      <c r="K893" s="19">
        <v>0.05</v>
      </c>
      <c r="L893" s="18">
        <v>9.0</v>
      </c>
      <c r="M893" s="19">
        <v>0.03</v>
      </c>
      <c r="N893" s="18">
        <v>34.0</v>
      </c>
      <c r="O893" s="19">
        <v>0.13</v>
      </c>
      <c r="P893" s="18">
        <v>55.0</v>
      </c>
      <c r="Q893" s="19">
        <v>0.21</v>
      </c>
      <c r="R893" s="18">
        <v>150.0</v>
      </c>
      <c r="S893" s="19">
        <v>0.58</v>
      </c>
      <c r="T893" s="14" t="str">
        <f t="shared" ref="T893:T896" si="59">MID(G893,FIND("['",G893) + 1 + 1,FIND(",",G893) - 2 - (FIND("['",G893) + 1))</f>
        <v>豆腐</v>
      </c>
      <c r="U893" s="24" t="s">
        <v>85</v>
      </c>
      <c r="V893" s="25" t="s">
        <v>86</v>
      </c>
      <c r="W893" s="14"/>
      <c r="X893" s="14"/>
      <c r="Z893" s="14"/>
      <c r="AA893" s="14"/>
      <c r="AD893" s="35"/>
      <c r="AE893" s="14"/>
      <c r="AG893" s="33"/>
    </row>
    <row r="894">
      <c r="A894" s="12">
        <v>893.0</v>
      </c>
      <c r="B894" s="13" t="s">
        <v>3501</v>
      </c>
      <c r="C894" s="14" t="str">
        <f>vlookup(B894,'捷運站對照表'!A:B,2,false)</f>
        <v>西湖</v>
      </c>
      <c r="D894" s="12" t="s">
        <v>28</v>
      </c>
      <c r="E894" s="15">
        <v>3.79999999999999</v>
      </c>
      <c r="F894" s="16" t="s">
        <v>135</v>
      </c>
      <c r="G894" s="14" t="s">
        <v>3502</v>
      </c>
      <c r="H894" s="17">
        <v>3.63541666666666</v>
      </c>
      <c r="I894" s="17">
        <v>1.369746743143</v>
      </c>
      <c r="J894" s="18">
        <v>12.0</v>
      </c>
      <c r="K894" s="19">
        <v>0.19</v>
      </c>
      <c r="L894" s="18">
        <v>5.0</v>
      </c>
      <c r="M894" s="19">
        <v>0.08</v>
      </c>
      <c r="N894" s="18">
        <v>11.0</v>
      </c>
      <c r="O894" s="19">
        <v>0.17</v>
      </c>
      <c r="P894" s="18">
        <v>15.0</v>
      </c>
      <c r="Q894" s="19">
        <v>0.24</v>
      </c>
      <c r="R894" s="18">
        <v>20.0</v>
      </c>
      <c r="S894" s="19">
        <v>0.32</v>
      </c>
      <c r="T894" s="14" t="str">
        <f t="shared" si="59"/>
        <v>小菜</v>
      </c>
      <c r="U894" s="20" t="s">
        <v>3503</v>
      </c>
      <c r="V894" s="20" t="s">
        <v>3504</v>
      </c>
      <c r="W894" s="14"/>
      <c r="X894" s="14"/>
      <c r="Z894" s="14"/>
      <c r="AA894" s="14"/>
      <c r="AD894" s="35"/>
      <c r="AE894" s="14"/>
      <c r="AG894" s="33"/>
    </row>
    <row r="895">
      <c r="A895" s="12">
        <v>894.0</v>
      </c>
      <c r="B895" s="13" t="s">
        <v>3505</v>
      </c>
      <c r="C895" s="14" t="str">
        <f>vlookup(B895,'捷運站對照表'!A:B,2,false)</f>
        <v>六張犁</v>
      </c>
      <c r="D895" s="12" t="s">
        <v>37</v>
      </c>
      <c r="E895" s="15">
        <v>4.3</v>
      </c>
      <c r="F895" s="16" t="s">
        <v>34</v>
      </c>
      <c r="G895" s="14" t="s">
        <v>3506</v>
      </c>
      <c r="H895" s="17">
        <v>4.4090909090909</v>
      </c>
      <c r="I895" s="17">
        <v>1.18156840517335</v>
      </c>
      <c r="J895" s="18">
        <v>2.0</v>
      </c>
      <c r="K895" s="19">
        <v>0.09</v>
      </c>
      <c r="L895" s="18">
        <v>0.0</v>
      </c>
      <c r="M895" s="19">
        <v>0.0</v>
      </c>
      <c r="N895" s="18">
        <v>0.0</v>
      </c>
      <c r="O895" s="19">
        <v>0.0</v>
      </c>
      <c r="P895" s="18">
        <v>5.0</v>
      </c>
      <c r="Q895" s="19">
        <v>0.23</v>
      </c>
      <c r="R895" s="18">
        <v>15.0</v>
      </c>
      <c r="S895" s="19">
        <v>0.68</v>
      </c>
      <c r="T895" s="14" t="str">
        <f t="shared" si="59"/>
        <v>盤子</v>
      </c>
      <c r="U895" s="20" t="s">
        <v>3507</v>
      </c>
      <c r="V895" s="20" t="s">
        <v>3508</v>
      </c>
      <c r="W895" s="14"/>
      <c r="X895" s="14"/>
      <c r="Z895" s="14"/>
      <c r="AA895" s="14"/>
      <c r="AD895" s="35"/>
      <c r="AE895" s="14"/>
      <c r="AG895" s="33"/>
    </row>
    <row r="896">
      <c r="A896" s="12">
        <v>895.0</v>
      </c>
      <c r="B896" s="13" t="s">
        <v>3509</v>
      </c>
      <c r="C896" s="14" t="str">
        <f>vlookup(B896,'捷運站對照表'!A:B,2,false)</f>
        <v>麟光</v>
      </c>
      <c r="D896" s="12" t="s">
        <v>37</v>
      </c>
      <c r="E896" s="15">
        <v>4.8</v>
      </c>
      <c r="F896" s="16" t="s">
        <v>59</v>
      </c>
      <c r="G896" s="14" t="s">
        <v>3510</v>
      </c>
      <c r="H896" s="17">
        <v>4.84328358208955</v>
      </c>
      <c r="I896" s="17">
        <v>0.518158648622176</v>
      </c>
      <c r="J896" s="18">
        <v>0.0</v>
      </c>
      <c r="K896" s="19">
        <v>0.0</v>
      </c>
      <c r="L896" s="18">
        <v>2.0</v>
      </c>
      <c r="M896" s="19">
        <v>0.01</v>
      </c>
      <c r="N896" s="18">
        <v>3.0</v>
      </c>
      <c r="O896" s="19">
        <v>0.02</v>
      </c>
      <c r="P896" s="18">
        <v>9.0</v>
      </c>
      <c r="Q896" s="19">
        <v>0.07</v>
      </c>
      <c r="R896" s="18">
        <v>120.0</v>
      </c>
      <c r="S896" s="19">
        <v>0.9</v>
      </c>
      <c r="T896" s="14" t="str">
        <f t="shared" si="59"/>
        <v>定食</v>
      </c>
      <c r="U896" s="20" t="s">
        <v>3511</v>
      </c>
      <c r="V896" s="25" t="s">
        <v>86</v>
      </c>
      <c r="W896" s="14"/>
      <c r="X896" s="14"/>
      <c r="Z896" s="14"/>
      <c r="AA896" s="14"/>
      <c r="AD896" s="35"/>
      <c r="AE896" s="14"/>
      <c r="AG896" s="33"/>
    </row>
    <row r="897">
      <c r="A897" s="12">
        <v>896.0</v>
      </c>
      <c r="B897" s="13" t="s">
        <v>3512</v>
      </c>
      <c r="C897" s="14" t="str">
        <f>vlookup(B897,'捷運站對照表'!A:B,2,false)</f>
        <v>麟光</v>
      </c>
      <c r="D897" s="12" t="s">
        <v>37</v>
      </c>
      <c r="E897" s="15">
        <v>3.8</v>
      </c>
      <c r="F897" s="16" t="s">
        <v>34</v>
      </c>
      <c r="G897" s="14" t="s">
        <v>3513</v>
      </c>
      <c r="H897" s="17">
        <v>3.51282051282051</v>
      </c>
      <c r="I897" s="17">
        <v>1.50213523239762</v>
      </c>
      <c r="J897" s="18">
        <v>5.0</v>
      </c>
      <c r="K897" s="19">
        <v>0.2</v>
      </c>
      <c r="L897" s="18">
        <v>1.0</v>
      </c>
      <c r="M897" s="19">
        <v>0.04</v>
      </c>
      <c r="N897" s="18">
        <v>3.0</v>
      </c>
      <c r="O897" s="19">
        <v>0.12</v>
      </c>
      <c r="P897" s="18">
        <v>6.0</v>
      </c>
      <c r="Q897" s="19">
        <v>0.24</v>
      </c>
      <c r="R897" s="18">
        <v>10.0</v>
      </c>
      <c r="S897" s="19">
        <v>0.4</v>
      </c>
      <c r="T897" s="12" t="s">
        <v>1004</v>
      </c>
      <c r="U897" s="20" t="s">
        <v>3514</v>
      </c>
      <c r="V897" s="20" t="s">
        <v>3515</v>
      </c>
      <c r="W897" s="14"/>
      <c r="X897" s="14"/>
      <c r="Z897" s="14"/>
      <c r="AA897" s="14"/>
      <c r="AD897" s="35"/>
      <c r="AE897" s="14"/>
      <c r="AG897" s="33"/>
    </row>
    <row r="898">
      <c r="A898" s="12">
        <v>897.0</v>
      </c>
      <c r="B898" s="13" t="s">
        <v>3516</v>
      </c>
      <c r="C898" s="14" t="str">
        <f>vlookup(B898,'捷運站對照表'!A:B,2,false)</f>
        <v>港墘</v>
      </c>
      <c r="D898" s="12" t="s">
        <v>28</v>
      </c>
      <c r="E898" s="15">
        <v>3.5</v>
      </c>
      <c r="F898" s="16" t="s">
        <v>34</v>
      </c>
      <c r="G898" s="14" t="s">
        <v>3517</v>
      </c>
      <c r="H898" s="17">
        <v>3.1340206185567</v>
      </c>
      <c r="I898" s="17">
        <v>1.57869187659818</v>
      </c>
      <c r="J898" s="18">
        <v>20.0</v>
      </c>
      <c r="K898" s="19">
        <v>0.31</v>
      </c>
      <c r="L898" s="18">
        <v>6.0</v>
      </c>
      <c r="M898" s="19">
        <v>0.09</v>
      </c>
      <c r="N898" s="18">
        <v>9.0</v>
      </c>
      <c r="O898" s="19">
        <v>0.14</v>
      </c>
      <c r="P898" s="18">
        <v>15.0</v>
      </c>
      <c r="Q898" s="19">
        <v>0.23</v>
      </c>
      <c r="R898" s="18">
        <v>14.0</v>
      </c>
      <c r="S898" s="19">
        <v>0.22</v>
      </c>
      <c r="T898" s="14" t="str">
        <f t="shared" ref="T898:T927" si="60">MID(G898,FIND("['",G898) + 1 + 1,FIND(",",G898) - 2 - (FIND("['",G898) + 1))</f>
        <v>肉</v>
      </c>
      <c r="U898" s="20" t="s">
        <v>3518</v>
      </c>
      <c r="V898" s="20" t="s">
        <v>3519</v>
      </c>
      <c r="W898" s="14"/>
      <c r="X898" s="14"/>
      <c r="Z898" s="14"/>
      <c r="AA898" s="14"/>
      <c r="AD898" s="35"/>
      <c r="AE898" s="14"/>
      <c r="AG898" s="33"/>
    </row>
    <row r="899">
      <c r="A899" s="12">
        <v>898.0</v>
      </c>
      <c r="B899" s="13" t="s">
        <v>3520</v>
      </c>
      <c r="C899" s="14" t="str">
        <f>vlookup(B899,'捷運站對照表'!A:B,2,false)</f>
        <v>南京復興</v>
      </c>
      <c r="D899" s="12" t="s">
        <v>19</v>
      </c>
      <c r="E899" s="15">
        <v>4.0</v>
      </c>
      <c r="F899" s="16" t="s">
        <v>268</v>
      </c>
      <c r="G899" s="14" t="s">
        <v>3521</v>
      </c>
      <c r="H899" s="17">
        <v>4.29914529914529</v>
      </c>
      <c r="I899" s="17">
        <v>1.14669658423332</v>
      </c>
      <c r="J899" s="18">
        <v>2.0</v>
      </c>
      <c r="K899" s="19">
        <v>0.03</v>
      </c>
      <c r="L899" s="18">
        <v>1.0</v>
      </c>
      <c r="M899" s="19">
        <v>0.01</v>
      </c>
      <c r="N899" s="18">
        <v>3.0</v>
      </c>
      <c r="O899" s="19">
        <v>0.04</v>
      </c>
      <c r="P899" s="18">
        <v>11.0</v>
      </c>
      <c r="Q899" s="19">
        <v>0.16</v>
      </c>
      <c r="R899" s="18">
        <v>52.0</v>
      </c>
      <c r="S899" s="19">
        <v>0.75</v>
      </c>
      <c r="T899" s="14" t="str">
        <f t="shared" si="60"/>
        <v>湯頭</v>
      </c>
      <c r="U899" s="20" t="s">
        <v>3522</v>
      </c>
      <c r="V899" s="20" t="s">
        <v>3523</v>
      </c>
      <c r="W899" s="14"/>
      <c r="X899" s="14"/>
      <c r="Z899" s="14"/>
      <c r="AA899" s="14"/>
      <c r="AD899" s="35"/>
      <c r="AE899" s="14"/>
      <c r="AG899" s="33"/>
    </row>
    <row r="900">
      <c r="A900" s="12">
        <v>899.0</v>
      </c>
      <c r="B900" s="13" t="s">
        <v>3524</v>
      </c>
      <c r="C900" s="14" t="str">
        <f>vlookup(B900,'捷運站對照表'!A:B,2,false)</f>
        <v>南京復興</v>
      </c>
      <c r="D900" s="12" t="s">
        <v>19</v>
      </c>
      <c r="E900" s="15">
        <v>3.9</v>
      </c>
      <c r="F900" s="16" t="s">
        <v>34</v>
      </c>
      <c r="G900" s="14" t="s">
        <v>3525</v>
      </c>
      <c r="H900" s="17">
        <v>3.94745762711864</v>
      </c>
      <c r="I900" s="23">
        <v>1.21579315182513</v>
      </c>
      <c r="J900" s="18">
        <v>38.0</v>
      </c>
      <c r="K900" s="19">
        <v>0.09</v>
      </c>
      <c r="L900" s="18">
        <v>18.0</v>
      </c>
      <c r="M900" s="19">
        <v>0.04</v>
      </c>
      <c r="N900" s="18">
        <v>50.0</v>
      </c>
      <c r="O900" s="19">
        <v>0.12</v>
      </c>
      <c r="P900" s="18">
        <v>124.0</v>
      </c>
      <c r="Q900" s="19">
        <v>0.31</v>
      </c>
      <c r="R900" s="18">
        <v>174.0</v>
      </c>
      <c r="S900" s="19">
        <v>0.43</v>
      </c>
      <c r="T900" s="14" t="str">
        <f t="shared" si="60"/>
        <v>港式</v>
      </c>
      <c r="U900" s="24" t="s">
        <v>85</v>
      </c>
      <c r="V900" s="25" t="s">
        <v>86</v>
      </c>
      <c r="W900" s="14"/>
      <c r="X900" s="14"/>
      <c r="Z900" s="14"/>
      <c r="AA900" s="14"/>
      <c r="AD900" s="35"/>
      <c r="AE900" s="14"/>
      <c r="AG900" s="33"/>
    </row>
    <row r="901">
      <c r="A901" s="12">
        <v>900.0</v>
      </c>
      <c r="B901" s="13" t="s">
        <v>3526</v>
      </c>
      <c r="C901" s="14" t="str">
        <f>vlookup(B901,'捷運站對照表'!A:B,2,false)</f>
        <v>忠孝復興</v>
      </c>
      <c r="D901" s="12" t="s">
        <v>19</v>
      </c>
      <c r="E901" s="15">
        <v>3.59999999999999</v>
      </c>
      <c r="F901" s="16" t="s">
        <v>34</v>
      </c>
      <c r="G901" s="14" t="s">
        <v>3527</v>
      </c>
      <c r="H901" s="17">
        <v>3.27439024390243</v>
      </c>
      <c r="I901" s="17">
        <v>1.64419864872485</v>
      </c>
      <c r="J901" s="18">
        <v>27.0</v>
      </c>
      <c r="K901" s="19">
        <v>0.28</v>
      </c>
      <c r="L901" s="18">
        <v>8.0</v>
      </c>
      <c r="M901" s="19">
        <v>0.08</v>
      </c>
      <c r="N901" s="18">
        <v>13.0</v>
      </c>
      <c r="O901" s="19">
        <v>0.13</v>
      </c>
      <c r="P901" s="18">
        <v>14.0</v>
      </c>
      <c r="Q901" s="19">
        <v>0.14</v>
      </c>
      <c r="R901" s="18">
        <v>36.0</v>
      </c>
      <c r="S901" s="19">
        <v>0.37</v>
      </c>
      <c r="T901" s="14" t="str">
        <f t="shared" si="60"/>
        <v>炒飯</v>
      </c>
      <c r="U901" s="20" t="s">
        <v>3528</v>
      </c>
      <c r="V901" s="20" t="s">
        <v>3529</v>
      </c>
      <c r="W901" s="14"/>
      <c r="X901" s="14"/>
      <c r="Z901" s="14"/>
      <c r="AA901" s="14"/>
      <c r="AD901" s="35"/>
      <c r="AE901" s="14"/>
      <c r="AG901" s="33"/>
    </row>
    <row r="902">
      <c r="A902" s="12">
        <v>901.0</v>
      </c>
      <c r="B902" s="13" t="s">
        <v>3530</v>
      </c>
      <c r="C902" s="14" t="str">
        <f>vlookup(B902,'捷運站對照表'!A:B,2,false)</f>
        <v>南京復興</v>
      </c>
      <c r="D902" s="12" t="s">
        <v>28</v>
      </c>
      <c r="E902" s="15">
        <v>3.6</v>
      </c>
      <c r="F902" s="16" t="s">
        <v>34</v>
      </c>
      <c r="G902" s="14" t="s">
        <v>3531</v>
      </c>
      <c r="H902" s="17">
        <v>3.62125748502994</v>
      </c>
      <c r="I902" s="23">
        <v>1.37507156347098</v>
      </c>
      <c r="J902" s="18">
        <v>68.0</v>
      </c>
      <c r="K902" s="19">
        <v>0.16</v>
      </c>
      <c r="L902" s="18">
        <v>30.0</v>
      </c>
      <c r="M902" s="19">
        <v>0.07</v>
      </c>
      <c r="N902" s="18">
        <v>54.0</v>
      </c>
      <c r="O902" s="19">
        <v>0.13</v>
      </c>
      <c r="P902" s="18">
        <v>116.0</v>
      </c>
      <c r="Q902" s="19">
        <v>0.27</v>
      </c>
      <c r="R902" s="18">
        <v>160.0</v>
      </c>
      <c r="S902" s="19">
        <v>0.37</v>
      </c>
      <c r="T902" s="14" t="str">
        <f t="shared" si="60"/>
        <v>便當</v>
      </c>
      <c r="U902" s="24" t="s">
        <v>85</v>
      </c>
      <c r="V902" s="25" t="s">
        <v>86</v>
      </c>
      <c r="W902" s="14"/>
      <c r="X902" s="14"/>
      <c r="Z902" s="14"/>
      <c r="AA902" s="14"/>
      <c r="AD902" s="35"/>
      <c r="AE902" s="14"/>
      <c r="AG902" s="33"/>
    </row>
    <row r="903">
      <c r="A903" s="12">
        <v>902.0</v>
      </c>
      <c r="B903" s="13" t="s">
        <v>3532</v>
      </c>
      <c r="C903" s="14" t="str">
        <f>vlookup(B903,'捷運站對照表'!A:B,2,false)</f>
        <v>南京復興</v>
      </c>
      <c r="D903" s="12" t="s">
        <v>19</v>
      </c>
      <c r="E903" s="15">
        <v>4.0</v>
      </c>
      <c r="F903" s="16" t="s">
        <v>34</v>
      </c>
      <c r="G903" s="14" t="s">
        <v>3533</v>
      </c>
      <c r="H903" s="17">
        <v>4.14754098360655</v>
      </c>
      <c r="I903" s="17">
        <v>1.16670569802</v>
      </c>
      <c r="J903" s="18">
        <v>3.0</v>
      </c>
      <c r="K903" s="19">
        <v>0.08</v>
      </c>
      <c r="L903" s="18">
        <v>2.0</v>
      </c>
      <c r="M903" s="19">
        <v>0.05</v>
      </c>
      <c r="N903" s="18">
        <v>2.0</v>
      </c>
      <c r="O903" s="19">
        <v>0.05</v>
      </c>
      <c r="P903" s="18">
        <v>10.0</v>
      </c>
      <c r="Q903" s="19">
        <v>0.25</v>
      </c>
      <c r="R903" s="18">
        <v>23.0</v>
      </c>
      <c r="S903" s="19">
        <v>0.58</v>
      </c>
      <c r="T903" s="14" t="str">
        <f t="shared" si="60"/>
        <v>潮州菜</v>
      </c>
      <c r="U903" s="20" t="s">
        <v>3534</v>
      </c>
      <c r="V903" s="20" t="s">
        <v>3535</v>
      </c>
      <c r="W903" s="14"/>
      <c r="X903" s="14"/>
      <c r="Z903" s="14"/>
      <c r="AA903" s="14"/>
      <c r="AD903" s="35"/>
      <c r="AE903" s="14"/>
      <c r="AG903" s="33"/>
    </row>
    <row r="904">
      <c r="A904" s="12">
        <v>903.0</v>
      </c>
      <c r="B904" s="13" t="s">
        <v>3536</v>
      </c>
      <c r="C904" s="14" t="str">
        <f>vlookup(B904,'捷運站對照表'!A:B,2,false)</f>
        <v>大安森林公園</v>
      </c>
      <c r="D904" s="12" t="s">
        <v>19</v>
      </c>
      <c r="E904" s="15">
        <v>4.1</v>
      </c>
      <c r="F904" s="16" t="s">
        <v>34</v>
      </c>
      <c r="G904" s="14" t="s">
        <v>3537</v>
      </c>
      <c r="H904" s="17">
        <v>4.30872483221476</v>
      </c>
      <c r="I904" s="17">
        <v>0.971897898507059</v>
      </c>
      <c r="J904" s="18">
        <v>4.0</v>
      </c>
      <c r="K904" s="19">
        <v>0.03</v>
      </c>
      <c r="L904" s="18">
        <v>6.0</v>
      </c>
      <c r="M904" s="19">
        <v>0.04</v>
      </c>
      <c r="N904" s="18">
        <v>12.0</v>
      </c>
      <c r="O904" s="19">
        <v>0.08</v>
      </c>
      <c r="P904" s="18">
        <v>45.0</v>
      </c>
      <c r="Q904" s="19">
        <v>0.3</v>
      </c>
      <c r="R904" s="18">
        <v>82.0</v>
      </c>
      <c r="S904" s="19">
        <v>0.55</v>
      </c>
      <c r="T904" s="14" t="str">
        <f t="shared" si="60"/>
        <v>港式</v>
      </c>
      <c r="U904" s="20" t="s">
        <v>3538</v>
      </c>
      <c r="V904" s="20" t="s">
        <v>3539</v>
      </c>
      <c r="W904" s="14"/>
      <c r="X904" s="14"/>
      <c r="Z904" s="14"/>
      <c r="AA904" s="14"/>
      <c r="AD904" s="35"/>
      <c r="AE904" s="14"/>
      <c r="AG904" s="33"/>
    </row>
    <row r="905">
      <c r="A905" s="12">
        <v>904.0</v>
      </c>
      <c r="B905" s="13" t="s">
        <v>3540</v>
      </c>
      <c r="C905" s="14" t="str">
        <f>vlookup(B905,'捷運站對照表'!A:B,2,false)</f>
        <v>麟光</v>
      </c>
      <c r="D905" s="12" t="s">
        <v>28</v>
      </c>
      <c r="E905" s="15">
        <v>3.9</v>
      </c>
      <c r="F905" s="16" t="s">
        <v>34</v>
      </c>
      <c r="G905" s="14" t="s">
        <v>3541</v>
      </c>
      <c r="H905" s="17">
        <v>3.65338645418326</v>
      </c>
      <c r="I905" s="17">
        <v>1.35476141296383</v>
      </c>
      <c r="J905" s="18">
        <v>17.0</v>
      </c>
      <c r="K905" s="19">
        <v>0.11</v>
      </c>
      <c r="L905" s="18">
        <v>15.0</v>
      </c>
      <c r="M905" s="19">
        <v>0.1</v>
      </c>
      <c r="N905" s="18">
        <v>19.0</v>
      </c>
      <c r="O905" s="19">
        <v>0.13</v>
      </c>
      <c r="P905" s="18">
        <v>40.0</v>
      </c>
      <c r="Q905" s="19">
        <v>0.27</v>
      </c>
      <c r="R905" s="18">
        <v>59.0</v>
      </c>
      <c r="S905" s="19">
        <v>0.39</v>
      </c>
      <c r="T905" s="14" t="str">
        <f t="shared" si="60"/>
        <v>燒臘</v>
      </c>
      <c r="U905" s="20" t="s">
        <v>3542</v>
      </c>
      <c r="V905" s="20" t="s">
        <v>3543</v>
      </c>
      <c r="W905" s="14"/>
      <c r="X905" s="14"/>
      <c r="Z905" s="14"/>
      <c r="AA905" s="14"/>
      <c r="AD905" s="35"/>
      <c r="AE905" s="14"/>
      <c r="AG905" s="33"/>
    </row>
    <row r="906">
      <c r="A906" s="12">
        <v>905.0</v>
      </c>
      <c r="B906" s="13" t="s">
        <v>3544</v>
      </c>
      <c r="C906" s="14" t="str">
        <f>vlookup(B906,'捷運站對照表'!A:B,2,false)</f>
        <v>象山</v>
      </c>
      <c r="D906" s="12" t="s">
        <v>19</v>
      </c>
      <c r="E906" s="15">
        <v>4.4</v>
      </c>
      <c r="F906" s="16" t="s">
        <v>155</v>
      </c>
      <c r="G906" s="14" t="s">
        <v>3545</v>
      </c>
      <c r="H906" s="17">
        <v>4.5886075949367</v>
      </c>
      <c r="I906" s="17">
        <v>0.801821314341674</v>
      </c>
      <c r="J906" s="18">
        <v>3.0</v>
      </c>
      <c r="K906" s="19">
        <v>0.02</v>
      </c>
      <c r="L906" s="18">
        <v>2.0</v>
      </c>
      <c r="M906" s="19">
        <v>0.01</v>
      </c>
      <c r="N906" s="18">
        <v>13.0</v>
      </c>
      <c r="O906" s="19">
        <v>0.07</v>
      </c>
      <c r="P906" s="18">
        <v>35.0</v>
      </c>
      <c r="Q906" s="19">
        <v>0.2</v>
      </c>
      <c r="R906" s="18">
        <v>122.0</v>
      </c>
      <c r="S906" s="19">
        <v>0.7</v>
      </c>
      <c r="T906" s="14" t="str">
        <f t="shared" si="60"/>
        <v>蝦餅</v>
      </c>
      <c r="U906" s="20" t="s">
        <v>3546</v>
      </c>
      <c r="V906" s="20" t="s">
        <v>3547</v>
      </c>
      <c r="W906" s="14"/>
      <c r="X906" s="14"/>
      <c r="Z906" s="14"/>
      <c r="AA906" s="14"/>
      <c r="AD906" s="35"/>
      <c r="AE906" s="14"/>
      <c r="AG906" s="33"/>
    </row>
    <row r="907">
      <c r="A907" s="12">
        <v>906.0</v>
      </c>
      <c r="B907" s="13" t="s">
        <v>3548</v>
      </c>
      <c r="C907" s="14" t="str">
        <f>vlookup(B907,'捷運站對照表'!A:B,2,false)</f>
        <v>中正紀念堂</v>
      </c>
      <c r="D907" s="12" t="s">
        <v>97</v>
      </c>
      <c r="E907" s="15">
        <v>4.0</v>
      </c>
      <c r="F907" s="16" t="s">
        <v>50</v>
      </c>
      <c r="G907" s="14" t="s">
        <v>3549</v>
      </c>
      <c r="H907" s="17">
        <v>4.19090909090909</v>
      </c>
      <c r="I907" s="23">
        <v>1.16818609198612</v>
      </c>
      <c r="J907" s="18">
        <v>11.0</v>
      </c>
      <c r="K907" s="19">
        <v>0.05</v>
      </c>
      <c r="L907" s="18">
        <v>9.0</v>
      </c>
      <c r="M907" s="19">
        <v>0.04</v>
      </c>
      <c r="N907" s="18">
        <v>19.0</v>
      </c>
      <c r="O907" s="19">
        <v>0.08</v>
      </c>
      <c r="P907" s="18">
        <v>46.0</v>
      </c>
      <c r="Q907" s="19">
        <v>0.2</v>
      </c>
      <c r="R907" s="18">
        <v>140.0</v>
      </c>
      <c r="S907" s="19">
        <v>0.62</v>
      </c>
      <c r="T907" s="14" t="str">
        <f t="shared" si="60"/>
        <v>特色</v>
      </c>
      <c r="U907" s="24" t="s">
        <v>85</v>
      </c>
      <c r="V907" s="25" t="s">
        <v>86</v>
      </c>
      <c r="W907" s="14"/>
      <c r="X907" s="14"/>
      <c r="Z907" s="14"/>
      <c r="AA907" s="14"/>
      <c r="AD907" s="35"/>
      <c r="AE907" s="14"/>
      <c r="AG907" s="33"/>
    </row>
    <row r="908">
      <c r="A908" s="12">
        <v>907.0</v>
      </c>
      <c r="B908" s="13" t="s">
        <v>3550</v>
      </c>
      <c r="C908" s="14" t="str">
        <f>vlookup(B908,'捷運站對照表'!A:B,2,false)</f>
        <v>象山</v>
      </c>
      <c r="D908" s="12" t="s">
        <v>37</v>
      </c>
      <c r="E908" s="15">
        <v>4.7</v>
      </c>
      <c r="F908" s="16" t="s">
        <v>155</v>
      </c>
      <c r="G908" s="14" t="s">
        <v>3551</v>
      </c>
      <c r="H908" s="17">
        <v>4.6041055718475</v>
      </c>
      <c r="I908" s="17">
        <v>0.93638203387345</v>
      </c>
      <c r="J908" s="18">
        <v>19.0</v>
      </c>
      <c r="K908" s="19">
        <v>0.06</v>
      </c>
      <c r="L908" s="18">
        <v>10.0</v>
      </c>
      <c r="M908" s="19">
        <v>0.03</v>
      </c>
      <c r="N908" s="18">
        <v>13.0</v>
      </c>
      <c r="O908" s="19">
        <v>0.04</v>
      </c>
      <c r="P908" s="18">
        <v>50.0</v>
      </c>
      <c r="Q908" s="19">
        <v>0.17</v>
      </c>
      <c r="R908" s="18">
        <v>211.0</v>
      </c>
      <c r="S908" s="19">
        <v>0.7</v>
      </c>
      <c r="T908" s="14" t="str">
        <f t="shared" si="60"/>
        <v>泰式</v>
      </c>
      <c r="U908" s="20" t="s">
        <v>3552</v>
      </c>
      <c r="V908" s="20" t="s">
        <v>3553</v>
      </c>
      <c r="W908" s="14"/>
      <c r="X908" s="14"/>
      <c r="Z908" s="14"/>
      <c r="AA908" s="14"/>
      <c r="AD908" s="35"/>
      <c r="AE908" s="14"/>
      <c r="AG908" s="33"/>
    </row>
    <row r="909">
      <c r="A909" s="12">
        <v>908.0</v>
      </c>
      <c r="B909" s="13" t="s">
        <v>3554</v>
      </c>
      <c r="C909" s="14" t="str">
        <f>vlookup(B909,'捷運站對照表'!A:B,2,false)</f>
        <v>忠孝復興</v>
      </c>
      <c r="D909" s="12" t="s">
        <v>19</v>
      </c>
      <c r="E909" s="15">
        <v>4.7</v>
      </c>
      <c r="F909" s="16" t="s">
        <v>155</v>
      </c>
      <c r="G909" s="14" t="s">
        <v>3555</v>
      </c>
      <c r="H909" s="17">
        <v>4.58108108108108</v>
      </c>
      <c r="I909" s="23">
        <v>0.960568615330777</v>
      </c>
      <c r="J909" s="18">
        <v>30.0</v>
      </c>
      <c r="K909" s="19">
        <v>0.08</v>
      </c>
      <c r="L909" s="18">
        <v>13.0</v>
      </c>
      <c r="M909" s="19">
        <v>0.03</v>
      </c>
      <c r="N909" s="18">
        <v>15.0</v>
      </c>
      <c r="O909" s="19">
        <v>0.04</v>
      </c>
      <c r="P909" s="18">
        <v>48.0</v>
      </c>
      <c r="Q909" s="19">
        <v>0.12</v>
      </c>
      <c r="R909" s="18">
        <v>290.0</v>
      </c>
      <c r="S909" s="19">
        <v>0.73</v>
      </c>
      <c r="T909" s="14" t="str">
        <f t="shared" si="60"/>
        <v>泰式</v>
      </c>
      <c r="U909" s="24" t="s">
        <v>85</v>
      </c>
      <c r="V909" s="25" t="s">
        <v>86</v>
      </c>
      <c r="W909" s="14"/>
      <c r="X909" s="14"/>
      <c r="Z909" s="14"/>
      <c r="AA909" s="14"/>
      <c r="AD909" s="35"/>
      <c r="AE909" s="14"/>
      <c r="AG909" s="33"/>
    </row>
    <row r="910">
      <c r="A910" s="12">
        <v>909.0</v>
      </c>
      <c r="B910" s="13" t="s">
        <v>3556</v>
      </c>
      <c r="C910" s="14" t="str">
        <f>vlookup(B910,'捷運站對照表'!A:B,2,false)</f>
        <v>六張犁</v>
      </c>
      <c r="D910" s="12" t="s">
        <v>19</v>
      </c>
      <c r="E910" s="15">
        <v>4.1</v>
      </c>
      <c r="F910" s="16" t="s">
        <v>155</v>
      </c>
      <c r="G910" s="14" t="s">
        <v>3557</v>
      </c>
      <c r="H910" s="17">
        <v>4.29268292682926</v>
      </c>
      <c r="I910" s="17">
        <v>0.987424694775787</v>
      </c>
      <c r="J910" s="18">
        <v>1.0</v>
      </c>
      <c r="K910" s="19">
        <v>0.02</v>
      </c>
      <c r="L910" s="18">
        <v>0.0</v>
      </c>
      <c r="M910" s="19">
        <v>0.0</v>
      </c>
      <c r="N910" s="18">
        <v>1.0</v>
      </c>
      <c r="O910" s="19">
        <v>0.02</v>
      </c>
      <c r="P910" s="18">
        <v>17.0</v>
      </c>
      <c r="Q910" s="19">
        <v>0.32</v>
      </c>
      <c r="R910" s="18">
        <v>34.0</v>
      </c>
      <c r="S910" s="19">
        <v>0.64</v>
      </c>
      <c r="T910" s="14" t="str">
        <f t="shared" si="60"/>
        <v>泰式</v>
      </c>
      <c r="U910" s="20" t="s">
        <v>3558</v>
      </c>
      <c r="V910" s="20" t="s">
        <v>3559</v>
      </c>
      <c r="W910" s="14"/>
      <c r="X910" s="14"/>
      <c r="Z910" s="14"/>
      <c r="AA910" s="14"/>
      <c r="AD910" s="35"/>
      <c r="AE910" s="14"/>
      <c r="AG910" s="33"/>
    </row>
    <row r="911">
      <c r="A911" s="12">
        <v>910.0</v>
      </c>
      <c r="B911" s="13" t="s">
        <v>3560</v>
      </c>
      <c r="C911" s="14" t="str">
        <f>vlookup(B911,'捷運站對照表'!A:B,2,false)</f>
        <v>台北車站</v>
      </c>
      <c r="D911" s="12" t="s">
        <v>19</v>
      </c>
      <c r="E911" s="15">
        <v>4.0</v>
      </c>
      <c r="F911" s="16" t="s">
        <v>34</v>
      </c>
      <c r="G911" s="14" t="s">
        <v>3561</v>
      </c>
      <c r="H911" s="17">
        <v>4.08856088560885</v>
      </c>
      <c r="I911" s="17">
        <v>1.02897744773434</v>
      </c>
      <c r="J911" s="18">
        <v>9.0</v>
      </c>
      <c r="K911" s="19">
        <v>0.05</v>
      </c>
      <c r="L911" s="18">
        <v>7.0</v>
      </c>
      <c r="M911" s="19">
        <v>0.04</v>
      </c>
      <c r="N911" s="18">
        <v>21.0</v>
      </c>
      <c r="O911" s="19">
        <v>0.11</v>
      </c>
      <c r="P911" s="18">
        <v>68.0</v>
      </c>
      <c r="Q911" s="19">
        <v>0.37</v>
      </c>
      <c r="R911" s="18">
        <v>79.0</v>
      </c>
      <c r="S911" s="19">
        <v>0.43</v>
      </c>
      <c r="T911" s="14" t="str">
        <f t="shared" si="60"/>
        <v>烤鴨</v>
      </c>
      <c r="U911" s="20" t="s">
        <v>3562</v>
      </c>
      <c r="V911" s="25" t="s">
        <v>86</v>
      </c>
      <c r="W911" s="14"/>
      <c r="X911" s="14"/>
      <c r="Z911" s="14"/>
      <c r="AA911" s="14"/>
      <c r="AD911" s="35"/>
      <c r="AE911" s="14"/>
      <c r="AG911" s="33"/>
    </row>
    <row r="912">
      <c r="A912" s="12">
        <v>911.0</v>
      </c>
      <c r="B912" s="13" t="s">
        <v>3563</v>
      </c>
      <c r="C912" s="14" t="str">
        <f>vlookup(B912,'捷運站對照表'!A:B,2,false)</f>
        <v>大直</v>
      </c>
      <c r="D912" s="12" t="s">
        <v>19</v>
      </c>
      <c r="E912" s="15">
        <v>4.5</v>
      </c>
      <c r="F912" s="16" t="s">
        <v>43</v>
      </c>
      <c r="G912" s="14" t="s">
        <v>3564</v>
      </c>
      <c r="H912" s="17">
        <v>4.67220902612826</v>
      </c>
      <c r="I912" s="17">
        <v>0.793972599991575</v>
      </c>
      <c r="J912" s="18">
        <v>4.0</v>
      </c>
      <c r="K912" s="19">
        <v>0.01</v>
      </c>
      <c r="L912" s="18">
        <v>5.0</v>
      </c>
      <c r="M912" s="19">
        <v>0.02</v>
      </c>
      <c r="N912" s="18">
        <v>7.0</v>
      </c>
      <c r="O912" s="19">
        <v>0.02</v>
      </c>
      <c r="P912" s="18">
        <v>32.0</v>
      </c>
      <c r="Q912" s="19">
        <v>0.11</v>
      </c>
      <c r="R912" s="18">
        <v>246.0</v>
      </c>
      <c r="S912" s="19">
        <v>0.84</v>
      </c>
      <c r="T912" s="14" t="str">
        <f t="shared" si="60"/>
        <v>咖哩</v>
      </c>
      <c r="U912" s="20" t="s">
        <v>3565</v>
      </c>
      <c r="V912" s="20" t="s">
        <v>3566</v>
      </c>
      <c r="W912" s="14"/>
      <c r="X912" s="14"/>
      <c r="Z912" s="14"/>
      <c r="AA912" s="14"/>
      <c r="AD912" s="35"/>
      <c r="AE912" s="14"/>
      <c r="AG912" s="33"/>
    </row>
    <row r="913">
      <c r="A913" s="12">
        <v>912.0</v>
      </c>
      <c r="B913" s="13" t="s">
        <v>3567</v>
      </c>
      <c r="C913" s="14" t="str">
        <f>vlookup(B913,'捷運站對照表'!A:B,2,false)</f>
        <v>中山國中</v>
      </c>
      <c r="D913" s="12" t="s">
        <v>19</v>
      </c>
      <c r="E913" s="15">
        <v>4.3</v>
      </c>
      <c r="F913" s="16" t="s">
        <v>43</v>
      </c>
      <c r="G913" s="14" t="s">
        <v>3568</v>
      </c>
      <c r="H913" s="17">
        <v>4.50498338870431</v>
      </c>
      <c r="I913" s="23">
        <v>0.943040935509376</v>
      </c>
      <c r="J913" s="18">
        <v>16.0</v>
      </c>
      <c r="K913" s="19">
        <v>0.04</v>
      </c>
      <c r="L913" s="18">
        <v>6.0</v>
      </c>
      <c r="M913" s="19">
        <v>0.01</v>
      </c>
      <c r="N913" s="18">
        <v>21.0</v>
      </c>
      <c r="O913" s="19">
        <v>0.05</v>
      </c>
      <c r="P913" s="18">
        <v>54.0</v>
      </c>
      <c r="Q913" s="19">
        <v>0.13</v>
      </c>
      <c r="R913" s="18">
        <v>309.0</v>
      </c>
      <c r="S913" s="19">
        <v>0.76</v>
      </c>
      <c r="T913" s="14" t="str">
        <f t="shared" si="60"/>
        <v>咖哩</v>
      </c>
      <c r="U913" s="24" t="s">
        <v>85</v>
      </c>
      <c r="V913" s="25" t="s">
        <v>86</v>
      </c>
      <c r="W913" s="14"/>
      <c r="X913" s="14"/>
      <c r="Z913" s="14"/>
      <c r="AA913" s="14"/>
      <c r="AD913" s="35"/>
      <c r="AE913" s="14"/>
      <c r="AG913" s="33"/>
    </row>
    <row r="914">
      <c r="A914" s="12">
        <v>913.0</v>
      </c>
      <c r="B914" s="13" t="s">
        <v>3569</v>
      </c>
      <c r="C914" s="14" t="str">
        <f>vlookup(B914,'捷運站對照表'!A:B,2,false)</f>
        <v>六張犁</v>
      </c>
      <c r="D914" s="12" t="s">
        <v>550</v>
      </c>
      <c r="E914" s="15">
        <v>4.3</v>
      </c>
      <c r="F914" s="16" t="s">
        <v>50</v>
      </c>
      <c r="G914" s="14" t="s">
        <v>3570</v>
      </c>
      <c r="H914" s="17">
        <v>4.13390928725701</v>
      </c>
      <c r="I914" s="17">
        <v>1.26362498562963</v>
      </c>
      <c r="J914" s="18">
        <v>15.0</v>
      </c>
      <c r="K914" s="19">
        <v>0.05</v>
      </c>
      <c r="L914" s="18">
        <v>16.0</v>
      </c>
      <c r="M914" s="19">
        <v>0.05</v>
      </c>
      <c r="N914" s="18">
        <v>27.0</v>
      </c>
      <c r="O914" s="19">
        <v>0.08</v>
      </c>
      <c r="P914" s="18">
        <v>60.0</v>
      </c>
      <c r="Q914" s="19">
        <v>0.18</v>
      </c>
      <c r="R914" s="18">
        <v>212.0</v>
      </c>
      <c r="S914" s="19">
        <v>0.64</v>
      </c>
      <c r="T914" s="14" t="str">
        <f t="shared" si="60"/>
        <v>麵包</v>
      </c>
      <c r="U914" s="20" t="s">
        <v>3571</v>
      </c>
      <c r="V914" s="20" t="s">
        <v>3572</v>
      </c>
      <c r="W914" s="14"/>
      <c r="X914" s="14"/>
      <c r="Z914" s="14"/>
      <c r="AA914" s="14"/>
      <c r="AD914" s="35"/>
      <c r="AE914" s="14"/>
      <c r="AG914" s="33"/>
    </row>
    <row r="915">
      <c r="A915" s="12">
        <v>914.0</v>
      </c>
      <c r="B915" s="13" t="s">
        <v>3573</v>
      </c>
      <c r="C915" s="14" t="str">
        <f>vlookup(B915,'捷運站對照表'!A:B,2,false)</f>
        <v>台北101/世貿</v>
      </c>
      <c r="D915" s="12" t="s">
        <v>37</v>
      </c>
      <c r="E915" s="15">
        <v>4.2</v>
      </c>
      <c r="F915" s="16" t="s">
        <v>74</v>
      </c>
      <c r="G915" s="14" t="s">
        <v>3574</v>
      </c>
      <c r="H915" s="17">
        <v>4.19512195121951</v>
      </c>
      <c r="I915" s="17">
        <v>1.52018933352266</v>
      </c>
      <c r="J915" s="18">
        <v>7.0</v>
      </c>
      <c r="K915" s="19">
        <v>0.17</v>
      </c>
      <c r="L915" s="18">
        <v>0.0</v>
      </c>
      <c r="M915" s="19">
        <v>0.0</v>
      </c>
      <c r="N915" s="18">
        <v>1.0</v>
      </c>
      <c r="O915" s="19">
        <v>0.02</v>
      </c>
      <c r="P915" s="18">
        <v>3.0</v>
      </c>
      <c r="Q915" s="19">
        <v>0.07</v>
      </c>
      <c r="R915" s="18">
        <v>30.0</v>
      </c>
      <c r="S915" s="19">
        <v>0.73</v>
      </c>
      <c r="T915" s="14" t="str">
        <f t="shared" si="60"/>
        <v>蔬食</v>
      </c>
      <c r="U915" s="20" t="s">
        <v>3575</v>
      </c>
      <c r="V915" s="20" t="s">
        <v>3576</v>
      </c>
      <c r="W915" s="14"/>
      <c r="X915" s="14"/>
      <c r="Z915" s="14"/>
      <c r="AA915" s="14"/>
      <c r="AD915" s="35"/>
      <c r="AE915" s="14"/>
      <c r="AG915" s="33"/>
    </row>
    <row r="916">
      <c r="A916" s="12">
        <v>915.0</v>
      </c>
      <c r="B916" s="13" t="s">
        <v>3577</v>
      </c>
      <c r="C916" s="14" t="str">
        <f>vlookup(B916,'捷運站對照表'!A:B,2,false)</f>
        <v>葫洲</v>
      </c>
      <c r="D916" s="12" t="s">
        <v>19</v>
      </c>
      <c r="E916" s="15">
        <v>4.3</v>
      </c>
      <c r="F916" s="16" t="s">
        <v>59</v>
      </c>
      <c r="G916" s="14" t="s">
        <v>3578</v>
      </c>
      <c r="H916" s="17">
        <v>4.31952662721893</v>
      </c>
      <c r="I916" s="17">
        <v>0.978171162017894</v>
      </c>
      <c r="J916" s="18">
        <v>1.0</v>
      </c>
      <c r="K916" s="19">
        <v>0.01</v>
      </c>
      <c r="L916" s="18">
        <v>5.0</v>
      </c>
      <c r="M916" s="19">
        <v>0.05</v>
      </c>
      <c r="N916" s="18">
        <v>14.0</v>
      </c>
      <c r="O916" s="19">
        <v>0.13</v>
      </c>
      <c r="P916" s="18">
        <v>32.0</v>
      </c>
      <c r="Q916" s="19">
        <v>0.3</v>
      </c>
      <c r="R916" s="18">
        <v>53.0</v>
      </c>
      <c r="S916" s="19">
        <v>0.5</v>
      </c>
      <c r="T916" s="14" t="str">
        <f t="shared" si="60"/>
        <v>鮭魚</v>
      </c>
      <c r="U916" s="20" t="s">
        <v>3579</v>
      </c>
      <c r="V916" s="25" t="s">
        <v>86</v>
      </c>
      <c r="W916" s="14"/>
      <c r="X916" s="14"/>
      <c r="Z916" s="14"/>
      <c r="AA916" s="14"/>
      <c r="AD916" s="35"/>
      <c r="AE916" s="14"/>
      <c r="AG916" s="33"/>
    </row>
    <row r="917">
      <c r="A917" s="12">
        <v>916.0</v>
      </c>
      <c r="B917" s="13" t="s">
        <v>3580</v>
      </c>
      <c r="C917" s="14" t="str">
        <f>vlookup(B917,'捷運站對照表'!A:B,2,false)</f>
        <v>西湖</v>
      </c>
      <c r="D917" s="12" t="s">
        <v>97</v>
      </c>
      <c r="E917" s="15">
        <v>4.4</v>
      </c>
      <c r="F917" s="16" t="s">
        <v>50</v>
      </c>
      <c r="G917" s="14" t="s">
        <v>3581</v>
      </c>
      <c r="H917" s="17">
        <v>4.24507389162561</v>
      </c>
      <c r="I917" s="23">
        <v>1.14553241223471</v>
      </c>
      <c r="J917" s="18">
        <v>43.0</v>
      </c>
      <c r="K917" s="19">
        <v>0.08</v>
      </c>
      <c r="L917" s="18">
        <v>24.0</v>
      </c>
      <c r="M917" s="19">
        <v>0.05</v>
      </c>
      <c r="N917" s="18">
        <v>57.0</v>
      </c>
      <c r="O917" s="19">
        <v>0.11</v>
      </c>
      <c r="P917" s="18">
        <v>104.0</v>
      </c>
      <c r="Q917" s="19">
        <v>0.2</v>
      </c>
      <c r="R917" s="18">
        <v>285.0</v>
      </c>
      <c r="S917" s="19">
        <v>0.56</v>
      </c>
      <c r="T917" s="14" t="str">
        <f t="shared" si="60"/>
        <v>牛排</v>
      </c>
      <c r="U917" s="24" t="s">
        <v>85</v>
      </c>
      <c r="V917" s="25" t="s">
        <v>86</v>
      </c>
      <c r="W917" s="14"/>
      <c r="X917" s="14"/>
      <c r="Z917" s="14"/>
      <c r="AA917" s="14"/>
      <c r="AD917" s="35"/>
      <c r="AE917" s="14"/>
      <c r="AG917" s="33"/>
    </row>
    <row r="918">
      <c r="A918" s="12">
        <v>917.0</v>
      </c>
      <c r="B918" s="13" t="s">
        <v>3582</v>
      </c>
      <c r="C918" s="14" t="str">
        <f>vlookup(B918,'捷運站對照表'!A:B,2,false)</f>
        <v>忠孝復興</v>
      </c>
      <c r="D918" s="12" t="s">
        <v>37</v>
      </c>
      <c r="E918" s="15">
        <v>4.6</v>
      </c>
      <c r="F918" s="16" t="s">
        <v>50</v>
      </c>
      <c r="G918" s="14" t="s">
        <v>3583</v>
      </c>
      <c r="H918" s="17">
        <v>4.72</v>
      </c>
      <c r="I918" s="17">
        <v>0.842614977317635</v>
      </c>
      <c r="J918" s="18">
        <v>1.0</v>
      </c>
      <c r="K918" s="19">
        <v>0.04</v>
      </c>
      <c r="L918" s="18">
        <v>0.0</v>
      </c>
      <c r="M918" s="19">
        <v>0.0</v>
      </c>
      <c r="N918" s="18">
        <v>0.0</v>
      </c>
      <c r="O918" s="19">
        <v>0.0</v>
      </c>
      <c r="P918" s="18">
        <v>3.0</v>
      </c>
      <c r="Q918" s="19">
        <v>0.12</v>
      </c>
      <c r="R918" s="18">
        <v>21.0</v>
      </c>
      <c r="S918" s="19">
        <v>0.84</v>
      </c>
      <c r="T918" s="14" t="str">
        <f t="shared" si="60"/>
        <v>牛排</v>
      </c>
      <c r="U918" s="20" t="s">
        <v>3584</v>
      </c>
      <c r="V918" s="20" t="s">
        <v>3585</v>
      </c>
      <c r="W918" s="14"/>
      <c r="X918" s="14"/>
      <c r="Z918" s="14"/>
      <c r="AA918" s="14"/>
      <c r="AD918" s="35"/>
      <c r="AE918" s="14"/>
      <c r="AG918" s="33"/>
    </row>
    <row r="919">
      <c r="A919" s="12">
        <v>918.0</v>
      </c>
      <c r="B919" s="13" t="s">
        <v>3586</v>
      </c>
      <c r="C919" s="14" t="str">
        <f>vlookup(B919,'捷運站對照表'!A:B,2,false)</f>
        <v>大安</v>
      </c>
      <c r="D919" s="12" t="s">
        <v>97</v>
      </c>
      <c r="E919" s="15">
        <v>4.2</v>
      </c>
      <c r="F919" s="16" t="s">
        <v>34</v>
      </c>
      <c r="G919" s="14" t="s">
        <v>3587</v>
      </c>
      <c r="H919" s="17">
        <v>4.14285714285714</v>
      </c>
      <c r="I919" s="17">
        <v>1.23995569847281</v>
      </c>
      <c r="J919" s="18">
        <v>14.0</v>
      </c>
      <c r="K919" s="19">
        <v>0.08</v>
      </c>
      <c r="L919" s="18">
        <v>9.0</v>
      </c>
      <c r="M919" s="19">
        <v>0.05</v>
      </c>
      <c r="N919" s="18">
        <v>17.0</v>
      </c>
      <c r="O919" s="19">
        <v>0.09</v>
      </c>
      <c r="P919" s="18">
        <v>39.0</v>
      </c>
      <c r="Q919" s="19">
        <v>0.21</v>
      </c>
      <c r="R919" s="18">
        <v>103.0</v>
      </c>
      <c r="S919" s="19">
        <v>0.57</v>
      </c>
      <c r="T919" s="14" t="str">
        <f t="shared" si="60"/>
        <v>雞湯</v>
      </c>
      <c r="U919" s="20" t="s">
        <v>3588</v>
      </c>
      <c r="V919" s="20" t="s">
        <v>3589</v>
      </c>
      <c r="W919" s="14"/>
      <c r="X919" s="14"/>
      <c r="Z919" s="14"/>
      <c r="AA919" s="14"/>
      <c r="AD919" s="35"/>
      <c r="AE919" s="14"/>
      <c r="AG919" s="33"/>
    </row>
    <row r="920">
      <c r="A920" s="12">
        <v>919.0</v>
      </c>
      <c r="B920" s="13" t="s">
        <v>3590</v>
      </c>
      <c r="C920" s="14" t="str">
        <f>vlookup(B920,'捷運站對照表'!A:B,2,false)</f>
        <v>南港軟體園區</v>
      </c>
      <c r="D920" s="12" t="s">
        <v>37</v>
      </c>
      <c r="E920" s="15">
        <v>2.7</v>
      </c>
      <c r="F920" s="16" t="s">
        <v>59</v>
      </c>
      <c r="G920" s="14" t="s">
        <v>3591</v>
      </c>
      <c r="H920" s="17">
        <v>1.8</v>
      </c>
      <c r="I920" s="17">
        <v>1.10501250290616</v>
      </c>
      <c r="J920" s="18">
        <v>9.0</v>
      </c>
      <c r="K920" s="19">
        <v>0.56</v>
      </c>
      <c r="L920" s="18">
        <v>5.0</v>
      </c>
      <c r="M920" s="19">
        <v>0.31</v>
      </c>
      <c r="N920" s="18">
        <v>0.0</v>
      </c>
      <c r="O920" s="19">
        <v>0.0</v>
      </c>
      <c r="P920" s="18">
        <v>1.0</v>
      </c>
      <c r="Q920" s="19">
        <v>0.06</v>
      </c>
      <c r="R920" s="18">
        <v>1.0</v>
      </c>
      <c r="S920" s="19">
        <v>0.06</v>
      </c>
      <c r="T920" s="14" t="str">
        <f t="shared" si="60"/>
        <v>牛排</v>
      </c>
      <c r="U920" s="20" t="s">
        <v>3592</v>
      </c>
      <c r="V920" s="20" t="s">
        <v>3593</v>
      </c>
      <c r="W920" s="14"/>
      <c r="X920" s="14"/>
      <c r="Z920" s="14"/>
      <c r="AA920" s="14"/>
      <c r="AD920" s="35"/>
      <c r="AE920" s="14"/>
      <c r="AG920" s="33"/>
    </row>
    <row r="921">
      <c r="A921" s="12">
        <v>920.0</v>
      </c>
      <c r="B921" s="13" t="s">
        <v>3594</v>
      </c>
      <c r="C921" s="14" t="str">
        <f>vlookup(B921,'捷運站對照表'!A:B,2,false)</f>
        <v>港墘</v>
      </c>
      <c r="D921" s="12" t="s">
        <v>28</v>
      </c>
      <c r="E921" s="15">
        <v>4.3</v>
      </c>
      <c r="F921" s="16" t="s">
        <v>59</v>
      </c>
      <c r="G921" s="14" t="s">
        <v>3595</v>
      </c>
      <c r="H921" s="17">
        <v>4.36134453781512</v>
      </c>
      <c r="I921" s="17">
        <v>0.927280445364564</v>
      </c>
      <c r="J921" s="18">
        <v>2.0</v>
      </c>
      <c r="K921" s="19">
        <v>0.03</v>
      </c>
      <c r="L921" s="18">
        <v>2.0</v>
      </c>
      <c r="M921" s="19">
        <v>0.03</v>
      </c>
      <c r="N921" s="18">
        <v>6.0</v>
      </c>
      <c r="O921" s="19">
        <v>0.08</v>
      </c>
      <c r="P921" s="18">
        <v>21.0</v>
      </c>
      <c r="Q921" s="19">
        <v>0.27</v>
      </c>
      <c r="R921" s="18">
        <v>48.0</v>
      </c>
      <c r="S921" s="19">
        <v>0.61</v>
      </c>
      <c r="T921" s="14" t="str">
        <f t="shared" si="60"/>
        <v>咖哩</v>
      </c>
      <c r="U921" s="20" t="s">
        <v>3596</v>
      </c>
      <c r="V921" s="20" t="s">
        <v>3597</v>
      </c>
      <c r="W921" s="14"/>
      <c r="X921" s="14"/>
      <c r="Z921" s="14"/>
      <c r="AA921" s="14"/>
      <c r="AD921" s="35"/>
      <c r="AE921" s="14"/>
      <c r="AG921" s="33"/>
    </row>
    <row r="922">
      <c r="A922" s="12">
        <v>921.0</v>
      </c>
      <c r="B922" s="13" t="s">
        <v>3598</v>
      </c>
      <c r="C922" s="14" t="str">
        <f>vlookup(B922,'捷運站對照表'!A:B,2,false)</f>
        <v>大安森林公園</v>
      </c>
      <c r="D922" s="12" t="s">
        <v>19</v>
      </c>
      <c r="E922" s="15">
        <v>3.9</v>
      </c>
      <c r="F922" s="16" t="s">
        <v>34</v>
      </c>
      <c r="G922" s="14" t="s">
        <v>3599</v>
      </c>
      <c r="H922" s="17">
        <v>3.83538461538461</v>
      </c>
      <c r="I922" s="23">
        <v>1.28604346237913</v>
      </c>
      <c r="J922" s="18">
        <v>42.0</v>
      </c>
      <c r="K922" s="19">
        <v>0.12</v>
      </c>
      <c r="L922" s="18">
        <v>24.0</v>
      </c>
      <c r="M922" s="19">
        <v>0.07</v>
      </c>
      <c r="N922" s="18">
        <v>50.0</v>
      </c>
      <c r="O922" s="19">
        <v>0.14</v>
      </c>
      <c r="P922" s="18">
        <v>93.0</v>
      </c>
      <c r="Q922" s="19">
        <v>0.26</v>
      </c>
      <c r="R922" s="18">
        <v>153.0</v>
      </c>
      <c r="S922" s="19">
        <v>0.42</v>
      </c>
      <c r="T922" s="14" t="str">
        <f t="shared" si="60"/>
        <v>生煎包</v>
      </c>
      <c r="U922" s="24" t="s">
        <v>85</v>
      </c>
      <c r="V922" s="25" t="s">
        <v>86</v>
      </c>
      <c r="W922" s="14"/>
      <c r="X922" s="14"/>
      <c r="Z922" s="14"/>
      <c r="AA922" s="14"/>
      <c r="AD922" s="35"/>
      <c r="AE922" s="14"/>
      <c r="AG922" s="33"/>
    </row>
    <row r="923">
      <c r="A923" s="12">
        <v>922.0</v>
      </c>
      <c r="B923" s="13" t="s">
        <v>3600</v>
      </c>
      <c r="C923" s="14" t="str">
        <f>vlookup(B923,'捷運站對照表'!A:B,2,false)</f>
        <v>東湖</v>
      </c>
      <c r="D923" s="12" t="s">
        <v>19</v>
      </c>
      <c r="E923" s="15">
        <v>3.4</v>
      </c>
      <c r="F923" s="16" t="s">
        <v>34</v>
      </c>
      <c r="G923" s="14" t="s">
        <v>3601</v>
      </c>
      <c r="H923" s="17">
        <v>3.05309734513274</v>
      </c>
      <c r="I923" s="17">
        <v>1.65745452407234</v>
      </c>
      <c r="J923" s="18">
        <v>25.0</v>
      </c>
      <c r="K923" s="19">
        <v>0.34</v>
      </c>
      <c r="L923" s="18">
        <v>5.0</v>
      </c>
      <c r="M923" s="19">
        <v>0.07</v>
      </c>
      <c r="N923" s="18">
        <v>6.0</v>
      </c>
      <c r="O923" s="19">
        <v>0.08</v>
      </c>
      <c r="P923" s="18">
        <v>16.0</v>
      </c>
      <c r="Q923" s="19">
        <v>0.22</v>
      </c>
      <c r="R923" s="18">
        <v>22.0</v>
      </c>
      <c r="S923" s="19">
        <v>0.3</v>
      </c>
      <c r="T923" s="14" t="str">
        <f t="shared" si="60"/>
        <v>便當</v>
      </c>
      <c r="U923" s="20" t="s">
        <v>3602</v>
      </c>
      <c r="V923" s="20" t="s">
        <v>3603</v>
      </c>
      <c r="W923" s="14"/>
      <c r="X923" s="14"/>
      <c r="Z923" s="14"/>
      <c r="AA923" s="14"/>
      <c r="AD923" s="35"/>
      <c r="AE923" s="14"/>
      <c r="AG923" s="33"/>
    </row>
    <row r="924">
      <c r="A924" s="12">
        <v>923.0</v>
      </c>
      <c r="B924" s="13" t="s">
        <v>3604</v>
      </c>
      <c r="C924" s="14" t="str">
        <f>vlookup(B924,'捷運站對照表'!A:B,2,false)</f>
        <v>萬芳醫院</v>
      </c>
      <c r="D924" s="12" t="s">
        <v>37</v>
      </c>
      <c r="E924" s="15">
        <v>3.8</v>
      </c>
      <c r="F924" s="16" t="s">
        <v>59</v>
      </c>
      <c r="G924" s="14" t="s">
        <v>3605</v>
      </c>
      <c r="H924" s="17">
        <v>3.43548387096774</v>
      </c>
      <c r="I924" s="17">
        <v>1.36250694378661</v>
      </c>
      <c r="J924" s="18">
        <v>10.0</v>
      </c>
      <c r="K924" s="19">
        <v>0.25</v>
      </c>
      <c r="L924" s="18">
        <v>1.0</v>
      </c>
      <c r="M924" s="19">
        <v>0.03</v>
      </c>
      <c r="N924" s="18">
        <v>6.0</v>
      </c>
      <c r="O924" s="19">
        <v>0.15</v>
      </c>
      <c r="P924" s="18">
        <v>12.0</v>
      </c>
      <c r="Q924" s="19">
        <v>0.3</v>
      </c>
      <c r="R924" s="18">
        <v>11.0</v>
      </c>
      <c r="S924" s="19">
        <v>0.28</v>
      </c>
      <c r="T924" s="14" t="str">
        <f t="shared" si="60"/>
        <v>牛肉麵</v>
      </c>
      <c r="U924" s="20" t="s">
        <v>3606</v>
      </c>
      <c r="V924" s="20" t="s">
        <v>3607</v>
      </c>
      <c r="W924" s="14"/>
      <c r="X924" s="14"/>
      <c r="Z924" s="14"/>
      <c r="AA924" s="14"/>
      <c r="AD924" s="35"/>
      <c r="AE924" s="14"/>
      <c r="AG924" s="33"/>
    </row>
    <row r="925">
      <c r="A925" s="12">
        <v>924.0</v>
      </c>
      <c r="B925" s="13" t="s">
        <v>3608</v>
      </c>
      <c r="C925" s="14" t="str">
        <f>vlookup(B925,'捷運站對照表'!A:B,2,false)</f>
        <v>台大醫院</v>
      </c>
      <c r="D925" s="12" t="s">
        <v>37</v>
      </c>
      <c r="E925" s="15">
        <v>4.3</v>
      </c>
      <c r="F925" s="16" t="s">
        <v>123</v>
      </c>
      <c r="G925" s="14" t="s">
        <v>3609</v>
      </c>
      <c r="H925" s="17">
        <v>4.16548463356974</v>
      </c>
      <c r="I925" s="23">
        <v>1.28017757241851</v>
      </c>
      <c r="J925" s="18">
        <v>55.0</v>
      </c>
      <c r="K925" s="19">
        <v>0.08</v>
      </c>
      <c r="L925" s="18">
        <v>46.0</v>
      </c>
      <c r="M925" s="19">
        <v>0.07</v>
      </c>
      <c r="N925" s="18">
        <v>69.0</v>
      </c>
      <c r="O925" s="19">
        <v>0.1</v>
      </c>
      <c r="P925" s="18">
        <v>97.0</v>
      </c>
      <c r="Q925" s="19">
        <v>0.14</v>
      </c>
      <c r="R925" s="18">
        <v>403.0</v>
      </c>
      <c r="S925" s="19">
        <v>0.6</v>
      </c>
      <c r="T925" s="14" t="str">
        <f t="shared" si="60"/>
        <v>沙拉吧</v>
      </c>
      <c r="U925" s="24" t="s">
        <v>85</v>
      </c>
      <c r="V925" s="25" t="s">
        <v>86</v>
      </c>
      <c r="W925" s="14"/>
      <c r="X925" s="14"/>
      <c r="Z925" s="14"/>
      <c r="AA925" s="14"/>
      <c r="AD925" s="35"/>
      <c r="AE925" s="14"/>
      <c r="AG925" s="33"/>
    </row>
    <row r="926">
      <c r="A926" s="12">
        <v>925.0</v>
      </c>
      <c r="B926" s="13" t="s">
        <v>3610</v>
      </c>
      <c r="C926" s="14" t="str">
        <f>vlookup(B926,'捷運站對照表'!A:B,2,false)</f>
        <v>東門</v>
      </c>
      <c r="D926" s="12" t="s">
        <v>19</v>
      </c>
      <c r="E926" s="15">
        <v>4.2</v>
      </c>
      <c r="F926" s="16" t="s">
        <v>59</v>
      </c>
      <c r="G926" s="14" t="s">
        <v>3611</v>
      </c>
      <c r="H926" s="17">
        <v>4.02857142857142</v>
      </c>
      <c r="I926" s="17">
        <v>1.40368432004125</v>
      </c>
      <c r="J926" s="18">
        <v>9.0</v>
      </c>
      <c r="K926" s="19">
        <v>0.13</v>
      </c>
      <c r="L926" s="18">
        <v>3.0</v>
      </c>
      <c r="M926" s="19">
        <v>0.04</v>
      </c>
      <c r="N926" s="18">
        <v>3.0</v>
      </c>
      <c r="O926" s="19">
        <v>0.04</v>
      </c>
      <c r="P926" s="18">
        <v>16.0</v>
      </c>
      <c r="Q926" s="19">
        <v>0.23</v>
      </c>
      <c r="R926" s="18">
        <v>40.0</v>
      </c>
      <c r="S926" s="19">
        <v>0.56</v>
      </c>
      <c r="T926" s="14" t="str">
        <f t="shared" si="60"/>
        <v>生魚片</v>
      </c>
      <c r="U926" s="20" t="s">
        <v>3612</v>
      </c>
      <c r="V926" s="20" t="s">
        <v>3613</v>
      </c>
      <c r="W926" s="14"/>
      <c r="X926" s="14"/>
      <c r="Z926" s="14"/>
      <c r="AA926" s="14"/>
      <c r="AD926" s="35"/>
      <c r="AE926" s="14"/>
      <c r="AG926" s="33"/>
    </row>
    <row r="927">
      <c r="A927" s="12">
        <v>926.0</v>
      </c>
      <c r="B927" s="13" t="s">
        <v>3614</v>
      </c>
      <c r="C927" s="14" t="str">
        <f>vlookup(B927,'捷運站對照表'!A:B,2,false)</f>
        <v>中正紀念堂</v>
      </c>
      <c r="D927" s="12" t="s">
        <v>19</v>
      </c>
      <c r="E927" s="15">
        <v>4.1</v>
      </c>
      <c r="F927" s="16" t="s">
        <v>59</v>
      </c>
      <c r="G927" s="14" t="s">
        <v>3615</v>
      </c>
      <c r="H927" s="17">
        <v>4.05033557046979</v>
      </c>
      <c r="I927" s="17">
        <v>1.29261690878306</v>
      </c>
      <c r="J927" s="18">
        <v>7.0</v>
      </c>
      <c r="K927" s="19">
        <v>0.04</v>
      </c>
      <c r="L927" s="18">
        <v>10.0</v>
      </c>
      <c r="M927" s="19">
        <v>0.06</v>
      </c>
      <c r="N927" s="18">
        <v>20.0</v>
      </c>
      <c r="O927" s="19">
        <v>0.12</v>
      </c>
      <c r="P927" s="18">
        <v>36.0</v>
      </c>
      <c r="Q927" s="19">
        <v>0.22</v>
      </c>
      <c r="R927" s="18">
        <v>94.0</v>
      </c>
      <c r="S927" s="19">
        <v>0.56</v>
      </c>
      <c r="T927" s="14" t="str">
        <f t="shared" si="60"/>
        <v>生魚片</v>
      </c>
      <c r="U927" s="20" t="s">
        <v>3616</v>
      </c>
      <c r="V927" s="20" t="s">
        <v>3617</v>
      </c>
      <c r="W927" s="14"/>
      <c r="X927" s="14"/>
      <c r="Z927" s="14"/>
      <c r="AA927" s="14"/>
      <c r="AD927" s="35"/>
      <c r="AE927" s="14"/>
      <c r="AG927" s="33"/>
    </row>
    <row r="928">
      <c r="A928" s="12">
        <v>927.0</v>
      </c>
      <c r="B928" s="13" t="s">
        <v>3618</v>
      </c>
      <c r="C928" s="14" t="str">
        <f>vlookup(B928,'捷運站對照表'!A:B,2,false)</f>
        <v>萬芳醫院</v>
      </c>
      <c r="D928" s="12" t="s">
        <v>19</v>
      </c>
      <c r="E928" s="15">
        <v>4.0</v>
      </c>
      <c r="F928" s="16" t="s">
        <v>34</v>
      </c>
      <c r="G928" s="14" t="s">
        <v>3619</v>
      </c>
      <c r="H928" s="17">
        <v>3.85581395348837</v>
      </c>
      <c r="I928" s="17">
        <v>1.33348365449814</v>
      </c>
      <c r="J928" s="18">
        <v>17.0</v>
      </c>
      <c r="K928" s="19">
        <v>0.12</v>
      </c>
      <c r="L928" s="18">
        <v>3.0</v>
      </c>
      <c r="M928" s="19">
        <v>0.02</v>
      </c>
      <c r="N928" s="18">
        <v>10.0</v>
      </c>
      <c r="O928" s="19">
        <v>0.07</v>
      </c>
      <c r="P928" s="18">
        <v>44.0</v>
      </c>
      <c r="Q928" s="19">
        <v>0.31</v>
      </c>
      <c r="R928" s="18">
        <v>66.0</v>
      </c>
      <c r="S928" s="19">
        <v>0.47</v>
      </c>
      <c r="T928" s="12" t="s">
        <v>1315</v>
      </c>
      <c r="U928" s="20" t="s">
        <v>3620</v>
      </c>
      <c r="V928" s="20" t="s">
        <v>3621</v>
      </c>
      <c r="W928" s="14"/>
      <c r="X928" s="14"/>
      <c r="Z928" s="14"/>
      <c r="AA928" s="14"/>
      <c r="AD928" s="35"/>
      <c r="AE928" s="14"/>
      <c r="AG928" s="33"/>
    </row>
    <row r="929">
      <c r="A929" s="12">
        <v>928.0</v>
      </c>
      <c r="B929" s="13" t="s">
        <v>3622</v>
      </c>
      <c r="C929" s="14" t="str">
        <f>vlookup(B929,'捷運站對照表'!A:B,2,false)</f>
        <v>大直</v>
      </c>
      <c r="D929" s="12" t="s">
        <v>19</v>
      </c>
      <c r="E929" s="15">
        <v>4.2</v>
      </c>
      <c r="F929" s="16" t="s">
        <v>34</v>
      </c>
      <c r="G929" s="14" t="s">
        <v>3623</v>
      </c>
      <c r="H929" s="17">
        <v>4.4</v>
      </c>
      <c r="I929" s="17">
        <v>1.03279555898864</v>
      </c>
      <c r="J929" s="18">
        <v>0.0</v>
      </c>
      <c r="K929" s="19">
        <v>0.0</v>
      </c>
      <c r="L929" s="18">
        <v>1.0</v>
      </c>
      <c r="M929" s="19">
        <v>0.06</v>
      </c>
      <c r="N929" s="18">
        <v>0.0</v>
      </c>
      <c r="O929" s="19">
        <v>0.0</v>
      </c>
      <c r="P929" s="18">
        <v>4.0</v>
      </c>
      <c r="Q929" s="19">
        <v>0.22</v>
      </c>
      <c r="R929" s="18">
        <v>13.0</v>
      </c>
      <c r="S929" s="19">
        <v>0.72</v>
      </c>
      <c r="T929" s="14" t="str">
        <f t="shared" ref="T929:T945" si="61">MID(G929,FIND("['",G929) + 1 + 1,FIND(",",G929) - 2 - (FIND("['",G929) + 1))</f>
        <v>湘菜</v>
      </c>
      <c r="U929" s="20" t="s">
        <v>3624</v>
      </c>
      <c r="V929" s="25" t="s">
        <v>86</v>
      </c>
      <c r="W929" s="14"/>
      <c r="X929" s="14"/>
      <c r="Z929" s="14"/>
      <c r="AA929" s="14"/>
      <c r="AD929" s="35"/>
      <c r="AE929" s="14"/>
      <c r="AG929" s="33"/>
    </row>
    <row r="930">
      <c r="A930" s="12">
        <v>929.0</v>
      </c>
      <c r="B930" s="13" t="s">
        <v>3625</v>
      </c>
      <c r="C930" s="14" t="str">
        <f>vlookup(B930,'捷運站對照表'!A:B,2,false)</f>
        <v>科技大樓</v>
      </c>
      <c r="D930" s="12" t="s">
        <v>19</v>
      </c>
      <c r="E930" s="15">
        <v>4.5</v>
      </c>
      <c r="F930" s="16" t="s">
        <v>59</v>
      </c>
      <c r="G930" s="14" t="s">
        <v>3626</v>
      </c>
      <c r="H930" s="17">
        <v>4.48823529411764</v>
      </c>
      <c r="I930" s="17">
        <v>0.976044846968326</v>
      </c>
      <c r="J930" s="18">
        <v>11.0</v>
      </c>
      <c r="K930" s="19">
        <v>0.04</v>
      </c>
      <c r="L930" s="18">
        <v>4.0</v>
      </c>
      <c r="M930" s="19">
        <v>0.02</v>
      </c>
      <c r="N930" s="18">
        <v>14.0</v>
      </c>
      <c r="O930" s="19">
        <v>0.06</v>
      </c>
      <c r="P930" s="18">
        <v>39.0</v>
      </c>
      <c r="Q930" s="19">
        <v>0.16</v>
      </c>
      <c r="R930" s="18">
        <v>179.0</v>
      </c>
      <c r="S930" s="19">
        <v>0.72</v>
      </c>
      <c r="T930" s="14" t="str">
        <f t="shared" si="61"/>
        <v>鮭魚</v>
      </c>
      <c r="U930" s="20" t="s">
        <v>3627</v>
      </c>
      <c r="V930" s="20" t="s">
        <v>3628</v>
      </c>
      <c r="W930" s="14"/>
      <c r="X930" s="14"/>
      <c r="Z930" s="14"/>
      <c r="AA930" s="14"/>
      <c r="AD930" s="35"/>
      <c r="AE930" s="14"/>
      <c r="AG930" s="33"/>
    </row>
    <row r="931">
      <c r="A931" s="12">
        <v>930.0</v>
      </c>
      <c r="B931" s="13" t="s">
        <v>3629</v>
      </c>
      <c r="C931" s="14" t="str">
        <f>vlookup(B931,'捷運站對照表'!A:B,2,false)</f>
        <v>東門</v>
      </c>
      <c r="D931" s="12" t="s">
        <v>19</v>
      </c>
      <c r="E931" s="15">
        <v>4.1</v>
      </c>
      <c r="F931" s="16" t="s">
        <v>62</v>
      </c>
      <c r="G931" s="14" t="s">
        <v>3630</v>
      </c>
      <c r="H931" s="17">
        <v>4.2112676056338</v>
      </c>
      <c r="I931" s="17">
        <v>1.15777487273459</v>
      </c>
      <c r="J931" s="18">
        <v>2.0</v>
      </c>
      <c r="K931" s="19">
        <v>0.04</v>
      </c>
      <c r="L931" s="18">
        <v>2.0</v>
      </c>
      <c r="M931" s="19">
        <v>0.04</v>
      </c>
      <c r="N931" s="18">
        <v>4.0</v>
      </c>
      <c r="O931" s="19">
        <v>0.08</v>
      </c>
      <c r="P931" s="18">
        <v>14.0</v>
      </c>
      <c r="Q931" s="19">
        <v>0.27</v>
      </c>
      <c r="R931" s="18">
        <v>30.0</v>
      </c>
      <c r="S931" s="19">
        <v>0.58</v>
      </c>
      <c r="T931" s="14" t="str">
        <f t="shared" si="61"/>
        <v>魚</v>
      </c>
      <c r="U931" s="20" t="s">
        <v>3631</v>
      </c>
      <c r="V931" s="20" t="s">
        <v>3632</v>
      </c>
      <c r="W931" s="14"/>
      <c r="X931" s="14"/>
      <c r="Z931" s="14"/>
      <c r="AA931" s="14"/>
      <c r="AD931" s="35"/>
      <c r="AE931" s="14"/>
      <c r="AG931" s="33"/>
    </row>
    <row r="932">
      <c r="A932" s="12">
        <v>931.0</v>
      </c>
      <c r="B932" s="13" t="s">
        <v>3633</v>
      </c>
      <c r="C932" s="14" t="str">
        <f>vlookup(B932,'捷運站對照表'!A:B,2,false)</f>
        <v>中山國中</v>
      </c>
      <c r="D932" s="12" t="s">
        <v>37</v>
      </c>
      <c r="E932" s="15">
        <v>4.6</v>
      </c>
      <c r="F932" s="16" t="s">
        <v>59</v>
      </c>
      <c r="G932" s="14" t="s">
        <v>3634</v>
      </c>
      <c r="H932" s="17">
        <v>4.62745098039215</v>
      </c>
      <c r="I932" s="17">
        <v>0.900182254675514</v>
      </c>
      <c r="J932" s="18">
        <v>4.0</v>
      </c>
      <c r="K932" s="19">
        <v>0.04</v>
      </c>
      <c r="L932" s="18">
        <v>0.0</v>
      </c>
      <c r="M932" s="19">
        <v>0.0</v>
      </c>
      <c r="N932" s="18">
        <v>5.0</v>
      </c>
      <c r="O932" s="19">
        <v>0.05</v>
      </c>
      <c r="P932" s="18">
        <v>12.0</v>
      </c>
      <c r="Q932" s="19">
        <v>0.12</v>
      </c>
      <c r="R932" s="18">
        <v>81.0</v>
      </c>
      <c r="S932" s="19">
        <v>0.79</v>
      </c>
      <c r="T932" s="14" t="str">
        <f t="shared" si="61"/>
        <v>師傅</v>
      </c>
      <c r="U932" s="20" t="s">
        <v>3635</v>
      </c>
      <c r="V932" s="20" t="s">
        <v>3636</v>
      </c>
      <c r="W932" s="14"/>
      <c r="X932" s="14"/>
      <c r="Z932" s="14"/>
      <c r="AA932" s="14"/>
      <c r="AD932" s="35"/>
      <c r="AE932" s="14"/>
      <c r="AG932" s="33"/>
    </row>
    <row r="933">
      <c r="A933" s="12">
        <v>932.0</v>
      </c>
      <c r="B933" s="13" t="s">
        <v>3637</v>
      </c>
      <c r="C933" s="14" t="str">
        <f>vlookup(B933,'捷運站對照表'!A:B,2,false)</f>
        <v>六張犁</v>
      </c>
      <c r="D933" s="12" t="s">
        <v>37</v>
      </c>
      <c r="E933" s="15">
        <v>4.3</v>
      </c>
      <c r="F933" s="16" t="s">
        <v>59</v>
      </c>
      <c r="G933" s="14" t="s">
        <v>3638</v>
      </c>
      <c r="H933" s="17">
        <v>3.97894736842105</v>
      </c>
      <c r="I933" s="17">
        <v>1.30448446952924</v>
      </c>
      <c r="J933" s="18">
        <v>8.0</v>
      </c>
      <c r="K933" s="19">
        <v>0.15</v>
      </c>
      <c r="L933" s="18">
        <v>3.0</v>
      </c>
      <c r="M933" s="19">
        <v>0.05</v>
      </c>
      <c r="N933" s="18">
        <v>4.0</v>
      </c>
      <c r="O933" s="19">
        <v>0.07</v>
      </c>
      <c r="P933" s="18">
        <v>10.0</v>
      </c>
      <c r="Q933" s="19">
        <v>0.18</v>
      </c>
      <c r="R933" s="18">
        <v>30.0</v>
      </c>
      <c r="S933" s="19">
        <v>0.55</v>
      </c>
      <c r="T933" s="14" t="str">
        <f t="shared" si="61"/>
        <v>師傅</v>
      </c>
      <c r="U933" s="20" t="s">
        <v>3639</v>
      </c>
      <c r="V933" s="20" t="s">
        <v>3640</v>
      </c>
      <c r="W933" s="14"/>
      <c r="X933" s="14"/>
      <c r="Z933" s="14"/>
      <c r="AA933" s="14"/>
      <c r="AD933" s="35"/>
      <c r="AE933" s="14"/>
      <c r="AG933" s="33"/>
    </row>
    <row r="934">
      <c r="A934" s="12">
        <v>933.0</v>
      </c>
      <c r="B934" s="13" t="s">
        <v>3641</v>
      </c>
      <c r="C934" s="14" t="str">
        <f>vlookup(B934,'捷運站對照表'!A:B,2,false)</f>
        <v>信義安和</v>
      </c>
      <c r="D934" s="12" t="s">
        <v>19</v>
      </c>
      <c r="E934" s="15">
        <v>4.3</v>
      </c>
      <c r="F934" s="16" t="s">
        <v>34</v>
      </c>
      <c r="G934" s="14" t="s">
        <v>3642</v>
      </c>
      <c r="H934" s="17">
        <v>4.4696132596685</v>
      </c>
      <c r="I934" s="17">
        <v>0.891574365715492</v>
      </c>
      <c r="J934" s="18">
        <v>6.0</v>
      </c>
      <c r="K934" s="19">
        <v>0.06</v>
      </c>
      <c r="L934" s="18">
        <v>0.0</v>
      </c>
      <c r="M934" s="19">
        <v>0.0</v>
      </c>
      <c r="N934" s="18">
        <v>2.0</v>
      </c>
      <c r="O934" s="19">
        <v>0.02</v>
      </c>
      <c r="P934" s="18">
        <v>23.0</v>
      </c>
      <c r="Q934" s="19">
        <v>0.22</v>
      </c>
      <c r="R934" s="18">
        <v>73.0</v>
      </c>
      <c r="S934" s="19">
        <v>0.7</v>
      </c>
      <c r="T934" s="14" t="str">
        <f t="shared" si="61"/>
        <v>咖啡</v>
      </c>
      <c r="U934" s="20" t="s">
        <v>3643</v>
      </c>
      <c r="V934" s="20" t="s">
        <v>3644</v>
      </c>
      <c r="W934" s="14"/>
      <c r="X934" s="14"/>
      <c r="Z934" s="14"/>
      <c r="AA934" s="14"/>
      <c r="AD934" s="35"/>
      <c r="AE934" s="14"/>
      <c r="AG934" s="33"/>
    </row>
    <row r="935">
      <c r="A935" s="12">
        <v>934.0</v>
      </c>
      <c r="B935" s="13" t="s">
        <v>3645</v>
      </c>
      <c r="C935" s="14" t="str">
        <f>vlookup(B935,'捷運站對照表'!A:B,2,false)</f>
        <v>東湖</v>
      </c>
      <c r="D935" s="12" t="s">
        <v>37</v>
      </c>
      <c r="E935" s="15">
        <v>4.7</v>
      </c>
      <c r="F935" s="16" t="s">
        <v>120</v>
      </c>
      <c r="G935" s="14" t="s">
        <v>3646</v>
      </c>
      <c r="H935" s="17">
        <v>4.59550561797752</v>
      </c>
      <c r="I935" s="17">
        <v>1.08428066737096</v>
      </c>
      <c r="J935" s="18">
        <v>33.0</v>
      </c>
      <c r="K935" s="19">
        <v>0.06</v>
      </c>
      <c r="L935" s="18">
        <v>12.0</v>
      </c>
      <c r="M935" s="19">
        <v>0.02</v>
      </c>
      <c r="N935" s="18">
        <v>12.0</v>
      </c>
      <c r="O935" s="19">
        <v>0.02</v>
      </c>
      <c r="P935" s="18">
        <v>21.0</v>
      </c>
      <c r="Q935" s="19">
        <v>0.04</v>
      </c>
      <c r="R935" s="18">
        <v>440.0</v>
      </c>
      <c r="S935" s="19">
        <v>0.85</v>
      </c>
      <c r="T935" s="14" t="str">
        <f t="shared" si="61"/>
        <v>生魚片</v>
      </c>
      <c r="U935" s="20" t="s">
        <v>3647</v>
      </c>
      <c r="V935" s="20" t="s">
        <v>3648</v>
      </c>
      <c r="W935" s="14"/>
      <c r="X935" s="14"/>
      <c r="Z935" s="14"/>
      <c r="AA935" s="14"/>
      <c r="AD935" s="35"/>
      <c r="AE935" s="14"/>
      <c r="AG935" s="33"/>
    </row>
    <row r="936">
      <c r="A936" s="12">
        <v>935.0</v>
      </c>
      <c r="B936" s="13" t="s">
        <v>3649</v>
      </c>
      <c r="C936" s="14" t="str">
        <f>vlookup(B936,'捷運站對照表'!A:B,2,false)</f>
        <v>中山國中</v>
      </c>
      <c r="D936" s="12" t="s">
        <v>28</v>
      </c>
      <c r="E936" s="15">
        <v>3.6</v>
      </c>
      <c r="F936" s="16" t="s">
        <v>34</v>
      </c>
      <c r="G936" s="14" t="s">
        <v>3650</v>
      </c>
      <c r="H936" s="17">
        <v>3.52057613168724</v>
      </c>
      <c r="I936" s="17">
        <v>1.4019825716839</v>
      </c>
      <c r="J936" s="18">
        <v>55.0</v>
      </c>
      <c r="K936" s="19">
        <v>0.17</v>
      </c>
      <c r="L936" s="18">
        <v>25.0</v>
      </c>
      <c r="M936" s="19">
        <v>0.08</v>
      </c>
      <c r="N936" s="18">
        <v>48.0</v>
      </c>
      <c r="O936" s="19">
        <v>0.15</v>
      </c>
      <c r="P936" s="18">
        <v>88.0</v>
      </c>
      <c r="Q936" s="19">
        <v>0.27</v>
      </c>
      <c r="R936" s="18">
        <v>107.0</v>
      </c>
      <c r="S936" s="19">
        <v>0.33</v>
      </c>
      <c r="T936" s="14" t="str">
        <f t="shared" si="61"/>
        <v>麵</v>
      </c>
      <c r="U936" s="24" t="s">
        <v>85</v>
      </c>
      <c r="V936" s="20" t="s">
        <v>3651</v>
      </c>
      <c r="W936" s="14"/>
      <c r="X936" s="14"/>
      <c r="Z936" s="14"/>
      <c r="AA936" s="14"/>
      <c r="AD936" s="35"/>
      <c r="AE936" s="14"/>
      <c r="AG936" s="33"/>
    </row>
    <row r="937">
      <c r="A937" s="12">
        <v>936.0</v>
      </c>
      <c r="B937" s="13" t="s">
        <v>3652</v>
      </c>
      <c r="C937" s="14" t="str">
        <f>vlookup(B937,'捷運站對照表'!A:B,2,false)</f>
        <v>港墘</v>
      </c>
      <c r="D937" s="12" t="s">
        <v>37</v>
      </c>
      <c r="E937" s="15">
        <v>3.6</v>
      </c>
      <c r="F937" s="16" t="s">
        <v>34</v>
      </c>
      <c r="G937" s="14" t="s">
        <v>3653</v>
      </c>
      <c r="H937" s="17">
        <v>3.30092592592592</v>
      </c>
      <c r="I937" s="17">
        <v>1.56923891316157</v>
      </c>
      <c r="J937" s="18">
        <v>46.0</v>
      </c>
      <c r="K937" s="19">
        <v>0.27</v>
      </c>
      <c r="L937" s="18">
        <v>15.0</v>
      </c>
      <c r="M937" s="19">
        <v>0.09</v>
      </c>
      <c r="N937" s="18">
        <v>26.0</v>
      </c>
      <c r="O937" s="19">
        <v>0.15</v>
      </c>
      <c r="P937" s="18">
        <v>31.0</v>
      </c>
      <c r="Q937" s="19">
        <v>0.18</v>
      </c>
      <c r="R937" s="18">
        <v>53.0</v>
      </c>
      <c r="S937" s="19">
        <v>0.31</v>
      </c>
      <c r="T937" s="14" t="str">
        <f t="shared" si="61"/>
        <v>牛河</v>
      </c>
      <c r="U937" s="20" t="s">
        <v>3654</v>
      </c>
      <c r="V937" s="20" t="s">
        <v>3655</v>
      </c>
      <c r="W937" s="14"/>
      <c r="X937" s="14"/>
      <c r="Z937" s="14"/>
      <c r="AA937" s="14"/>
      <c r="AD937" s="35"/>
      <c r="AE937" s="14"/>
      <c r="AG937" s="33"/>
    </row>
    <row r="938">
      <c r="A938" s="12">
        <v>937.0</v>
      </c>
      <c r="B938" s="13" t="s">
        <v>3656</v>
      </c>
      <c r="C938" s="14" t="str">
        <f>vlookup(B938,'捷運站對照表'!A:B,2,false)</f>
        <v>萬芳醫院</v>
      </c>
      <c r="D938" s="12" t="s">
        <v>28</v>
      </c>
      <c r="E938" s="15">
        <v>4.4</v>
      </c>
      <c r="F938" s="16" t="s">
        <v>34</v>
      </c>
      <c r="G938" s="14" t="s">
        <v>3657</v>
      </c>
      <c r="H938" s="17">
        <v>4.19704433497536</v>
      </c>
      <c r="I938" s="17">
        <v>1.14938650506049</v>
      </c>
      <c r="J938" s="18">
        <v>12.0</v>
      </c>
      <c r="K938" s="19">
        <v>0.08</v>
      </c>
      <c r="L938" s="18">
        <v>5.0</v>
      </c>
      <c r="M938" s="19">
        <v>0.03</v>
      </c>
      <c r="N938" s="18">
        <v>15.0</v>
      </c>
      <c r="O938" s="19">
        <v>0.1</v>
      </c>
      <c r="P938" s="18">
        <v>40.0</v>
      </c>
      <c r="Q938" s="19">
        <v>0.25</v>
      </c>
      <c r="R938" s="18">
        <v>85.0</v>
      </c>
      <c r="S938" s="19">
        <v>0.54</v>
      </c>
      <c r="T938" s="14" t="str">
        <f t="shared" si="61"/>
        <v>湯頭</v>
      </c>
      <c r="U938" s="20" t="s">
        <v>3658</v>
      </c>
      <c r="V938" s="20" t="s">
        <v>3659</v>
      </c>
      <c r="W938" s="14"/>
      <c r="X938" s="14"/>
      <c r="Z938" s="14"/>
      <c r="AA938" s="14"/>
      <c r="AD938" s="35"/>
      <c r="AE938" s="14"/>
      <c r="AG938" s="33"/>
    </row>
    <row r="939">
      <c r="A939" s="12">
        <v>938.0</v>
      </c>
      <c r="B939" s="13" t="s">
        <v>3660</v>
      </c>
      <c r="C939" s="14" t="str">
        <f>vlookup(B939,'捷運站對照表'!A:B,2,false)</f>
        <v>南京復興</v>
      </c>
      <c r="D939" s="12" t="s">
        <v>19</v>
      </c>
      <c r="E939" s="15">
        <v>3.9</v>
      </c>
      <c r="F939" s="16" t="s">
        <v>62</v>
      </c>
      <c r="G939" s="14" t="s">
        <v>3661</v>
      </c>
      <c r="H939" s="17">
        <v>3.97560975609756</v>
      </c>
      <c r="I939" s="17">
        <v>1.21193664974967</v>
      </c>
      <c r="J939" s="18">
        <v>8.0</v>
      </c>
      <c r="K939" s="19">
        <v>0.05</v>
      </c>
      <c r="L939" s="18">
        <v>6.0</v>
      </c>
      <c r="M939" s="19">
        <v>0.04</v>
      </c>
      <c r="N939" s="18">
        <v>15.0</v>
      </c>
      <c r="O939" s="19">
        <v>0.09</v>
      </c>
      <c r="P939" s="18">
        <v>56.0</v>
      </c>
      <c r="Q939" s="19">
        <v>0.34</v>
      </c>
      <c r="R939" s="18">
        <v>82.0</v>
      </c>
      <c r="S939" s="19">
        <v>0.49</v>
      </c>
      <c r="T939" s="14" t="str">
        <f t="shared" si="61"/>
        <v>鵝肉</v>
      </c>
      <c r="U939" s="20" t="s">
        <v>3662</v>
      </c>
      <c r="V939" s="20" t="s">
        <v>3663</v>
      </c>
      <c r="W939" s="14"/>
      <c r="X939" s="14"/>
      <c r="Z939" s="14"/>
      <c r="AA939" s="14"/>
      <c r="AD939" s="35"/>
      <c r="AE939" s="14"/>
      <c r="AG939" s="33"/>
    </row>
    <row r="940">
      <c r="A940" s="12">
        <v>939.0</v>
      </c>
      <c r="B940" s="13" t="s">
        <v>3664</v>
      </c>
      <c r="C940" s="14" t="str">
        <f>vlookup(B940,'捷運站對照表'!A:B,2,false)</f>
        <v>南京復興</v>
      </c>
      <c r="D940" s="12" t="s">
        <v>19</v>
      </c>
      <c r="E940" s="15">
        <v>4.4</v>
      </c>
      <c r="F940" s="16" t="s">
        <v>59</v>
      </c>
      <c r="G940" s="14" t="s">
        <v>3665</v>
      </c>
      <c r="H940" s="17">
        <v>4.51020408163265</v>
      </c>
      <c r="I940" s="17">
        <v>0.774469332109</v>
      </c>
      <c r="J940" s="18">
        <v>2.0</v>
      </c>
      <c r="K940" s="19">
        <v>0.01</v>
      </c>
      <c r="L940" s="18">
        <v>3.0</v>
      </c>
      <c r="M940" s="19">
        <v>0.01</v>
      </c>
      <c r="N940" s="18">
        <v>24.0</v>
      </c>
      <c r="O940" s="19">
        <v>0.07</v>
      </c>
      <c r="P940" s="18">
        <v>103.0</v>
      </c>
      <c r="Q940" s="19">
        <v>0.29</v>
      </c>
      <c r="R940" s="18">
        <v>224.0</v>
      </c>
      <c r="S940" s="19">
        <v>0.63</v>
      </c>
      <c r="T940" s="14" t="str">
        <f t="shared" si="61"/>
        <v>漢堡</v>
      </c>
      <c r="U940" s="24" t="s">
        <v>85</v>
      </c>
      <c r="V940" s="20" t="s">
        <v>3666</v>
      </c>
      <c r="W940" s="14"/>
      <c r="X940" s="14"/>
      <c r="Z940" s="14"/>
      <c r="AA940" s="14"/>
      <c r="AD940" s="35"/>
      <c r="AE940" s="14"/>
      <c r="AG940" s="33"/>
    </row>
    <row r="941">
      <c r="A941" s="12">
        <v>940.0</v>
      </c>
      <c r="B941" s="13" t="s">
        <v>3667</v>
      </c>
      <c r="C941" s="14" t="str">
        <f>vlookup(B941,'捷運站對照表'!A:B,2,false)</f>
        <v>南京復興</v>
      </c>
      <c r="D941" s="12" t="s">
        <v>37</v>
      </c>
      <c r="E941" s="15">
        <v>4.7</v>
      </c>
      <c r="F941" s="16" t="s">
        <v>115</v>
      </c>
      <c r="G941" s="14" t="s">
        <v>3668</v>
      </c>
      <c r="H941" s="17">
        <v>4.72950819672131</v>
      </c>
      <c r="I941" s="17">
        <v>0.770194622893579</v>
      </c>
      <c r="J941" s="18">
        <v>3.0</v>
      </c>
      <c r="K941" s="19">
        <v>0.02</v>
      </c>
      <c r="L941" s="18">
        <v>0.0</v>
      </c>
      <c r="M941" s="19">
        <v>0.0</v>
      </c>
      <c r="N941" s="18">
        <v>6.0</v>
      </c>
      <c r="O941" s="19">
        <v>0.05</v>
      </c>
      <c r="P941" s="18">
        <v>9.0</v>
      </c>
      <c r="Q941" s="19">
        <v>0.07</v>
      </c>
      <c r="R941" s="18">
        <v>104.0</v>
      </c>
      <c r="S941" s="19">
        <v>0.85</v>
      </c>
      <c r="T941" s="14" t="str">
        <f t="shared" si="61"/>
        <v>高爾夫</v>
      </c>
      <c r="U941" s="20" t="s">
        <v>3669</v>
      </c>
      <c r="V941" s="20" t="s">
        <v>3670</v>
      </c>
      <c r="W941" s="14"/>
      <c r="X941" s="14"/>
      <c r="Z941" s="14"/>
      <c r="AA941" s="14"/>
      <c r="AD941" s="35"/>
      <c r="AE941" s="14"/>
      <c r="AG941" s="33"/>
    </row>
    <row r="942">
      <c r="A942" s="12">
        <v>941.0</v>
      </c>
      <c r="B942" s="13" t="s">
        <v>3671</v>
      </c>
      <c r="C942" s="14" t="str">
        <f>vlookup(B942,'捷運站對照表'!A:B,2,false)</f>
        <v>港墘</v>
      </c>
      <c r="D942" s="12" t="s">
        <v>97</v>
      </c>
      <c r="E942" s="15">
        <v>4.3</v>
      </c>
      <c r="F942" s="16" t="s">
        <v>29</v>
      </c>
      <c r="G942" s="14" t="s">
        <v>3672</v>
      </c>
      <c r="H942" s="17">
        <v>4.02777777777777</v>
      </c>
      <c r="I942" s="17">
        <v>1.40379304765158</v>
      </c>
      <c r="J942" s="18">
        <v>5.0</v>
      </c>
      <c r="K942" s="19">
        <v>0.24</v>
      </c>
      <c r="L942" s="18">
        <v>1.0</v>
      </c>
      <c r="M942" s="19">
        <v>0.05</v>
      </c>
      <c r="N942" s="18">
        <v>1.0</v>
      </c>
      <c r="O942" s="19">
        <v>0.05</v>
      </c>
      <c r="P942" s="18">
        <v>5.0</v>
      </c>
      <c r="Q942" s="19">
        <v>0.24</v>
      </c>
      <c r="R942" s="18">
        <v>9.0</v>
      </c>
      <c r="S942" s="19">
        <v>0.43</v>
      </c>
      <c r="T942" s="14" t="str">
        <f t="shared" si="61"/>
        <v>羊排</v>
      </c>
      <c r="U942" s="20" t="s">
        <v>3673</v>
      </c>
      <c r="V942" s="20" t="s">
        <v>3674</v>
      </c>
      <c r="W942" s="14"/>
      <c r="X942" s="14"/>
      <c r="Z942" s="14"/>
      <c r="AA942" s="14"/>
      <c r="AD942" s="35"/>
      <c r="AE942" s="14"/>
      <c r="AG942" s="33"/>
    </row>
    <row r="943">
      <c r="A943" s="12">
        <v>942.0</v>
      </c>
      <c r="B943" s="13" t="s">
        <v>3675</v>
      </c>
      <c r="C943" s="14" t="str">
        <f>vlookup(B943,'捷運站對照表'!A:B,2,false)</f>
        <v>科技大樓</v>
      </c>
      <c r="D943" s="12" t="s">
        <v>19</v>
      </c>
      <c r="E943" s="15">
        <v>4.4</v>
      </c>
      <c r="F943" s="16" t="s">
        <v>77</v>
      </c>
      <c r="G943" s="14" t="s">
        <v>3676</v>
      </c>
      <c r="H943" s="17">
        <v>4.11111111111111</v>
      </c>
      <c r="I943" s="17">
        <v>1.52966312665428</v>
      </c>
      <c r="J943" s="18">
        <v>2.0</v>
      </c>
      <c r="K943" s="19">
        <v>0.18</v>
      </c>
      <c r="L943" s="18">
        <v>0.0</v>
      </c>
      <c r="M943" s="19">
        <v>0.0</v>
      </c>
      <c r="N943" s="18">
        <v>1.0</v>
      </c>
      <c r="O943" s="19">
        <v>0.09</v>
      </c>
      <c r="P943" s="18">
        <v>1.0</v>
      </c>
      <c r="Q943" s="19">
        <v>0.09</v>
      </c>
      <c r="R943" s="18">
        <v>7.0</v>
      </c>
      <c r="S943" s="19">
        <v>0.64</v>
      </c>
      <c r="T943" s="14" t="str">
        <f t="shared" si="61"/>
        <v>葡萄酒</v>
      </c>
      <c r="U943" s="20" t="s">
        <v>3677</v>
      </c>
      <c r="V943" s="20" t="s">
        <v>3678</v>
      </c>
      <c r="W943" s="14"/>
      <c r="X943" s="14"/>
      <c r="Z943" s="14"/>
      <c r="AA943" s="14"/>
      <c r="AD943" s="35"/>
      <c r="AE943" s="14"/>
      <c r="AG943" s="33"/>
    </row>
    <row r="944">
      <c r="A944" s="12">
        <v>943.0</v>
      </c>
      <c r="B944" s="13" t="s">
        <v>3679</v>
      </c>
      <c r="C944" s="14" t="str">
        <f>vlookup(B944,'捷運站對照表'!A:B,2,false)</f>
        <v>大安</v>
      </c>
      <c r="D944" s="12" t="s">
        <v>97</v>
      </c>
      <c r="E944" s="15">
        <v>3.8</v>
      </c>
      <c r="F944" s="16" t="s">
        <v>123</v>
      </c>
      <c r="G944" s="14" t="s">
        <v>3680</v>
      </c>
      <c r="H944" s="17">
        <v>3.75555555555555</v>
      </c>
      <c r="I944" s="17">
        <v>1.40057708164033</v>
      </c>
      <c r="J944" s="18">
        <v>4.0</v>
      </c>
      <c r="K944" s="19">
        <v>0.15</v>
      </c>
      <c r="L944" s="18">
        <v>1.0</v>
      </c>
      <c r="M944" s="19">
        <v>0.04</v>
      </c>
      <c r="N944" s="18">
        <v>1.0</v>
      </c>
      <c r="O944" s="19">
        <v>0.04</v>
      </c>
      <c r="P944" s="18">
        <v>7.0</v>
      </c>
      <c r="Q944" s="19">
        <v>0.27</v>
      </c>
      <c r="R944" s="18">
        <v>13.0</v>
      </c>
      <c r="S944" s="19">
        <v>0.5</v>
      </c>
      <c r="T944" s="14" t="str">
        <f t="shared" si="61"/>
        <v>主餐</v>
      </c>
      <c r="U944" s="20" t="s">
        <v>3681</v>
      </c>
      <c r="V944" s="20" t="s">
        <v>3682</v>
      </c>
      <c r="W944" s="14"/>
      <c r="X944" s="14"/>
      <c r="Z944" s="14"/>
      <c r="AA944" s="14"/>
      <c r="AD944" s="35"/>
      <c r="AE944" s="14"/>
      <c r="AG944" s="33"/>
    </row>
    <row r="945">
      <c r="A945" s="12">
        <v>944.0</v>
      </c>
      <c r="B945" s="13" t="s">
        <v>3683</v>
      </c>
      <c r="C945" s="14" t="str">
        <f>vlookup(B945,'捷運站對照表'!A:B,2,false)</f>
        <v>葫洲</v>
      </c>
      <c r="D945" s="12" t="s">
        <v>28</v>
      </c>
      <c r="E945" s="15">
        <v>3.7</v>
      </c>
      <c r="F945" s="16" t="s">
        <v>25</v>
      </c>
      <c r="G945" s="14" t="s">
        <v>3684</v>
      </c>
      <c r="H945" s="17">
        <v>3.16423357664233</v>
      </c>
      <c r="I945" s="23">
        <v>1.59020020936173</v>
      </c>
      <c r="J945" s="18">
        <v>110.0</v>
      </c>
      <c r="K945" s="19">
        <v>0.28</v>
      </c>
      <c r="L945" s="18">
        <v>38.0</v>
      </c>
      <c r="M945" s="19">
        <v>0.1</v>
      </c>
      <c r="N945" s="18">
        <v>54.0</v>
      </c>
      <c r="O945" s="19">
        <v>0.14</v>
      </c>
      <c r="P945" s="18">
        <v>73.0</v>
      </c>
      <c r="Q945" s="19">
        <v>0.19</v>
      </c>
      <c r="R945" s="18">
        <v>115.0</v>
      </c>
      <c r="S945" s="19">
        <v>0.29</v>
      </c>
      <c r="T945" s="14" t="str">
        <f t="shared" si="61"/>
        <v>薯條</v>
      </c>
      <c r="U945" s="24" t="s">
        <v>85</v>
      </c>
      <c r="V945" s="25" t="s">
        <v>86</v>
      </c>
      <c r="W945" s="14"/>
      <c r="X945" s="14"/>
      <c r="Z945" s="14"/>
      <c r="AA945" s="14"/>
      <c r="AD945" s="35"/>
      <c r="AE945" s="14"/>
      <c r="AG945" s="33"/>
    </row>
    <row r="946">
      <c r="A946" s="12">
        <v>945.0</v>
      </c>
      <c r="B946" s="13" t="s">
        <v>3685</v>
      </c>
      <c r="C946" s="14" t="str">
        <f>vlookup(B946,'捷運站對照表'!A:B,2,false)</f>
        <v>西湖</v>
      </c>
      <c r="D946" s="12" t="s">
        <v>28</v>
      </c>
      <c r="E946" s="15">
        <v>3.7</v>
      </c>
      <c r="F946" s="16" t="s">
        <v>25</v>
      </c>
      <c r="G946" s="14" t="s">
        <v>3686</v>
      </c>
      <c r="H946" s="17">
        <v>3.2</v>
      </c>
      <c r="I946" s="17">
        <v>1.68174993036504</v>
      </c>
      <c r="J946" s="18">
        <v>22.0</v>
      </c>
      <c r="K946" s="19">
        <v>0.34</v>
      </c>
      <c r="L946" s="18">
        <v>4.0</v>
      </c>
      <c r="M946" s="19">
        <v>0.06</v>
      </c>
      <c r="N946" s="18">
        <v>6.0</v>
      </c>
      <c r="O946" s="19">
        <v>0.09</v>
      </c>
      <c r="P946" s="18">
        <v>8.0</v>
      </c>
      <c r="Q946" s="19">
        <v>0.13</v>
      </c>
      <c r="R946" s="18">
        <v>24.0</v>
      </c>
      <c r="S946" s="19">
        <v>0.38</v>
      </c>
      <c r="T946" s="12" t="s">
        <v>191</v>
      </c>
      <c r="U946" s="20" t="s">
        <v>3687</v>
      </c>
      <c r="V946" s="20" t="s">
        <v>3688</v>
      </c>
      <c r="W946" s="14"/>
      <c r="X946" s="14"/>
      <c r="Z946" s="14"/>
      <c r="AA946" s="14"/>
      <c r="AD946" s="35"/>
      <c r="AE946" s="14"/>
      <c r="AG946" s="33"/>
    </row>
    <row r="947">
      <c r="A947" s="12">
        <v>946.0</v>
      </c>
      <c r="B947" s="13" t="s">
        <v>3689</v>
      </c>
      <c r="C947" s="14" t="str">
        <f>vlookup(B947,'捷運站對照表'!A:B,2,false)</f>
        <v>麟光</v>
      </c>
      <c r="D947" s="12" t="s">
        <v>28</v>
      </c>
      <c r="E947" s="15">
        <v>3.8</v>
      </c>
      <c r="F947" s="16" t="s">
        <v>25</v>
      </c>
      <c r="G947" s="14" t="s">
        <v>3690</v>
      </c>
      <c r="H947" s="17">
        <v>3.33636363636363</v>
      </c>
      <c r="I947" s="23">
        <v>1.56292885797372</v>
      </c>
      <c r="J947" s="18">
        <v>69.0</v>
      </c>
      <c r="K947" s="19">
        <v>0.29</v>
      </c>
      <c r="L947" s="18">
        <v>19.0</v>
      </c>
      <c r="M947" s="19">
        <v>0.08</v>
      </c>
      <c r="N947" s="18">
        <v>40.0</v>
      </c>
      <c r="O947" s="19">
        <v>0.17</v>
      </c>
      <c r="P947" s="18">
        <v>45.0</v>
      </c>
      <c r="Q947" s="19">
        <v>0.19</v>
      </c>
      <c r="R947" s="18">
        <v>69.0</v>
      </c>
      <c r="S947" s="19">
        <v>0.29</v>
      </c>
      <c r="T947" s="14" t="str">
        <f t="shared" ref="T947:T959" si="62">MID(G947,FIND("['",G947) + 1 + 1,FIND(",",G947) - 2 - (FIND("['",G947) + 1))</f>
        <v>早餐</v>
      </c>
      <c r="U947" s="24" t="s">
        <v>85</v>
      </c>
      <c r="V947" s="25" t="s">
        <v>86</v>
      </c>
      <c r="W947" s="14"/>
      <c r="X947" s="14"/>
      <c r="Z947" s="14"/>
      <c r="AA947" s="14"/>
      <c r="AD947" s="35"/>
      <c r="AE947" s="14"/>
      <c r="AG947" s="33"/>
    </row>
    <row r="948">
      <c r="A948" s="12">
        <v>947.0</v>
      </c>
      <c r="B948" s="13" t="s">
        <v>3691</v>
      </c>
      <c r="C948" s="14" t="str">
        <f>vlookup(B948,'捷運站對照表'!A:B,2,false)</f>
        <v>內湖</v>
      </c>
      <c r="D948" s="12" t="s">
        <v>28</v>
      </c>
      <c r="E948" s="15">
        <v>3.4</v>
      </c>
      <c r="F948" s="16" t="s">
        <v>25</v>
      </c>
      <c r="G948" s="14" t="s">
        <v>3692</v>
      </c>
      <c r="H948" s="17">
        <v>2.62276785714285</v>
      </c>
      <c r="I948" s="17">
        <v>1.63795021671358</v>
      </c>
      <c r="J948" s="18">
        <v>158.0</v>
      </c>
      <c r="K948" s="19">
        <v>0.51</v>
      </c>
      <c r="L948" s="18">
        <v>33.0</v>
      </c>
      <c r="M948" s="19">
        <v>0.11</v>
      </c>
      <c r="N948" s="18">
        <v>29.0</v>
      </c>
      <c r="O948" s="19">
        <v>0.09</v>
      </c>
      <c r="P948" s="18">
        <v>32.0</v>
      </c>
      <c r="Q948" s="19">
        <v>0.1</v>
      </c>
      <c r="R948" s="18">
        <v>55.0</v>
      </c>
      <c r="S948" s="19">
        <v>0.18</v>
      </c>
      <c r="T948" s="14" t="str">
        <f t="shared" si="62"/>
        <v>現金</v>
      </c>
      <c r="U948" s="20" t="s">
        <v>3693</v>
      </c>
      <c r="V948" s="20" t="s">
        <v>3694</v>
      </c>
      <c r="W948" s="14"/>
      <c r="X948" s="14"/>
      <c r="Z948" s="14"/>
      <c r="AA948" s="14"/>
      <c r="AD948" s="35"/>
      <c r="AE948" s="14"/>
      <c r="AG948" s="33"/>
    </row>
    <row r="949">
      <c r="A949" s="12">
        <v>948.0</v>
      </c>
      <c r="B949" s="13" t="s">
        <v>3695</v>
      </c>
      <c r="C949" s="14" t="str">
        <f>vlookup(B949,'捷運站對照表'!A:B,2,false)</f>
        <v>港墘</v>
      </c>
      <c r="D949" s="12" t="s">
        <v>28</v>
      </c>
      <c r="E949" s="15">
        <v>3.7</v>
      </c>
      <c r="F949" s="16" t="s">
        <v>25</v>
      </c>
      <c r="G949" s="14" t="s">
        <v>3696</v>
      </c>
      <c r="H949" s="17">
        <v>2.93438914027149</v>
      </c>
      <c r="I949" s="23">
        <v>1.64206142570169</v>
      </c>
      <c r="J949" s="18">
        <v>107.0</v>
      </c>
      <c r="K949" s="19">
        <v>0.34</v>
      </c>
      <c r="L949" s="18">
        <v>31.0</v>
      </c>
      <c r="M949" s="19">
        <v>0.1</v>
      </c>
      <c r="N949" s="18">
        <v>39.0</v>
      </c>
      <c r="O949" s="19">
        <v>0.12</v>
      </c>
      <c r="P949" s="18">
        <v>48.0</v>
      </c>
      <c r="Q949" s="19">
        <v>0.15</v>
      </c>
      <c r="R949" s="18">
        <v>88.0</v>
      </c>
      <c r="S949" s="19">
        <v>0.28</v>
      </c>
      <c r="T949" s="14" t="str">
        <f t="shared" si="62"/>
        <v>咖啡</v>
      </c>
      <c r="U949" s="24" t="s">
        <v>85</v>
      </c>
      <c r="V949" s="25" t="s">
        <v>86</v>
      </c>
      <c r="W949" s="14"/>
      <c r="X949" s="14"/>
      <c r="Z949" s="14"/>
      <c r="AA949" s="14"/>
      <c r="AD949" s="35"/>
      <c r="AE949" s="14"/>
      <c r="AG949" s="33"/>
    </row>
    <row r="950">
      <c r="A950" s="12">
        <v>949.0</v>
      </c>
      <c r="B950" s="13" t="s">
        <v>3697</v>
      </c>
      <c r="C950" s="14" t="str">
        <f>vlookup(B950,'捷運站對照表'!A:B,2,false)</f>
        <v>大直</v>
      </c>
      <c r="D950" s="12" t="s">
        <v>28</v>
      </c>
      <c r="E950" s="15">
        <v>3.6</v>
      </c>
      <c r="F950" s="16" t="s">
        <v>25</v>
      </c>
      <c r="G950" s="14" t="s">
        <v>3698</v>
      </c>
      <c r="H950" s="17">
        <v>2.77618069815195</v>
      </c>
      <c r="I950" s="23">
        <v>1.62706260113793</v>
      </c>
      <c r="J950" s="18">
        <v>151.0</v>
      </c>
      <c r="K950" s="19">
        <v>0.43</v>
      </c>
      <c r="L950" s="18">
        <v>32.0</v>
      </c>
      <c r="M950" s="19">
        <v>0.09</v>
      </c>
      <c r="N950" s="18">
        <v>51.0</v>
      </c>
      <c r="O950" s="19">
        <v>0.14</v>
      </c>
      <c r="P950" s="18">
        <v>50.0</v>
      </c>
      <c r="Q950" s="19">
        <v>0.14</v>
      </c>
      <c r="R950" s="18">
        <v>70.0</v>
      </c>
      <c r="S950" s="19">
        <v>0.2</v>
      </c>
      <c r="T950" s="14" t="str">
        <f t="shared" si="62"/>
        <v>座位</v>
      </c>
      <c r="U950" s="24" t="s">
        <v>85</v>
      </c>
      <c r="V950" s="25" t="s">
        <v>86</v>
      </c>
      <c r="W950" s="14"/>
      <c r="X950" s="14"/>
      <c r="Z950" s="14"/>
      <c r="AA950" s="14"/>
      <c r="AD950" s="35"/>
      <c r="AE950" s="14"/>
      <c r="AG950" s="33"/>
    </row>
    <row r="951">
      <c r="A951" s="12">
        <v>950.0</v>
      </c>
      <c r="B951" s="13" t="s">
        <v>3699</v>
      </c>
      <c r="C951" s="14" t="str">
        <f>vlookup(B951,'捷運站對照表'!A:B,2,false)</f>
        <v>中正紀念堂</v>
      </c>
      <c r="D951" s="12" t="s">
        <v>28</v>
      </c>
      <c r="E951" s="15">
        <v>3.69999999999999</v>
      </c>
      <c r="F951" s="16" t="s">
        <v>25</v>
      </c>
      <c r="G951" s="14" t="s">
        <v>3700</v>
      </c>
      <c r="H951" s="17">
        <v>3.23952095808383</v>
      </c>
      <c r="I951" s="17">
        <v>1.58525329145153</v>
      </c>
      <c r="J951" s="18">
        <v>70.0</v>
      </c>
      <c r="K951" s="19">
        <v>0.31</v>
      </c>
      <c r="L951" s="18">
        <v>19.0</v>
      </c>
      <c r="M951" s="19">
        <v>0.09</v>
      </c>
      <c r="N951" s="18">
        <v>25.0</v>
      </c>
      <c r="O951" s="19">
        <v>0.11</v>
      </c>
      <c r="P951" s="18">
        <v>40.0</v>
      </c>
      <c r="Q951" s="19">
        <v>0.18</v>
      </c>
      <c r="R951" s="18">
        <v>69.0</v>
      </c>
      <c r="S951" s="19">
        <v>0.31</v>
      </c>
      <c r="T951" s="14" t="str">
        <f t="shared" si="62"/>
        <v>速食</v>
      </c>
      <c r="U951" s="20" t="s">
        <v>3701</v>
      </c>
      <c r="V951" s="25" t="s">
        <v>86</v>
      </c>
      <c r="W951" s="14"/>
      <c r="X951" s="14"/>
      <c r="Z951" s="14"/>
      <c r="AA951" s="14"/>
      <c r="AD951" s="35"/>
      <c r="AE951" s="14"/>
      <c r="AG951" s="33"/>
    </row>
    <row r="952">
      <c r="A952" s="12">
        <v>951.0</v>
      </c>
      <c r="B952" s="13" t="s">
        <v>3702</v>
      </c>
      <c r="C952" s="14" t="str">
        <f>vlookup(B952,'捷運站對照表'!A:B,2,false)</f>
        <v>中山國中</v>
      </c>
      <c r="D952" s="12" t="s">
        <v>28</v>
      </c>
      <c r="E952" s="15">
        <v>3.9</v>
      </c>
      <c r="F952" s="16" t="s">
        <v>25</v>
      </c>
      <c r="G952" s="14" t="s">
        <v>3703</v>
      </c>
      <c r="H952" s="17">
        <v>3.55764075067024</v>
      </c>
      <c r="I952" s="17">
        <v>1.45728677396067</v>
      </c>
      <c r="J952" s="18">
        <v>52.0</v>
      </c>
      <c r="K952" s="19">
        <v>0.22</v>
      </c>
      <c r="L952" s="18">
        <v>22.0</v>
      </c>
      <c r="M952" s="19">
        <v>0.09</v>
      </c>
      <c r="N952" s="18">
        <v>29.0</v>
      </c>
      <c r="O952" s="19">
        <v>0.12</v>
      </c>
      <c r="P952" s="18">
        <v>58.0</v>
      </c>
      <c r="Q952" s="19">
        <v>0.25</v>
      </c>
      <c r="R952" s="18">
        <v>75.0</v>
      </c>
      <c r="S952" s="19">
        <v>0.32</v>
      </c>
      <c r="T952" s="14" t="str">
        <f t="shared" si="62"/>
        <v>座位</v>
      </c>
      <c r="U952" s="20" t="s">
        <v>3704</v>
      </c>
      <c r="V952" s="25" t="s">
        <v>86</v>
      </c>
      <c r="W952" s="14"/>
      <c r="X952" s="14"/>
      <c r="Z952" s="14"/>
      <c r="AA952" s="14"/>
      <c r="AD952" s="35"/>
      <c r="AE952" s="14"/>
      <c r="AG952" s="33"/>
    </row>
    <row r="953">
      <c r="A953" s="12">
        <v>952.0</v>
      </c>
      <c r="B953" s="13" t="s">
        <v>3705</v>
      </c>
      <c r="C953" s="14" t="str">
        <f>vlookup(B953,'捷運站對照表'!A:B,2,false)</f>
        <v>石牌</v>
      </c>
      <c r="D953" s="12" t="s">
        <v>28</v>
      </c>
      <c r="E953" s="15">
        <v>3.7</v>
      </c>
      <c r="F953" s="16" t="s">
        <v>25</v>
      </c>
      <c r="G953" s="14" t="s">
        <v>3706</v>
      </c>
      <c r="H953" s="17">
        <v>3.24291497975708</v>
      </c>
      <c r="I953" s="23">
        <v>1.5581039879872</v>
      </c>
      <c r="J953" s="18">
        <v>99.0</v>
      </c>
      <c r="K953" s="19">
        <v>0.28</v>
      </c>
      <c r="L953" s="18">
        <v>31.0</v>
      </c>
      <c r="M953" s="19">
        <v>0.09</v>
      </c>
      <c r="N953" s="18">
        <v>43.0</v>
      </c>
      <c r="O953" s="19">
        <v>0.12</v>
      </c>
      <c r="P953" s="18">
        <v>68.0</v>
      </c>
      <c r="Q953" s="19">
        <v>0.2</v>
      </c>
      <c r="R953" s="18">
        <v>107.0</v>
      </c>
      <c r="S953" s="19">
        <v>0.31</v>
      </c>
      <c r="T953" s="14" t="str">
        <f t="shared" si="62"/>
        <v>薯條</v>
      </c>
      <c r="U953" s="24" t="s">
        <v>85</v>
      </c>
      <c r="V953" s="25" t="s">
        <v>86</v>
      </c>
      <c r="W953" s="14"/>
      <c r="X953" s="14"/>
      <c r="Z953" s="14"/>
      <c r="AA953" s="14"/>
      <c r="AD953" s="35"/>
      <c r="AE953" s="14"/>
      <c r="AG953" s="33"/>
    </row>
    <row r="954">
      <c r="A954" s="12">
        <v>953.0</v>
      </c>
      <c r="B954" s="13" t="s">
        <v>3707</v>
      </c>
      <c r="C954" s="14" t="str">
        <f>vlookup(B954,'捷運站對照表'!A:B,2,false)</f>
        <v>萬芳醫院</v>
      </c>
      <c r="D954" s="12" t="s">
        <v>28</v>
      </c>
      <c r="E954" s="15">
        <v>3.6</v>
      </c>
      <c r="F954" s="16" t="s">
        <v>25</v>
      </c>
      <c r="G954" s="14" t="s">
        <v>3708</v>
      </c>
      <c r="H954" s="17">
        <v>2.78997613365155</v>
      </c>
      <c r="I954" s="23">
        <v>1.61594766051821</v>
      </c>
      <c r="J954" s="18">
        <v>125.0</v>
      </c>
      <c r="K954" s="19">
        <v>0.42</v>
      </c>
      <c r="L954" s="18">
        <v>31.0</v>
      </c>
      <c r="M954" s="19">
        <v>0.1</v>
      </c>
      <c r="N954" s="18">
        <v>32.0</v>
      </c>
      <c r="O954" s="19">
        <v>0.11</v>
      </c>
      <c r="P954" s="18">
        <v>52.0</v>
      </c>
      <c r="Q954" s="19">
        <v>0.18</v>
      </c>
      <c r="R954" s="18">
        <v>57.0</v>
      </c>
      <c r="S954" s="19">
        <v>0.19</v>
      </c>
      <c r="T954" s="14" t="str">
        <f t="shared" si="62"/>
        <v>薯條</v>
      </c>
      <c r="U954" s="24" t="s">
        <v>85</v>
      </c>
      <c r="V954" s="25" t="s">
        <v>86</v>
      </c>
      <c r="W954" s="14"/>
      <c r="X954" s="14"/>
      <c r="Z954" s="14"/>
      <c r="AA954" s="14"/>
      <c r="AD954" s="35"/>
      <c r="AE954" s="14"/>
      <c r="AG954" s="33"/>
    </row>
    <row r="955">
      <c r="A955" s="12">
        <v>954.0</v>
      </c>
      <c r="B955" s="13" t="s">
        <v>3709</v>
      </c>
      <c r="C955" s="14" t="str">
        <f>vlookup(B955,'捷運站對照表'!A:B,2,false)</f>
        <v>葫洲</v>
      </c>
      <c r="D955" s="12" t="s">
        <v>19</v>
      </c>
      <c r="E955" s="15">
        <v>4.3</v>
      </c>
      <c r="F955" s="16" t="s">
        <v>59</v>
      </c>
      <c r="G955" s="14" t="s">
        <v>3710</v>
      </c>
      <c r="H955" s="17">
        <v>4.27255639097744</v>
      </c>
      <c r="I955" s="17">
        <v>1.12284891507255</v>
      </c>
      <c r="J955" s="18">
        <v>17.0</v>
      </c>
      <c r="K955" s="19">
        <v>0.05</v>
      </c>
      <c r="L955" s="18">
        <v>16.0</v>
      </c>
      <c r="M955" s="19">
        <v>0.04</v>
      </c>
      <c r="N955" s="18">
        <v>27.0</v>
      </c>
      <c r="O955" s="19">
        <v>0.08</v>
      </c>
      <c r="P955" s="18">
        <v>87.0</v>
      </c>
      <c r="Q955" s="19">
        <v>0.24</v>
      </c>
      <c r="R955" s="18">
        <v>209.0</v>
      </c>
      <c r="S955" s="19">
        <v>0.59</v>
      </c>
      <c r="T955" s="14" t="str">
        <f t="shared" si="62"/>
        <v>拉麵</v>
      </c>
      <c r="U955" s="20" t="s">
        <v>3711</v>
      </c>
      <c r="V955" s="20" t="s">
        <v>3712</v>
      </c>
      <c r="W955" s="14"/>
      <c r="X955" s="14"/>
      <c r="Z955" s="14"/>
      <c r="AA955" s="14"/>
      <c r="AD955" s="35"/>
      <c r="AE955" s="14"/>
      <c r="AG955" s="33"/>
    </row>
    <row r="956">
      <c r="A956" s="12">
        <v>955.0</v>
      </c>
      <c r="B956" s="13" t="s">
        <v>3713</v>
      </c>
      <c r="C956" s="14" t="str">
        <f>vlookup(B956,'捷運站對照表'!A:B,2,false)</f>
        <v>東門</v>
      </c>
      <c r="D956" s="12" t="s">
        <v>19</v>
      </c>
      <c r="E956" s="15">
        <v>3.9</v>
      </c>
      <c r="F956" s="16" t="s">
        <v>34</v>
      </c>
      <c r="G956" s="14" t="s">
        <v>3714</v>
      </c>
      <c r="H956" s="17">
        <v>3.72789115646258</v>
      </c>
      <c r="I956" s="17">
        <v>1.35766632538545</v>
      </c>
      <c r="J956" s="18">
        <v>8.0</v>
      </c>
      <c r="K956" s="19">
        <v>0.11</v>
      </c>
      <c r="L956" s="18">
        <v>6.0</v>
      </c>
      <c r="M956" s="19">
        <v>0.09</v>
      </c>
      <c r="N956" s="18">
        <v>4.0</v>
      </c>
      <c r="O956" s="19">
        <v>0.06</v>
      </c>
      <c r="P956" s="18">
        <v>28.0</v>
      </c>
      <c r="Q956" s="19">
        <v>0.4</v>
      </c>
      <c r="R956" s="18">
        <v>24.0</v>
      </c>
      <c r="S956" s="19">
        <v>0.34</v>
      </c>
      <c r="T956" s="14" t="str">
        <f t="shared" si="62"/>
        <v>麵</v>
      </c>
      <c r="U956" s="20" t="s">
        <v>3715</v>
      </c>
      <c r="V956" s="20" t="s">
        <v>3716</v>
      </c>
      <c r="W956" s="14"/>
      <c r="X956" s="14"/>
      <c r="Z956" s="14"/>
      <c r="AA956" s="14"/>
      <c r="AD956" s="35"/>
      <c r="AE956" s="14"/>
      <c r="AG956" s="33"/>
    </row>
    <row r="957">
      <c r="A957" s="12">
        <v>956.0</v>
      </c>
      <c r="B957" s="13" t="s">
        <v>3717</v>
      </c>
      <c r="C957" s="14" t="str">
        <f>vlookup(B957,'捷運站對照表'!A:B,2,false)</f>
        <v>大安森林公園</v>
      </c>
      <c r="D957" s="12" t="s">
        <v>19</v>
      </c>
      <c r="E957" s="15">
        <v>4.1</v>
      </c>
      <c r="F957" s="16" t="s">
        <v>34</v>
      </c>
      <c r="G957" s="14" t="s">
        <v>3718</v>
      </c>
      <c r="H957" s="17">
        <v>4.0125786163522</v>
      </c>
      <c r="I957" s="17">
        <v>1.45387923420107</v>
      </c>
      <c r="J957" s="18">
        <v>16.0</v>
      </c>
      <c r="K957" s="19">
        <v>0.15</v>
      </c>
      <c r="L957" s="18">
        <v>3.0</v>
      </c>
      <c r="M957" s="19">
        <v>0.03</v>
      </c>
      <c r="N957" s="18">
        <v>6.0</v>
      </c>
      <c r="O957" s="19">
        <v>0.06</v>
      </c>
      <c r="P957" s="18">
        <v>16.0</v>
      </c>
      <c r="Q957" s="19">
        <v>0.15</v>
      </c>
      <c r="R957" s="18">
        <v>68.0</v>
      </c>
      <c r="S957" s="19">
        <v>0.62</v>
      </c>
      <c r="T957" s="14" t="str">
        <f t="shared" si="62"/>
        <v>魚</v>
      </c>
      <c r="U957" s="20" t="s">
        <v>3719</v>
      </c>
      <c r="V957" s="20" t="s">
        <v>3720</v>
      </c>
      <c r="W957" s="14"/>
      <c r="X957" s="14"/>
      <c r="Z957" s="14"/>
      <c r="AA957" s="14"/>
      <c r="AD957" s="35"/>
      <c r="AE957" s="14"/>
      <c r="AG957" s="33"/>
    </row>
    <row r="958">
      <c r="A958" s="12">
        <v>957.0</v>
      </c>
      <c r="B958" s="13" t="s">
        <v>3721</v>
      </c>
      <c r="C958" s="14" t="str">
        <f>vlookup(B958,'捷運站對照表'!A:B,2,false)</f>
        <v>麟光</v>
      </c>
      <c r="D958" s="12" t="s">
        <v>28</v>
      </c>
      <c r="E958" s="15">
        <v>4.0</v>
      </c>
      <c r="F958" s="16" t="s">
        <v>34</v>
      </c>
      <c r="G958" s="14" t="s">
        <v>3722</v>
      </c>
      <c r="H958" s="17">
        <v>4.15714285714285</v>
      </c>
      <c r="I958" s="17">
        <v>0.878663581492367</v>
      </c>
      <c r="J958" s="18">
        <v>2.0</v>
      </c>
      <c r="K958" s="19">
        <v>0.04</v>
      </c>
      <c r="L958" s="18">
        <v>0.0</v>
      </c>
      <c r="M958" s="19">
        <v>0.0</v>
      </c>
      <c r="N958" s="18">
        <v>7.0</v>
      </c>
      <c r="O958" s="19">
        <v>0.14</v>
      </c>
      <c r="P958" s="18">
        <v>18.0</v>
      </c>
      <c r="Q958" s="19">
        <v>0.37</v>
      </c>
      <c r="R958" s="18">
        <v>22.0</v>
      </c>
      <c r="S958" s="19">
        <v>0.45</v>
      </c>
      <c r="T958" s="14" t="str">
        <f t="shared" si="62"/>
        <v>麵</v>
      </c>
      <c r="U958" s="20" t="s">
        <v>3723</v>
      </c>
      <c r="V958" s="20" t="s">
        <v>3724</v>
      </c>
      <c r="W958" s="14"/>
      <c r="X958" s="14"/>
      <c r="Z958" s="14"/>
      <c r="AA958" s="14"/>
      <c r="AD958" s="35"/>
      <c r="AE958" s="14"/>
      <c r="AG958" s="33"/>
    </row>
    <row r="959">
      <c r="A959" s="12">
        <v>958.0</v>
      </c>
      <c r="B959" s="13" t="s">
        <v>3725</v>
      </c>
      <c r="C959" s="14" t="str">
        <f>vlookup(B959,'捷運站對照表'!A:B,2,false)</f>
        <v>竹圍</v>
      </c>
      <c r="D959" s="12" t="s">
        <v>19</v>
      </c>
      <c r="E959" s="15">
        <v>4.1</v>
      </c>
      <c r="F959" s="16" t="s">
        <v>268</v>
      </c>
      <c r="G959" s="14" t="s">
        <v>3726</v>
      </c>
      <c r="H959" s="17">
        <v>3.79255319148936</v>
      </c>
      <c r="I959" s="17">
        <v>1.49273380834585</v>
      </c>
      <c r="J959" s="18">
        <v>23.0</v>
      </c>
      <c r="K959" s="19">
        <v>0.21</v>
      </c>
      <c r="L959" s="18">
        <v>9.0</v>
      </c>
      <c r="M959" s="19">
        <v>0.08</v>
      </c>
      <c r="N959" s="18">
        <v>13.0</v>
      </c>
      <c r="O959" s="19">
        <v>0.12</v>
      </c>
      <c r="P959" s="18">
        <v>10.0</v>
      </c>
      <c r="Q959" s="19">
        <v>0.09</v>
      </c>
      <c r="R959" s="18">
        <v>53.0</v>
      </c>
      <c r="S959" s="19">
        <v>0.49</v>
      </c>
      <c r="T959" s="14" t="str">
        <f t="shared" si="62"/>
        <v>肉</v>
      </c>
      <c r="U959" s="20" t="s">
        <v>3727</v>
      </c>
      <c r="V959" s="20" t="s">
        <v>3728</v>
      </c>
      <c r="W959" s="14"/>
      <c r="X959" s="14"/>
      <c r="Z959" s="14"/>
      <c r="AA959" s="14"/>
      <c r="AD959" s="35"/>
      <c r="AE959" s="14"/>
      <c r="AG959" s="33"/>
    </row>
    <row r="960">
      <c r="A960" s="12">
        <v>959.0</v>
      </c>
      <c r="B960" s="13" t="s">
        <v>3729</v>
      </c>
      <c r="C960" s="14" t="str">
        <f>vlookup(B960,'捷運站對照表'!A:B,2,false)</f>
        <v>西湖</v>
      </c>
      <c r="D960" s="12" t="s">
        <v>19</v>
      </c>
      <c r="E960" s="15">
        <v>4.4</v>
      </c>
      <c r="F960" s="16" t="s">
        <v>34</v>
      </c>
      <c r="G960" s="14" t="s">
        <v>3730</v>
      </c>
      <c r="H960" s="17">
        <v>4.49102773246329</v>
      </c>
      <c r="I960" s="23">
        <v>0.850990054441922</v>
      </c>
      <c r="J960" s="18">
        <v>3.0</v>
      </c>
      <c r="K960" s="19">
        <v>0.01</v>
      </c>
      <c r="L960" s="18">
        <v>11.0</v>
      </c>
      <c r="M960" s="19">
        <v>0.03</v>
      </c>
      <c r="N960" s="18">
        <v>21.0</v>
      </c>
      <c r="O960" s="19">
        <v>0.06</v>
      </c>
      <c r="P960" s="18">
        <v>96.0</v>
      </c>
      <c r="Q960" s="19">
        <v>0.25</v>
      </c>
      <c r="R960" s="18">
        <v>247.0</v>
      </c>
      <c r="S960" s="19">
        <v>0.65</v>
      </c>
      <c r="T960" s="12" t="s">
        <v>1011</v>
      </c>
      <c r="U960" s="24" t="s">
        <v>85</v>
      </c>
      <c r="V960" s="25" t="s">
        <v>86</v>
      </c>
      <c r="W960" s="14"/>
      <c r="X960" s="14"/>
      <c r="Z960" s="14"/>
      <c r="AA960" s="14"/>
      <c r="AD960" s="35"/>
      <c r="AE960" s="14"/>
      <c r="AG960" s="33"/>
    </row>
    <row r="961">
      <c r="A961" s="12">
        <v>960.0</v>
      </c>
      <c r="B961" s="13" t="s">
        <v>3731</v>
      </c>
      <c r="C961" s="14" t="str">
        <f>vlookup(B961,'捷運站對照表'!A:B,2,false)</f>
        <v>麟光</v>
      </c>
      <c r="D961" s="12" t="s">
        <v>28</v>
      </c>
      <c r="E961" s="15">
        <v>4.3</v>
      </c>
      <c r="F961" s="16" t="s">
        <v>59</v>
      </c>
      <c r="G961" s="14" t="s">
        <v>3732</v>
      </c>
      <c r="H961" s="17">
        <v>4.10666666666666</v>
      </c>
      <c r="I961" s="17">
        <v>1.23653103843332</v>
      </c>
      <c r="J961" s="18">
        <v>5.0</v>
      </c>
      <c r="K961" s="19">
        <v>0.1</v>
      </c>
      <c r="L961" s="18">
        <v>2.0</v>
      </c>
      <c r="M961" s="19">
        <v>0.04</v>
      </c>
      <c r="N961" s="18">
        <v>4.0</v>
      </c>
      <c r="O961" s="19">
        <v>0.08</v>
      </c>
      <c r="P961" s="18">
        <v>9.0</v>
      </c>
      <c r="Q961" s="19">
        <v>0.19</v>
      </c>
      <c r="R961" s="18">
        <v>28.0</v>
      </c>
      <c r="S961" s="19">
        <v>0.58</v>
      </c>
      <c r="T961" s="14" t="str">
        <f t="shared" ref="T961:T974" si="63">MID(G961,FIND("['",G961) + 1 + 1,FIND(",",G961) - 2 - (FIND("['",G961) + 1))</f>
        <v>湯</v>
      </c>
      <c r="U961" s="20" t="s">
        <v>3733</v>
      </c>
      <c r="V961" s="20" t="s">
        <v>3734</v>
      </c>
      <c r="W961" s="14"/>
      <c r="X961" s="14"/>
      <c r="Z961" s="14"/>
      <c r="AA961" s="14"/>
      <c r="AD961" s="35"/>
      <c r="AE961" s="14"/>
      <c r="AG961" s="33"/>
    </row>
    <row r="962">
      <c r="A962" s="12">
        <v>961.0</v>
      </c>
      <c r="B962" s="13" t="s">
        <v>3735</v>
      </c>
      <c r="C962" s="14" t="str">
        <f>vlookup(B962,'捷運站對照表'!A:B,2,false)</f>
        <v>台大醫院</v>
      </c>
      <c r="D962" s="12" t="s">
        <v>97</v>
      </c>
      <c r="E962" s="15">
        <v>4.1</v>
      </c>
      <c r="F962" s="16" t="s">
        <v>34</v>
      </c>
      <c r="G962" s="14" t="s">
        <v>3736</v>
      </c>
      <c r="H962" s="17">
        <v>4.10755813953488</v>
      </c>
      <c r="I962" s="23">
        <v>1.18913981312216</v>
      </c>
      <c r="J962" s="18">
        <v>11.0</v>
      </c>
      <c r="K962" s="19">
        <v>0.07</v>
      </c>
      <c r="L962" s="18">
        <v>6.0</v>
      </c>
      <c r="M962" s="19">
        <v>0.04</v>
      </c>
      <c r="N962" s="18">
        <v>13.0</v>
      </c>
      <c r="O962" s="19">
        <v>0.08</v>
      </c>
      <c r="P962" s="18">
        <v>40.0</v>
      </c>
      <c r="Q962" s="19">
        <v>0.25</v>
      </c>
      <c r="R962" s="18">
        <v>92.0</v>
      </c>
      <c r="S962" s="19">
        <v>0.57</v>
      </c>
      <c r="T962" s="14" t="str">
        <f t="shared" si="63"/>
        <v>包子</v>
      </c>
      <c r="U962" s="24" t="s">
        <v>85</v>
      </c>
      <c r="V962" s="25" t="s">
        <v>86</v>
      </c>
      <c r="W962" s="14"/>
      <c r="X962" s="14"/>
      <c r="Z962" s="14"/>
      <c r="AA962" s="14"/>
      <c r="AD962" s="35"/>
      <c r="AE962" s="14"/>
      <c r="AG962" s="33"/>
    </row>
    <row r="963">
      <c r="A963" s="12">
        <v>962.0</v>
      </c>
      <c r="B963" s="13" t="s">
        <v>3737</v>
      </c>
      <c r="C963" s="14" t="str">
        <f>vlookup(B963,'捷運站對照表'!A:B,2,false)</f>
        <v>台北101/世貿</v>
      </c>
      <c r="D963" s="12" t="s">
        <v>19</v>
      </c>
      <c r="E963" s="15">
        <v>4.5</v>
      </c>
      <c r="F963" s="16" t="s">
        <v>34</v>
      </c>
      <c r="G963" s="14" t="s">
        <v>3738</v>
      </c>
      <c r="H963" s="17">
        <v>4.56692913385826</v>
      </c>
      <c r="I963" s="17">
        <v>0.88991318296731</v>
      </c>
      <c r="J963" s="18">
        <v>8.0</v>
      </c>
      <c r="K963" s="19">
        <v>0.03</v>
      </c>
      <c r="L963" s="18">
        <v>3.0</v>
      </c>
      <c r="M963" s="19">
        <v>0.01</v>
      </c>
      <c r="N963" s="18">
        <v>12.0</v>
      </c>
      <c r="O963" s="19">
        <v>0.05</v>
      </c>
      <c r="P963" s="18">
        <v>45.0</v>
      </c>
      <c r="Q963" s="19">
        <v>0.18</v>
      </c>
      <c r="R963" s="18">
        <v>186.0</v>
      </c>
      <c r="S963" s="19">
        <v>0.73</v>
      </c>
      <c r="T963" s="14" t="str">
        <f t="shared" si="63"/>
        <v>小籠包</v>
      </c>
      <c r="U963" s="20" t="s">
        <v>3739</v>
      </c>
      <c r="V963" s="20" t="s">
        <v>3740</v>
      </c>
      <c r="W963" s="14"/>
      <c r="X963" s="14"/>
      <c r="Z963" s="14"/>
      <c r="AA963" s="14"/>
      <c r="AD963" s="35"/>
      <c r="AE963" s="14"/>
      <c r="AG963" s="33"/>
    </row>
    <row r="964">
      <c r="A964" s="12">
        <v>963.0</v>
      </c>
      <c r="B964" s="13" t="s">
        <v>3741</v>
      </c>
      <c r="C964" s="14" t="str">
        <f>vlookup(B964,'捷運站對照表'!A:B,2,false)</f>
        <v>忠孝復興</v>
      </c>
      <c r="D964" s="12" t="s">
        <v>19</v>
      </c>
      <c r="E964" s="15">
        <v>4.4</v>
      </c>
      <c r="F964" s="16" t="s">
        <v>34</v>
      </c>
      <c r="G964" s="14" t="s">
        <v>3742</v>
      </c>
      <c r="H964" s="17">
        <v>4.48682170542635</v>
      </c>
      <c r="I964" s="23">
        <v>0.943379994718446</v>
      </c>
      <c r="J964" s="18">
        <v>21.0</v>
      </c>
      <c r="K964" s="19">
        <v>0.03</v>
      </c>
      <c r="L964" s="18">
        <v>14.0</v>
      </c>
      <c r="M964" s="19">
        <v>0.02</v>
      </c>
      <c r="N964" s="18">
        <v>38.0</v>
      </c>
      <c r="O964" s="19">
        <v>0.06</v>
      </c>
      <c r="P964" s="18">
        <v>129.0</v>
      </c>
      <c r="Q964" s="19">
        <v>0.2</v>
      </c>
      <c r="R964" s="18">
        <v>443.0</v>
      </c>
      <c r="S964" s="19">
        <v>0.69</v>
      </c>
      <c r="T964" s="14" t="str">
        <f t="shared" si="63"/>
        <v>炒飯</v>
      </c>
      <c r="U964" s="24" t="s">
        <v>85</v>
      </c>
      <c r="V964" s="25" t="s">
        <v>86</v>
      </c>
      <c r="W964" s="14"/>
      <c r="X964" s="14"/>
      <c r="Z964" s="14"/>
      <c r="AA964" s="14"/>
      <c r="AD964" s="35"/>
      <c r="AE964" s="14"/>
      <c r="AG964" s="33"/>
    </row>
    <row r="965">
      <c r="A965" s="12">
        <v>964.0</v>
      </c>
      <c r="B965" s="13" t="s">
        <v>3743</v>
      </c>
      <c r="C965" s="14" t="str">
        <f>vlookup(B965,'捷運站對照表'!A:B,2,false)</f>
        <v>大安森林公園</v>
      </c>
      <c r="D965" s="12" t="s">
        <v>19</v>
      </c>
      <c r="E965" s="15">
        <v>4.6</v>
      </c>
      <c r="F965" s="16" t="s">
        <v>34</v>
      </c>
      <c r="G965" s="14" t="s">
        <v>3744</v>
      </c>
      <c r="H965" s="17">
        <v>4.58452722063037</v>
      </c>
      <c r="I965" s="23">
        <v>0.838041795870147</v>
      </c>
      <c r="J965" s="18">
        <v>15.0</v>
      </c>
      <c r="K965" s="19">
        <v>0.02</v>
      </c>
      <c r="L965" s="18">
        <v>11.0</v>
      </c>
      <c r="M965" s="19">
        <v>0.02</v>
      </c>
      <c r="N965" s="18">
        <v>37.0</v>
      </c>
      <c r="O965" s="19">
        <v>0.05</v>
      </c>
      <c r="P965" s="18">
        <v>123.0</v>
      </c>
      <c r="Q965" s="19">
        <v>0.18</v>
      </c>
      <c r="R965" s="18">
        <v>512.0</v>
      </c>
      <c r="S965" s="19">
        <v>0.73</v>
      </c>
      <c r="T965" s="14" t="str">
        <f t="shared" si="63"/>
        <v>小籠包</v>
      </c>
      <c r="U965" s="24" t="s">
        <v>85</v>
      </c>
      <c r="V965" s="25" t="s">
        <v>86</v>
      </c>
      <c r="W965" s="14"/>
      <c r="X965" s="14"/>
      <c r="Z965" s="14"/>
      <c r="AA965" s="14"/>
      <c r="AD965" s="35"/>
      <c r="AE965" s="14"/>
      <c r="AG965" s="33"/>
    </row>
    <row r="966">
      <c r="A966" s="12">
        <v>965.0</v>
      </c>
      <c r="B966" s="13" t="s">
        <v>3745</v>
      </c>
      <c r="C966" s="14" t="str">
        <f>vlookup(B966,'捷運站對照表'!A:B,2,false)</f>
        <v>象山</v>
      </c>
      <c r="D966" s="12" t="s">
        <v>19</v>
      </c>
      <c r="E966" s="15">
        <v>4.5</v>
      </c>
      <c r="F966" s="16" t="s">
        <v>34</v>
      </c>
      <c r="G966" s="14" t="s">
        <v>3746</v>
      </c>
      <c r="H966" s="17">
        <v>4.38285714285714</v>
      </c>
      <c r="I966" s="17">
        <v>1.13802756220933</v>
      </c>
      <c r="J966" s="18">
        <v>12.0</v>
      </c>
      <c r="K966" s="19">
        <v>0.07</v>
      </c>
      <c r="L966" s="18">
        <v>5.0</v>
      </c>
      <c r="M966" s="19">
        <v>0.03</v>
      </c>
      <c r="N966" s="18">
        <v>5.0</v>
      </c>
      <c r="O966" s="19">
        <v>0.03</v>
      </c>
      <c r="P966" s="18">
        <v>35.0</v>
      </c>
      <c r="Q966" s="19">
        <v>0.2</v>
      </c>
      <c r="R966" s="18">
        <v>118.0</v>
      </c>
      <c r="S966" s="19">
        <v>0.67</v>
      </c>
      <c r="T966" s="14" t="str">
        <f t="shared" si="63"/>
        <v>小籠包</v>
      </c>
      <c r="U966" s="20" t="s">
        <v>3747</v>
      </c>
      <c r="V966" s="20" t="s">
        <v>3748</v>
      </c>
      <c r="W966" s="14"/>
      <c r="X966" s="14"/>
      <c r="Z966" s="14"/>
      <c r="AA966" s="14"/>
      <c r="AD966" s="35"/>
      <c r="AE966" s="14"/>
      <c r="AG966" s="33"/>
    </row>
    <row r="967">
      <c r="A967" s="12">
        <v>966.0</v>
      </c>
      <c r="B967" s="13" t="s">
        <v>3749</v>
      </c>
      <c r="C967" s="14" t="str">
        <f>vlookup(B967,'捷運站對照表'!A:B,2,false)</f>
        <v>大安森林公園</v>
      </c>
      <c r="D967" s="12" t="s">
        <v>19</v>
      </c>
      <c r="E967" s="15">
        <v>4.4</v>
      </c>
      <c r="F967" s="16" t="s">
        <v>34</v>
      </c>
      <c r="G967" s="14" t="s">
        <v>3750</v>
      </c>
      <c r="H967" s="17">
        <v>4.47971014492753</v>
      </c>
      <c r="I967" s="23">
        <v>0.934902913262331</v>
      </c>
      <c r="J967" s="18">
        <v>22.0</v>
      </c>
      <c r="K967" s="19">
        <v>0.04</v>
      </c>
      <c r="L967" s="18">
        <v>4.0</v>
      </c>
      <c r="M967" s="19">
        <v>0.01</v>
      </c>
      <c r="N967" s="18">
        <v>28.0</v>
      </c>
      <c r="O967" s="19">
        <v>0.06</v>
      </c>
      <c r="P967" s="18">
        <v>112.0</v>
      </c>
      <c r="Q967" s="19">
        <v>0.22</v>
      </c>
      <c r="R967" s="18">
        <v>338.0</v>
      </c>
      <c r="S967" s="19">
        <v>0.67</v>
      </c>
      <c r="T967" s="14" t="str">
        <f t="shared" si="63"/>
        <v>小籠包</v>
      </c>
      <c r="U967" s="24" t="s">
        <v>85</v>
      </c>
      <c r="V967" s="25" t="s">
        <v>86</v>
      </c>
      <c r="W967" s="14"/>
      <c r="X967" s="14"/>
      <c r="Z967" s="14"/>
      <c r="AA967" s="14"/>
      <c r="AD967" s="35"/>
      <c r="AE967" s="14"/>
      <c r="AG967" s="33"/>
    </row>
    <row r="968">
      <c r="A968" s="12">
        <v>967.0</v>
      </c>
      <c r="B968" s="13" t="s">
        <v>3751</v>
      </c>
      <c r="C968" s="14" t="str">
        <f>vlookup(B968,'捷運站對照表'!A:B,2,false)</f>
        <v>文德</v>
      </c>
      <c r="D968" s="12" t="s">
        <v>28</v>
      </c>
      <c r="E968" s="15">
        <v>4.3</v>
      </c>
      <c r="F968" s="16" t="s">
        <v>34</v>
      </c>
      <c r="G968" s="14" t="s">
        <v>3752</v>
      </c>
      <c r="H968" s="17">
        <v>4.32716049382716</v>
      </c>
      <c r="I968" s="17">
        <v>1.13021872732549</v>
      </c>
      <c r="J968" s="18">
        <v>8.0</v>
      </c>
      <c r="K968" s="19">
        <v>0.07</v>
      </c>
      <c r="L968" s="18">
        <v>1.0</v>
      </c>
      <c r="M968" s="19">
        <v>0.01</v>
      </c>
      <c r="N968" s="18">
        <v>4.0</v>
      </c>
      <c r="O968" s="19">
        <v>0.04</v>
      </c>
      <c r="P968" s="18">
        <v>27.0</v>
      </c>
      <c r="Q968" s="19">
        <v>0.24</v>
      </c>
      <c r="R968" s="18">
        <v>72.0</v>
      </c>
      <c r="S968" s="19">
        <v>0.64</v>
      </c>
      <c r="T968" s="14" t="str">
        <f t="shared" si="63"/>
        <v>小菜</v>
      </c>
      <c r="U968" s="20" t="s">
        <v>3753</v>
      </c>
      <c r="V968" s="25" t="s">
        <v>86</v>
      </c>
      <c r="W968" s="14"/>
      <c r="X968" s="14"/>
      <c r="Z968" s="14"/>
      <c r="AA968" s="14"/>
      <c r="AD968" s="35"/>
      <c r="AE968" s="14"/>
      <c r="AG968" s="33"/>
    </row>
    <row r="969">
      <c r="A969" s="12">
        <v>968.0</v>
      </c>
      <c r="B969" s="13" t="s">
        <v>3754</v>
      </c>
      <c r="C969" s="14" t="str">
        <f>vlookup(B969,'捷運站對照表'!A:B,2,false)</f>
        <v>萬芳醫院</v>
      </c>
      <c r="D969" s="12" t="s">
        <v>19</v>
      </c>
      <c r="E969" s="15">
        <v>4.1</v>
      </c>
      <c r="F969" s="16" t="s">
        <v>59</v>
      </c>
      <c r="G969" s="14" t="s">
        <v>3755</v>
      </c>
      <c r="H969" s="17">
        <v>4.08870967741935</v>
      </c>
      <c r="I969" s="17">
        <v>1.19167751487906</v>
      </c>
      <c r="J969" s="18">
        <v>6.0</v>
      </c>
      <c r="K969" s="19">
        <v>0.08</v>
      </c>
      <c r="L969" s="18">
        <v>3.0</v>
      </c>
      <c r="M969" s="19">
        <v>0.04</v>
      </c>
      <c r="N969" s="18">
        <v>15.0</v>
      </c>
      <c r="O969" s="19">
        <v>0.19</v>
      </c>
      <c r="P969" s="18">
        <v>17.0</v>
      </c>
      <c r="Q969" s="19">
        <v>0.22</v>
      </c>
      <c r="R969" s="18">
        <v>38.0</v>
      </c>
      <c r="S969" s="19">
        <v>0.48</v>
      </c>
      <c r="T969" s="14" t="str">
        <f t="shared" si="63"/>
        <v>拉麵</v>
      </c>
      <c r="U969" s="20" t="s">
        <v>3756</v>
      </c>
      <c r="V969" s="20" t="s">
        <v>3757</v>
      </c>
      <c r="W969" s="14"/>
      <c r="X969" s="14"/>
      <c r="Z969" s="14"/>
      <c r="AA969" s="14"/>
      <c r="AD969" s="35"/>
      <c r="AE969" s="14"/>
      <c r="AG969" s="33"/>
    </row>
    <row r="970">
      <c r="A970" s="12">
        <v>969.0</v>
      </c>
      <c r="B970" s="13" t="s">
        <v>3758</v>
      </c>
      <c r="C970" s="14" t="str">
        <f>vlookup(B970,'捷運站對照表'!A:B,2,false)</f>
        <v>東門</v>
      </c>
      <c r="D970" s="12" t="s">
        <v>19</v>
      </c>
      <c r="E970" s="15">
        <v>3.1</v>
      </c>
      <c r="F970" s="16" t="s">
        <v>34</v>
      </c>
      <c r="G970" s="14" t="s">
        <v>3759</v>
      </c>
      <c r="H970" s="17">
        <v>2.78048780487804</v>
      </c>
      <c r="I970" s="17">
        <v>1.4579471033263</v>
      </c>
      <c r="J970" s="18">
        <v>6.0</v>
      </c>
      <c r="K970" s="19">
        <v>0.21</v>
      </c>
      <c r="L970" s="18">
        <v>5.0</v>
      </c>
      <c r="M970" s="19">
        <v>0.17</v>
      </c>
      <c r="N970" s="18">
        <v>4.0</v>
      </c>
      <c r="O970" s="19">
        <v>0.14</v>
      </c>
      <c r="P970" s="18">
        <v>8.0</v>
      </c>
      <c r="Q970" s="19">
        <v>0.28</v>
      </c>
      <c r="R970" s="18">
        <v>6.0</v>
      </c>
      <c r="S970" s="19">
        <v>0.21</v>
      </c>
      <c r="T970" s="14" t="str">
        <f t="shared" si="63"/>
        <v>炒飯</v>
      </c>
      <c r="U970" s="20" t="s">
        <v>3760</v>
      </c>
      <c r="V970" s="20" t="s">
        <v>3761</v>
      </c>
      <c r="W970" s="14"/>
      <c r="X970" s="14"/>
      <c r="Z970" s="14"/>
      <c r="AA970" s="14"/>
      <c r="AD970" s="35"/>
      <c r="AE970" s="14"/>
      <c r="AG970" s="33"/>
    </row>
    <row r="971">
      <c r="A971" s="12">
        <v>970.0</v>
      </c>
      <c r="B971" s="13" t="s">
        <v>3762</v>
      </c>
      <c r="C971" s="14" t="str">
        <f>vlookup(B971,'捷運站對照表'!A:B,2,false)</f>
        <v>麟光</v>
      </c>
      <c r="D971" s="12" t="s">
        <v>19</v>
      </c>
      <c r="E971" s="15">
        <v>4.0</v>
      </c>
      <c r="F971" s="16" t="s">
        <v>34</v>
      </c>
      <c r="G971" s="14" t="s">
        <v>3763</v>
      </c>
      <c r="H971" s="17">
        <v>4.17105263157894</v>
      </c>
      <c r="I971" s="17">
        <v>1.06317960721271</v>
      </c>
      <c r="J971" s="18">
        <v>4.0</v>
      </c>
      <c r="K971" s="19">
        <v>0.1</v>
      </c>
      <c r="L971" s="18">
        <v>0.0</v>
      </c>
      <c r="M971" s="19">
        <v>0.0</v>
      </c>
      <c r="N971" s="18">
        <v>3.0</v>
      </c>
      <c r="O971" s="19">
        <v>0.07</v>
      </c>
      <c r="P971" s="18">
        <v>14.0</v>
      </c>
      <c r="Q971" s="19">
        <v>0.33</v>
      </c>
      <c r="R971" s="18">
        <v>21.0</v>
      </c>
      <c r="S971" s="19">
        <v>0.5</v>
      </c>
      <c r="T971" s="14" t="str">
        <f t="shared" si="63"/>
        <v>海鮮</v>
      </c>
      <c r="U971" s="20" t="s">
        <v>3764</v>
      </c>
      <c r="V971" s="20" t="s">
        <v>3765</v>
      </c>
      <c r="W971" s="14"/>
      <c r="X971" s="14"/>
      <c r="Z971" s="14"/>
      <c r="AA971" s="14"/>
      <c r="AD971" s="35"/>
      <c r="AE971" s="14"/>
      <c r="AG971" s="33"/>
    </row>
    <row r="972">
      <c r="A972" s="12">
        <v>971.0</v>
      </c>
      <c r="B972" s="13" t="s">
        <v>3766</v>
      </c>
      <c r="C972" s="14" t="str">
        <f>vlookup(B972,'捷運站對照表'!A:B,2,false)</f>
        <v>大直</v>
      </c>
      <c r="D972" s="12" t="s">
        <v>19</v>
      </c>
      <c r="E972" s="15">
        <v>4.0</v>
      </c>
      <c r="F972" s="16" t="s">
        <v>34</v>
      </c>
      <c r="G972" s="14" t="s">
        <v>3767</v>
      </c>
      <c r="H972" s="17">
        <v>3.46666666666666</v>
      </c>
      <c r="I972" s="17">
        <v>1.30732203725436</v>
      </c>
      <c r="J972" s="18">
        <v>2.0</v>
      </c>
      <c r="K972" s="19">
        <v>0.07</v>
      </c>
      <c r="L972" s="18">
        <v>2.0</v>
      </c>
      <c r="M972" s="19">
        <v>0.07</v>
      </c>
      <c r="N972" s="18">
        <v>3.0</v>
      </c>
      <c r="O972" s="19">
        <v>0.11</v>
      </c>
      <c r="P972" s="18">
        <v>12.0</v>
      </c>
      <c r="Q972" s="19">
        <v>0.43</v>
      </c>
      <c r="R972" s="18">
        <v>9.0</v>
      </c>
      <c r="S972" s="19">
        <v>0.32</v>
      </c>
      <c r="T972" s="14" t="str">
        <f t="shared" si="63"/>
        <v>雞湯</v>
      </c>
      <c r="U972" s="20" t="s">
        <v>3768</v>
      </c>
      <c r="V972" s="20" t="s">
        <v>3769</v>
      </c>
      <c r="W972" s="14"/>
      <c r="X972" s="14"/>
      <c r="Z972" s="14"/>
      <c r="AA972" s="14"/>
      <c r="AD972" s="35"/>
      <c r="AE972" s="14"/>
      <c r="AG972" s="33"/>
    </row>
    <row r="973">
      <c r="A973" s="12">
        <v>972.0</v>
      </c>
      <c r="B973" s="13" t="s">
        <v>3770</v>
      </c>
      <c r="C973" s="14" t="str">
        <f>vlookup(B973,'捷運站對照表'!A:B,2,false)</f>
        <v>大安</v>
      </c>
      <c r="D973" s="12" t="s">
        <v>19</v>
      </c>
      <c r="E973" s="15">
        <v>4.1</v>
      </c>
      <c r="F973" s="16" t="s">
        <v>34</v>
      </c>
      <c r="G973" s="14" t="s">
        <v>3771</v>
      </c>
      <c r="H973" s="17">
        <v>4.24444444444444</v>
      </c>
      <c r="I973" s="17">
        <v>0.943203990580011</v>
      </c>
      <c r="J973" s="18">
        <v>7.0</v>
      </c>
      <c r="K973" s="19">
        <v>0.05</v>
      </c>
      <c r="L973" s="18">
        <v>2.0</v>
      </c>
      <c r="M973" s="19">
        <v>0.02</v>
      </c>
      <c r="N973" s="18">
        <v>10.0</v>
      </c>
      <c r="O973" s="19">
        <v>0.08</v>
      </c>
      <c r="P973" s="18">
        <v>49.0</v>
      </c>
      <c r="Q973" s="19">
        <v>0.38</v>
      </c>
      <c r="R973" s="18">
        <v>60.0</v>
      </c>
      <c r="S973" s="19">
        <v>0.47</v>
      </c>
      <c r="T973" s="14" t="str">
        <f t="shared" si="63"/>
        <v>白飯</v>
      </c>
      <c r="U973" s="20" t="s">
        <v>3772</v>
      </c>
      <c r="V973" s="20" t="s">
        <v>3773</v>
      </c>
      <c r="W973" s="14"/>
      <c r="X973" s="14"/>
      <c r="Z973" s="14"/>
      <c r="AA973" s="14"/>
      <c r="AD973" s="35"/>
      <c r="AE973" s="14"/>
      <c r="AG973" s="33"/>
    </row>
    <row r="974">
      <c r="A974" s="12">
        <v>973.0</v>
      </c>
      <c r="B974" s="13" t="s">
        <v>3774</v>
      </c>
      <c r="C974" s="14" t="str">
        <f>vlookup(B974,'捷運站對照表'!A:B,2,false)</f>
        <v>西湖</v>
      </c>
      <c r="D974" s="12" t="s">
        <v>37</v>
      </c>
      <c r="E974" s="15">
        <v>4.7</v>
      </c>
      <c r="F974" s="16" t="s">
        <v>268</v>
      </c>
      <c r="G974" s="14" t="s">
        <v>3775</v>
      </c>
      <c r="H974" s="17">
        <v>4.78472222222222</v>
      </c>
      <c r="I974" s="17">
        <v>0.730582624520301</v>
      </c>
      <c r="J974" s="18">
        <v>2.0</v>
      </c>
      <c r="K974" s="19">
        <v>0.02</v>
      </c>
      <c r="L974" s="18">
        <v>0.0</v>
      </c>
      <c r="M974" s="19">
        <v>0.0</v>
      </c>
      <c r="N974" s="18">
        <v>2.0</v>
      </c>
      <c r="O974" s="19">
        <v>0.02</v>
      </c>
      <c r="P974" s="18">
        <v>8.0</v>
      </c>
      <c r="Q974" s="19">
        <v>0.09</v>
      </c>
      <c r="R974" s="18">
        <v>75.0</v>
      </c>
      <c r="S974" s="19">
        <v>0.86</v>
      </c>
      <c r="T974" s="14" t="str">
        <f t="shared" si="63"/>
        <v>冰淇淋</v>
      </c>
      <c r="U974" s="20" t="s">
        <v>3776</v>
      </c>
      <c r="V974" s="20" t="s">
        <v>3777</v>
      </c>
      <c r="W974" s="14"/>
      <c r="X974" s="14"/>
      <c r="Z974" s="14"/>
      <c r="AA974" s="14"/>
      <c r="AD974" s="35"/>
      <c r="AE974" s="14"/>
      <c r="AG974" s="33"/>
    </row>
    <row r="975">
      <c r="A975" s="12"/>
      <c r="B975" s="13"/>
      <c r="C975" s="14"/>
      <c r="D975" s="12"/>
      <c r="E975" s="37"/>
      <c r="F975" s="16"/>
      <c r="G975" s="14"/>
      <c r="H975" s="38"/>
      <c r="I975" s="38">
        <f>AVERAGE(I2:I974)</f>
        <v>1.146500529</v>
      </c>
      <c r="J975" s="18"/>
      <c r="K975" s="19"/>
      <c r="L975" s="18"/>
      <c r="M975" s="19"/>
      <c r="N975" s="18"/>
      <c r="O975" s="19"/>
      <c r="P975" s="18"/>
      <c r="Q975" s="19"/>
      <c r="R975" s="18"/>
      <c r="S975" s="19"/>
      <c r="T975" s="14"/>
      <c r="U975" s="20"/>
      <c r="V975" s="20"/>
      <c r="W975" s="14"/>
      <c r="X975" s="14"/>
      <c r="Z975" s="14"/>
      <c r="AA975" s="14"/>
      <c r="AD975" s="35"/>
      <c r="AE975" s="14"/>
      <c r="AG975" s="33"/>
    </row>
  </sheetData>
  <conditionalFormatting sqref="I1:I975">
    <cfRule type="cellIs" dxfId="0" priority="1" operator="greaterThan">
      <formula>1.5</formula>
    </cfRule>
  </conditionalFormatting>
  <dataValidations>
    <dataValidation type="list" allowBlank="1" showErrorMessage="1" sqref="F2:F90 F92:F357 F359:F381 F383:F457 F459:F474 F476:F676 F678:F718 F720:F803 F805:F863 F865:F975">
      <formula1>"American,Chinese,Indian,Italian,Japenese,Mexican,Pizza,Bar,Steak,Thai,Cafe,Hot pot,Seafood,Others,居酒屋,燒烤,韓式料理,餐酒館,歐風餐廳,東南亞餐廳,素食餐廳"</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13"/>
      <c r="B1" s="39" t="s">
        <v>3778</v>
      </c>
      <c r="C1" s="40" t="s">
        <v>3779</v>
      </c>
      <c r="D1" s="40" t="s">
        <v>3779</v>
      </c>
    </row>
    <row r="2">
      <c r="A2" s="41"/>
      <c r="B2" s="42" t="s">
        <v>3780</v>
      </c>
      <c r="C2" s="43" t="s">
        <v>3780</v>
      </c>
      <c r="D2" s="43" t="s">
        <v>3781</v>
      </c>
    </row>
    <row r="3">
      <c r="A3" s="44" t="s">
        <v>1</v>
      </c>
      <c r="B3" s="45"/>
      <c r="C3" s="46"/>
      <c r="D3" s="46"/>
    </row>
    <row r="4">
      <c r="A4" s="47" t="s">
        <v>18</v>
      </c>
      <c r="B4" s="42">
        <v>4.0</v>
      </c>
      <c r="C4" s="43">
        <v>3.98235294117647</v>
      </c>
      <c r="D4" s="43">
        <v>1.26150811132236</v>
      </c>
    </row>
    <row r="5">
      <c r="A5" s="44" t="s">
        <v>27</v>
      </c>
      <c r="B5" s="39">
        <v>3.8</v>
      </c>
      <c r="C5" s="40">
        <v>3.78</v>
      </c>
      <c r="D5" s="40">
        <v>1.38277085999463</v>
      </c>
    </row>
    <row r="6">
      <c r="A6" s="47" t="s">
        <v>36</v>
      </c>
      <c r="B6" s="42">
        <v>4.0</v>
      </c>
      <c r="C6" s="43">
        <v>4.0</v>
      </c>
      <c r="D6" s="43">
        <v>1.42019335040774</v>
      </c>
    </row>
    <row r="7">
      <c r="A7" s="44" t="s">
        <v>45</v>
      </c>
      <c r="B7" s="39">
        <v>3.7</v>
      </c>
      <c r="C7" s="40">
        <v>3.71428571428571</v>
      </c>
      <c r="D7" s="40">
        <v>1.55379719213471</v>
      </c>
    </row>
    <row r="8">
      <c r="A8" s="47" t="s">
        <v>52</v>
      </c>
      <c r="B8" s="42">
        <v>4.3</v>
      </c>
      <c r="C8" s="43">
        <v>4.32222222222222</v>
      </c>
      <c r="D8" s="43">
        <v>1.09982406946306</v>
      </c>
    </row>
    <row r="9">
      <c r="A9" s="44" t="s">
        <v>61</v>
      </c>
      <c r="B9" s="39">
        <v>4.8</v>
      </c>
      <c r="C9" s="40">
        <v>4.74632352941176</v>
      </c>
      <c r="D9" s="40">
        <v>0.623927340863337</v>
      </c>
    </row>
    <row r="10">
      <c r="A10" s="47" t="s">
        <v>69</v>
      </c>
      <c r="B10" s="42">
        <v>4.2</v>
      </c>
      <c r="C10" s="43">
        <v>4.34110169491525</v>
      </c>
      <c r="D10" s="43">
        <v>0.977542552457684</v>
      </c>
    </row>
    <row r="11">
      <c r="A11" s="44" t="s">
        <v>76</v>
      </c>
      <c r="B11" s="39">
        <v>4.7</v>
      </c>
      <c r="C11" s="40">
        <v>4.69354838709677</v>
      </c>
      <c r="D11" s="40">
        <v>0.968160494712496</v>
      </c>
    </row>
    <row r="12">
      <c r="A12" s="47" t="s">
        <v>83</v>
      </c>
      <c r="B12" s="42">
        <v>3.8</v>
      </c>
      <c r="C12" s="43">
        <v>3.76811594202898</v>
      </c>
      <c r="D12" s="43">
        <v>1.34996218167884</v>
      </c>
    </row>
    <row r="13">
      <c r="A13" s="44" t="s">
        <v>89</v>
      </c>
      <c r="B13" s="39">
        <v>3.9</v>
      </c>
      <c r="C13" s="40">
        <v>3.94545454545454</v>
      </c>
      <c r="D13" s="40">
        <v>1.65430868805291</v>
      </c>
    </row>
    <row r="14">
      <c r="A14" s="47" t="s">
        <v>96</v>
      </c>
      <c r="B14" s="42">
        <v>4.1</v>
      </c>
      <c r="C14" s="43">
        <v>4.07784431137724</v>
      </c>
      <c r="D14" s="43">
        <v>1.23285365867671</v>
      </c>
    </row>
    <row r="15">
      <c r="A15" s="44" t="s">
        <v>102</v>
      </c>
      <c r="B15" s="39">
        <v>4.4</v>
      </c>
      <c r="C15" s="40">
        <v>4.38541666666666</v>
      </c>
      <c r="D15" s="40">
        <v>1.14287954197695</v>
      </c>
    </row>
    <row r="16">
      <c r="A16" s="47" t="s">
        <v>108</v>
      </c>
      <c r="B16" s="42">
        <v>4.7</v>
      </c>
      <c r="C16" s="43">
        <v>4.68461538461538</v>
      </c>
      <c r="D16" s="43">
        <v>0.835590265162506</v>
      </c>
    </row>
    <row r="17">
      <c r="A17" s="44" t="s">
        <v>114</v>
      </c>
      <c r="B17" s="39">
        <v>4.7</v>
      </c>
      <c r="C17" s="40">
        <v>4.68421052631578</v>
      </c>
      <c r="D17" s="40">
        <v>0.759358536527315</v>
      </c>
    </row>
    <row r="18">
      <c r="A18" s="47" t="s">
        <v>122</v>
      </c>
      <c r="B18" s="42">
        <v>4.5</v>
      </c>
      <c r="C18" s="43">
        <v>4.61082024432809</v>
      </c>
      <c r="D18" s="43">
        <v>0.825948188410811</v>
      </c>
    </row>
    <row r="19">
      <c r="A19" s="44" t="s">
        <v>130</v>
      </c>
      <c r="B19" s="39">
        <v>4.1</v>
      </c>
      <c r="C19" s="40">
        <v>4.12162162162162</v>
      </c>
      <c r="D19" s="40">
        <v>1.34470695998675</v>
      </c>
    </row>
    <row r="20">
      <c r="A20" s="47" t="s">
        <v>137</v>
      </c>
      <c r="B20" s="42">
        <v>4.5</v>
      </c>
      <c r="C20" s="43">
        <v>4.41911764705882</v>
      </c>
      <c r="D20" s="43">
        <v>1.09243287485165</v>
      </c>
    </row>
    <row r="21">
      <c r="A21" s="44" t="s">
        <v>143</v>
      </c>
      <c r="B21" s="39">
        <v>4.4</v>
      </c>
      <c r="C21" s="40">
        <v>4.44839857651245</v>
      </c>
      <c r="D21" s="40">
        <v>0.984707678449785</v>
      </c>
    </row>
    <row r="22">
      <c r="A22" s="47" t="s">
        <v>149</v>
      </c>
      <c r="B22" s="42">
        <v>4.6</v>
      </c>
      <c r="C22" s="43">
        <v>4.79047619047619</v>
      </c>
      <c r="D22" s="43">
        <v>0.583346415342582</v>
      </c>
    </row>
    <row r="23">
      <c r="A23" s="44" t="s">
        <v>157</v>
      </c>
      <c r="B23" s="39">
        <v>4.2</v>
      </c>
      <c r="C23" s="40">
        <v>4.14285714285714</v>
      </c>
      <c r="D23" s="40">
        <v>1.25830573921179</v>
      </c>
    </row>
    <row r="24">
      <c r="A24" s="47" t="s">
        <v>164</v>
      </c>
      <c r="B24" s="42">
        <v>4.2</v>
      </c>
      <c r="C24" s="43">
        <v>4.02564102564102</v>
      </c>
      <c r="D24" s="43">
        <v>1.29803935192002</v>
      </c>
    </row>
    <row r="25">
      <c r="A25" s="44" t="s">
        <v>170</v>
      </c>
      <c r="B25" s="39">
        <v>4.4</v>
      </c>
      <c r="C25" s="40">
        <v>4.38482384823848</v>
      </c>
      <c r="D25" s="40">
        <v>0.951764684720908</v>
      </c>
    </row>
    <row r="26">
      <c r="A26" s="47" t="s">
        <v>176</v>
      </c>
      <c r="B26" s="42">
        <v>4.3</v>
      </c>
      <c r="C26" s="43">
        <v>4.28571428571428</v>
      </c>
      <c r="D26" s="43">
        <v>1.00120312856827</v>
      </c>
    </row>
    <row r="27">
      <c r="A27" s="44" t="s">
        <v>181</v>
      </c>
      <c r="B27" s="39">
        <v>4.2</v>
      </c>
      <c r="C27" s="40">
        <v>4.0</v>
      </c>
      <c r="D27" s="40">
        <v>1.23784411963547</v>
      </c>
    </row>
    <row r="28">
      <c r="A28" s="47" t="s">
        <v>186</v>
      </c>
      <c r="B28" s="42">
        <v>4.4</v>
      </c>
      <c r="C28" s="43">
        <v>4.22321428571428</v>
      </c>
      <c r="D28" s="43">
        <v>1.1126611346294</v>
      </c>
    </row>
    <row r="29">
      <c r="A29" s="44" t="s">
        <v>192</v>
      </c>
      <c r="B29" s="39">
        <v>4.1</v>
      </c>
      <c r="C29" s="40">
        <v>3.99672489082969</v>
      </c>
      <c r="D29" s="40">
        <v>1.32111485238565</v>
      </c>
    </row>
    <row r="30">
      <c r="A30" s="47" t="s">
        <v>196</v>
      </c>
      <c r="B30" s="42">
        <v>3.89999999999999</v>
      </c>
      <c r="C30" s="43">
        <v>3.95454545454545</v>
      </c>
      <c r="D30" s="43">
        <v>1.21688773606466</v>
      </c>
    </row>
    <row r="31">
      <c r="A31" s="44" t="s">
        <v>200</v>
      </c>
      <c r="B31" s="39">
        <v>4.2</v>
      </c>
      <c r="C31" s="40">
        <v>4.12663755458515</v>
      </c>
      <c r="D31" s="40">
        <v>1.26235562126857</v>
      </c>
    </row>
    <row r="32">
      <c r="A32" s="47" t="s">
        <v>206</v>
      </c>
      <c r="B32" s="42">
        <v>3.8</v>
      </c>
      <c r="C32" s="43">
        <v>3.45353159851301</v>
      </c>
      <c r="D32" s="43">
        <v>1.44896919739698</v>
      </c>
    </row>
    <row r="33">
      <c r="A33" s="44" t="s">
        <v>210</v>
      </c>
      <c r="B33" s="39">
        <v>4.6</v>
      </c>
      <c r="C33" s="40">
        <v>4.63291139240506</v>
      </c>
      <c r="D33" s="40">
        <v>0.841365141563079</v>
      </c>
    </row>
    <row r="34">
      <c r="A34" s="47" t="s">
        <v>216</v>
      </c>
      <c r="B34" s="42">
        <v>4.2</v>
      </c>
      <c r="C34" s="43">
        <v>4.17040358744394</v>
      </c>
      <c r="D34" s="43">
        <v>1.12684238886164</v>
      </c>
    </row>
    <row r="35">
      <c r="A35" s="44" t="s">
        <v>221</v>
      </c>
      <c r="B35" s="39">
        <v>4.5</v>
      </c>
      <c r="C35" s="40">
        <v>4.47180043383947</v>
      </c>
      <c r="D35" s="40">
        <v>1.01013690135478</v>
      </c>
    </row>
    <row r="36">
      <c r="A36" s="47" t="s">
        <v>224</v>
      </c>
      <c r="B36" s="42">
        <v>4.0</v>
      </c>
      <c r="C36" s="43">
        <v>3.77300613496932</v>
      </c>
      <c r="D36" s="43">
        <v>1.53843322295792</v>
      </c>
    </row>
    <row r="37">
      <c r="A37" s="44" t="s">
        <v>229</v>
      </c>
      <c r="B37" s="39">
        <v>4.8</v>
      </c>
      <c r="C37" s="40">
        <v>4.74309392265193</v>
      </c>
      <c r="D37" s="40">
        <v>0.75376751746044</v>
      </c>
    </row>
    <row r="38">
      <c r="A38" s="47" t="s">
        <v>233</v>
      </c>
      <c r="B38" s="42">
        <v>4.3</v>
      </c>
      <c r="C38" s="43">
        <v>4.27634961439588</v>
      </c>
      <c r="D38" s="43">
        <v>1.04566570822866</v>
      </c>
    </row>
    <row r="39">
      <c r="A39" s="44" t="s">
        <v>236</v>
      </c>
      <c r="B39" s="39">
        <v>4.2</v>
      </c>
      <c r="C39" s="40">
        <v>4.26618705035971</v>
      </c>
      <c r="D39" s="40">
        <v>1.2500022493549</v>
      </c>
    </row>
    <row r="40">
      <c r="A40" s="47" t="s">
        <v>241</v>
      </c>
      <c r="B40" s="42">
        <v>4.1</v>
      </c>
      <c r="C40" s="43">
        <v>4.19020172910662</v>
      </c>
      <c r="D40" s="43">
        <v>1.14478799546618</v>
      </c>
    </row>
    <row r="41">
      <c r="A41" s="44" t="s">
        <v>244</v>
      </c>
      <c r="B41" s="39">
        <v>4.2</v>
      </c>
      <c r="C41" s="40">
        <v>4.06093189964157</v>
      </c>
      <c r="D41" s="40">
        <v>1.30019942812616</v>
      </c>
    </row>
    <row r="42">
      <c r="A42" s="47" t="s">
        <v>249</v>
      </c>
      <c r="B42" s="42">
        <v>4.4</v>
      </c>
      <c r="C42" s="43">
        <v>4.18450184501845</v>
      </c>
      <c r="D42" s="43">
        <v>1.30352074206611</v>
      </c>
    </row>
    <row r="43">
      <c r="A43" s="44" t="s">
        <v>254</v>
      </c>
      <c r="B43" s="39">
        <v>4.6</v>
      </c>
      <c r="C43" s="40">
        <v>4.56097560975609</v>
      </c>
      <c r="D43" s="40">
        <v>0.879142106637223</v>
      </c>
    </row>
    <row r="44">
      <c r="A44" s="47" t="s">
        <v>258</v>
      </c>
      <c r="B44" s="42">
        <v>4.4</v>
      </c>
      <c r="C44" s="43">
        <v>4.03669724770642</v>
      </c>
      <c r="D44" s="43">
        <v>1.36032815692736</v>
      </c>
    </row>
    <row r="45">
      <c r="A45" s="44" t="s">
        <v>263</v>
      </c>
      <c r="B45" s="39">
        <v>4.2</v>
      </c>
      <c r="C45" s="40">
        <v>4.21088435374149</v>
      </c>
      <c r="D45" s="40">
        <v>1.00327989430031</v>
      </c>
    </row>
    <row r="46">
      <c r="A46" s="47" t="s">
        <v>267</v>
      </c>
      <c r="B46" s="42">
        <v>4.4</v>
      </c>
      <c r="C46" s="43">
        <v>4.52173913043478</v>
      </c>
      <c r="D46" s="43">
        <v>0.953544837474276</v>
      </c>
    </row>
    <row r="47">
      <c r="A47" s="44" t="s">
        <v>273</v>
      </c>
      <c r="B47" s="39">
        <v>4.5</v>
      </c>
      <c r="C47" s="40">
        <v>4.5</v>
      </c>
      <c r="D47" s="40">
        <v>1.00865817021815</v>
      </c>
    </row>
    <row r="48">
      <c r="A48" s="47" t="s">
        <v>278</v>
      </c>
      <c r="B48" s="42">
        <v>4.5</v>
      </c>
      <c r="C48" s="43">
        <v>4.5</v>
      </c>
      <c r="D48" s="43">
        <v>0.879882690128119</v>
      </c>
    </row>
    <row r="49">
      <c r="A49" s="44" t="s">
        <v>282</v>
      </c>
      <c r="B49" s="39">
        <v>4.2</v>
      </c>
      <c r="C49" s="40">
        <v>3.98076923076923</v>
      </c>
      <c r="D49" s="40">
        <v>1.45678016073962</v>
      </c>
    </row>
    <row r="50">
      <c r="A50" s="47" t="s">
        <v>287</v>
      </c>
      <c r="B50" s="42">
        <v>4.7</v>
      </c>
      <c r="C50" s="43">
        <v>4.7</v>
      </c>
      <c r="D50" s="43">
        <v>0.762049732198937</v>
      </c>
    </row>
    <row r="51">
      <c r="A51" s="44" t="s">
        <v>292</v>
      </c>
      <c r="B51" s="39">
        <v>3.89999999999999</v>
      </c>
      <c r="C51" s="40">
        <v>4.08108108108108</v>
      </c>
      <c r="D51" s="40">
        <v>1.21056411043177</v>
      </c>
    </row>
    <row r="52">
      <c r="A52" s="47" t="s">
        <v>297</v>
      </c>
      <c r="B52" s="42">
        <v>3.8</v>
      </c>
      <c r="C52" s="43">
        <v>3.62962962962962</v>
      </c>
      <c r="D52" s="43">
        <v>1.52087730759778</v>
      </c>
    </row>
    <row r="53">
      <c r="A53" s="44" t="s">
        <v>302</v>
      </c>
      <c r="B53" s="39">
        <v>4.4</v>
      </c>
      <c r="C53" s="40">
        <v>4.3825</v>
      </c>
      <c r="D53" s="40">
        <v>1.05545189219682</v>
      </c>
    </row>
    <row r="54">
      <c r="A54" s="47" t="s">
        <v>307</v>
      </c>
      <c r="B54" s="42">
        <v>4.7</v>
      </c>
      <c r="C54" s="43">
        <v>4.68055555555555</v>
      </c>
      <c r="D54" s="43">
        <v>0.836262457771817</v>
      </c>
    </row>
    <row r="55">
      <c r="A55" s="44" t="s">
        <v>312</v>
      </c>
      <c r="B55" s="39">
        <v>4.2</v>
      </c>
      <c r="C55" s="40">
        <v>4.05357142857142</v>
      </c>
      <c r="D55" s="40">
        <v>1.06889310388479</v>
      </c>
    </row>
    <row r="56">
      <c r="A56" s="47" t="s">
        <v>316</v>
      </c>
      <c r="B56" s="42">
        <v>4.6</v>
      </c>
      <c r="C56" s="43">
        <v>4.57871396895787</v>
      </c>
      <c r="D56" s="43">
        <v>0.821405706274102</v>
      </c>
    </row>
    <row r="57">
      <c r="A57" s="44" t="s">
        <v>319</v>
      </c>
      <c r="B57" s="39">
        <v>4.5</v>
      </c>
      <c r="C57" s="40">
        <v>4.51024590163934</v>
      </c>
      <c r="D57" s="40">
        <v>0.87157810858646</v>
      </c>
    </row>
    <row r="58">
      <c r="A58" s="47" t="s">
        <v>324</v>
      </c>
      <c r="B58" s="42">
        <v>4.5</v>
      </c>
      <c r="C58" s="43">
        <v>4.48575949367088</v>
      </c>
      <c r="D58" s="43">
        <v>1.0531605406183</v>
      </c>
    </row>
    <row r="59">
      <c r="A59" s="44" t="s">
        <v>328</v>
      </c>
      <c r="B59" s="39">
        <v>4.2</v>
      </c>
      <c r="C59" s="40">
        <v>4.11377245508982</v>
      </c>
      <c r="D59" s="40">
        <v>1.30069101966389</v>
      </c>
    </row>
    <row r="60">
      <c r="A60" s="47" t="s">
        <v>334</v>
      </c>
      <c r="B60" s="42">
        <v>4.6</v>
      </c>
      <c r="C60" s="43">
        <v>4.56050955414012</v>
      </c>
      <c r="D60" s="43">
        <v>0.893979719395347</v>
      </c>
    </row>
    <row r="61">
      <c r="A61" s="44" t="s">
        <v>339</v>
      </c>
      <c r="B61" s="39">
        <v>4.7</v>
      </c>
      <c r="C61" s="40">
        <v>4.76847290640394</v>
      </c>
      <c r="D61" s="40">
        <v>0.667929513240987</v>
      </c>
    </row>
    <row r="62">
      <c r="A62" s="47" t="s">
        <v>343</v>
      </c>
      <c r="B62" s="42">
        <v>4.4</v>
      </c>
      <c r="C62" s="43">
        <v>4.42307692307692</v>
      </c>
      <c r="D62" s="43">
        <v>1.06712620985596</v>
      </c>
    </row>
    <row r="63">
      <c r="A63" s="44" t="s">
        <v>348</v>
      </c>
      <c r="B63" s="39">
        <v>4.2</v>
      </c>
      <c r="C63" s="40">
        <v>4.38601398601398</v>
      </c>
      <c r="D63" s="40">
        <v>1.0660669750641</v>
      </c>
    </row>
    <row r="64">
      <c r="A64" s="47" t="s">
        <v>351</v>
      </c>
      <c r="B64" s="42">
        <v>4.2</v>
      </c>
      <c r="C64" s="43">
        <v>4.32432432432432</v>
      </c>
      <c r="D64" s="43">
        <v>1.05421268083087</v>
      </c>
    </row>
    <row r="65">
      <c r="A65" s="44" t="s">
        <v>355</v>
      </c>
      <c r="B65" s="39">
        <v>4.7</v>
      </c>
      <c r="C65" s="40">
        <v>4.68549905838041</v>
      </c>
      <c r="D65" s="40">
        <v>0.869263777355155</v>
      </c>
    </row>
    <row r="66">
      <c r="A66" s="47" t="s">
        <v>359</v>
      </c>
      <c r="B66" s="42">
        <v>4.2</v>
      </c>
      <c r="C66" s="43">
        <v>4.22556390977443</v>
      </c>
      <c r="D66" s="43">
        <v>1.06835469591212</v>
      </c>
    </row>
    <row r="67">
      <c r="A67" s="44" t="s">
        <v>364</v>
      </c>
      <c r="B67" s="39">
        <v>4.0</v>
      </c>
      <c r="C67" s="40">
        <v>3.83854166666666</v>
      </c>
      <c r="D67" s="40">
        <v>1.27898211211723</v>
      </c>
    </row>
    <row r="68">
      <c r="A68" s="47" t="s">
        <v>369</v>
      </c>
      <c r="B68" s="42">
        <v>4.6</v>
      </c>
      <c r="C68" s="43">
        <v>4.6</v>
      </c>
      <c r="D68" s="43">
        <v>0.809704453350201</v>
      </c>
    </row>
    <row r="69">
      <c r="A69" s="44" t="s">
        <v>373</v>
      </c>
      <c r="B69" s="39">
        <v>4.3</v>
      </c>
      <c r="C69" s="40">
        <v>4.19270833333333</v>
      </c>
      <c r="D69" s="40">
        <v>1.10654831391569</v>
      </c>
    </row>
    <row r="70">
      <c r="A70" s="47" t="s">
        <v>377</v>
      </c>
      <c r="B70" s="42">
        <v>4.4</v>
      </c>
      <c r="C70" s="43">
        <v>4.45</v>
      </c>
      <c r="D70" s="43">
        <v>0.913405508758821</v>
      </c>
    </row>
    <row r="71">
      <c r="A71" s="44" t="s">
        <v>382</v>
      </c>
      <c r="B71" s="39">
        <v>4.5</v>
      </c>
      <c r="C71" s="40">
        <v>4.41463414634146</v>
      </c>
      <c r="D71" s="40">
        <v>1.05352107459798</v>
      </c>
    </row>
    <row r="72">
      <c r="A72" s="47" t="s">
        <v>386</v>
      </c>
      <c r="B72" s="42">
        <v>4.3</v>
      </c>
      <c r="C72" s="43">
        <v>4.38686131386861</v>
      </c>
      <c r="D72" s="43">
        <v>1.03076338916759</v>
      </c>
    </row>
    <row r="73">
      <c r="A73" s="44" t="s">
        <v>390</v>
      </c>
      <c r="B73" s="39">
        <v>4.3</v>
      </c>
      <c r="C73" s="40">
        <v>4.33830845771144</v>
      </c>
      <c r="D73" s="40">
        <v>1.1768496609075</v>
      </c>
    </row>
    <row r="74">
      <c r="A74" s="47" t="s">
        <v>395</v>
      </c>
      <c r="B74" s="42">
        <v>4.1</v>
      </c>
      <c r="C74" s="43">
        <v>4.25423728813559</v>
      </c>
      <c r="D74" s="43">
        <v>1.24003921432686</v>
      </c>
    </row>
    <row r="75">
      <c r="A75" s="44" t="s">
        <v>400</v>
      </c>
      <c r="B75" s="39">
        <v>4.1</v>
      </c>
      <c r="C75" s="40">
        <v>3.83177570093457</v>
      </c>
      <c r="D75" s="40">
        <v>1.42074490353093</v>
      </c>
    </row>
    <row r="76">
      <c r="A76" s="47" t="s">
        <v>405</v>
      </c>
      <c r="B76" s="42">
        <v>4.1</v>
      </c>
      <c r="C76" s="43">
        <v>4.12</v>
      </c>
      <c r="D76" s="43">
        <v>1.14453770369697</v>
      </c>
    </row>
    <row r="77">
      <c r="A77" s="44" t="s">
        <v>408</v>
      </c>
      <c r="B77" s="39">
        <v>4.2</v>
      </c>
      <c r="C77" s="40">
        <v>4.125</v>
      </c>
      <c r="D77" s="40">
        <v>1.20572722248783</v>
      </c>
    </row>
    <row r="78">
      <c r="A78" s="47" t="s">
        <v>413</v>
      </c>
      <c r="B78" s="42">
        <v>4.7</v>
      </c>
      <c r="C78" s="43">
        <v>4.61788617886178</v>
      </c>
      <c r="D78" s="43">
        <v>0.847761279483717</v>
      </c>
    </row>
    <row r="79">
      <c r="A79" s="44" t="s">
        <v>418</v>
      </c>
      <c r="B79" s="39">
        <v>4.4</v>
      </c>
      <c r="C79" s="40">
        <v>4.45855614973262</v>
      </c>
      <c r="D79" s="40">
        <v>1.01772460634153</v>
      </c>
    </row>
    <row r="80">
      <c r="A80" s="47" t="s">
        <v>3782</v>
      </c>
      <c r="B80" s="42">
        <v>4.6</v>
      </c>
      <c r="C80" s="43">
        <v>3.89333333333333</v>
      </c>
      <c r="D80" s="43">
        <v>1.79016331229435</v>
      </c>
    </row>
    <row r="81">
      <c r="A81" s="44" t="s">
        <v>422</v>
      </c>
      <c r="B81" s="39">
        <v>4.3</v>
      </c>
      <c r="C81" s="40">
        <v>3.65625</v>
      </c>
      <c r="D81" s="40">
        <v>1.46079723830125</v>
      </c>
    </row>
    <row r="82">
      <c r="A82" s="47" t="s">
        <v>427</v>
      </c>
      <c r="B82" s="42">
        <v>4.5</v>
      </c>
      <c r="C82" s="43">
        <v>4.51818181818181</v>
      </c>
      <c r="D82" s="43">
        <v>0.885477305401999</v>
      </c>
    </row>
    <row r="83">
      <c r="A83" s="44" t="s">
        <v>432</v>
      </c>
      <c r="B83" s="39">
        <v>4.6</v>
      </c>
      <c r="C83" s="40">
        <v>4.65030674846625</v>
      </c>
      <c r="D83" s="40">
        <v>0.776847612668124</v>
      </c>
    </row>
    <row r="84">
      <c r="A84" s="47" t="s">
        <v>437</v>
      </c>
      <c r="B84" s="42">
        <v>3.8</v>
      </c>
      <c r="C84" s="43">
        <v>3.54545454545454</v>
      </c>
      <c r="D84" s="43">
        <v>1.41377915487939</v>
      </c>
    </row>
    <row r="85">
      <c r="A85" s="44" t="s">
        <v>442</v>
      </c>
      <c r="B85" s="39">
        <v>4.2</v>
      </c>
      <c r="C85" s="40">
        <v>4.30677290836653</v>
      </c>
      <c r="D85" s="40">
        <v>0.953684404938608</v>
      </c>
    </row>
    <row r="86">
      <c r="A86" s="47" t="s">
        <v>447</v>
      </c>
      <c r="B86" s="42">
        <v>4.3</v>
      </c>
      <c r="C86" s="43">
        <v>4.30245231607629</v>
      </c>
      <c r="D86" s="43">
        <v>1.08318972513753</v>
      </c>
    </row>
    <row r="87">
      <c r="A87" s="44" t="s">
        <v>452</v>
      </c>
      <c r="B87" s="39">
        <v>4.4</v>
      </c>
      <c r="C87" s="40">
        <v>4.44491525423728</v>
      </c>
      <c r="D87" s="40">
        <v>0.994204264951206</v>
      </c>
    </row>
    <row r="88">
      <c r="A88" s="47" t="s">
        <v>457</v>
      </c>
      <c r="B88" s="42">
        <v>4.1</v>
      </c>
      <c r="C88" s="43">
        <v>4.14574898785425</v>
      </c>
      <c r="D88" s="43">
        <v>1.15602528391985</v>
      </c>
    </row>
    <row r="89">
      <c r="A89" s="44" t="s">
        <v>462</v>
      </c>
      <c r="B89" s="39">
        <v>4.4</v>
      </c>
      <c r="C89" s="40">
        <v>4.31304347826086</v>
      </c>
      <c r="D89" s="40">
        <v>1.15747166530666</v>
      </c>
    </row>
    <row r="90">
      <c r="A90" s="47" t="s">
        <v>467</v>
      </c>
      <c r="B90" s="42">
        <v>4.0</v>
      </c>
      <c r="C90" s="43">
        <v>3.79898218829516</v>
      </c>
      <c r="D90" s="43">
        <v>1.38054964733745</v>
      </c>
    </row>
    <row r="91">
      <c r="A91" s="44" t="s">
        <v>472</v>
      </c>
      <c r="B91" s="39">
        <v>4.3</v>
      </c>
      <c r="C91" s="40">
        <v>4.38509316770186</v>
      </c>
      <c r="D91" s="40">
        <v>0.927678318677238</v>
      </c>
    </row>
    <row r="92">
      <c r="A92" s="47" t="s">
        <v>475</v>
      </c>
      <c r="B92" s="42">
        <v>3.9</v>
      </c>
      <c r="C92" s="43">
        <v>3.83333333333333</v>
      </c>
      <c r="D92" s="43">
        <v>1.71100445115845</v>
      </c>
    </row>
    <row r="93">
      <c r="A93" s="44" t="s">
        <v>3783</v>
      </c>
      <c r="B93" s="39">
        <v>4.1</v>
      </c>
      <c r="C93" s="40">
        <v>4.20594479830148</v>
      </c>
      <c r="D93" s="40">
        <v>1.0095536769947</v>
      </c>
    </row>
    <row r="94">
      <c r="A94" s="47" t="s">
        <v>481</v>
      </c>
      <c r="B94" s="42">
        <v>4.4</v>
      </c>
      <c r="C94" s="43">
        <v>4.16666666666666</v>
      </c>
      <c r="D94" s="43">
        <v>1.23409420456751</v>
      </c>
    </row>
    <row r="95">
      <c r="A95" s="44" t="s">
        <v>486</v>
      </c>
      <c r="B95" s="39">
        <v>4.2</v>
      </c>
      <c r="C95" s="40">
        <v>3.92682926829268</v>
      </c>
      <c r="D95" s="40">
        <v>1.38546461344992</v>
      </c>
    </row>
    <row r="96">
      <c r="A96" s="47" t="s">
        <v>491</v>
      </c>
      <c r="B96" s="42">
        <v>4.2</v>
      </c>
      <c r="C96" s="43">
        <v>4.46557759626604</v>
      </c>
      <c r="D96" s="43">
        <v>1.16472417570804</v>
      </c>
    </row>
    <row r="97">
      <c r="A97" s="44" t="s">
        <v>496</v>
      </c>
      <c r="B97" s="39">
        <v>4.3</v>
      </c>
      <c r="C97" s="40">
        <v>4.5948406676783</v>
      </c>
      <c r="D97" s="40">
        <v>0.881093595722188</v>
      </c>
    </row>
    <row r="98">
      <c r="A98" s="47" t="s">
        <v>501</v>
      </c>
      <c r="B98" s="42">
        <v>3.89999999999999</v>
      </c>
      <c r="C98" s="43">
        <v>3.17261904761904</v>
      </c>
      <c r="D98" s="43">
        <v>1.56686125019401</v>
      </c>
    </row>
    <row r="99">
      <c r="A99" s="44" t="s">
        <v>506</v>
      </c>
      <c r="B99" s="39">
        <v>4.0</v>
      </c>
      <c r="C99" s="40">
        <v>3.79434447300771</v>
      </c>
      <c r="D99" s="40">
        <v>1.37685915345586</v>
      </c>
    </row>
    <row r="100">
      <c r="A100" s="47" t="s">
        <v>509</v>
      </c>
      <c r="B100" s="42">
        <v>4.2</v>
      </c>
      <c r="C100" s="43">
        <v>4.23880597014925</v>
      </c>
      <c r="D100" s="43">
        <v>1.02346418131566</v>
      </c>
    </row>
    <row r="101">
      <c r="A101" s="44" t="s">
        <v>514</v>
      </c>
      <c r="B101" s="39">
        <v>4.2</v>
      </c>
      <c r="C101" s="40">
        <v>3.63636363636363</v>
      </c>
      <c r="D101" s="40">
        <v>1.59151354392652</v>
      </c>
    </row>
    <row r="102">
      <c r="A102" s="47" t="s">
        <v>519</v>
      </c>
      <c r="B102" s="42">
        <v>4.2</v>
      </c>
      <c r="C102" s="43">
        <v>4.17537313432835</v>
      </c>
      <c r="D102" s="43">
        <v>1.19103621942393</v>
      </c>
    </row>
    <row r="103">
      <c r="A103" s="44" t="s">
        <v>524</v>
      </c>
      <c r="B103" s="39">
        <v>4.1</v>
      </c>
      <c r="C103" s="40">
        <v>3.89583333333333</v>
      </c>
      <c r="D103" s="40">
        <v>1.56068156596873</v>
      </c>
    </row>
    <row r="104">
      <c r="A104" s="47" t="s">
        <v>529</v>
      </c>
      <c r="B104" s="42">
        <v>4.4</v>
      </c>
      <c r="C104" s="43">
        <v>4.59459459459459</v>
      </c>
      <c r="D104" s="43">
        <v>0.80951395731863</v>
      </c>
    </row>
    <row r="105">
      <c r="A105" s="44" t="s">
        <v>533</v>
      </c>
      <c r="B105" s="39">
        <v>4.3</v>
      </c>
      <c r="C105" s="40">
        <v>4.17226890756302</v>
      </c>
      <c r="D105" s="40">
        <v>1.18702012251918</v>
      </c>
    </row>
    <row r="106">
      <c r="A106" s="47" t="s">
        <v>538</v>
      </c>
      <c r="B106" s="42">
        <v>4.3</v>
      </c>
      <c r="C106" s="43">
        <v>4.18300653594771</v>
      </c>
      <c r="D106" s="43">
        <v>1.22508164195915</v>
      </c>
    </row>
    <row r="107">
      <c r="A107" s="44" t="s">
        <v>542</v>
      </c>
      <c r="B107" s="39">
        <v>4.1</v>
      </c>
      <c r="C107" s="40">
        <v>4.15306122448979</v>
      </c>
      <c r="D107" s="40">
        <v>1.05589471907515</v>
      </c>
    </row>
    <row r="108">
      <c r="A108" s="47" t="s">
        <v>546</v>
      </c>
      <c r="B108" s="42">
        <v>4.2</v>
      </c>
      <c r="C108" s="43">
        <v>4.22983870967741</v>
      </c>
      <c r="D108" s="43">
        <v>1.16150232487953</v>
      </c>
    </row>
    <row r="109">
      <c r="A109" s="44" t="s">
        <v>549</v>
      </c>
      <c r="B109" s="39">
        <v>4.4</v>
      </c>
      <c r="C109" s="40">
        <v>4.03703703703703</v>
      </c>
      <c r="D109" s="40">
        <v>1.37229402213624</v>
      </c>
    </row>
    <row r="110">
      <c r="A110" s="47" t="s">
        <v>555</v>
      </c>
      <c r="B110" s="42">
        <v>4.3</v>
      </c>
      <c r="C110" s="43">
        <v>4.34285714285714</v>
      </c>
      <c r="D110" s="43">
        <v>1.30480688548281</v>
      </c>
    </row>
    <row r="111">
      <c r="A111" s="44" t="s">
        <v>560</v>
      </c>
      <c r="B111" s="39">
        <v>4.0</v>
      </c>
      <c r="C111" s="40">
        <v>3.86666666666666</v>
      </c>
      <c r="D111" s="40">
        <v>1.30457304434266</v>
      </c>
    </row>
    <row r="112">
      <c r="A112" s="47" t="s">
        <v>565</v>
      </c>
      <c r="B112" s="42">
        <v>4.9</v>
      </c>
      <c r="C112" s="43">
        <v>4.93288590604026</v>
      </c>
      <c r="D112" s="43">
        <v>0.251063401333622</v>
      </c>
    </row>
    <row r="113">
      <c r="A113" s="44" t="s">
        <v>569</v>
      </c>
      <c r="B113" s="39">
        <v>4.3</v>
      </c>
      <c r="C113" s="40">
        <v>4.28027681660899</v>
      </c>
      <c r="D113" s="40">
        <v>1.2251666239495</v>
      </c>
    </row>
    <row r="114">
      <c r="A114" s="47" t="s">
        <v>574</v>
      </c>
      <c r="B114" s="42">
        <v>4.3</v>
      </c>
      <c r="C114" s="43">
        <v>4.39080459770114</v>
      </c>
      <c r="D114" s="43">
        <v>0.864941066375298</v>
      </c>
    </row>
    <row r="115">
      <c r="A115" s="44" t="s">
        <v>579</v>
      </c>
      <c r="B115" s="39">
        <v>4.5</v>
      </c>
      <c r="C115" s="40">
        <v>4.72932330827067</v>
      </c>
      <c r="D115" s="40">
        <v>0.675634601228245</v>
      </c>
    </row>
    <row r="116">
      <c r="A116" s="47" t="s">
        <v>584</v>
      </c>
      <c r="B116" s="42">
        <v>4.1</v>
      </c>
      <c r="C116" s="43">
        <v>3.97942386831275</v>
      </c>
      <c r="D116" s="43">
        <v>1.28708961098311</v>
      </c>
    </row>
    <row r="117">
      <c r="A117" s="44" t="s">
        <v>589</v>
      </c>
      <c r="B117" s="39">
        <v>4.4</v>
      </c>
      <c r="C117" s="40">
        <v>4.16025641025641</v>
      </c>
      <c r="D117" s="40">
        <v>1.27252248790216</v>
      </c>
    </row>
    <row r="118">
      <c r="A118" s="47" t="s">
        <v>594</v>
      </c>
      <c r="B118" s="42">
        <v>4.5</v>
      </c>
      <c r="C118" s="43">
        <v>4.44054580896686</v>
      </c>
      <c r="D118" s="43">
        <v>1.0101406221466</v>
      </c>
    </row>
    <row r="119">
      <c r="A119" s="44" t="s">
        <v>599</v>
      </c>
      <c r="B119" s="39">
        <v>4.1</v>
      </c>
      <c r="C119" s="40">
        <v>4.01293103448275</v>
      </c>
      <c r="D119" s="40">
        <v>1.22908688680245</v>
      </c>
    </row>
    <row r="120">
      <c r="A120" s="47" t="s">
        <v>604</v>
      </c>
      <c r="B120" s="42">
        <v>4.4</v>
      </c>
      <c r="C120" s="43">
        <v>4.33482142857142</v>
      </c>
      <c r="D120" s="43">
        <v>1.01973440852673</v>
      </c>
    </row>
    <row r="121">
      <c r="A121" s="44" t="s">
        <v>609</v>
      </c>
      <c r="B121" s="39">
        <v>4.2</v>
      </c>
      <c r="C121" s="40">
        <v>4.18223234624145</v>
      </c>
      <c r="D121" s="40">
        <v>1.18728173894283</v>
      </c>
    </row>
    <row r="122">
      <c r="A122" s="47" t="s">
        <v>614</v>
      </c>
      <c r="B122" s="42">
        <v>4.2</v>
      </c>
      <c r="C122" s="43">
        <v>3.93877551020408</v>
      </c>
      <c r="D122" s="43">
        <v>1.43625508842813</v>
      </c>
    </row>
    <row r="123">
      <c r="A123" s="44" t="s">
        <v>619</v>
      </c>
      <c r="B123" s="39">
        <v>4.5</v>
      </c>
      <c r="C123" s="40">
        <v>4.55351681957186</v>
      </c>
      <c r="D123" s="40">
        <v>0.788750381675682</v>
      </c>
    </row>
    <row r="124">
      <c r="A124" s="47" t="s">
        <v>624</v>
      </c>
      <c r="B124" s="42">
        <v>4.1</v>
      </c>
      <c r="C124" s="43">
        <v>4.2</v>
      </c>
      <c r="D124" s="43">
        <v>0.98449518497084</v>
      </c>
    </row>
    <row r="125">
      <c r="A125" s="44" t="s">
        <v>629</v>
      </c>
      <c r="B125" s="39">
        <v>4.1</v>
      </c>
      <c r="C125" s="40">
        <v>4.21072796934865</v>
      </c>
      <c r="D125" s="40">
        <v>1.11938076123417</v>
      </c>
    </row>
    <row r="126">
      <c r="A126" s="47" t="s">
        <v>634</v>
      </c>
      <c r="B126" s="42">
        <v>4.8</v>
      </c>
      <c r="C126" s="43">
        <v>4.86124401913875</v>
      </c>
      <c r="D126" s="43">
        <v>0.600384798703746</v>
      </c>
    </row>
    <row r="127">
      <c r="A127" s="44" t="s">
        <v>639</v>
      </c>
      <c r="B127" s="39">
        <v>3.9</v>
      </c>
      <c r="C127" s="40">
        <v>3.47619047619047</v>
      </c>
      <c r="D127" s="40">
        <v>1.64138331724774</v>
      </c>
    </row>
    <row r="128">
      <c r="A128" s="47" t="s">
        <v>644</v>
      </c>
      <c r="B128" s="42">
        <v>4.8</v>
      </c>
      <c r="C128" s="43">
        <v>4.85576923076923</v>
      </c>
      <c r="D128" s="43">
        <v>0.379531372528521</v>
      </c>
    </row>
    <row r="129">
      <c r="A129" s="44" t="s">
        <v>648</v>
      </c>
      <c r="B129" s="39">
        <v>4.4</v>
      </c>
      <c r="C129" s="40">
        <v>4.45</v>
      </c>
      <c r="D129" s="40">
        <v>0.912639793349524</v>
      </c>
    </row>
    <row r="130">
      <c r="A130" s="47" t="s">
        <v>652</v>
      </c>
      <c r="B130" s="42">
        <v>4.8</v>
      </c>
      <c r="C130" s="43">
        <v>4.79804560260586</v>
      </c>
      <c r="D130" s="43">
        <v>0.592653353920828</v>
      </c>
    </row>
    <row r="131">
      <c r="A131" s="44" t="s">
        <v>657</v>
      </c>
      <c r="B131" s="39">
        <v>4.6</v>
      </c>
      <c r="C131" s="40">
        <v>4.58315334773218</v>
      </c>
      <c r="D131" s="40">
        <v>0.876025800822271</v>
      </c>
    </row>
    <row r="132">
      <c r="A132" s="47" t="s">
        <v>661</v>
      </c>
      <c r="B132" s="42">
        <v>4.2</v>
      </c>
      <c r="C132" s="43">
        <v>4.30167597765363</v>
      </c>
      <c r="D132" s="43">
        <v>1.10804060208806</v>
      </c>
    </row>
    <row r="133">
      <c r="A133" s="44" t="s">
        <v>666</v>
      </c>
      <c r="B133" s="39">
        <v>4.5</v>
      </c>
      <c r="C133" s="40">
        <v>4.47887323943662</v>
      </c>
      <c r="D133" s="40">
        <v>1.03634867663469</v>
      </c>
    </row>
    <row r="134">
      <c r="A134" s="47" t="s">
        <v>671</v>
      </c>
      <c r="B134" s="42">
        <v>4.6</v>
      </c>
      <c r="C134" s="43">
        <v>4.640625</v>
      </c>
      <c r="D134" s="43">
        <v>0.766453466448137</v>
      </c>
    </row>
    <row r="135">
      <c r="A135" s="44" t="s">
        <v>676</v>
      </c>
      <c r="B135" s="39">
        <v>4.6</v>
      </c>
      <c r="C135" s="40">
        <v>4.66077738515901</v>
      </c>
      <c r="D135" s="40">
        <v>0.712553997892399</v>
      </c>
    </row>
    <row r="136">
      <c r="A136" s="47" t="s">
        <v>680</v>
      </c>
      <c r="B136" s="42">
        <v>3.8</v>
      </c>
      <c r="C136" s="43">
        <v>3.63265306122449</v>
      </c>
      <c r="D136" s="43">
        <v>1.50136864126201</v>
      </c>
    </row>
    <row r="137">
      <c r="A137" s="44" t="s">
        <v>685</v>
      </c>
      <c r="B137" s="39">
        <v>4.3</v>
      </c>
      <c r="C137" s="40">
        <v>4.44850948509485</v>
      </c>
      <c r="D137" s="40">
        <v>0.981887087685151</v>
      </c>
    </row>
    <row r="138">
      <c r="A138" s="47" t="s">
        <v>688</v>
      </c>
      <c r="B138" s="42">
        <v>4.3</v>
      </c>
      <c r="C138" s="43">
        <v>4.41573033707865</v>
      </c>
      <c r="D138" s="43">
        <v>0.986476094440848</v>
      </c>
    </row>
    <row r="139">
      <c r="A139" s="44" t="s">
        <v>693</v>
      </c>
      <c r="B139" s="39">
        <v>4.3</v>
      </c>
      <c r="C139" s="40">
        <v>4.47404063205417</v>
      </c>
      <c r="D139" s="40">
        <v>0.963650989266618</v>
      </c>
    </row>
    <row r="140">
      <c r="A140" s="47" t="s">
        <v>698</v>
      </c>
      <c r="B140" s="42">
        <v>3.4</v>
      </c>
      <c r="C140" s="43">
        <v>2.73972602739726</v>
      </c>
      <c r="D140" s="43">
        <v>1.67520643222355</v>
      </c>
    </row>
    <row r="141">
      <c r="A141" s="44" t="s">
        <v>703</v>
      </c>
      <c r="B141" s="39">
        <v>4.0</v>
      </c>
      <c r="C141" s="40">
        <v>3.672</v>
      </c>
      <c r="D141" s="40">
        <v>1.59017142512696</v>
      </c>
    </row>
    <row r="142">
      <c r="A142" s="47" t="s">
        <v>708</v>
      </c>
      <c r="B142" s="42">
        <v>4.4</v>
      </c>
      <c r="C142" s="43">
        <v>4.2940251572327</v>
      </c>
      <c r="D142" s="43">
        <v>1.09113629683177</v>
      </c>
    </row>
    <row r="143">
      <c r="A143" s="44" t="s">
        <v>713</v>
      </c>
      <c r="B143" s="39">
        <v>4.4</v>
      </c>
      <c r="C143" s="40">
        <v>4.26086956521739</v>
      </c>
      <c r="D143" s="40">
        <v>1.35570817804998</v>
      </c>
    </row>
    <row r="144">
      <c r="A144" s="47" t="s">
        <v>719</v>
      </c>
      <c r="B144" s="42">
        <v>4.3</v>
      </c>
      <c r="C144" s="43">
        <v>4.22348916761687</v>
      </c>
      <c r="D144" s="43">
        <v>1.27888645752951</v>
      </c>
    </row>
    <row r="145">
      <c r="A145" s="44" t="s">
        <v>722</v>
      </c>
      <c r="B145" s="39">
        <v>4.2</v>
      </c>
      <c r="C145" s="40">
        <v>4.19148936170212</v>
      </c>
      <c r="D145" s="40">
        <v>1.12905513589266</v>
      </c>
    </row>
    <row r="146">
      <c r="A146" s="47" t="s">
        <v>727</v>
      </c>
      <c r="B146" s="42">
        <v>3.7</v>
      </c>
      <c r="C146" s="43">
        <v>3.72093023255813</v>
      </c>
      <c r="D146" s="43">
        <v>1.29206025067387</v>
      </c>
    </row>
    <row r="147">
      <c r="A147" s="44" t="s">
        <v>732</v>
      </c>
      <c r="B147" s="39">
        <v>4.6</v>
      </c>
      <c r="C147" s="40">
        <v>4.7323340471092</v>
      </c>
      <c r="D147" s="40">
        <v>0.615173893606887</v>
      </c>
    </row>
    <row r="148">
      <c r="A148" s="47" t="s">
        <v>736</v>
      </c>
      <c r="B148" s="42">
        <v>4.6</v>
      </c>
      <c r="C148" s="43">
        <v>4.82548476454293</v>
      </c>
      <c r="D148" s="43">
        <v>0.557787146196182</v>
      </c>
    </row>
    <row r="149">
      <c r="A149" s="44" t="s">
        <v>741</v>
      </c>
      <c r="B149" s="39">
        <v>3.5</v>
      </c>
      <c r="C149" s="40">
        <v>3.11570247933884</v>
      </c>
      <c r="D149" s="40">
        <v>1.83116576095042</v>
      </c>
    </row>
    <row r="150">
      <c r="A150" s="47" t="s">
        <v>747</v>
      </c>
      <c r="B150" s="42">
        <v>3.0</v>
      </c>
      <c r="C150" s="43">
        <v>2.47787610619469</v>
      </c>
      <c r="D150" s="43">
        <v>1.54166737850349</v>
      </c>
    </row>
    <row r="151">
      <c r="A151" s="44" t="s">
        <v>752</v>
      </c>
      <c r="B151" s="39">
        <v>4.2</v>
      </c>
      <c r="C151" s="40">
        <v>4.22413793103448</v>
      </c>
      <c r="D151" s="40">
        <v>1.03561887444533</v>
      </c>
    </row>
    <row r="152">
      <c r="A152" s="47" t="s">
        <v>756</v>
      </c>
      <c r="B152" s="42">
        <v>4.1</v>
      </c>
      <c r="C152" s="43">
        <v>3.94090909090909</v>
      </c>
      <c r="D152" s="43">
        <v>1.19648653869351</v>
      </c>
    </row>
    <row r="153">
      <c r="A153" s="44" t="s">
        <v>759</v>
      </c>
      <c r="B153" s="39">
        <v>4.1</v>
      </c>
      <c r="C153" s="40">
        <v>3.8955223880597</v>
      </c>
      <c r="D153" s="40">
        <v>1.355122554042</v>
      </c>
    </row>
    <row r="154">
      <c r="A154" s="47" t="s">
        <v>764</v>
      </c>
      <c r="B154" s="42">
        <v>4.0</v>
      </c>
      <c r="C154" s="43">
        <v>3.88414634146341</v>
      </c>
      <c r="D154" s="43">
        <v>1.26974897400249</v>
      </c>
    </row>
    <row r="155">
      <c r="A155" s="44" t="s">
        <v>769</v>
      </c>
      <c r="B155" s="39">
        <v>4.4</v>
      </c>
      <c r="C155" s="40">
        <v>4.37179487179487</v>
      </c>
      <c r="D155" s="40">
        <v>1.00354275054051</v>
      </c>
    </row>
    <row r="156">
      <c r="A156" s="47" t="s">
        <v>774</v>
      </c>
      <c r="B156" s="42">
        <v>3.7</v>
      </c>
      <c r="C156" s="43">
        <v>3.06569343065693</v>
      </c>
      <c r="D156" s="43">
        <v>1.6413963727214</v>
      </c>
    </row>
    <row r="157">
      <c r="A157" s="44" t="s">
        <v>779</v>
      </c>
      <c r="B157" s="39">
        <v>4.1</v>
      </c>
      <c r="C157" s="40">
        <v>3.97402597402597</v>
      </c>
      <c r="D157" s="40">
        <v>1.46418340571362</v>
      </c>
    </row>
    <row r="158">
      <c r="A158" s="47" t="s">
        <v>783</v>
      </c>
      <c r="B158" s="42">
        <v>4.3</v>
      </c>
      <c r="C158" s="43">
        <v>4.22748815165876</v>
      </c>
      <c r="D158" s="43">
        <v>1.12351609800571</v>
      </c>
    </row>
    <row r="159">
      <c r="A159" s="44" t="s">
        <v>788</v>
      </c>
      <c r="B159" s="39">
        <v>3.9</v>
      </c>
      <c r="C159" s="40">
        <v>3.8813953488372</v>
      </c>
      <c r="D159" s="40">
        <v>1.39508892431207</v>
      </c>
    </row>
    <row r="160">
      <c r="A160" s="47" t="s">
        <v>791</v>
      </c>
      <c r="B160" s="42">
        <v>4.5</v>
      </c>
      <c r="C160" s="43">
        <v>4.61111111111111</v>
      </c>
      <c r="D160" s="43">
        <v>1.0535952225982</v>
      </c>
    </row>
    <row r="161">
      <c r="A161" s="44" t="s">
        <v>796</v>
      </c>
      <c r="B161" s="39">
        <v>4.1</v>
      </c>
      <c r="C161" s="40">
        <v>4.0</v>
      </c>
      <c r="D161" s="40">
        <v>1.34683090563444</v>
      </c>
    </row>
    <row r="162">
      <c r="A162" s="47" t="s">
        <v>801</v>
      </c>
      <c r="B162" s="42">
        <v>4.3</v>
      </c>
      <c r="C162" s="43">
        <v>4.17155756207674</v>
      </c>
      <c r="D162" s="43">
        <v>1.16214969448995</v>
      </c>
    </row>
    <row r="163">
      <c r="A163" s="44" t="s">
        <v>806</v>
      </c>
      <c r="B163" s="39">
        <v>4.3</v>
      </c>
      <c r="C163" s="40">
        <v>4.19955156950672</v>
      </c>
      <c r="D163" s="40">
        <v>1.26067567964354</v>
      </c>
    </row>
    <row r="164">
      <c r="A164" s="47" t="s">
        <v>811</v>
      </c>
      <c r="B164" s="42">
        <v>4.6</v>
      </c>
      <c r="C164" s="43">
        <v>4.66153846153846</v>
      </c>
      <c r="D164" s="43">
        <v>0.653598816735407</v>
      </c>
    </row>
    <row r="165">
      <c r="A165" s="44" t="s">
        <v>815</v>
      </c>
      <c r="B165" s="39">
        <v>4.3</v>
      </c>
      <c r="C165" s="40">
        <v>4.515</v>
      </c>
      <c r="D165" s="40">
        <v>0.879341544532001</v>
      </c>
    </row>
    <row r="166">
      <c r="A166" s="47" t="s">
        <v>818</v>
      </c>
      <c r="B166" s="42">
        <v>4.1</v>
      </c>
      <c r="C166" s="43">
        <v>3.92109777015437</v>
      </c>
      <c r="D166" s="43">
        <v>1.24188040824094</v>
      </c>
    </row>
    <row r="167">
      <c r="A167" s="44" t="s">
        <v>821</v>
      </c>
      <c r="B167" s="39">
        <v>4.1</v>
      </c>
      <c r="C167" s="40">
        <v>4.03601108033241</v>
      </c>
      <c r="D167" s="40">
        <v>1.23438227461223</v>
      </c>
    </row>
    <row r="168">
      <c r="A168" s="47" t="s">
        <v>824</v>
      </c>
      <c r="B168" s="42">
        <v>4.3</v>
      </c>
      <c r="C168" s="43">
        <v>4.17985611510791</v>
      </c>
      <c r="D168" s="43">
        <v>1.18108153924084</v>
      </c>
    </row>
    <row r="169">
      <c r="A169" s="44" t="s">
        <v>829</v>
      </c>
      <c r="B169" s="39">
        <v>4.2</v>
      </c>
      <c r="C169" s="40">
        <v>4.20952380952381</v>
      </c>
      <c r="D169" s="40">
        <v>1.3284867937076</v>
      </c>
    </row>
    <row r="170">
      <c r="A170" s="47" t="s">
        <v>834</v>
      </c>
      <c r="B170" s="42">
        <v>4.0</v>
      </c>
      <c r="C170" s="43">
        <v>3.81716417910447</v>
      </c>
      <c r="D170" s="43">
        <v>1.27205788148304</v>
      </c>
    </row>
    <row r="171">
      <c r="A171" s="44" t="s">
        <v>839</v>
      </c>
      <c r="B171" s="39">
        <v>4.6</v>
      </c>
      <c r="C171" s="40">
        <v>4.57425742574257</v>
      </c>
      <c r="D171" s="40">
        <v>0.879061262621537</v>
      </c>
    </row>
    <row r="172">
      <c r="A172" s="47" t="s">
        <v>844</v>
      </c>
      <c r="B172" s="42">
        <v>4.2</v>
      </c>
      <c r="C172" s="43">
        <v>4.0</v>
      </c>
      <c r="D172" s="43">
        <v>1.42307225744521</v>
      </c>
    </row>
    <row r="173">
      <c r="A173" s="44" t="s">
        <v>848</v>
      </c>
      <c r="B173" s="39">
        <v>2.4</v>
      </c>
      <c r="C173" s="40">
        <v>2.38888888888888</v>
      </c>
      <c r="D173" s="40">
        <v>1.55934459166521</v>
      </c>
    </row>
    <row r="174">
      <c r="A174" s="47" t="s">
        <v>853</v>
      </c>
      <c r="B174" s="42">
        <v>4.4</v>
      </c>
      <c r="C174" s="43">
        <v>4.14814814814814</v>
      </c>
      <c r="D174" s="43">
        <v>1.22587836989555</v>
      </c>
    </row>
    <row r="175">
      <c r="A175" s="44" t="s">
        <v>858</v>
      </c>
      <c r="B175" s="39">
        <v>4.3</v>
      </c>
      <c r="C175" s="40">
        <v>4.13274336283185</v>
      </c>
      <c r="D175" s="40">
        <v>1.27127905767297</v>
      </c>
    </row>
    <row r="176">
      <c r="A176" s="47" t="s">
        <v>863</v>
      </c>
      <c r="B176" s="42">
        <v>4.1</v>
      </c>
      <c r="C176" s="43">
        <v>4.09677419354838</v>
      </c>
      <c r="D176" s="43">
        <v>1.20744534604039</v>
      </c>
    </row>
    <row r="177">
      <c r="A177" s="44" t="s">
        <v>868</v>
      </c>
      <c r="B177" s="39">
        <v>4.1</v>
      </c>
      <c r="C177" s="40">
        <v>3.7156862745098</v>
      </c>
      <c r="D177" s="40">
        <v>1.33078332412578</v>
      </c>
    </row>
    <row r="178">
      <c r="A178" s="47" t="s">
        <v>871</v>
      </c>
      <c r="B178" s="42">
        <v>4.2</v>
      </c>
      <c r="C178" s="43">
        <v>3.98173515981735</v>
      </c>
      <c r="D178" s="43">
        <v>1.22647952338432</v>
      </c>
    </row>
    <row r="179">
      <c r="A179" s="44" t="s">
        <v>876</v>
      </c>
      <c r="B179" s="39">
        <v>4.0</v>
      </c>
      <c r="C179" s="40">
        <v>3.90145985401459</v>
      </c>
      <c r="D179" s="40">
        <v>1.62539913515697</v>
      </c>
    </row>
    <row r="180">
      <c r="A180" s="47" t="s">
        <v>881</v>
      </c>
      <c r="B180" s="42">
        <v>4.5</v>
      </c>
      <c r="C180" s="43">
        <v>4.8015873015873</v>
      </c>
      <c r="D180" s="43">
        <v>0.779947088152433</v>
      </c>
    </row>
    <row r="181">
      <c r="A181" s="44" t="s">
        <v>887</v>
      </c>
      <c r="B181" s="39">
        <v>4.3</v>
      </c>
      <c r="C181" s="40">
        <v>4.26299694189602</v>
      </c>
      <c r="D181" s="40">
        <v>1.36963315390455</v>
      </c>
    </row>
    <row r="182">
      <c r="A182" s="47" t="s">
        <v>892</v>
      </c>
      <c r="B182" s="42">
        <v>4.4</v>
      </c>
      <c r="C182" s="43">
        <v>4.45121951219512</v>
      </c>
      <c r="D182" s="43">
        <v>1.06750475205685</v>
      </c>
    </row>
    <row r="183">
      <c r="A183" s="44" t="s">
        <v>897</v>
      </c>
      <c r="B183" s="39">
        <v>4.7</v>
      </c>
      <c r="C183" s="40">
        <v>4.67763157894736</v>
      </c>
      <c r="D183" s="40">
        <v>0.850414575051334</v>
      </c>
    </row>
    <row r="184">
      <c r="A184" s="47" t="s">
        <v>902</v>
      </c>
      <c r="B184" s="42">
        <v>4.4</v>
      </c>
      <c r="C184" s="43">
        <v>4.2697247706422</v>
      </c>
      <c r="D184" s="43">
        <v>1.07559017547583</v>
      </c>
    </row>
    <row r="185">
      <c r="A185" s="44" t="s">
        <v>906</v>
      </c>
      <c r="B185" s="39">
        <v>4.6</v>
      </c>
      <c r="C185" s="40">
        <v>4.68539325842696</v>
      </c>
      <c r="D185" s="40">
        <v>0.575947946234915</v>
      </c>
    </row>
    <row r="186">
      <c r="A186" s="47" t="s">
        <v>910</v>
      </c>
      <c r="B186" s="42">
        <v>4.3</v>
      </c>
      <c r="C186" s="43">
        <v>4.41538461538461</v>
      </c>
      <c r="D186" s="43">
        <v>1.11914014186151</v>
      </c>
    </row>
    <row r="187">
      <c r="A187" s="44" t="s">
        <v>915</v>
      </c>
      <c r="B187" s="39">
        <v>4.1</v>
      </c>
      <c r="C187" s="40">
        <v>3.66707616707616</v>
      </c>
      <c r="D187" s="40">
        <v>1.37128235711122</v>
      </c>
    </row>
    <row r="188">
      <c r="A188" s="47" t="s">
        <v>918</v>
      </c>
      <c r="B188" s="42">
        <v>4.2</v>
      </c>
      <c r="C188" s="43">
        <v>4.16981132075471</v>
      </c>
      <c r="D188" s="43">
        <v>1.17657229347124</v>
      </c>
    </row>
    <row r="189">
      <c r="A189" s="44" t="s">
        <v>922</v>
      </c>
      <c r="B189" s="39">
        <v>4.2</v>
      </c>
      <c r="C189" s="40">
        <v>4.21357850070721</v>
      </c>
      <c r="D189" s="40">
        <v>1.12576674934377</v>
      </c>
    </row>
    <row r="190">
      <c r="A190" s="47" t="s">
        <v>925</v>
      </c>
      <c r="B190" s="42">
        <v>4.6</v>
      </c>
      <c r="C190" s="43">
        <v>4.13995215311004</v>
      </c>
      <c r="D190" s="43">
        <v>1.23901545733465</v>
      </c>
    </row>
    <row r="191">
      <c r="A191" s="44" t="s">
        <v>928</v>
      </c>
      <c r="B191" s="39">
        <v>4.0</v>
      </c>
      <c r="C191" s="40">
        <v>3.91733333333333</v>
      </c>
      <c r="D191" s="40">
        <v>1.25987404093461</v>
      </c>
    </row>
    <row r="192">
      <c r="A192" s="47" t="s">
        <v>931</v>
      </c>
      <c r="B192" s="42">
        <v>4.1</v>
      </c>
      <c r="C192" s="43">
        <v>4.06868686868686</v>
      </c>
      <c r="D192" s="43">
        <v>1.10726771580446</v>
      </c>
    </row>
    <row r="193">
      <c r="A193" s="44" t="s">
        <v>935</v>
      </c>
      <c r="B193" s="39">
        <v>4.5</v>
      </c>
      <c r="C193" s="40">
        <v>4.37967914438502</v>
      </c>
      <c r="D193" s="40">
        <v>1.00011499540056</v>
      </c>
    </row>
    <row r="194">
      <c r="A194" s="47" t="s">
        <v>940</v>
      </c>
      <c r="B194" s="42">
        <v>4.3</v>
      </c>
      <c r="C194" s="43">
        <v>3.8774193548387</v>
      </c>
      <c r="D194" s="43">
        <v>1.46952732784967</v>
      </c>
    </row>
    <row r="195">
      <c r="A195" s="44" t="s">
        <v>945</v>
      </c>
      <c r="B195" s="39">
        <v>4.1</v>
      </c>
      <c r="C195" s="40">
        <v>3.94</v>
      </c>
      <c r="D195" s="40">
        <v>1.47566388199259</v>
      </c>
    </row>
    <row r="196">
      <c r="A196" s="47" t="s">
        <v>950</v>
      </c>
      <c r="B196" s="42">
        <v>4.2</v>
      </c>
      <c r="C196" s="43">
        <v>3.99777777777777</v>
      </c>
      <c r="D196" s="43">
        <v>1.55163379500561</v>
      </c>
    </row>
    <row r="197">
      <c r="A197" s="44" t="s">
        <v>955</v>
      </c>
      <c r="B197" s="39">
        <v>4.1</v>
      </c>
      <c r="C197" s="40">
        <v>3.96290322580645</v>
      </c>
      <c r="D197" s="40">
        <v>1.32951263082784</v>
      </c>
    </row>
    <row r="198">
      <c r="A198" s="47" t="s">
        <v>957</v>
      </c>
      <c r="B198" s="42">
        <v>4.0</v>
      </c>
      <c r="C198" s="43">
        <v>3.75384615384615</v>
      </c>
      <c r="D198" s="43">
        <v>1.38811944498384</v>
      </c>
    </row>
    <row r="199">
      <c r="A199" s="44" t="s">
        <v>960</v>
      </c>
      <c r="B199" s="39">
        <v>3.9</v>
      </c>
      <c r="C199" s="40">
        <v>3.3438596491228</v>
      </c>
      <c r="D199" s="40">
        <v>1.60138777225682</v>
      </c>
    </row>
    <row r="200">
      <c r="A200" s="47" t="s">
        <v>964</v>
      </c>
      <c r="B200" s="42">
        <v>4.2</v>
      </c>
      <c r="C200" s="43">
        <v>4.17647058823529</v>
      </c>
      <c r="D200" s="43">
        <v>1.1002845931659</v>
      </c>
    </row>
    <row r="201">
      <c r="A201" s="44" t="s">
        <v>969</v>
      </c>
      <c r="B201" s="39">
        <v>4.2</v>
      </c>
      <c r="C201" s="40">
        <v>4.23287671232876</v>
      </c>
      <c r="D201" s="40">
        <v>1.23373570704687</v>
      </c>
    </row>
    <row r="202">
      <c r="A202" s="47" t="s">
        <v>974</v>
      </c>
      <c r="B202" s="42">
        <v>3.7</v>
      </c>
      <c r="C202" s="43">
        <v>3.42134831460674</v>
      </c>
      <c r="D202" s="43">
        <v>1.51713169080901</v>
      </c>
    </row>
    <row r="203">
      <c r="A203" s="44" t="s">
        <v>979</v>
      </c>
      <c r="B203" s="39">
        <v>4.7</v>
      </c>
      <c r="C203" s="40">
        <v>4.8125</v>
      </c>
      <c r="D203" s="40">
        <v>0.613990331344172</v>
      </c>
    </row>
    <row r="204">
      <c r="A204" s="47" t="s">
        <v>984</v>
      </c>
      <c r="B204" s="42">
        <v>4.5</v>
      </c>
      <c r="C204" s="43">
        <v>4.27210884353741</v>
      </c>
      <c r="D204" s="43">
        <v>1.27439388294744</v>
      </c>
    </row>
    <row r="205">
      <c r="A205" s="44" t="s">
        <v>989</v>
      </c>
      <c r="B205" s="39">
        <v>4.0</v>
      </c>
      <c r="C205" s="40">
        <v>3.83840749414519</v>
      </c>
      <c r="D205" s="40">
        <v>1.3443064752081</v>
      </c>
    </row>
    <row r="206">
      <c r="A206" s="47" t="s">
        <v>992</v>
      </c>
      <c r="B206" s="42">
        <v>3.9</v>
      </c>
      <c r="C206" s="43">
        <v>3.9560975609756</v>
      </c>
      <c r="D206" s="43">
        <v>1.25753586868265</v>
      </c>
    </row>
    <row r="207">
      <c r="A207" s="44" t="s">
        <v>997</v>
      </c>
      <c r="B207" s="39">
        <v>4.1</v>
      </c>
      <c r="C207" s="40">
        <v>3.84510250569476</v>
      </c>
      <c r="D207" s="40">
        <v>1.37447953652206</v>
      </c>
    </row>
    <row r="208">
      <c r="A208" s="47" t="s">
        <v>1000</v>
      </c>
      <c r="B208" s="42">
        <v>4.4</v>
      </c>
      <c r="C208" s="43">
        <v>4.22047244094488</v>
      </c>
      <c r="D208" s="43">
        <v>1.12626215495984</v>
      </c>
    </row>
    <row r="209">
      <c r="A209" s="44" t="s">
        <v>1005</v>
      </c>
      <c r="B209" s="39">
        <v>4.0</v>
      </c>
      <c r="C209" s="40">
        <v>3.90885416666666</v>
      </c>
      <c r="D209" s="40">
        <v>1.2618212787525</v>
      </c>
    </row>
    <row r="210">
      <c r="A210" s="47" t="s">
        <v>1008</v>
      </c>
      <c r="B210" s="42">
        <v>4.3</v>
      </c>
      <c r="C210" s="43">
        <v>4.37931034482758</v>
      </c>
      <c r="D210" s="43">
        <v>1.01467071025348</v>
      </c>
    </row>
    <row r="211">
      <c r="A211" s="44" t="s">
        <v>1012</v>
      </c>
      <c r="B211" s="39">
        <v>4.1</v>
      </c>
      <c r="C211" s="40">
        <v>4.10526315789473</v>
      </c>
      <c r="D211" s="40">
        <v>1.21835978681645</v>
      </c>
    </row>
    <row r="212">
      <c r="A212" s="47" t="s">
        <v>1017</v>
      </c>
      <c r="B212" s="42">
        <v>4.0</v>
      </c>
      <c r="C212" s="43">
        <v>4.26582278481012</v>
      </c>
      <c r="D212" s="43">
        <v>0.795965157714023</v>
      </c>
    </row>
    <row r="213">
      <c r="A213" s="44" t="s">
        <v>1021</v>
      </c>
      <c r="B213" s="39">
        <v>2.3</v>
      </c>
      <c r="C213" s="40">
        <v>2.14383561643835</v>
      </c>
      <c r="D213" s="40">
        <v>1.50397049690155</v>
      </c>
    </row>
    <row r="214">
      <c r="A214" s="47" t="s">
        <v>1026</v>
      </c>
      <c r="B214" s="42">
        <v>3.1</v>
      </c>
      <c r="C214" s="43">
        <v>2.80821917808219</v>
      </c>
      <c r="D214" s="43">
        <v>1.59445188287451</v>
      </c>
    </row>
    <row r="215">
      <c r="A215" s="44" t="s">
        <v>1031</v>
      </c>
      <c r="B215" s="39">
        <v>4.5</v>
      </c>
      <c r="C215" s="40">
        <v>4.94267515923566</v>
      </c>
      <c r="D215" s="40">
        <v>0.233206143445063</v>
      </c>
    </row>
    <row r="216">
      <c r="A216" s="47" t="s">
        <v>1035</v>
      </c>
      <c r="B216" s="42">
        <v>3.3</v>
      </c>
      <c r="C216" s="43">
        <v>3.03846153846153</v>
      </c>
      <c r="D216" s="43">
        <v>1.48972504821551</v>
      </c>
    </row>
    <row r="217">
      <c r="A217" s="44" t="s">
        <v>1040</v>
      </c>
      <c r="B217" s="39">
        <v>3.9</v>
      </c>
      <c r="C217" s="40">
        <v>4.03225806451612</v>
      </c>
      <c r="D217" s="40">
        <v>1.05101951178942</v>
      </c>
    </row>
    <row r="218">
      <c r="A218" s="47" t="s">
        <v>1045</v>
      </c>
      <c r="B218" s="42">
        <v>4.4</v>
      </c>
      <c r="C218" s="43">
        <v>4.24624624624624</v>
      </c>
      <c r="D218" s="43">
        <v>1.21462945885264</v>
      </c>
    </row>
    <row r="219">
      <c r="A219" s="44" t="s">
        <v>1050</v>
      </c>
      <c r="B219" s="39">
        <v>4.4</v>
      </c>
      <c r="C219" s="40">
        <v>4.43548387096774</v>
      </c>
      <c r="D219" s="40">
        <v>0.96476068462574</v>
      </c>
    </row>
    <row r="220">
      <c r="A220" s="47" t="s">
        <v>1055</v>
      </c>
      <c r="B220" s="42">
        <v>4.7</v>
      </c>
      <c r="C220" s="43">
        <v>4.71137026239067</v>
      </c>
      <c r="D220" s="43">
        <v>0.955785179772799</v>
      </c>
    </row>
    <row r="221">
      <c r="A221" s="44" t="s">
        <v>1060</v>
      </c>
      <c r="B221" s="39">
        <v>4.6</v>
      </c>
      <c r="C221" s="40">
        <v>4.58333333333333</v>
      </c>
      <c r="D221" s="40">
        <v>0.514928650544437</v>
      </c>
    </row>
    <row r="222">
      <c r="A222" s="47" t="s">
        <v>1064</v>
      </c>
      <c r="B222" s="42">
        <v>4.0</v>
      </c>
      <c r="C222" s="43">
        <v>3.97826086956521</v>
      </c>
      <c r="D222" s="43">
        <v>1.34146073673908</v>
      </c>
    </row>
    <row r="223">
      <c r="A223" s="44" t="s">
        <v>1069</v>
      </c>
      <c r="B223" s="39">
        <v>4.4</v>
      </c>
      <c r="C223" s="40">
        <v>4.325</v>
      </c>
      <c r="D223" s="40">
        <v>1.24456802941098</v>
      </c>
    </row>
    <row r="224">
      <c r="A224" s="47" t="s">
        <v>1074</v>
      </c>
      <c r="B224" s="42">
        <v>4.1</v>
      </c>
      <c r="C224" s="43">
        <v>4.3</v>
      </c>
      <c r="D224" s="43">
        <v>0.979449862881354</v>
      </c>
    </row>
    <row r="225">
      <c r="A225" s="44" t="s">
        <v>1078</v>
      </c>
      <c r="B225" s="39">
        <v>4.4</v>
      </c>
      <c r="C225" s="40">
        <v>4.40845070422535</v>
      </c>
      <c r="D225" s="40">
        <v>0.934688103650966</v>
      </c>
    </row>
    <row r="226">
      <c r="A226" s="47" t="s">
        <v>1083</v>
      </c>
      <c r="B226" s="42">
        <v>4.7</v>
      </c>
      <c r="C226" s="43">
        <v>4.70153061224489</v>
      </c>
      <c r="D226" s="43">
        <v>0.753642614822404</v>
      </c>
    </row>
    <row r="227">
      <c r="A227" s="44" t="s">
        <v>1088</v>
      </c>
      <c r="B227" s="39">
        <v>4.2</v>
      </c>
      <c r="C227" s="40">
        <v>4.16</v>
      </c>
      <c r="D227" s="40">
        <v>1.11318627078732</v>
      </c>
    </row>
    <row r="228">
      <c r="A228" s="47" t="s">
        <v>1093</v>
      </c>
      <c r="B228" s="42">
        <v>4.5</v>
      </c>
      <c r="C228" s="43">
        <v>4.4776119402985</v>
      </c>
      <c r="D228" s="43">
        <v>1.08104946163576</v>
      </c>
    </row>
    <row r="229">
      <c r="A229" s="44" t="s">
        <v>1098</v>
      </c>
      <c r="B229" s="39">
        <v>4.2</v>
      </c>
      <c r="C229" s="40">
        <v>4.14485981308411</v>
      </c>
      <c r="D229" s="40">
        <v>1.40507020490965</v>
      </c>
    </row>
    <row r="230">
      <c r="A230" s="47" t="s">
        <v>1103</v>
      </c>
      <c r="B230" s="42">
        <v>4.2</v>
      </c>
      <c r="C230" s="43">
        <v>4.18620689655172</v>
      </c>
      <c r="D230" s="43">
        <v>1.11910868449098</v>
      </c>
    </row>
    <row r="231">
      <c r="A231" s="44" t="s">
        <v>1107</v>
      </c>
      <c r="B231" s="39">
        <v>4.5</v>
      </c>
      <c r="C231" s="40">
        <v>4.46597633136094</v>
      </c>
      <c r="D231" s="40">
        <v>0.964724067724223</v>
      </c>
    </row>
    <row r="232">
      <c r="A232" s="47" t="s">
        <v>1110</v>
      </c>
      <c r="B232" s="42">
        <v>4.2</v>
      </c>
      <c r="C232" s="43">
        <v>3.94736842105263</v>
      </c>
      <c r="D232" s="43">
        <v>1.27364848020473</v>
      </c>
    </row>
    <row r="233">
      <c r="A233" s="44" t="s">
        <v>1115</v>
      </c>
      <c r="B233" s="39">
        <v>4.3</v>
      </c>
      <c r="C233" s="40">
        <v>4.22552664188351</v>
      </c>
      <c r="D233" s="40">
        <v>1.28792548255205</v>
      </c>
    </row>
    <row r="234">
      <c r="A234" s="47" t="s">
        <v>1118</v>
      </c>
      <c r="B234" s="42">
        <v>4.4</v>
      </c>
      <c r="C234" s="43">
        <v>4.42890995260663</v>
      </c>
      <c r="D234" s="43">
        <v>0.870971961743309</v>
      </c>
    </row>
    <row r="235">
      <c r="A235" s="44" t="s">
        <v>1121</v>
      </c>
      <c r="B235" s="39">
        <v>4.1</v>
      </c>
      <c r="C235" s="40">
        <v>4.28571428571428</v>
      </c>
      <c r="D235" s="40">
        <v>1.03948038967528</v>
      </c>
    </row>
    <row r="236">
      <c r="A236" s="47" t="s">
        <v>1126</v>
      </c>
      <c r="B236" s="42">
        <v>4.2</v>
      </c>
      <c r="C236" s="43">
        <v>4.33333333333333</v>
      </c>
      <c r="D236" s="43">
        <v>1.23075908791666</v>
      </c>
    </row>
    <row r="237">
      <c r="A237" s="44" t="s">
        <v>1131</v>
      </c>
      <c r="B237" s="39">
        <v>4.6</v>
      </c>
      <c r="C237" s="40">
        <v>4.41911764705882</v>
      </c>
      <c r="D237" s="40">
        <v>1.13238618630992</v>
      </c>
    </row>
    <row r="238">
      <c r="A238" s="47" t="s">
        <v>1136</v>
      </c>
      <c r="B238" s="42">
        <v>4.3</v>
      </c>
      <c r="C238" s="43">
        <v>4.41333333333333</v>
      </c>
      <c r="D238" s="43">
        <v>1.11613877531683</v>
      </c>
    </row>
    <row r="239">
      <c r="A239" s="44" t="s">
        <v>1141</v>
      </c>
      <c r="B239" s="39">
        <v>4.5</v>
      </c>
      <c r="C239" s="40">
        <v>4.69811320754717</v>
      </c>
      <c r="D239" s="40">
        <v>0.793603518178292</v>
      </c>
    </row>
    <row r="240">
      <c r="A240" s="47" t="s">
        <v>1146</v>
      </c>
      <c r="B240" s="42">
        <v>4.1</v>
      </c>
      <c r="C240" s="43">
        <v>4.05981595092024</v>
      </c>
      <c r="D240" s="43">
        <v>1.38605473872114</v>
      </c>
    </row>
    <row r="241">
      <c r="A241" s="44" t="s">
        <v>1150</v>
      </c>
      <c r="B241" s="39">
        <v>3.6</v>
      </c>
      <c r="C241" s="40">
        <v>3.32323232323232</v>
      </c>
      <c r="D241" s="40">
        <v>1.60882948214471</v>
      </c>
    </row>
    <row r="242">
      <c r="A242" s="47" t="s">
        <v>1155</v>
      </c>
      <c r="B242" s="42">
        <v>4.5</v>
      </c>
      <c r="C242" s="43">
        <v>4.44196428571428</v>
      </c>
      <c r="D242" s="43">
        <v>0.987013286343361</v>
      </c>
    </row>
    <row r="243">
      <c r="A243" s="44" t="s">
        <v>1160</v>
      </c>
      <c r="B243" s="39">
        <v>4.0</v>
      </c>
      <c r="C243" s="40">
        <v>3.71698113207547</v>
      </c>
      <c r="D243" s="40">
        <v>1.55543992503768</v>
      </c>
    </row>
    <row r="244">
      <c r="A244" s="47" t="s">
        <v>1165</v>
      </c>
      <c r="B244" s="42">
        <v>4.8</v>
      </c>
      <c r="C244" s="43">
        <v>4.76666666666666</v>
      </c>
      <c r="D244" s="43">
        <v>0.706908684311617</v>
      </c>
    </row>
    <row r="245">
      <c r="A245" s="44" t="s">
        <v>1170</v>
      </c>
      <c r="B245" s="39">
        <v>4.4</v>
      </c>
      <c r="C245" s="40">
        <v>4.16455696202531</v>
      </c>
      <c r="D245" s="40">
        <v>1.26118314430785</v>
      </c>
    </row>
    <row r="246">
      <c r="A246" s="47" t="s">
        <v>1175</v>
      </c>
      <c r="B246" s="42">
        <v>4.5</v>
      </c>
      <c r="C246" s="43">
        <v>4.37373737373737</v>
      </c>
      <c r="D246" s="43">
        <v>1.06508463384954</v>
      </c>
    </row>
    <row r="247">
      <c r="A247" s="44" t="s">
        <v>1179</v>
      </c>
      <c r="B247" s="39">
        <v>4.4</v>
      </c>
      <c r="C247" s="40">
        <v>4.46265560165975</v>
      </c>
      <c r="D247" s="40">
        <v>1.0395783177079</v>
      </c>
    </row>
    <row r="248">
      <c r="A248" s="47" t="s">
        <v>1182</v>
      </c>
      <c r="B248" s="42">
        <v>4.4</v>
      </c>
      <c r="C248" s="43">
        <v>4.52787663107947</v>
      </c>
      <c r="D248" s="43">
        <v>0.994100710336596</v>
      </c>
    </row>
    <row r="249">
      <c r="A249" s="44" t="s">
        <v>1185</v>
      </c>
      <c r="B249" s="39">
        <v>4.5</v>
      </c>
      <c r="C249" s="40">
        <v>4.56122448979591</v>
      </c>
      <c r="D249" s="40">
        <v>0.9531967541791</v>
      </c>
    </row>
    <row r="250">
      <c r="A250" s="47" t="s">
        <v>1190</v>
      </c>
      <c r="B250" s="42">
        <v>3.7</v>
      </c>
      <c r="C250" s="43">
        <v>3.4054054054054</v>
      </c>
      <c r="D250" s="43">
        <v>1.69081603341666</v>
      </c>
    </row>
    <row r="251">
      <c r="A251" s="44" t="s">
        <v>1195</v>
      </c>
      <c r="B251" s="39">
        <v>4.0</v>
      </c>
      <c r="C251" s="40">
        <v>3.98245614035087</v>
      </c>
      <c r="D251" s="40">
        <v>1.24729126212669</v>
      </c>
    </row>
    <row r="252">
      <c r="A252" s="47" t="s">
        <v>1198</v>
      </c>
      <c r="B252" s="42">
        <v>4.7</v>
      </c>
      <c r="C252" s="43">
        <v>4.70967741935483</v>
      </c>
      <c r="D252" s="43">
        <v>0.695796829849819</v>
      </c>
    </row>
    <row r="253">
      <c r="A253" s="44" t="s">
        <v>1203</v>
      </c>
      <c r="B253" s="39">
        <v>4.7</v>
      </c>
      <c r="C253" s="40">
        <v>4.67857142857142</v>
      </c>
      <c r="D253" s="40">
        <v>0.716231117019508</v>
      </c>
    </row>
    <row r="254">
      <c r="A254" s="47" t="s">
        <v>1206</v>
      </c>
      <c r="B254" s="42">
        <v>3.8</v>
      </c>
      <c r="C254" s="43">
        <v>3.61363636363636</v>
      </c>
      <c r="D254" s="43">
        <v>1.48192064393678</v>
      </c>
    </row>
    <row r="255">
      <c r="A255" s="44" t="s">
        <v>1211</v>
      </c>
      <c r="B255" s="39">
        <v>3.9</v>
      </c>
      <c r="C255" s="40">
        <v>3.54794520547945</v>
      </c>
      <c r="D255" s="40">
        <v>1.48175099019904</v>
      </c>
    </row>
    <row r="256">
      <c r="A256" s="47" t="s">
        <v>1216</v>
      </c>
      <c r="B256" s="42">
        <v>4.1</v>
      </c>
      <c r="C256" s="43">
        <v>4.10243902439024</v>
      </c>
      <c r="D256" s="43">
        <v>1.21439240938002</v>
      </c>
    </row>
    <row r="257">
      <c r="A257" s="44" t="s">
        <v>1221</v>
      </c>
      <c r="B257" s="39">
        <v>3.7</v>
      </c>
      <c r="C257" s="40">
        <v>3.85</v>
      </c>
      <c r="D257" s="40">
        <v>1.30705905044283</v>
      </c>
    </row>
    <row r="258">
      <c r="A258" s="47" t="s">
        <v>1225</v>
      </c>
      <c r="B258" s="42">
        <v>4.6</v>
      </c>
      <c r="C258" s="43">
        <v>4.7076923076923</v>
      </c>
      <c r="D258" s="43">
        <v>0.678303880164454</v>
      </c>
    </row>
    <row r="259">
      <c r="A259" s="44" t="s">
        <v>1230</v>
      </c>
      <c r="B259" s="39">
        <v>4.1</v>
      </c>
      <c r="C259" s="40">
        <v>4.06613756613756</v>
      </c>
      <c r="D259" s="40">
        <v>1.1577745056612</v>
      </c>
    </row>
    <row r="260">
      <c r="A260" s="47" t="s">
        <v>1235</v>
      </c>
      <c r="B260" s="42">
        <v>4.1</v>
      </c>
      <c r="C260" s="43">
        <v>4.07627118644067</v>
      </c>
      <c r="D260" s="43">
        <v>1.49732970100831</v>
      </c>
    </row>
    <row r="261">
      <c r="A261" s="44" t="s">
        <v>1240</v>
      </c>
      <c r="B261" s="39">
        <v>4.4</v>
      </c>
      <c r="C261" s="40">
        <v>4.3728813559322</v>
      </c>
      <c r="D261" s="40">
        <v>1.2526662857322</v>
      </c>
    </row>
    <row r="262">
      <c r="A262" s="47" t="s">
        <v>1245</v>
      </c>
      <c r="B262" s="42">
        <v>4.4</v>
      </c>
      <c r="C262" s="43">
        <v>4.54838709677419</v>
      </c>
      <c r="D262" s="43">
        <v>0.675214024213525</v>
      </c>
    </row>
    <row r="263">
      <c r="A263" s="44" t="s">
        <v>1249</v>
      </c>
      <c r="B263" s="39">
        <v>4.1</v>
      </c>
      <c r="C263" s="40">
        <v>4.02666666666666</v>
      </c>
      <c r="D263" s="40">
        <v>1.40436898721534</v>
      </c>
    </row>
    <row r="264">
      <c r="A264" s="47" t="s">
        <v>1254</v>
      </c>
      <c r="B264" s="42">
        <v>4.1</v>
      </c>
      <c r="C264" s="43">
        <v>3.85714285714285</v>
      </c>
      <c r="D264" s="43">
        <v>1.38955948992364</v>
      </c>
    </row>
    <row r="265">
      <c r="A265" s="44" t="s">
        <v>1259</v>
      </c>
      <c r="B265" s="39">
        <v>4.2</v>
      </c>
      <c r="C265" s="40">
        <v>4.44776119402985</v>
      </c>
      <c r="D265" s="40">
        <v>1.04857164159736</v>
      </c>
    </row>
    <row r="266">
      <c r="A266" s="47" t="s">
        <v>1264</v>
      </c>
      <c r="B266" s="42">
        <v>3.7</v>
      </c>
      <c r="C266" s="43">
        <v>3.5813953488372</v>
      </c>
      <c r="D266" s="43">
        <v>1.54968582712454</v>
      </c>
    </row>
    <row r="267">
      <c r="A267" s="44" t="s">
        <v>1269</v>
      </c>
      <c r="B267" s="39">
        <v>4.2</v>
      </c>
      <c r="C267" s="40">
        <v>4.26691729323308</v>
      </c>
      <c r="D267" s="40">
        <v>1.02063404670073</v>
      </c>
    </row>
    <row r="268">
      <c r="A268" s="47" t="s">
        <v>1272</v>
      </c>
      <c r="B268" s="42">
        <v>4.2</v>
      </c>
      <c r="C268" s="43">
        <v>4.17621145374449</v>
      </c>
      <c r="D268" s="43">
        <v>1.05375758713026</v>
      </c>
    </row>
    <row r="269">
      <c r="A269" s="44" t="s">
        <v>1277</v>
      </c>
      <c r="B269" s="39">
        <v>4.3</v>
      </c>
      <c r="C269" s="40">
        <v>4.45878136200716</v>
      </c>
      <c r="D269" s="40">
        <v>0.78492080355461</v>
      </c>
    </row>
    <row r="270">
      <c r="A270" s="47" t="s">
        <v>1282</v>
      </c>
      <c r="B270" s="42">
        <v>4.5</v>
      </c>
      <c r="C270" s="43">
        <v>4.38461538461538</v>
      </c>
      <c r="D270" s="43">
        <v>1.15619100939701</v>
      </c>
    </row>
    <row r="271">
      <c r="A271" s="44" t="s">
        <v>1286</v>
      </c>
      <c r="B271" s="39">
        <v>4.5</v>
      </c>
      <c r="C271" s="40">
        <v>4.04504504504504</v>
      </c>
      <c r="D271" s="40">
        <v>1.23867515286136</v>
      </c>
    </row>
    <row r="272">
      <c r="A272" s="47" t="s">
        <v>1291</v>
      </c>
      <c r="B272" s="42">
        <v>4.1</v>
      </c>
      <c r="C272" s="43">
        <v>4.20833333333333</v>
      </c>
      <c r="D272" s="43">
        <v>1.11250890168934</v>
      </c>
    </row>
    <row r="273">
      <c r="A273" s="44" t="s">
        <v>1296</v>
      </c>
      <c r="B273" s="39">
        <v>4.1</v>
      </c>
      <c r="C273" s="40">
        <v>3.96805111821086</v>
      </c>
      <c r="D273" s="40">
        <v>1.38638123200491</v>
      </c>
    </row>
    <row r="274">
      <c r="A274" s="47" t="s">
        <v>1301</v>
      </c>
      <c r="B274" s="42">
        <v>4.2</v>
      </c>
      <c r="C274" s="43">
        <v>3.35714285714285</v>
      </c>
      <c r="D274" s="43">
        <v>1.70433620649269</v>
      </c>
    </row>
    <row r="275">
      <c r="A275" s="44" t="s">
        <v>1306</v>
      </c>
      <c r="B275" s="39">
        <v>3.9</v>
      </c>
      <c r="C275" s="40">
        <v>3.53636363636363</v>
      </c>
      <c r="D275" s="40">
        <v>1.50601395766466</v>
      </c>
    </row>
    <row r="276">
      <c r="A276" s="47" t="s">
        <v>1311</v>
      </c>
      <c r="B276" s="42">
        <v>4.0</v>
      </c>
      <c r="C276" s="43">
        <v>4.2</v>
      </c>
      <c r="D276" s="43">
        <v>1.1698518962328</v>
      </c>
    </row>
    <row r="277">
      <c r="A277" s="44" t="s">
        <v>1316</v>
      </c>
      <c r="B277" s="39">
        <v>4.4</v>
      </c>
      <c r="C277" s="40">
        <v>4.39819004524886</v>
      </c>
      <c r="D277" s="40">
        <v>1.02903148643871</v>
      </c>
    </row>
    <row r="278">
      <c r="A278" s="47" t="s">
        <v>1320</v>
      </c>
      <c r="B278" s="42">
        <v>4.5</v>
      </c>
      <c r="C278" s="43">
        <v>4.49462365591397</v>
      </c>
      <c r="D278" s="43">
        <v>0.889066148747356</v>
      </c>
    </row>
    <row r="279">
      <c r="A279" s="44" t="s">
        <v>1325</v>
      </c>
      <c r="B279" s="39">
        <v>4.3</v>
      </c>
      <c r="C279" s="40">
        <v>3.91304347826086</v>
      </c>
      <c r="D279" s="40">
        <v>1.26185202436774</v>
      </c>
    </row>
    <row r="280">
      <c r="A280" s="47" t="s">
        <v>1330</v>
      </c>
      <c r="B280" s="42">
        <v>4.0</v>
      </c>
      <c r="C280" s="43">
        <v>3.8235294117647</v>
      </c>
      <c r="D280" s="43">
        <v>1.59041245112891</v>
      </c>
    </row>
    <row r="281">
      <c r="A281" s="44" t="s">
        <v>1335</v>
      </c>
      <c r="B281" s="39">
        <v>4.7</v>
      </c>
      <c r="C281" s="40">
        <v>4.67832167832167</v>
      </c>
      <c r="D281" s="40">
        <v>0.69810002311504</v>
      </c>
    </row>
    <row r="282">
      <c r="A282" s="47" t="s">
        <v>1339</v>
      </c>
      <c r="B282" s="42">
        <v>4.4</v>
      </c>
      <c r="C282" s="43">
        <v>4.17777777777777</v>
      </c>
      <c r="D282" s="43">
        <v>1.51190561407072</v>
      </c>
    </row>
    <row r="283">
      <c r="A283" s="44" t="s">
        <v>1343</v>
      </c>
      <c r="B283" s="39">
        <v>4.3</v>
      </c>
      <c r="C283" s="40">
        <v>4.22222222222222</v>
      </c>
      <c r="D283" s="40">
        <v>0.934531365631391</v>
      </c>
    </row>
    <row r="284">
      <c r="A284" s="47" t="s">
        <v>1347</v>
      </c>
      <c r="B284" s="42">
        <v>3.6</v>
      </c>
      <c r="C284" s="43">
        <v>3.25806451612903</v>
      </c>
      <c r="D284" s="43">
        <v>1.73142988953223</v>
      </c>
    </row>
    <row r="285">
      <c r="A285" s="44" t="s">
        <v>1351</v>
      </c>
      <c r="B285" s="39">
        <v>4.0</v>
      </c>
      <c r="C285" s="40">
        <v>4.0592885375494</v>
      </c>
      <c r="D285" s="40">
        <v>1.12354080311174</v>
      </c>
    </row>
    <row r="286">
      <c r="A286" s="47" t="s">
        <v>1355</v>
      </c>
      <c r="B286" s="42">
        <v>4.0</v>
      </c>
      <c r="C286" s="43">
        <v>4.16417910447761</v>
      </c>
      <c r="D286" s="43">
        <v>1.14800280825492</v>
      </c>
    </row>
    <row r="287">
      <c r="A287" s="44" t="s">
        <v>1359</v>
      </c>
      <c r="B287" s="39">
        <v>4.1</v>
      </c>
      <c r="C287" s="40">
        <v>3.98120300751879</v>
      </c>
      <c r="D287" s="40">
        <v>1.22690900930875</v>
      </c>
    </row>
    <row r="288">
      <c r="A288" s="47" t="s">
        <v>1363</v>
      </c>
      <c r="B288" s="42">
        <v>4.4</v>
      </c>
      <c r="C288" s="43">
        <v>4.33771929824561</v>
      </c>
      <c r="D288" s="43">
        <v>1.06815253665582</v>
      </c>
    </row>
    <row r="289">
      <c r="A289" s="44" t="s">
        <v>1365</v>
      </c>
      <c r="B289" s="39">
        <v>4.5</v>
      </c>
      <c r="C289" s="40">
        <v>4.06896551724137</v>
      </c>
      <c r="D289" s="40">
        <v>1.556806128006</v>
      </c>
    </row>
    <row r="290">
      <c r="A290" s="47" t="s">
        <v>1369</v>
      </c>
      <c r="B290" s="42">
        <v>4.1</v>
      </c>
      <c r="C290" s="43">
        <v>4.15040650406504</v>
      </c>
      <c r="D290" s="43">
        <v>1.19084082685147</v>
      </c>
    </row>
    <row r="291">
      <c r="A291" s="44" t="s">
        <v>1373</v>
      </c>
      <c r="B291" s="39">
        <v>4.0</v>
      </c>
      <c r="C291" s="40">
        <v>3.42857142857142</v>
      </c>
      <c r="D291" s="40">
        <v>1.41816941223279</v>
      </c>
    </row>
    <row r="292">
      <c r="A292" s="47" t="s">
        <v>1377</v>
      </c>
      <c r="B292" s="42">
        <v>4.1</v>
      </c>
      <c r="C292" s="43">
        <v>4.0</v>
      </c>
      <c r="D292" s="43">
        <v>1.21267812518166</v>
      </c>
    </row>
    <row r="293">
      <c r="A293" s="44" t="s">
        <v>1381</v>
      </c>
      <c r="B293" s="39">
        <v>4.2</v>
      </c>
      <c r="C293" s="40">
        <v>4.7560975609756</v>
      </c>
      <c r="D293" s="40">
        <v>0.434769352926241</v>
      </c>
    </row>
    <row r="294">
      <c r="A294" s="47" t="s">
        <v>1384</v>
      </c>
      <c r="B294" s="42">
        <v>4.1</v>
      </c>
      <c r="C294" s="43">
        <v>4.06401766004415</v>
      </c>
      <c r="D294" s="43">
        <v>1.3363067316688</v>
      </c>
    </row>
    <row r="295">
      <c r="A295" s="44" t="s">
        <v>1388</v>
      </c>
      <c r="B295" s="39">
        <v>4.4</v>
      </c>
      <c r="C295" s="40">
        <v>4.35928143712574</v>
      </c>
      <c r="D295" s="40">
        <v>0.932812542579217</v>
      </c>
    </row>
    <row r="296">
      <c r="A296" s="47" t="s">
        <v>1391</v>
      </c>
      <c r="B296" s="42">
        <v>4.2</v>
      </c>
      <c r="C296" s="43">
        <v>4.44444444444444</v>
      </c>
      <c r="D296" s="43">
        <v>0.956446698449901</v>
      </c>
    </row>
    <row r="297">
      <c r="A297" s="44" t="s">
        <v>1395</v>
      </c>
      <c r="B297" s="39">
        <v>4.1</v>
      </c>
      <c r="C297" s="40">
        <v>4.13157894736842</v>
      </c>
      <c r="D297" s="40">
        <v>1.20112895194432</v>
      </c>
    </row>
    <row r="298">
      <c r="A298" s="47" t="s">
        <v>1399</v>
      </c>
      <c r="B298" s="42">
        <v>3.9</v>
      </c>
      <c r="C298" s="43">
        <v>3.86842105263157</v>
      </c>
      <c r="D298" s="43">
        <v>1.25571240965478</v>
      </c>
    </row>
    <row r="299">
      <c r="A299" s="44" t="s">
        <v>1403</v>
      </c>
      <c r="B299" s="39">
        <v>4.1</v>
      </c>
      <c r="C299" s="40">
        <v>4.18795180722891</v>
      </c>
      <c r="D299" s="40">
        <v>1.1135309195451</v>
      </c>
    </row>
    <row r="300">
      <c r="A300" s="47" t="s">
        <v>1405</v>
      </c>
      <c r="B300" s="42">
        <v>3.4</v>
      </c>
      <c r="C300" s="43">
        <v>3.1578947368421</v>
      </c>
      <c r="D300" s="43">
        <v>1.49822085099291</v>
      </c>
    </row>
    <row r="301">
      <c r="A301" s="44" t="s">
        <v>1409</v>
      </c>
      <c r="B301" s="39">
        <v>4.2</v>
      </c>
      <c r="C301" s="40">
        <v>4.14705882352941</v>
      </c>
      <c r="D301" s="40">
        <v>1.15167775691528</v>
      </c>
    </row>
    <row r="302">
      <c r="A302" s="47" t="s">
        <v>1413</v>
      </c>
      <c r="B302" s="42">
        <v>4.3</v>
      </c>
      <c r="C302" s="43">
        <v>4.49137931034482</v>
      </c>
      <c r="D302" s="43">
        <v>1.01720580325562</v>
      </c>
    </row>
    <row r="303">
      <c r="A303" s="44" t="s">
        <v>1417</v>
      </c>
      <c r="B303" s="39">
        <v>4.3</v>
      </c>
      <c r="C303" s="40">
        <v>4.13666666666666</v>
      </c>
      <c r="D303" s="40">
        <v>1.1899757827089</v>
      </c>
    </row>
    <row r="304">
      <c r="A304" s="47" t="s">
        <v>1421</v>
      </c>
      <c r="B304" s="42">
        <v>4.2</v>
      </c>
      <c r="C304" s="43">
        <v>4.2</v>
      </c>
      <c r="D304" s="43">
        <v>1.23031258822634</v>
      </c>
    </row>
    <row r="305">
      <c r="A305" s="44" t="s">
        <v>1425</v>
      </c>
      <c r="B305" s="39">
        <v>4.4</v>
      </c>
      <c r="C305" s="40">
        <v>4.15428571428571</v>
      </c>
      <c r="D305" s="40">
        <v>1.09553504934117</v>
      </c>
    </row>
    <row r="306">
      <c r="A306" s="47" t="s">
        <v>1429</v>
      </c>
      <c r="B306" s="42">
        <v>3.8</v>
      </c>
      <c r="C306" s="43">
        <v>3.80906148867313</v>
      </c>
      <c r="D306" s="43">
        <v>1.19486812269072</v>
      </c>
    </row>
    <row r="307">
      <c r="A307" s="44" t="s">
        <v>1432</v>
      </c>
      <c r="B307" s="39">
        <v>4.0</v>
      </c>
      <c r="C307" s="40">
        <v>4.20348837209302</v>
      </c>
      <c r="D307" s="40">
        <v>1.04259546515298</v>
      </c>
    </row>
    <row r="308">
      <c r="A308" s="47" t="s">
        <v>1436</v>
      </c>
      <c r="B308" s="42">
        <v>3.6</v>
      </c>
      <c r="C308" s="43">
        <v>3.54954954954954</v>
      </c>
      <c r="D308" s="43">
        <v>1.39309164835065</v>
      </c>
    </row>
    <row r="309">
      <c r="A309" s="44" t="s">
        <v>1440</v>
      </c>
      <c r="B309" s="39">
        <v>4.1</v>
      </c>
      <c r="C309" s="40">
        <v>4.0625</v>
      </c>
      <c r="D309" s="40">
        <v>1.12361025271221</v>
      </c>
    </row>
    <row r="310">
      <c r="A310" s="47" t="s">
        <v>1443</v>
      </c>
      <c r="B310" s="42">
        <v>4.2</v>
      </c>
      <c r="C310" s="43">
        <v>4.10924369747899</v>
      </c>
      <c r="D310" s="43">
        <v>1.26081703377239</v>
      </c>
    </row>
    <row r="311">
      <c r="A311" s="44" t="s">
        <v>1447</v>
      </c>
      <c r="B311" s="39">
        <v>4.0</v>
      </c>
      <c r="C311" s="40">
        <v>4.02535657686212</v>
      </c>
      <c r="D311" s="40">
        <v>1.12517673727794</v>
      </c>
    </row>
    <row r="312">
      <c r="A312" s="47" t="s">
        <v>1449</v>
      </c>
      <c r="B312" s="42">
        <v>4.5</v>
      </c>
      <c r="C312" s="43">
        <v>4.78547854785478</v>
      </c>
      <c r="D312" s="43">
        <v>0.778553816423812</v>
      </c>
    </row>
    <row r="313">
      <c r="A313" s="44" t="s">
        <v>1453</v>
      </c>
      <c r="B313" s="39">
        <v>4.1</v>
      </c>
      <c r="C313" s="40">
        <v>4.17857142857142</v>
      </c>
      <c r="D313" s="40">
        <v>1.00887530014904</v>
      </c>
    </row>
    <row r="314">
      <c r="A314" s="47" t="s">
        <v>1455</v>
      </c>
      <c r="B314" s="42">
        <v>4.4</v>
      </c>
      <c r="C314" s="43">
        <v>4.20363636363636</v>
      </c>
      <c r="D314" s="43">
        <v>1.27953624644717</v>
      </c>
    </row>
    <row r="315">
      <c r="A315" s="44" t="s">
        <v>1459</v>
      </c>
      <c r="B315" s="39">
        <v>4.3</v>
      </c>
      <c r="C315" s="40">
        <v>4.15714285714285</v>
      </c>
      <c r="D315" s="40">
        <v>1.12350759215847</v>
      </c>
    </row>
    <row r="316">
      <c r="A316" s="47" t="s">
        <v>1462</v>
      </c>
      <c r="B316" s="42">
        <v>4.0</v>
      </c>
      <c r="C316" s="43">
        <v>4.09848484848484</v>
      </c>
      <c r="D316" s="43">
        <v>1.30096762863687</v>
      </c>
    </row>
    <row r="317">
      <c r="A317" s="44" t="s">
        <v>1466</v>
      </c>
      <c r="B317" s="39">
        <v>4.3</v>
      </c>
      <c r="C317" s="40">
        <v>4.2208398133748</v>
      </c>
      <c r="D317" s="40">
        <v>1.04724262478964</v>
      </c>
    </row>
    <row r="318">
      <c r="A318" s="47" t="s">
        <v>1468</v>
      </c>
      <c r="B318" s="42">
        <v>4.2</v>
      </c>
      <c r="C318" s="43">
        <v>4.15886287625418</v>
      </c>
      <c r="D318" s="43">
        <v>1.09353822085104</v>
      </c>
    </row>
    <row r="319">
      <c r="A319" s="44" t="s">
        <v>1470</v>
      </c>
      <c r="B319" s="39">
        <v>3.8</v>
      </c>
      <c r="C319" s="40">
        <v>3.31578947368421</v>
      </c>
      <c r="D319" s="40">
        <v>1.50187852296527</v>
      </c>
    </row>
    <row r="320">
      <c r="A320" s="47" t="s">
        <v>1474</v>
      </c>
      <c r="B320" s="42">
        <v>3.5</v>
      </c>
      <c r="C320" s="43">
        <v>2.90506329113924</v>
      </c>
      <c r="D320" s="43">
        <v>1.5792765201759</v>
      </c>
    </row>
    <row r="321">
      <c r="A321" s="44" t="s">
        <v>1478</v>
      </c>
      <c r="B321" s="39">
        <v>3.79999999999999</v>
      </c>
      <c r="C321" s="40">
        <v>3.84263959390862</v>
      </c>
      <c r="D321" s="40">
        <v>1.20822400319382</v>
      </c>
    </row>
    <row r="322">
      <c r="A322" s="47" t="s">
        <v>1482</v>
      </c>
      <c r="B322" s="42">
        <v>4.1</v>
      </c>
      <c r="C322" s="43">
        <v>4.0</v>
      </c>
      <c r="D322" s="43">
        <v>1.15471373277033</v>
      </c>
    </row>
    <row r="323">
      <c r="A323" s="44" t="s">
        <v>1486</v>
      </c>
      <c r="B323" s="39">
        <v>4.6</v>
      </c>
      <c r="C323" s="40">
        <v>4.61538461538461</v>
      </c>
      <c r="D323" s="40">
        <v>0.65044363558799</v>
      </c>
    </row>
    <row r="324">
      <c r="A324" s="47" t="s">
        <v>1489</v>
      </c>
      <c r="B324" s="42">
        <v>4.5</v>
      </c>
      <c r="C324" s="43">
        <v>4.4568345323741</v>
      </c>
      <c r="D324" s="43">
        <v>1.0422906503075</v>
      </c>
    </row>
    <row r="325">
      <c r="A325" s="44" t="s">
        <v>1491</v>
      </c>
      <c r="B325" s="39">
        <v>4.7</v>
      </c>
      <c r="C325" s="40">
        <v>4.72826086956521</v>
      </c>
      <c r="D325" s="40">
        <v>0.742778580137663</v>
      </c>
    </row>
    <row r="326">
      <c r="A326" s="47" t="s">
        <v>1494</v>
      </c>
      <c r="B326" s="42">
        <v>3.8</v>
      </c>
      <c r="C326" s="43">
        <v>4.005291005291</v>
      </c>
      <c r="D326" s="43">
        <v>1.09397457328455</v>
      </c>
    </row>
    <row r="327">
      <c r="A327" s="44" t="s">
        <v>1498</v>
      </c>
      <c r="B327" s="39">
        <v>4.1</v>
      </c>
      <c r="C327" s="40">
        <v>4.14475627769571</v>
      </c>
      <c r="D327" s="40">
        <v>1.21249283825483</v>
      </c>
    </row>
    <row r="328">
      <c r="A328" s="47" t="s">
        <v>1500</v>
      </c>
      <c r="B328" s="42">
        <v>4.3</v>
      </c>
      <c r="C328" s="43">
        <v>4.26446280991735</v>
      </c>
      <c r="D328" s="43">
        <v>1.07223422103206</v>
      </c>
    </row>
    <row r="329">
      <c r="A329" s="44" t="s">
        <v>1504</v>
      </c>
      <c r="B329" s="39">
        <v>4.7</v>
      </c>
      <c r="C329" s="40">
        <v>4.60797342192691</v>
      </c>
      <c r="D329" s="40">
        <v>1.01281927276846</v>
      </c>
    </row>
    <row r="330">
      <c r="A330" s="47" t="s">
        <v>1508</v>
      </c>
      <c r="B330" s="42">
        <v>4.0</v>
      </c>
      <c r="C330" s="43">
        <v>4.03921568627451</v>
      </c>
      <c r="D330" s="43">
        <v>1.28001225484329</v>
      </c>
    </row>
    <row r="331">
      <c r="A331" s="44" t="s">
        <v>1512</v>
      </c>
      <c r="B331" s="39">
        <v>4.8</v>
      </c>
      <c r="C331" s="40">
        <v>4.78</v>
      </c>
      <c r="D331" s="40">
        <v>0.545482374058193</v>
      </c>
    </row>
    <row r="332">
      <c r="A332" s="47" t="s">
        <v>1515</v>
      </c>
      <c r="B332" s="42">
        <v>4.3</v>
      </c>
      <c r="C332" s="43">
        <v>4.13253012048192</v>
      </c>
      <c r="D332" s="43">
        <v>1.19726399820539</v>
      </c>
    </row>
    <row r="333">
      <c r="A333" s="44" t="s">
        <v>1519</v>
      </c>
      <c r="B333" s="39">
        <v>4.3</v>
      </c>
      <c r="C333" s="40">
        <v>4.3</v>
      </c>
      <c r="D333" s="40">
        <v>1.09636681909851</v>
      </c>
    </row>
    <row r="334">
      <c r="A334" s="47" t="s">
        <v>1523</v>
      </c>
      <c r="B334" s="42">
        <v>4.5</v>
      </c>
      <c r="C334" s="43">
        <v>4.64444444444444</v>
      </c>
      <c r="D334" s="43">
        <v>1.03279555898864</v>
      </c>
    </row>
    <row r="335">
      <c r="A335" s="44" t="s">
        <v>3784</v>
      </c>
      <c r="B335" s="39">
        <v>3.6</v>
      </c>
      <c r="C335" s="40">
        <v>3.0</v>
      </c>
      <c r="D335" s="40">
        <v>1.45296631451355</v>
      </c>
    </row>
    <row r="336">
      <c r="A336" s="47" t="s">
        <v>1527</v>
      </c>
      <c r="B336" s="42">
        <v>4.2</v>
      </c>
      <c r="C336" s="43">
        <v>4.10087719298245</v>
      </c>
      <c r="D336" s="43">
        <v>1.2069545622137</v>
      </c>
    </row>
    <row r="337">
      <c r="A337" s="44" t="s">
        <v>1531</v>
      </c>
      <c r="B337" s="39">
        <v>4.6</v>
      </c>
      <c r="C337" s="40">
        <v>4.91037735849056</v>
      </c>
      <c r="D337" s="40">
        <v>0.463334144987688</v>
      </c>
    </row>
    <row r="338">
      <c r="A338" s="47" t="s">
        <v>1535</v>
      </c>
      <c r="B338" s="42">
        <v>4.7</v>
      </c>
      <c r="C338" s="43">
        <v>4.78656126482213</v>
      </c>
      <c r="D338" s="43">
        <v>0.633938836729882</v>
      </c>
    </row>
    <row r="339">
      <c r="A339" s="44" t="s">
        <v>1539</v>
      </c>
      <c r="B339" s="39">
        <v>4.5</v>
      </c>
      <c r="C339" s="40">
        <v>4.54330708661417</v>
      </c>
      <c r="D339" s="40">
        <v>1.00145315428693</v>
      </c>
    </row>
    <row r="340">
      <c r="A340" s="47" t="s">
        <v>1541</v>
      </c>
      <c r="B340" s="42">
        <v>4.7</v>
      </c>
      <c r="C340" s="43">
        <v>4.6864406779661</v>
      </c>
      <c r="D340" s="43">
        <v>0.800486599984168</v>
      </c>
    </row>
    <row r="341">
      <c r="A341" s="44" t="s">
        <v>1545</v>
      </c>
      <c r="B341" s="39">
        <v>4.8</v>
      </c>
      <c r="C341" s="40">
        <v>4.76712328767123</v>
      </c>
      <c r="D341" s="40">
        <v>0.589739771829855</v>
      </c>
    </row>
    <row r="342">
      <c r="A342" s="47" t="s">
        <v>1549</v>
      </c>
      <c r="B342" s="42">
        <v>3.9</v>
      </c>
      <c r="C342" s="43">
        <v>3.96551724137931</v>
      </c>
      <c r="D342" s="43">
        <v>1.43420244315615</v>
      </c>
    </row>
    <row r="343">
      <c r="A343" s="44" t="s">
        <v>1553</v>
      </c>
      <c r="B343" s="39">
        <v>4.3</v>
      </c>
      <c r="C343" s="40">
        <v>4.26453488372093</v>
      </c>
      <c r="D343" s="40">
        <v>1.39548797304572</v>
      </c>
    </row>
    <row r="344">
      <c r="A344" s="47" t="s">
        <v>1557</v>
      </c>
      <c r="B344" s="42">
        <v>3.6</v>
      </c>
      <c r="C344" s="43">
        <v>2.89502762430939</v>
      </c>
      <c r="D344" s="43">
        <v>1.61762089512461</v>
      </c>
    </row>
    <row r="345">
      <c r="A345" s="44" t="s">
        <v>1560</v>
      </c>
      <c r="B345" s="39">
        <v>3.59999999999999</v>
      </c>
      <c r="C345" s="40">
        <v>3.14329268292682</v>
      </c>
      <c r="D345" s="40">
        <v>1.36610928132012</v>
      </c>
    </row>
    <row r="346">
      <c r="A346" s="47" t="s">
        <v>1562</v>
      </c>
      <c r="B346" s="42">
        <v>4.1</v>
      </c>
      <c r="C346" s="43">
        <v>3.78787878787878</v>
      </c>
      <c r="D346" s="43">
        <v>1.40892923352508</v>
      </c>
    </row>
    <row r="347">
      <c r="A347" s="44" t="s">
        <v>1566</v>
      </c>
      <c r="B347" s="39">
        <v>4.1</v>
      </c>
      <c r="C347" s="40">
        <v>4.03571428571428</v>
      </c>
      <c r="D347" s="40">
        <v>1.07089934019281</v>
      </c>
    </row>
    <row r="348">
      <c r="A348" s="47" t="s">
        <v>1569</v>
      </c>
      <c r="B348" s="42">
        <v>4.4</v>
      </c>
      <c r="C348" s="43">
        <v>4.30851063829787</v>
      </c>
      <c r="D348" s="43">
        <v>1.14560023938883</v>
      </c>
    </row>
    <row r="349">
      <c r="A349" s="44" t="s">
        <v>1573</v>
      </c>
      <c r="B349" s="39">
        <v>4.6</v>
      </c>
      <c r="C349" s="40">
        <v>4.59615384615384</v>
      </c>
      <c r="D349" s="40">
        <v>0.891344333557637</v>
      </c>
    </row>
    <row r="350">
      <c r="A350" s="47" t="s">
        <v>1577</v>
      </c>
      <c r="B350" s="42">
        <v>4.2</v>
      </c>
      <c r="C350" s="43">
        <v>4.02439024390243</v>
      </c>
      <c r="D350" s="43">
        <v>1.2311757317812</v>
      </c>
    </row>
    <row r="351">
      <c r="A351" s="44" t="s">
        <v>1581</v>
      </c>
      <c r="B351" s="39">
        <v>4.0</v>
      </c>
      <c r="C351" s="40">
        <v>4.01360544217687</v>
      </c>
      <c r="D351" s="40">
        <v>1.22536555558604</v>
      </c>
    </row>
    <row r="352">
      <c r="A352" s="47" t="s">
        <v>1585</v>
      </c>
      <c r="B352" s="42">
        <v>4.1</v>
      </c>
      <c r="C352" s="43">
        <v>4.06140350877193</v>
      </c>
      <c r="D352" s="43">
        <v>1.26410686032623</v>
      </c>
    </row>
    <row r="353">
      <c r="A353" s="44" t="s">
        <v>1589</v>
      </c>
      <c r="B353" s="39">
        <v>3.7</v>
      </c>
      <c r="C353" s="40">
        <v>3.25331125827814</v>
      </c>
      <c r="D353" s="40">
        <v>1.48080217687482</v>
      </c>
    </row>
    <row r="354">
      <c r="A354" s="47" t="s">
        <v>1591</v>
      </c>
      <c r="B354" s="42">
        <v>4.7</v>
      </c>
      <c r="C354" s="43">
        <v>4.71186440677966</v>
      </c>
      <c r="D354" s="43">
        <v>0.750090021965684</v>
      </c>
    </row>
    <row r="355">
      <c r="A355" s="44" t="s">
        <v>1595</v>
      </c>
      <c r="B355" s="39">
        <v>4.2</v>
      </c>
      <c r="C355" s="40">
        <v>4.33658536585365</v>
      </c>
      <c r="D355" s="40">
        <v>1.04734868287036</v>
      </c>
    </row>
    <row r="356">
      <c r="A356" s="47" t="s">
        <v>1599</v>
      </c>
      <c r="B356" s="42">
        <v>4.3</v>
      </c>
      <c r="C356" s="43">
        <v>4.08187134502923</v>
      </c>
      <c r="D356" s="43">
        <v>1.39506230341492</v>
      </c>
    </row>
    <row r="357">
      <c r="A357" s="44" t="s">
        <v>1603</v>
      </c>
      <c r="B357" s="39">
        <v>3.9</v>
      </c>
      <c r="C357" s="40">
        <v>4.09259259259259</v>
      </c>
      <c r="D357" s="40">
        <v>1.00034608064714</v>
      </c>
    </row>
    <row r="358">
      <c r="A358" s="47" t="s">
        <v>1607</v>
      </c>
      <c r="B358" s="42">
        <v>4.1</v>
      </c>
      <c r="C358" s="43">
        <v>4.28125</v>
      </c>
      <c r="D358" s="43">
        <v>1.19769604092675</v>
      </c>
    </row>
    <row r="359">
      <c r="A359" s="44" t="s">
        <v>3785</v>
      </c>
      <c r="B359" s="39">
        <v>3.6</v>
      </c>
      <c r="C359" s="40">
        <v>3.53110047846889</v>
      </c>
      <c r="D359" s="40">
        <v>1.5781681306215</v>
      </c>
    </row>
    <row r="360">
      <c r="A360" s="47" t="s">
        <v>1611</v>
      </c>
      <c r="B360" s="42">
        <v>4.0</v>
      </c>
      <c r="C360" s="43">
        <v>4.109375</v>
      </c>
      <c r="D360" s="43">
        <v>1.12725196363936</v>
      </c>
    </row>
    <row r="361">
      <c r="A361" s="44" t="s">
        <v>1615</v>
      </c>
      <c r="B361" s="39">
        <v>4.3</v>
      </c>
      <c r="C361" s="40">
        <v>4.5</v>
      </c>
      <c r="D361" s="40">
        <v>0.910258989832799</v>
      </c>
    </row>
    <row r="362">
      <c r="A362" s="47" t="s">
        <v>1619</v>
      </c>
      <c r="B362" s="42">
        <v>4.1</v>
      </c>
      <c r="C362" s="43">
        <v>3.93333333333333</v>
      </c>
      <c r="D362" s="43">
        <v>1.36377674333071</v>
      </c>
    </row>
    <row r="363">
      <c r="A363" s="44" t="s">
        <v>1623</v>
      </c>
      <c r="B363" s="39">
        <v>4.4</v>
      </c>
      <c r="C363" s="40">
        <v>4.57482185273159</v>
      </c>
      <c r="D363" s="40">
        <v>0.825994319033009</v>
      </c>
    </row>
    <row r="364">
      <c r="A364" s="47" t="s">
        <v>1626</v>
      </c>
      <c r="B364" s="42">
        <v>4.0</v>
      </c>
      <c r="C364" s="43">
        <v>4.05511811023622</v>
      </c>
      <c r="D364" s="43">
        <v>1.0947744122251</v>
      </c>
    </row>
    <row r="365">
      <c r="A365" s="44" t="s">
        <v>1630</v>
      </c>
      <c r="B365" s="39">
        <v>4.6</v>
      </c>
      <c r="C365" s="40">
        <v>4.75912408759124</v>
      </c>
      <c r="D365" s="40">
        <v>0.647683058897767</v>
      </c>
    </row>
    <row r="366">
      <c r="A366" s="47" t="s">
        <v>1634</v>
      </c>
      <c r="B366" s="42">
        <v>4.3</v>
      </c>
      <c r="C366" s="43">
        <v>4.4090909090909</v>
      </c>
      <c r="D366" s="43">
        <v>1.06015530099468</v>
      </c>
    </row>
    <row r="367">
      <c r="A367" s="44" t="s">
        <v>1638</v>
      </c>
      <c r="B367" s="39">
        <v>4.8</v>
      </c>
      <c r="C367" s="40">
        <v>4.93636363636363</v>
      </c>
      <c r="D367" s="40">
        <v>0.399786120223081</v>
      </c>
    </row>
    <row r="368">
      <c r="A368" s="47" t="s">
        <v>1642</v>
      </c>
      <c r="B368" s="42">
        <v>4.3</v>
      </c>
      <c r="C368" s="43">
        <v>4.38386308068459</v>
      </c>
      <c r="D368" s="43">
        <v>1.06726411308986</v>
      </c>
    </row>
    <row r="369">
      <c r="A369" s="44" t="s">
        <v>1645</v>
      </c>
      <c r="B369" s="39">
        <v>4.2</v>
      </c>
      <c r="C369" s="40">
        <v>4.18217821782178</v>
      </c>
      <c r="D369" s="40">
        <v>1.18960411245332</v>
      </c>
    </row>
    <row r="370">
      <c r="A370" s="47" t="s">
        <v>1648</v>
      </c>
      <c r="B370" s="42">
        <v>4.1</v>
      </c>
      <c r="C370" s="43">
        <v>3.98222222222222</v>
      </c>
      <c r="D370" s="43">
        <v>1.24311715550518</v>
      </c>
    </row>
    <row r="371">
      <c r="A371" s="44" t="s">
        <v>1650</v>
      </c>
      <c r="B371" s="39">
        <v>4.1</v>
      </c>
      <c r="C371" s="40">
        <v>4.12719298245614</v>
      </c>
      <c r="D371" s="40">
        <v>0.98739055270084</v>
      </c>
    </row>
    <row r="372">
      <c r="A372" s="47" t="s">
        <v>1654</v>
      </c>
      <c r="B372" s="42">
        <v>4.6</v>
      </c>
      <c r="C372" s="43">
        <v>4.71869918699187</v>
      </c>
      <c r="D372" s="43">
        <v>0.770311243992639</v>
      </c>
    </row>
    <row r="373">
      <c r="A373" s="44" t="s">
        <v>1658</v>
      </c>
      <c r="B373" s="39">
        <v>4.1</v>
      </c>
      <c r="C373" s="40">
        <v>3.93548387096774</v>
      </c>
      <c r="D373" s="40">
        <v>1.1386908435287</v>
      </c>
    </row>
    <row r="374">
      <c r="A374" s="47" t="s">
        <v>1662</v>
      </c>
      <c r="B374" s="42">
        <v>4.0</v>
      </c>
      <c r="C374" s="43">
        <v>3.904</v>
      </c>
      <c r="D374" s="43">
        <v>1.39944689534945</v>
      </c>
    </row>
    <row r="375">
      <c r="A375" s="44" t="s">
        <v>1666</v>
      </c>
      <c r="B375" s="39">
        <v>4.0</v>
      </c>
      <c r="C375" s="40">
        <v>3.82945736434108</v>
      </c>
      <c r="D375" s="40">
        <v>1.32995011987819</v>
      </c>
    </row>
    <row r="376">
      <c r="A376" s="47" t="s">
        <v>1670</v>
      </c>
      <c r="B376" s="42">
        <v>4.3</v>
      </c>
      <c r="C376" s="43">
        <v>4.54545454545454</v>
      </c>
      <c r="D376" s="43">
        <v>0.892981400807069</v>
      </c>
    </row>
    <row r="377">
      <c r="A377" s="44" t="s">
        <v>1674</v>
      </c>
      <c r="B377" s="39">
        <v>4.8</v>
      </c>
      <c r="C377" s="40">
        <v>4.74825174825174</v>
      </c>
      <c r="D377" s="40">
        <v>0.633218155102289</v>
      </c>
    </row>
    <row r="378">
      <c r="A378" s="47" t="s">
        <v>1677</v>
      </c>
      <c r="B378" s="42">
        <v>4.0</v>
      </c>
      <c r="C378" s="43">
        <v>4.28125</v>
      </c>
      <c r="D378" s="43">
        <v>1.0846249537617</v>
      </c>
    </row>
    <row r="379">
      <c r="A379" s="44" t="s">
        <v>1681</v>
      </c>
      <c r="B379" s="39">
        <v>4.4</v>
      </c>
      <c r="C379" s="40">
        <v>4.35714285714285</v>
      </c>
      <c r="D379" s="40">
        <v>1.22616651420493</v>
      </c>
    </row>
    <row r="380">
      <c r="A380" s="47" t="s">
        <v>1685</v>
      </c>
      <c r="B380" s="42">
        <v>4.3</v>
      </c>
      <c r="C380" s="43">
        <v>4.36363636363636</v>
      </c>
      <c r="D380" s="43">
        <v>0.885881844226135</v>
      </c>
    </row>
    <row r="381">
      <c r="A381" s="44" t="s">
        <v>1689</v>
      </c>
      <c r="B381" s="39">
        <v>4.7</v>
      </c>
      <c r="C381" s="40">
        <v>4.70796460176991</v>
      </c>
      <c r="D381" s="40">
        <v>0.809336323446602</v>
      </c>
    </row>
    <row r="382">
      <c r="A382" s="47" t="s">
        <v>1693</v>
      </c>
      <c r="B382" s="42">
        <v>4.2</v>
      </c>
      <c r="C382" s="43">
        <v>4.41304347826086</v>
      </c>
      <c r="D382" s="43">
        <v>0.747621025699273</v>
      </c>
    </row>
    <row r="383">
      <c r="A383" s="44" t="s">
        <v>3786</v>
      </c>
      <c r="B383" s="39">
        <v>4.2</v>
      </c>
      <c r="C383" s="40">
        <v>4.12820512820512</v>
      </c>
      <c r="D383" s="40">
        <v>1.34397981302625</v>
      </c>
    </row>
    <row r="384">
      <c r="A384" s="47" t="s">
        <v>1696</v>
      </c>
      <c r="B384" s="42">
        <v>3.8</v>
      </c>
      <c r="C384" s="43">
        <v>3.96153846153846</v>
      </c>
      <c r="D384" s="43">
        <v>1.56155740799419</v>
      </c>
    </row>
    <row r="385">
      <c r="A385" s="44" t="s">
        <v>1700</v>
      </c>
      <c r="B385" s="39">
        <v>4.5</v>
      </c>
      <c r="C385" s="40">
        <v>4.57894736842105</v>
      </c>
      <c r="D385" s="40">
        <v>0.820782681668123</v>
      </c>
    </row>
    <row r="386">
      <c r="A386" s="47" t="s">
        <v>1704</v>
      </c>
      <c r="B386" s="42">
        <v>4.3</v>
      </c>
      <c r="C386" s="43">
        <v>4.31355932203389</v>
      </c>
      <c r="D386" s="43">
        <v>1.00676112106049</v>
      </c>
    </row>
    <row r="387">
      <c r="A387" s="44" t="s">
        <v>1706</v>
      </c>
      <c r="B387" s="39">
        <v>4.0</v>
      </c>
      <c r="C387" s="40">
        <v>3.87234042553191</v>
      </c>
      <c r="D387" s="40">
        <v>1.3451526707694</v>
      </c>
    </row>
    <row r="388">
      <c r="A388" s="47" t="s">
        <v>1710</v>
      </c>
      <c r="B388" s="42">
        <v>3.8</v>
      </c>
      <c r="C388" s="43">
        <v>3.75265957446808</v>
      </c>
      <c r="D388" s="43">
        <v>1.55091142272366</v>
      </c>
    </row>
    <row r="389">
      <c r="A389" s="44" t="s">
        <v>1714</v>
      </c>
      <c r="B389" s="39">
        <v>3.9</v>
      </c>
      <c r="C389" s="40">
        <v>3.66836734693877</v>
      </c>
      <c r="D389" s="40">
        <v>1.34267716982086</v>
      </c>
    </row>
    <row r="390">
      <c r="A390" s="47" t="s">
        <v>1717</v>
      </c>
      <c r="B390" s="42">
        <v>4.1</v>
      </c>
      <c r="C390" s="43">
        <v>4.21301775147929</v>
      </c>
      <c r="D390" s="43">
        <v>1.07551582570861</v>
      </c>
    </row>
    <row r="391">
      <c r="A391" s="44" t="s">
        <v>1721</v>
      </c>
      <c r="B391" s="39">
        <v>4.3</v>
      </c>
      <c r="C391" s="40">
        <v>4.45714285714285</v>
      </c>
      <c r="D391" s="40">
        <v>0.973350917337408</v>
      </c>
    </row>
    <row r="392">
      <c r="A392" s="47" t="s">
        <v>1725</v>
      </c>
      <c r="B392" s="42">
        <v>4.9</v>
      </c>
      <c r="C392" s="43">
        <v>4.95331161780673</v>
      </c>
      <c r="D392" s="43">
        <v>0.293020995622753</v>
      </c>
    </row>
    <row r="393">
      <c r="A393" s="44" t="s">
        <v>1727</v>
      </c>
      <c r="B393" s="39">
        <v>3.8</v>
      </c>
      <c r="C393" s="40">
        <v>3.67768595041322</v>
      </c>
      <c r="D393" s="40">
        <v>1.42720517114778</v>
      </c>
    </row>
    <row r="394">
      <c r="A394" s="47" t="s">
        <v>1731</v>
      </c>
      <c r="B394" s="42">
        <v>4.1</v>
      </c>
      <c r="C394" s="43">
        <v>4.01652892561983</v>
      </c>
      <c r="D394" s="43">
        <v>1.29088775057051</v>
      </c>
    </row>
    <row r="395">
      <c r="A395" s="44" t="s">
        <v>1735</v>
      </c>
      <c r="B395" s="39">
        <v>4.0</v>
      </c>
      <c r="C395" s="40">
        <v>4.06711409395973</v>
      </c>
      <c r="D395" s="40">
        <v>1.07593095786105</v>
      </c>
    </row>
    <row r="396">
      <c r="A396" s="47" t="s">
        <v>1739</v>
      </c>
      <c r="B396" s="42">
        <v>4.0</v>
      </c>
      <c r="C396" s="43">
        <v>4.4</v>
      </c>
      <c r="D396" s="43">
        <v>0.894427190999915</v>
      </c>
    </row>
    <row r="397">
      <c r="A397" s="44" t="s">
        <v>1742</v>
      </c>
      <c r="B397" s="39">
        <v>3.8</v>
      </c>
      <c r="C397" s="40">
        <v>3.93478260869565</v>
      </c>
      <c r="D397" s="40">
        <v>1.24745321061002</v>
      </c>
    </row>
    <row r="398">
      <c r="A398" s="47" t="s">
        <v>1746</v>
      </c>
      <c r="B398" s="42">
        <v>4.0</v>
      </c>
      <c r="C398" s="43">
        <v>4.22522522522522</v>
      </c>
      <c r="D398" s="43">
        <v>1.11750277351443</v>
      </c>
    </row>
    <row r="399">
      <c r="A399" s="44" t="s">
        <v>1750</v>
      </c>
      <c r="B399" s="39">
        <v>3.8</v>
      </c>
      <c r="C399" s="40">
        <v>4.1049723756906</v>
      </c>
      <c r="D399" s="40">
        <v>1.28453520530855</v>
      </c>
    </row>
    <row r="400">
      <c r="A400" s="47" t="s">
        <v>1754</v>
      </c>
      <c r="B400" s="42">
        <v>4.5</v>
      </c>
      <c r="C400" s="43">
        <v>4.5</v>
      </c>
      <c r="D400" s="43">
        <v>0.862115562580355</v>
      </c>
    </row>
    <row r="401">
      <c r="A401" s="44" t="s">
        <v>1758</v>
      </c>
      <c r="B401" s="39">
        <v>4.0</v>
      </c>
      <c r="C401" s="40">
        <v>3.8904109589041</v>
      </c>
      <c r="D401" s="40">
        <v>1.13442410217291</v>
      </c>
    </row>
    <row r="402">
      <c r="A402" s="47" t="s">
        <v>1760</v>
      </c>
      <c r="B402" s="42">
        <v>4.2</v>
      </c>
      <c r="C402" s="43">
        <v>4.32291666666666</v>
      </c>
      <c r="D402" s="43">
        <v>1.01810615341233</v>
      </c>
    </row>
    <row r="403">
      <c r="A403" s="44" t="s">
        <v>1764</v>
      </c>
      <c r="B403" s="39">
        <v>4.6</v>
      </c>
      <c r="C403" s="40">
        <v>4.61086956521739</v>
      </c>
      <c r="D403" s="40">
        <v>0.883096801718513</v>
      </c>
    </row>
    <row r="404">
      <c r="A404" s="47" t="s">
        <v>1768</v>
      </c>
      <c r="B404" s="42">
        <v>4.1</v>
      </c>
      <c r="C404" s="43">
        <v>3.88888888888888</v>
      </c>
      <c r="D404" s="43">
        <v>1.28389351574613</v>
      </c>
    </row>
    <row r="405">
      <c r="A405" s="44" t="s">
        <v>1772</v>
      </c>
      <c r="B405" s="39">
        <v>4.1</v>
      </c>
      <c r="C405" s="40">
        <v>3.98455598455598</v>
      </c>
      <c r="D405" s="40">
        <v>1.25744021994578</v>
      </c>
    </row>
    <row r="406">
      <c r="A406" s="47" t="s">
        <v>1776</v>
      </c>
      <c r="B406" s="42">
        <v>4.4</v>
      </c>
      <c r="C406" s="43">
        <v>4.26086956521739</v>
      </c>
      <c r="D406" s="43">
        <v>1.40012787139817</v>
      </c>
    </row>
    <row r="407">
      <c r="A407" s="44" t="s">
        <v>1780</v>
      </c>
      <c r="B407" s="39">
        <v>4.4</v>
      </c>
      <c r="C407" s="40">
        <v>4.34761321909424</v>
      </c>
      <c r="D407" s="40">
        <v>1.01778176096955</v>
      </c>
    </row>
    <row r="408">
      <c r="A408" s="47" t="s">
        <v>1782</v>
      </c>
      <c r="B408" s="42">
        <v>4.2</v>
      </c>
      <c r="C408" s="43">
        <v>4.18918918918918</v>
      </c>
      <c r="D408" s="43">
        <v>1.21668289779857</v>
      </c>
    </row>
    <row r="409">
      <c r="A409" s="44" t="s">
        <v>1786</v>
      </c>
      <c r="B409" s="39">
        <v>4.4</v>
      </c>
      <c r="C409" s="40">
        <v>4.29816513761467</v>
      </c>
      <c r="D409" s="40">
        <v>1.31215386667834</v>
      </c>
    </row>
    <row r="410">
      <c r="A410" s="47" t="s">
        <v>1790</v>
      </c>
      <c r="B410" s="42">
        <v>4.1</v>
      </c>
      <c r="C410" s="43">
        <v>3.878612716763</v>
      </c>
      <c r="D410" s="43">
        <v>1.4314792866042</v>
      </c>
    </row>
    <row r="411">
      <c r="A411" s="44" t="s">
        <v>1794</v>
      </c>
      <c r="B411" s="39">
        <v>3.8</v>
      </c>
      <c r="C411" s="40">
        <v>3.48518518518518</v>
      </c>
      <c r="D411" s="40">
        <v>1.50023633917648</v>
      </c>
    </row>
    <row r="412">
      <c r="A412" s="47" t="s">
        <v>1798</v>
      </c>
      <c r="B412" s="42">
        <v>4.2</v>
      </c>
      <c r="C412" s="43">
        <v>4.12745098039215</v>
      </c>
      <c r="D412" s="43">
        <v>1.12310178269771</v>
      </c>
    </row>
    <row r="413">
      <c r="A413" s="44" t="s">
        <v>1800</v>
      </c>
      <c r="B413" s="39">
        <v>4.4</v>
      </c>
      <c r="C413" s="40">
        <v>4.60294117647058</v>
      </c>
      <c r="D413" s="40">
        <v>0.819027533247732</v>
      </c>
    </row>
    <row r="414">
      <c r="A414" s="47" t="s">
        <v>1804</v>
      </c>
      <c r="B414" s="42">
        <v>4.2</v>
      </c>
      <c r="C414" s="43">
        <v>4.42074592074592</v>
      </c>
      <c r="D414" s="43">
        <v>1.17892358524594</v>
      </c>
    </row>
    <row r="415">
      <c r="A415" s="44" t="s">
        <v>1806</v>
      </c>
      <c r="B415" s="39">
        <v>4.9</v>
      </c>
      <c r="C415" s="40">
        <v>4.9078947368421</v>
      </c>
      <c r="D415" s="40">
        <v>0.333771641653286</v>
      </c>
    </row>
    <row r="416">
      <c r="A416" s="47" t="s">
        <v>1809</v>
      </c>
      <c r="B416" s="42">
        <v>4.0</v>
      </c>
      <c r="C416" s="43">
        <v>4.0625</v>
      </c>
      <c r="D416" s="43">
        <v>0.853912563829966</v>
      </c>
    </row>
    <row r="417">
      <c r="A417" s="44" t="s">
        <v>1811</v>
      </c>
      <c r="B417" s="39">
        <v>4.3</v>
      </c>
      <c r="C417" s="40">
        <v>4.47635726795096</v>
      </c>
      <c r="D417" s="40">
        <v>0.944448992908486</v>
      </c>
    </row>
    <row r="418">
      <c r="A418" s="47" t="s">
        <v>1814</v>
      </c>
      <c r="B418" s="42">
        <v>3.3</v>
      </c>
      <c r="C418" s="43">
        <v>2.92857142857142</v>
      </c>
      <c r="D418" s="43">
        <v>1.6498720926417</v>
      </c>
    </row>
    <row r="419">
      <c r="A419" s="44" t="s">
        <v>1818</v>
      </c>
      <c r="B419" s="39">
        <v>3.7</v>
      </c>
      <c r="C419" s="40">
        <v>3.39583333333333</v>
      </c>
      <c r="D419" s="40">
        <v>1.55222465866213</v>
      </c>
    </row>
    <row r="420">
      <c r="A420" s="47" t="s">
        <v>1822</v>
      </c>
      <c r="B420" s="42">
        <v>4.7</v>
      </c>
      <c r="C420" s="43">
        <v>4.76354679802955</v>
      </c>
      <c r="D420" s="43">
        <v>0.582968870937609</v>
      </c>
    </row>
    <row r="421">
      <c r="A421" s="44" t="s">
        <v>1826</v>
      </c>
      <c r="B421" s="39">
        <v>4.7</v>
      </c>
      <c r="C421" s="40">
        <v>4.52777777777777</v>
      </c>
      <c r="D421" s="40">
        <v>1.20679294261658</v>
      </c>
    </row>
    <row r="422">
      <c r="A422" s="47" t="s">
        <v>1830</v>
      </c>
      <c r="B422" s="42">
        <v>4.1</v>
      </c>
      <c r="C422" s="43">
        <v>3.95</v>
      </c>
      <c r="D422" s="43">
        <v>1.34043806031774</v>
      </c>
    </row>
    <row r="423">
      <c r="A423" s="44" t="s">
        <v>1834</v>
      </c>
      <c r="B423" s="39">
        <v>4.7</v>
      </c>
      <c r="C423" s="40">
        <v>4.7065637065637</v>
      </c>
      <c r="D423" s="40">
        <v>0.848388444240662</v>
      </c>
    </row>
    <row r="424">
      <c r="A424" s="47" t="s">
        <v>1838</v>
      </c>
      <c r="B424" s="42">
        <v>4.2</v>
      </c>
      <c r="C424" s="43">
        <v>4.24793388429752</v>
      </c>
      <c r="D424" s="43">
        <v>1.24686935786885</v>
      </c>
    </row>
    <row r="425">
      <c r="A425" s="44" t="s">
        <v>1842</v>
      </c>
      <c r="B425" s="39">
        <v>4.4</v>
      </c>
      <c r="C425" s="40">
        <v>4.22807017543859</v>
      </c>
      <c r="D425" s="40">
        <v>1.06459587844982</v>
      </c>
    </row>
    <row r="426">
      <c r="A426" s="47" t="s">
        <v>1846</v>
      </c>
      <c r="B426" s="42">
        <v>4.1</v>
      </c>
      <c r="C426" s="43">
        <v>4.01960784313725</v>
      </c>
      <c r="D426" s="43">
        <v>1.42112907335584</v>
      </c>
    </row>
    <row r="427">
      <c r="A427" s="44" t="s">
        <v>1850</v>
      </c>
      <c r="B427" s="39">
        <v>4.7</v>
      </c>
      <c r="C427" s="40">
        <v>4.63311688311688</v>
      </c>
      <c r="D427" s="40">
        <v>0.781592393983542</v>
      </c>
    </row>
    <row r="428">
      <c r="A428" s="47" t="s">
        <v>1854</v>
      </c>
      <c r="B428" s="42">
        <v>4.0</v>
      </c>
      <c r="C428" s="43">
        <v>3.77272727272727</v>
      </c>
      <c r="D428" s="43">
        <v>1.30682523995835</v>
      </c>
    </row>
    <row r="429">
      <c r="A429" s="44" t="s">
        <v>1857</v>
      </c>
      <c r="B429" s="39">
        <v>4.5</v>
      </c>
      <c r="C429" s="40">
        <v>4.49285714285714</v>
      </c>
      <c r="D429" s="40">
        <v>0.789686463542009</v>
      </c>
    </row>
    <row r="430">
      <c r="A430" s="47" t="s">
        <v>1861</v>
      </c>
      <c r="B430" s="42">
        <v>4.0</v>
      </c>
      <c r="C430" s="43">
        <v>3.62289562289562</v>
      </c>
      <c r="D430" s="43">
        <v>1.43527508165318</v>
      </c>
    </row>
    <row r="431">
      <c r="A431" s="44" t="s">
        <v>1865</v>
      </c>
      <c r="B431" s="39">
        <v>4.3</v>
      </c>
      <c r="C431" s="40">
        <v>4.19230769230769</v>
      </c>
      <c r="D431" s="40">
        <v>1.2159792235113</v>
      </c>
    </row>
    <row r="432">
      <c r="A432" s="47" t="s">
        <v>1869</v>
      </c>
      <c r="B432" s="42">
        <v>4.2</v>
      </c>
      <c r="C432" s="43">
        <v>4.28155339805825</v>
      </c>
      <c r="D432" s="43">
        <v>1.21307893478239</v>
      </c>
    </row>
    <row r="433">
      <c r="A433" s="44" t="s">
        <v>1873</v>
      </c>
      <c r="B433" s="39">
        <v>3.7</v>
      </c>
      <c r="C433" s="40">
        <v>3.53424657534246</v>
      </c>
      <c r="D433" s="40">
        <v>1.41013270865641</v>
      </c>
    </row>
    <row r="434">
      <c r="A434" s="47" t="s">
        <v>1877</v>
      </c>
      <c r="B434" s="42">
        <v>4.1</v>
      </c>
      <c r="C434" s="43">
        <v>4.0948905109489</v>
      </c>
      <c r="D434" s="43">
        <v>0.96748010498201</v>
      </c>
    </row>
    <row r="435">
      <c r="A435" s="44" t="s">
        <v>1881</v>
      </c>
      <c r="B435" s="39">
        <v>4.2</v>
      </c>
      <c r="C435" s="40">
        <v>4.21653543307086</v>
      </c>
      <c r="D435" s="40">
        <v>1.068948268124</v>
      </c>
    </row>
    <row r="436">
      <c r="A436" s="47" t="s">
        <v>1884</v>
      </c>
      <c r="B436" s="42">
        <v>4.3</v>
      </c>
      <c r="C436" s="43">
        <v>4.29515418502202</v>
      </c>
      <c r="D436" s="43">
        <v>1.06684687508697</v>
      </c>
    </row>
    <row r="437">
      <c r="A437" s="44" t="s">
        <v>1888</v>
      </c>
      <c r="B437" s="39">
        <v>4.3</v>
      </c>
      <c r="C437" s="40">
        <v>4.50632911392405</v>
      </c>
      <c r="D437" s="40">
        <v>0.945616305901958</v>
      </c>
    </row>
    <row r="438">
      <c r="A438" s="47" t="s">
        <v>1892</v>
      </c>
      <c r="B438" s="42">
        <v>4.7</v>
      </c>
      <c r="C438" s="43">
        <v>4.6951871657754</v>
      </c>
      <c r="D438" s="43">
        <v>0.68637143322732</v>
      </c>
    </row>
    <row r="439">
      <c r="A439" s="44" t="s">
        <v>1896</v>
      </c>
      <c r="B439" s="39">
        <v>4.1</v>
      </c>
      <c r="C439" s="40">
        <v>4.09969788519637</v>
      </c>
      <c r="D439" s="40">
        <v>1.21069723186184</v>
      </c>
    </row>
    <row r="440">
      <c r="A440" s="47" t="s">
        <v>1900</v>
      </c>
      <c r="B440" s="42">
        <v>3.9</v>
      </c>
      <c r="C440" s="43">
        <v>3.81987577639751</v>
      </c>
      <c r="D440" s="43">
        <v>1.42692063005342</v>
      </c>
    </row>
    <row r="441">
      <c r="A441" s="44" t="s">
        <v>1904</v>
      </c>
      <c r="B441" s="39">
        <v>4.5</v>
      </c>
      <c r="C441" s="40">
        <v>4.62311557788944</v>
      </c>
      <c r="D441" s="40">
        <v>0.950102781100599</v>
      </c>
    </row>
    <row r="442">
      <c r="A442" s="47" t="s">
        <v>1908</v>
      </c>
      <c r="B442" s="42">
        <v>4.1</v>
      </c>
      <c r="C442" s="43">
        <v>4.28205128205128</v>
      </c>
      <c r="D442" s="43">
        <v>0.981256705192586</v>
      </c>
    </row>
    <row r="443">
      <c r="A443" s="44" t="s">
        <v>1912</v>
      </c>
      <c r="B443" s="39">
        <v>4.2</v>
      </c>
      <c r="C443" s="40">
        <v>4.13157894736842</v>
      </c>
      <c r="D443" s="40">
        <v>1.2865069528494</v>
      </c>
    </row>
    <row r="444">
      <c r="A444" s="47" t="s">
        <v>3787</v>
      </c>
      <c r="B444" s="42">
        <v>2.79999999999999</v>
      </c>
      <c r="C444" s="43">
        <v>3.0</v>
      </c>
      <c r="D444" s="43">
        <v>1.67332005306815</v>
      </c>
    </row>
    <row r="445">
      <c r="A445" s="44" t="s">
        <v>1916</v>
      </c>
      <c r="B445" s="39">
        <v>4.3</v>
      </c>
      <c r="C445" s="40">
        <v>4.3475935828877</v>
      </c>
      <c r="D445" s="40">
        <v>1.00644807437354</v>
      </c>
    </row>
    <row r="446">
      <c r="A446" s="47" t="s">
        <v>1920</v>
      </c>
      <c r="B446" s="42">
        <v>4.3</v>
      </c>
      <c r="C446" s="43">
        <v>4.24285714285714</v>
      </c>
      <c r="D446" s="43">
        <v>1.30357940487182</v>
      </c>
    </row>
    <row r="447">
      <c r="A447" s="44" t="s">
        <v>1924</v>
      </c>
      <c r="B447" s="39">
        <v>4.1</v>
      </c>
      <c r="C447" s="40">
        <v>4.03846153846153</v>
      </c>
      <c r="D447" s="40">
        <v>1.10739072883703</v>
      </c>
    </row>
    <row r="448">
      <c r="A448" s="47" t="s">
        <v>1928</v>
      </c>
      <c r="B448" s="42">
        <v>4.4</v>
      </c>
      <c r="C448" s="43">
        <v>4.8503740648379</v>
      </c>
      <c r="D448" s="43">
        <v>0.540884562291886</v>
      </c>
    </row>
    <row r="449">
      <c r="A449" s="44" t="s">
        <v>1932</v>
      </c>
      <c r="B449" s="39">
        <v>4.4</v>
      </c>
      <c r="C449" s="40">
        <v>4.4792899408284</v>
      </c>
      <c r="D449" s="40">
        <v>0.845779137811837</v>
      </c>
    </row>
    <row r="450">
      <c r="A450" s="47" t="s">
        <v>1936</v>
      </c>
      <c r="B450" s="42">
        <v>3.9</v>
      </c>
      <c r="C450" s="43">
        <v>3.62264150943396</v>
      </c>
      <c r="D450" s="43">
        <v>1.38075367893886</v>
      </c>
    </row>
    <row r="451">
      <c r="A451" s="44" t="s">
        <v>1938</v>
      </c>
      <c r="B451" s="39">
        <v>4.4</v>
      </c>
      <c r="C451" s="40">
        <v>4.32</v>
      </c>
      <c r="D451" s="40">
        <v>1.18039541397505</v>
      </c>
    </row>
    <row r="452">
      <c r="A452" s="47" t="s">
        <v>1941</v>
      </c>
      <c r="B452" s="42">
        <v>4.1</v>
      </c>
      <c r="C452" s="43">
        <v>4.25615763546798</v>
      </c>
      <c r="D452" s="43">
        <v>0.857926936570586</v>
      </c>
    </row>
    <row r="453">
      <c r="A453" s="44" t="s">
        <v>1945</v>
      </c>
      <c r="B453" s="39">
        <v>3.79999999999999</v>
      </c>
      <c r="C453" s="40">
        <v>4.1453744493392</v>
      </c>
      <c r="D453" s="40">
        <v>1.23768740097413</v>
      </c>
    </row>
    <row r="454">
      <c r="A454" s="47" t="s">
        <v>1949</v>
      </c>
      <c r="B454" s="42">
        <v>4.4</v>
      </c>
      <c r="C454" s="43">
        <v>4.58823529411764</v>
      </c>
      <c r="D454" s="43">
        <v>0.793217435374522</v>
      </c>
    </row>
    <row r="455">
      <c r="A455" s="44" t="s">
        <v>1953</v>
      </c>
      <c r="B455" s="39">
        <v>4.4</v>
      </c>
      <c r="C455" s="40">
        <v>4.4963503649635</v>
      </c>
      <c r="D455" s="40">
        <v>0.955818771211677</v>
      </c>
    </row>
    <row r="456">
      <c r="A456" s="47" t="s">
        <v>1957</v>
      </c>
      <c r="B456" s="42">
        <v>4.2</v>
      </c>
      <c r="C456" s="43">
        <v>4.25218658892128</v>
      </c>
      <c r="D456" s="43">
        <v>0.940082089998883</v>
      </c>
    </row>
    <row r="457">
      <c r="A457" s="44" t="s">
        <v>1959</v>
      </c>
      <c r="B457" s="39">
        <v>4.0</v>
      </c>
      <c r="C457" s="40">
        <v>4.11330049261083</v>
      </c>
      <c r="D457" s="40">
        <v>0.923816043660483</v>
      </c>
    </row>
    <row r="458">
      <c r="A458" s="47" t="s">
        <v>1963</v>
      </c>
      <c r="B458" s="42">
        <v>4.0</v>
      </c>
      <c r="C458" s="43">
        <v>4.06617647058823</v>
      </c>
      <c r="D458" s="43">
        <v>1.13661098516177</v>
      </c>
    </row>
    <row r="459">
      <c r="A459" s="44" t="s">
        <v>3788</v>
      </c>
      <c r="B459" s="39">
        <v>4.7</v>
      </c>
      <c r="C459" s="40">
        <v>5.0</v>
      </c>
      <c r="D459" s="40">
        <v>0.0</v>
      </c>
    </row>
    <row r="460">
      <c r="A460" s="47" t="s">
        <v>1967</v>
      </c>
      <c r="B460" s="42">
        <v>3.89999999999999</v>
      </c>
      <c r="C460" s="43">
        <v>3.70253164556962</v>
      </c>
      <c r="D460" s="43">
        <v>1.42993248992523</v>
      </c>
    </row>
    <row r="461">
      <c r="A461" s="44" t="s">
        <v>1971</v>
      </c>
      <c r="B461" s="39">
        <v>4.4</v>
      </c>
      <c r="C461" s="40">
        <v>4.23831775700934</v>
      </c>
      <c r="D461" s="40">
        <v>1.20024605144214</v>
      </c>
    </row>
    <row r="462">
      <c r="A462" s="47" t="s">
        <v>1975</v>
      </c>
      <c r="B462" s="42">
        <v>4.0</v>
      </c>
      <c r="C462" s="43">
        <v>3.84699453551912</v>
      </c>
      <c r="D462" s="43">
        <v>1.2832733021854</v>
      </c>
    </row>
    <row r="463">
      <c r="A463" s="44" t="s">
        <v>1979</v>
      </c>
      <c r="B463" s="39">
        <v>4.1</v>
      </c>
      <c r="C463" s="40">
        <v>4.2</v>
      </c>
      <c r="D463" s="40">
        <v>1.43636969291921</v>
      </c>
    </row>
    <row r="464">
      <c r="A464" s="47" t="s">
        <v>1983</v>
      </c>
      <c r="B464" s="42">
        <v>4.1</v>
      </c>
      <c r="C464" s="43">
        <v>3.78991596638655</v>
      </c>
      <c r="D464" s="43">
        <v>1.46642624263271</v>
      </c>
    </row>
    <row r="465">
      <c r="A465" s="44" t="s">
        <v>1987</v>
      </c>
      <c r="B465" s="39">
        <v>4.4</v>
      </c>
      <c r="C465" s="40">
        <v>4.49038461538461</v>
      </c>
      <c r="D465" s="40">
        <v>0.949269266789553</v>
      </c>
    </row>
    <row r="466">
      <c r="A466" s="47" t="s">
        <v>1990</v>
      </c>
      <c r="B466" s="42">
        <v>4.5</v>
      </c>
      <c r="C466" s="43">
        <v>4.33333333333333</v>
      </c>
      <c r="D466" s="43">
        <v>1.14680055596058</v>
      </c>
    </row>
    <row r="467">
      <c r="A467" s="44" t="s">
        <v>1994</v>
      </c>
      <c r="B467" s="39">
        <v>4.7</v>
      </c>
      <c r="C467" s="40">
        <v>4.7032967032967</v>
      </c>
      <c r="D467" s="40">
        <v>0.723391240568512</v>
      </c>
    </row>
    <row r="468">
      <c r="A468" s="47" t="s">
        <v>1998</v>
      </c>
      <c r="B468" s="42">
        <v>4.0</v>
      </c>
      <c r="C468" s="43">
        <v>3.16272189349112</v>
      </c>
      <c r="D468" s="43">
        <v>1.55612153478852</v>
      </c>
    </row>
    <row r="469">
      <c r="A469" s="44" t="s">
        <v>2002</v>
      </c>
      <c r="B469" s="39">
        <v>4.1</v>
      </c>
      <c r="C469" s="40">
        <v>4.25954198473282</v>
      </c>
      <c r="D469" s="40">
        <v>1.1272006596298</v>
      </c>
    </row>
    <row r="470">
      <c r="A470" s="47" t="s">
        <v>2006</v>
      </c>
      <c r="B470" s="42">
        <v>4.3</v>
      </c>
      <c r="C470" s="43">
        <v>4.17985611510791</v>
      </c>
      <c r="D470" s="43">
        <v>1.29800180076889</v>
      </c>
    </row>
    <row r="471">
      <c r="A471" s="44" t="s">
        <v>2010</v>
      </c>
      <c r="B471" s="39">
        <v>4.9</v>
      </c>
      <c r="C471" s="40">
        <v>4.9299191374663</v>
      </c>
      <c r="D471" s="40">
        <v>0.441673407450554</v>
      </c>
    </row>
    <row r="472">
      <c r="A472" s="47" t="s">
        <v>2014</v>
      </c>
      <c r="B472" s="42">
        <v>3.6</v>
      </c>
      <c r="C472" s="43">
        <v>3.42028985507246</v>
      </c>
      <c r="D472" s="43">
        <v>1.62159867651946</v>
      </c>
    </row>
    <row r="473">
      <c r="A473" s="44" t="s">
        <v>2018</v>
      </c>
      <c r="B473" s="39">
        <v>3.6</v>
      </c>
      <c r="C473" s="40">
        <v>2.73728813559322</v>
      </c>
      <c r="D473" s="40">
        <v>1.59822533044204</v>
      </c>
    </row>
    <row r="474">
      <c r="A474" s="47" t="s">
        <v>2022</v>
      </c>
      <c r="B474" s="42">
        <v>3.9</v>
      </c>
      <c r="C474" s="43">
        <v>3.84482758620689</v>
      </c>
      <c r="D474" s="43">
        <v>1.57615704242424</v>
      </c>
    </row>
    <row r="475">
      <c r="A475" s="44" t="s">
        <v>2026</v>
      </c>
      <c r="B475" s="39">
        <v>3.5</v>
      </c>
      <c r="C475" s="40">
        <v>2.89855072463768</v>
      </c>
      <c r="D475" s="40">
        <v>1.87196756771987</v>
      </c>
    </row>
    <row r="476">
      <c r="A476" s="47" t="s">
        <v>3789</v>
      </c>
      <c r="B476" s="42">
        <v>4.1</v>
      </c>
      <c r="C476" s="43">
        <v>4.0359820089955</v>
      </c>
      <c r="D476" s="43">
        <v>1.17987149487585</v>
      </c>
    </row>
    <row r="477">
      <c r="A477" s="44" t="s">
        <v>2030</v>
      </c>
      <c r="B477" s="39">
        <v>4.1</v>
      </c>
      <c r="C477" s="40">
        <v>4.09212121212121</v>
      </c>
      <c r="D477" s="40">
        <v>1.18290759302631</v>
      </c>
    </row>
    <row r="478">
      <c r="A478" s="47" t="s">
        <v>2032</v>
      </c>
      <c r="B478" s="42">
        <v>3.89999999999999</v>
      </c>
      <c r="C478" s="43">
        <v>3.98230088495575</v>
      </c>
      <c r="D478" s="43">
        <v>1.36340645654693</v>
      </c>
    </row>
    <row r="479">
      <c r="A479" s="44" t="s">
        <v>2036</v>
      </c>
      <c r="B479" s="39">
        <v>4.0</v>
      </c>
      <c r="C479" s="40">
        <v>3.96666666666666</v>
      </c>
      <c r="D479" s="40">
        <v>1.17346956173772</v>
      </c>
    </row>
    <row r="480">
      <c r="A480" s="47" t="s">
        <v>2040</v>
      </c>
      <c r="B480" s="42">
        <v>3.2</v>
      </c>
      <c r="C480" s="43">
        <v>2.78571428571428</v>
      </c>
      <c r="D480" s="43">
        <v>1.80506004283562</v>
      </c>
    </row>
    <row r="481">
      <c r="A481" s="44" t="s">
        <v>2044</v>
      </c>
      <c r="B481" s="39">
        <v>3.4</v>
      </c>
      <c r="C481" s="40">
        <v>3.04054054054054</v>
      </c>
      <c r="D481" s="40">
        <v>1.50680261733147</v>
      </c>
    </row>
    <row r="482">
      <c r="A482" s="47" t="s">
        <v>2048</v>
      </c>
      <c r="B482" s="42">
        <v>3.5</v>
      </c>
      <c r="C482" s="43">
        <v>3.06624605678233</v>
      </c>
      <c r="D482" s="43">
        <v>1.50905372395952</v>
      </c>
    </row>
    <row r="483">
      <c r="A483" s="44" t="s">
        <v>2052</v>
      </c>
      <c r="B483" s="39">
        <v>4.0</v>
      </c>
      <c r="C483" s="40">
        <v>3.96721311475409</v>
      </c>
      <c r="D483" s="40">
        <v>1.10546670320398</v>
      </c>
    </row>
    <row r="484">
      <c r="A484" s="47" t="s">
        <v>2056</v>
      </c>
      <c r="B484" s="42">
        <v>4.0</v>
      </c>
      <c r="C484" s="43">
        <v>3.91111111111111</v>
      </c>
      <c r="D484" s="43">
        <v>1.41771669769409</v>
      </c>
    </row>
    <row r="485">
      <c r="A485" s="44" t="s">
        <v>2060</v>
      </c>
      <c r="B485" s="39">
        <v>4.6</v>
      </c>
      <c r="C485" s="40">
        <v>4.43804034582132</v>
      </c>
      <c r="D485" s="40">
        <v>1.08301576089224</v>
      </c>
    </row>
    <row r="486">
      <c r="A486" s="47" t="s">
        <v>2062</v>
      </c>
      <c r="B486" s="42">
        <v>2.5</v>
      </c>
      <c r="C486" s="43">
        <v>2.0</v>
      </c>
      <c r="D486" s="43">
        <v>1.44337567297406</v>
      </c>
    </row>
    <row r="487">
      <c r="A487" s="44" t="s">
        <v>2066</v>
      </c>
      <c r="B487" s="39">
        <v>3.9</v>
      </c>
      <c r="C487" s="40">
        <v>3.85532994923857</v>
      </c>
      <c r="D487" s="40">
        <v>1.61320395179689</v>
      </c>
    </row>
    <row r="488">
      <c r="A488" s="47" t="s">
        <v>2070</v>
      </c>
      <c r="B488" s="42">
        <v>4.4</v>
      </c>
      <c r="C488" s="43">
        <v>4.53691275167785</v>
      </c>
      <c r="D488" s="43">
        <v>0.955237977515366</v>
      </c>
    </row>
    <row r="489">
      <c r="A489" s="44" t="s">
        <v>2074</v>
      </c>
      <c r="B489" s="39">
        <v>3.89999999999999</v>
      </c>
      <c r="C489" s="40">
        <v>3.56439393939393</v>
      </c>
      <c r="D489" s="40">
        <v>1.38556559813355</v>
      </c>
    </row>
    <row r="490">
      <c r="A490" s="47" t="s">
        <v>2077</v>
      </c>
      <c r="B490" s="42">
        <v>4.2</v>
      </c>
      <c r="C490" s="43">
        <v>3.87058823529411</v>
      </c>
      <c r="D490" s="43">
        <v>1.43041534595509</v>
      </c>
    </row>
    <row r="491">
      <c r="A491" s="44" t="s">
        <v>2079</v>
      </c>
      <c r="B491" s="39">
        <v>4.0</v>
      </c>
      <c r="C491" s="40">
        <v>3.45689655172413</v>
      </c>
      <c r="D491" s="40">
        <v>1.51980997547275</v>
      </c>
    </row>
    <row r="492">
      <c r="A492" s="47" t="s">
        <v>2083</v>
      </c>
      <c r="B492" s="42">
        <v>4.2</v>
      </c>
      <c r="C492" s="43">
        <v>4.03225806451612</v>
      </c>
      <c r="D492" s="43">
        <v>1.23588277834281</v>
      </c>
    </row>
    <row r="493">
      <c r="A493" s="44" t="s">
        <v>2087</v>
      </c>
      <c r="B493" s="39">
        <v>4.5</v>
      </c>
      <c r="C493" s="40">
        <v>4.45652173913043</v>
      </c>
      <c r="D493" s="40">
        <v>1.17120247663692</v>
      </c>
    </row>
    <row r="494">
      <c r="A494" s="47" t="s">
        <v>2091</v>
      </c>
      <c r="B494" s="42">
        <v>4.3</v>
      </c>
      <c r="C494" s="43">
        <v>4.23399014778325</v>
      </c>
      <c r="D494" s="43">
        <v>1.15124295251052</v>
      </c>
    </row>
    <row r="495">
      <c r="A495" s="44" t="s">
        <v>2095</v>
      </c>
      <c r="B495" s="39">
        <v>4.1</v>
      </c>
      <c r="C495" s="40">
        <v>4.26680244399185</v>
      </c>
      <c r="D495" s="40">
        <v>1.10476600148394</v>
      </c>
    </row>
    <row r="496">
      <c r="A496" s="47" t="s">
        <v>2098</v>
      </c>
      <c r="B496" s="42">
        <v>4.0</v>
      </c>
      <c r="C496" s="43">
        <v>4.125</v>
      </c>
      <c r="D496" s="43">
        <v>1.0615950861718</v>
      </c>
    </row>
    <row r="497">
      <c r="A497" s="44" t="s">
        <v>3790</v>
      </c>
      <c r="B497" s="39">
        <v>4.2</v>
      </c>
      <c r="C497" s="40">
        <v>3.25</v>
      </c>
      <c r="D497" s="40">
        <v>2.06155281280883</v>
      </c>
    </row>
    <row r="498">
      <c r="A498" s="47" t="s">
        <v>2102</v>
      </c>
      <c r="B498" s="42">
        <v>3.6</v>
      </c>
      <c r="C498" s="43">
        <v>3.37209302325581</v>
      </c>
      <c r="D498" s="43">
        <v>1.36398867894094</v>
      </c>
    </row>
    <row r="499">
      <c r="A499" s="44" t="s">
        <v>2106</v>
      </c>
      <c r="B499" s="39">
        <v>4.2</v>
      </c>
      <c r="C499" s="40">
        <v>4.31111111111111</v>
      </c>
      <c r="D499" s="40">
        <v>1.16428327977153</v>
      </c>
    </row>
    <row r="500">
      <c r="A500" s="47" t="s">
        <v>2110</v>
      </c>
      <c r="B500" s="42">
        <v>4.0</v>
      </c>
      <c r="C500" s="43">
        <v>3.85798816568047</v>
      </c>
      <c r="D500" s="43">
        <v>1.33316602218788</v>
      </c>
    </row>
    <row r="501">
      <c r="A501" s="44" t="s">
        <v>2114</v>
      </c>
      <c r="B501" s="39">
        <v>4.0</v>
      </c>
      <c r="C501" s="40">
        <v>3.63636363636363</v>
      </c>
      <c r="D501" s="40">
        <v>1.3466243459802</v>
      </c>
    </row>
    <row r="502">
      <c r="A502" s="47" t="s">
        <v>2118</v>
      </c>
      <c r="B502" s="42">
        <v>4.4</v>
      </c>
      <c r="C502" s="43">
        <v>4.28640776699029</v>
      </c>
      <c r="D502" s="43">
        <v>1.17372271881797</v>
      </c>
    </row>
    <row r="503">
      <c r="A503" s="44" t="s">
        <v>2122</v>
      </c>
      <c r="B503" s="39">
        <v>4.5</v>
      </c>
      <c r="C503" s="40">
        <v>4.36</v>
      </c>
      <c r="D503" s="40">
        <v>1.1416804909581</v>
      </c>
    </row>
    <row r="504">
      <c r="A504" s="47" t="s">
        <v>2126</v>
      </c>
      <c r="B504" s="42">
        <v>4.4</v>
      </c>
      <c r="C504" s="43">
        <v>4.49831649831649</v>
      </c>
      <c r="D504" s="43">
        <v>0.881968694381369</v>
      </c>
    </row>
    <row r="505">
      <c r="A505" s="44" t="s">
        <v>2130</v>
      </c>
      <c r="B505" s="39">
        <v>4.3</v>
      </c>
      <c r="C505" s="40">
        <v>4.23076923076923</v>
      </c>
      <c r="D505" s="40">
        <v>1.47804444608928</v>
      </c>
    </row>
    <row r="506">
      <c r="A506" s="47" t="s">
        <v>2134</v>
      </c>
      <c r="B506" s="42">
        <v>4.6</v>
      </c>
      <c r="C506" s="43">
        <v>4.61904761904761</v>
      </c>
      <c r="D506" s="43">
        <v>0.901546109817936</v>
      </c>
    </row>
    <row r="507">
      <c r="A507" s="44" t="s">
        <v>2138</v>
      </c>
      <c r="B507" s="39">
        <v>4.1</v>
      </c>
      <c r="C507" s="40">
        <v>4.03174603174603</v>
      </c>
      <c r="D507" s="40">
        <v>1.31943602282595</v>
      </c>
    </row>
    <row r="508">
      <c r="A508" s="47" t="s">
        <v>2142</v>
      </c>
      <c r="B508" s="42">
        <v>4.1</v>
      </c>
      <c r="C508" s="43">
        <v>4.05882352941176</v>
      </c>
      <c r="D508" s="43">
        <v>1.20684323266748</v>
      </c>
    </row>
    <row r="509">
      <c r="A509" s="44" t="s">
        <v>2146</v>
      </c>
      <c r="B509" s="39">
        <v>4.0</v>
      </c>
      <c r="C509" s="40">
        <v>3.91601049868766</v>
      </c>
      <c r="D509" s="40">
        <v>1.28074026287226</v>
      </c>
    </row>
    <row r="510">
      <c r="A510" s="47" t="s">
        <v>2149</v>
      </c>
      <c r="B510" s="42">
        <v>4.3</v>
      </c>
      <c r="C510" s="43">
        <v>4.16666666666666</v>
      </c>
      <c r="D510" s="43">
        <v>1.19098266835082</v>
      </c>
    </row>
    <row r="511">
      <c r="A511" s="44" t="s">
        <v>2153</v>
      </c>
      <c r="B511" s="39">
        <v>3.7</v>
      </c>
      <c r="C511" s="40">
        <v>3.02047781569965</v>
      </c>
      <c r="D511" s="40">
        <v>1.64678717206819</v>
      </c>
    </row>
    <row r="512">
      <c r="A512" s="47" t="s">
        <v>2155</v>
      </c>
      <c r="B512" s="42">
        <v>4.6</v>
      </c>
      <c r="C512" s="43">
        <v>4.5625</v>
      </c>
      <c r="D512" s="43">
        <v>0.649263084728747</v>
      </c>
    </row>
    <row r="513">
      <c r="A513" s="44" t="s">
        <v>2158</v>
      </c>
      <c r="B513" s="39">
        <v>4.5</v>
      </c>
      <c r="C513" s="40">
        <v>4.21076233183856</v>
      </c>
      <c r="D513" s="40">
        <v>1.16459437009759</v>
      </c>
    </row>
    <row r="514">
      <c r="A514" s="47" t="s">
        <v>2162</v>
      </c>
      <c r="B514" s="42">
        <v>3.7</v>
      </c>
      <c r="C514" s="43">
        <v>3.61764705882352</v>
      </c>
      <c r="D514" s="43">
        <v>1.33304452675093</v>
      </c>
    </row>
    <row r="515">
      <c r="A515" s="44" t="s">
        <v>2164</v>
      </c>
      <c r="B515" s="39">
        <v>4.2</v>
      </c>
      <c r="C515" s="40">
        <v>4.2</v>
      </c>
      <c r="D515" s="40">
        <v>1.18104690629618</v>
      </c>
    </row>
    <row r="516">
      <c r="A516" s="47" t="s">
        <v>2168</v>
      </c>
      <c r="B516" s="42">
        <v>3.5</v>
      </c>
      <c r="C516" s="43">
        <v>3.09554140127388</v>
      </c>
      <c r="D516" s="43">
        <v>1.61238571246924</v>
      </c>
    </row>
    <row r="517">
      <c r="A517" s="44" t="s">
        <v>2172</v>
      </c>
      <c r="B517" s="39">
        <v>3.8</v>
      </c>
      <c r="C517" s="40">
        <v>3.72258064516129</v>
      </c>
      <c r="D517" s="40">
        <v>1.40749488894537</v>
      </c>
    </row>
    <row r="518">
      <c r="A518" s="47" t="s">
        <v>2174</v>
      </c>
      <c r="B518" s="42">
        <v>4.1</v>
      </c>
      <c r="C518" s="43">
        <v>3.6</v>
      </c>
      <c r="D518" s="43">
        <v>1.71269767715535</v>
      </c>
    </row>
    <row r="519">
      <c r="A519" s="44" t="s">
        <v>2177</v>
      </c>
      <c r="B519" s="39">
        <v>3.3</v>
      </c>
      <c r="C519" s="40">
        <v>2.96466431095406</v>
      </c>
      <c r="D519" s="40">
        <v>1.56609312322135</v>
      </c>
    </row>
    <row r="520">
      <c r="A520" s="47" t="s">
        <v>2181</v>
      </c>
      <c r="B520" s="42">
        <v>4.0</v>
      </c>
      <c r="C520" s="43">
        <v>3.8</v>
      </c>
      <c r="D520" s="43">
        <v>1.586709506754</v>
      </c>
    </row>
    <row r="521">
      <c r="A521" s="44" t="s">
        <v>2185</v>
      </c>
      <c r="B521" s="39">
        <v>4.1</v>
      </c>
      <c r="C521" s="40">
        <v>4.0</v>
      </c>
      <c r="D521" s="40">
        <v>1.37530828115628</v>
      </c>
    </row>
    <row r="522">
      <c r="A522" s="47" t="s">
        <v>2189</v>
      </c>
      <c r="B522" s="42">
        <v>4.2</v>
      </c>
      <c r="C522" s="43">
        <v>4.13392857142857</v>
      </c>
      <c r="D522" s="43">
        <v>1.32918624226402</v>
      </c>
    </row>
    <row r="523">
      <c r="A523" s="44" t="s">
        <v>2192</v>
      </c>
      <c r="B523" s="39">
        <v>4.2</v>
      </c>
      <c r="C523" s="40">
        <v>4.24096385542168</v>
      </c>
      <c r="D523" s="40">
        <v>1.05129486041459</v>
      </c>
    </row>
    <row r="524">
      <c r="A524" s="47" t="s">
        <v>2196</v>
      </c>
      <c r="B524" s="42">
        <v>4.1</v>
      </c>
      <c r="C524" s="43">
        <v>4.19935170178282</v>
      </c>
      <c r="D524" s="43">
        <v>1.10670898335213</v>
      </c>
    </row>
    <row r="525">
      <c r="A525" s="44" t="s">
        <v>2198</v>
      </c>
      <c r="B525" s="39">
        <v>4.4</v>
      </c>
      <c r="C525" s="40">
        <v>4.46757679180887</v>
      </c>
      <c r="D525" s="40">
        <v>1.00502501080134</v>
      </c>
    </row>
    <row r="526">
      <c r="A526" s="47" t="s">
        <v>2202</v>
      </c>
      <c r="B526" s="42">
        <v>4.4</v>
      </c>
      <c r="C526" s="43">
        <v>4.30396475770925</v>
      </c>
      <c r="D526" s="43">
        <v>1.19739102764667</v>
      </c>
    </row>
    <row r="527">
      <c r="A527" s="44" t="s">
        <v>2206</v>
      </c>
      <c r="B527" s="39">
        <v>4.6</v>
      </c>
      <c r="C527" s="40">
        <v>4.59459459459459</v>
      </c>
      <c r="D527" s="40">
        <v>0.953602819799609</v>
      </c>
    </row>
    <row r="528">
      <c r="A528" s="47" t="s">
        <v>2210</v>
      </c>
      <c r="B528" s="42">
        <v>4.4</v>
      </c>
      <c r="C528" s="43">
        <v>4.42424242424242</v>
      </c>
      <c r="D528" s="43">
        <v>1.06155260792574</v>
      </c>
    </row>
    <row r="529">
      <c r="A529" s="44" t="s">
        <v>2214</v>
      </c>
      <c r="B529" s="39">
        <v>4.2</v>
      </c>
      <c r="C529" s="40">
        <v>4.15</v>
      </c>
      <c r="D529" s="40">
        <v>1.00128123050624</v>
      </c>
    </row>
    <row r="530">
      <c r="A530" s="47" t="s">
        <v>2218</v>
      </c>
      <c r="B530" s="42">
        <v>4.5</v>
      </c>
      <c r="C530" s="43">
        <v>4.58181818181818</v>
      </c>
      <c r="D530" s="43">
        <v>0.839198155753762</v>
      </c>
    </row>
    <row r="531">
      <c r="A531" s="44" t="s">
        <v>2222</v>
      </c>
      <c r="B531" s="39">
        <v>3.6</v>
      </c>
      <c r="C531" s="40">
        <v>3.52380952380952</v>
      </c>
      <c r="D531" s="40">
        <v>1.44264773697434</v>
      </c>
    </row>
    <row r="532">
      <c r="A532" s="47" t="s">
        <v>2226</v>
      </c>
      <c r="B532" s="42">
        <v>3.6</v>
      </c>
      <c r="C532" s="43">
        <v>2.72727272727272</v>
      </c>
      <c r="D532" s="43">
        <v>1.56669890360128</v>
      </c>
    </row>
    <row r="533">
      <c r="A533" s="44" t="s">
        <v>2230</v>
      </c>
      <c r="B533" s="39">
        <v>3.69999999999999</v>
      </c>
      <c r="C533" s="40">
        <v>3.60451977401129</v>
      </c>
      <c r="D533" s="40">
        <v>1.34715392825272</v>
      </c>
    </row>
    <row r="534">
      <c r="A534" s="47" t="s">
        <v>2232</v>
      </c>
      <c r="B534" s="42">
        <v>3.7</v>
      </c>
      <c r="C534" s="43">
        <v>3.46929824561403</v>
      </c>
      <c r="D534" s="43">
        <v>1.41232006412184</v>
      </c>
    </row>
    <row r="535">
      <c r="A535" s="44" t="s">
        <v>2236</v>
      </c>
      <c r="B535" s="39">
        <v>4.3</v>
      </c>
      <c r="C535" s="40">
        <v>4.60975609756097</v>
      </c>
      <c r="D535" s="40">
        <v>0.705040529853141</v>
      </c>
    </row>
    <row r="536">
      <c r="A536" s="47" t="s">
        <v>2240</v>
      </c>
      <c r="B536" s="42">
        <v>4.5</v>
      </c>
      <c r="C536" s="43">
        <v>4.64673913043478</v>
      </c>
      <c r="D536" s="43">
        <v>0.768356572357898</v>
      </c>
    </row>
    <row r="537">
      <c r="A537" s="44" t="s">
        <v>2244</v>
      </c>
      <c r="B537" s="39">
        <v>4.4</v>
      </c>
      <c r="C537" s="40">
        <v>4.42635658914728</v>
      </c>
      <c r="D537" s="40">
        <v>1.08339359836571</v>
      </c>
    </row>
    <row r="538">
      <c r="A538" s="47" t="s">
        <v>2246</v>
      </c>
      <c r="B538" s="42">
        <v>4.3</v>
      </c>
      <c r="C538" s="43">
        <v>4.24914089347079</v>
      </c>
      <c r="D538" s="43">
        <v>1.30065161111866</v>
      </c>
    </row>
    <row r="539">
      <c r="A539" s="44" t="s">
        <v>2248</v>
      </c>
      <c r="B539" s="39">
        <v>3.9</v>
      </c>
      <c r="C539" s="40">
        <v>3.77477477477477</v>
      </c>
      <c r="D539" s="40">
        <v>1.27696148361281</v>
      </c>
    </row>
    <row r="540">
      <c r="A540" s="47" t="s">
        <v>2252</v>
      </c>
      <c r="B540" s="42">
        <v>3.3</v>
      </c>
      <c r="C540" s="43">
        <v>4.08695652173913</v>
      </c>
      <c r="D540" s="43">
        <v>1.33184759226732</v>
      </c>
    </row>
    <row r="541">
      <c r="A541" s="44" t="s">
        <v>2256</v>
      </c>
      <c r="B541" s="39">
        <v>4.2</v>
      </c>
      <c r="C541" s="40">
        <v>4.05479452054794</v>
      </c>
      <c r="D541" s="40">
        <v>1.19626721351198</v>
      </c>
    </row>
    <row r="542">
      <c r="A542" s="47" t="s">
        <v>2258</v>
      </c>
      <c r="B542" s="42">
        <v>4.2</v>
      </c>
      <c r="C542" s="43">
        <v>4.02857142857142</v>
      </c>
      <c r="D542" s="43">
        <v>1.22180671423583</v>
      </c>
    </row>
    <row r="543">
      <c r="A543" s="44" t="s">
        <v>2261</v>
      </c>
      <c r="B543" s="39">
        <v>4.1</v>
      </c>
      <c r="C543" s="40">
        <v>4.00636942675159</v>
      </c>
      <c r="D543" s="40">
        <v>1.15866843211245</v>
      </c>
    </row>
    <row r="544">
      <c r="A544" s="47" t="s">
        <v>2263</v>
      </c>
      <c r="B544" s="42">
        <v>4.1</v>
      </c>
      <c r="C544" s="43">
        <v>3.87864823348694</v>
      </c>
      <c r="D544" s="43">
        <v>1.28027233307573</v>
      </c>
    </row>
    <row r="545">
      <c r="A545" s="44" t="s">
        <v>2265</v>
      </c>
      <c r="B545" s="39">
        <v>4.4</v>
      </c>
      <c r="C545" s="40">
        <v>4.5377358490566</v>
      </c>
      <c r="D545" s="40">
        <v>0.967810767630067</v>
      </c>
    </row>
    <row r="546">
      <c r="A546" s="47" t="s">
        <v>2269</v>
      </c>
      <c r="B546" s="42">
        <v>4.3</v>
      </c>
      <c r="C546" s="43">
        <v>4.0835734870317</v>
      </c>
      <c r="D546" s="43">
        <v>1.22188186244375</v>
      </c>
    </row>
    <row r="547">
      <c r="A547" s="44" t="s">
        <v>2271</v>
      </c>
      <c r="B547" s="39">
        <v>3.8</v>
      </c>
      <c r="C547" s="40">
        <v>3.63072776280323</v>
      </c>
      <c r="D547" s="40">
        <v>1.54430926000962</v>
      </c>
    </row>
    <row r="548">
      <c r="A548" s="47" t="s">
        <v>2275</v>
      </c>
      <c r="B548" s="42">
        <v>4.2</v>
      </c>
      <c r="C548" s="43">
        <v>4.19553072625698</v>
      </c>
      <c r="D548" s="43">
        <v>1.19021389962459</v>
      </c>
    </row>
    <row r="549">
      <c r="A549" s="44" t="s">
        <v>2278</v>
      </c>
      <c r="B549" s="39">
        <v>3.8</v>
      </c>
      <c r="C549" s="40">
        <v>3.95454545454545</v>
      </c>
      <c r="D549" s="40">
        <v>1.28067043534625</v>
      </c>
    </row>
    <row r="550">
      <c r="A550" s="47" t="s">
        <v>2282</v>
      </c>
      <c r="B550" s="42">
        <v>4.0</v>
      </c>
      <c r="C550" s="43">
        <v>4.01923076923076</v>
      </c>
      <c r="D550" s="43">
        <v>1.2755680720705</v>
      </c>
    </row>
    <row r="551">
      <c r="A551" s="44" t="s">
        <v>2286</v>
      </c>
      <c r="B551" s="39">
        <v>4.2</v>
      </c>
      <c r="C551" s="40">
        <v>4.2016806722689</v>
      </c>
      <c r="D551" s="40">
        <v>1.22529714094431</v>
      </c>
    </row>
    <row r="552">
      <c r="A552" s="47" t="s">
        <v>2290</v>
      </c>
      <c r="B552" s="42">
        <v>4.5</v>
      </c>
      <c r="C552" s="43">
        <v>4.62369337979094</v>
      </c>
      <c r="D552" s="43">
        <v>0.804114893338433</v>
      </c>
    </row>
    <row r="553">
      <c r="A553" s="44" t="s">
        <v>2292</v>
      </c>
      <c r="B553" s="39">
        <v>4.2</v>
      </c>
      <c r="C553" s="40">
        <v>4.28985507246376</v>
      </c>
      <c r="D553" s="40">
        <v>1.02418383179878</v>
      </c>
    </row>
    <row r="554">
      <c r="A554" s="47" t="s">
        <v>2296</v>
      </c>
      <c r="B554" s="42">
        <v>4.0</v>
      </c>
      <c r="C554" s="43">
        <v>3.84119496855345</v>
      </c>
      <c r="D554" s="43">
        <v>1.32151231181319</v>
      </c>
    </row>
    <row r="555">
      <c r="A555" s="44" t="s">
        <v>2298</v>
      </c>
      <c r="B555" s="39">
        <v>4.7</v>
      </c>
      <c r="C555" s="40">
        <v>4.8155737704918</v>
      </c>
      <c r="D555" s="40">
        <v>0.65382760896481</v>
      </c>
    </row>
    <row r="556">
      <c r="A556" s="47" t="s">
        <v>2300</v>
      </c>
      <c r="B556" s="42">
        <v>4.0</v>
      </c>
      <c r="C556" s="43">
        <v>4.05882352941176</v>
      </c>
      <c r="D556" s="43">
        <v>1.39134067611255</v>
      </c>
    </row>
    <row r="557">
      <c r="A557" s="44" t="s">
        <v>2304</v>
      </c>
      <c r="B557" s="39">
        <v>4.3</v>
      </c>
      <c r="C557" s="40">
        <v>4.18396846254927</v>
      </c>
      <c r="D557" s="40">
        <v>1.00147550042497</v>
      </c>
    </row>
    <row r="558">
      <c r="A558" s="47" t="s">
        <v>2306</v>
      </c>
      <c r="B558" s="42">
        <v>3.9</v>
      </c>
      <c r="C558" s="43">
        <v>3.66442953020134</v>
      </c>
      <c r="D558" s="43">
        <v>1.53994964504055</v>
      </c>
    </row>
    <row r="559">
      <c r="A559" s="44" t="s">
        <v>2310</v>
      </c>
      <c r="B559" s="39">
        <v>4.5</v>
      </c>
      <c r="C559" s="40">
        <v>4.45353982300885</v>
      </c>
      <c r="D559" s="40">
        <v>0.996695578406934</v>
      </c>
    </row>
    <row r="560">
      <c r="A560" s="47" t="s">
        <v>2314</v>
      </c>
      <c r="B560" s="42">
        <v>4.0</v>
      </c>
      <c r="C560" s="43">
        <v>4.03448275862068</v>
      </c>
      <c r="D560" s="43">
        <v>1.15417650815558</v>
      </c>
    </row>
    <row r="561">
      <c r="A561" s="44" t="s">
        <v>2318</v>
      </c>
      <c r="B561" s="39">
        <v>4.5</v>
      </c>
      <c r="C561" s="40">
        <v>4.578125</v>
      </c>
      <c r="D561" s="40">
        <v>0.876774565520382</v>
      </c>
    </row>
    <row r="562">
      <c r="A562" s="47" t="s">
        <v>2322</v>
      </c>
      <c r="B562" s="42">
        <v>4.6</v>
      </c>
      <c r="C562" s="43">
        <v>4.64864864864864</v>
      </c>
      <c r="D562" s="43">
        <v>0.587660910172988</v>
      </c>
    </row>
    <row r="563">
      <c r="A563" s="44" t="s">
        <v>2325</v>
      </c>
      <c r="B563" s="39">
        <v>4.4</v>
      </c>
      <c r="C563" s="40">
        <v>4.53757225433526</v>
      </c>
      <c r="D563" s="40">
        <v>0.991257658836715</v>
      </c>
    </row>
    <row r="564">
      <c r="A564" s="47" t="s">
        <v>2329</v>
      </c>
      <c r="B564" s="42">
        <v>4.0</v>
      </c>
      <c r="C564" s="43">
        <v>4.048</v>
      </c>
      <c r="D564" s="43">
        <v>1.24340842691733</v>
      </c>
    </row>
    <row r="565">
      <c r="A565" s="44" t="s">
        <v>2333</v>
      </c>
      <c r="B565" s="39">
        <v>4.1</v>
      </c>
      <c r="C565" s="40">
        <v>3.91272727272727</v>
      </c>
      <c r="D565" s="40">
        <v>1.40892029705394</v>
      </c>
    </row>
    <row r="566">
      <c r="A566" s="47" t="s">
        <v>2337</v>
      </c>
      <c r="B566" s="42">
        <v>3.7</v>
      </c>
      <c r="C566" s="43">
        <v>3.29090909090909</v>
      </c>
      <c r="D566" s="43">
        <v>1.49215351145633</v>
      </c>
    </row>
    <row r="567">
      <c r="A567" s="44" t="s">
        <v>2341</v>
      </c>
      <c r="B567" s="39">
        <v>4.1</v>
      </c>
      <c r="C567" s="40">
        <v>4.24137931034482</v>
      </c>
      <c r="D567" s="40">
        <v>1.02677790372028</v>
      </c>
    </row>
    <row r="568">
      <c r="A568" s="47" t="s">
        <v>2345</v>
      </c>
      <c r="B568" s="42">
        <v>4.3</v>
      </c>
      <c r="C568" s="43">
        <v>4.32203389830508</v>
      </c>
      <c r="D568" s="43">
        <v>0.879668392969597</v>
      </c>
    </row>
    <row r="569">
      <c r="A569" s="44" t="s">
        <v>2348</v>
      </c>
      <c r="B569" s="39">
        <v>4.2</v>
      </c>
      <c r="C569" s="40">
        <v>4.30894308943089</v>
      </c>
      <c r="D569" s="40">
        <v>1.02418876586259</v>
      </c>
    </row>
    <row r="570">
      <c r="A570" s="47" t="s">
        <v>2352</v>
      </c>
      <c r="B570" s="42">
        <v>4.7</v>
      </c>
      <c r="C570" s="43">
        <v>4.72881355932203</v>
      </c>
      <c r="D570" s="43">
        <v>0.690589664945991</v>
      </c>
    </row>
    <row r="571">
      <c r="A571" s="44" t="s">
        <v>2356</v>
      </c>
      <c r="B571" s="39">
        <v>4.2</v>
      </c>
      <c r="C571" s="40">
        <v>4.28846153846153</v>
      </c>
      <c r="D571" s="40">
        <v>0.950447197865573</v>
      </c>
    </row>
    <row r="572">
      <c r="A572" s="47" t="s">
        <v>2360</v>
      </c>
      <c r="B572" s="42">
        <v>4.2</v>
      </c>
      <c r="C572" s="43">
        <v>4.35483870967741</v>
      </c>
      <c r="D572" s="43">
        <v>1.12213851757325</v>
      </c>
    </row>
    <row r="573">
      <c r="A573" s="44" t="s">
        <v>2364</v>
      </c>
      <c r="B573" s="39">
        <v>4.6</v>
      </c>
      <c r="C573" s="40">
        <v>4.68085106382978</v>
      </c>
      <c r="D573" s="40">
        <v>0.80606259205516</v>
      </c>
    </row>
    <row r="574">
      <c r="A574" s="47" t="s">
        <v>2368</v>
      </c>
      <c r="B574" s="42">
        <v>4.2</v>
      </c>
      <c r="C574" s="43">
        <v>4.14117647058823</v>
      </c>
      <c r="D574" s="43">
        <v>1.28315961572977</v>
      </c>
    </row>
    <row r="575">
      <c r="A575" s="44" t="s">
        <v>2372</v>
      </c>
      <c r="B575" s="39">
        <v>4.0</v>
      </c>
      <c r="C575" s="40">
        <v>3.82258064516129</v>
      </c>
      <c r="D575" s="40">
        <v>1.36178020203215</v>
      </c>
    </row>
    <row r="576">
      <c r="A576" s="47" t="s">
        <v>2376</v>
      </c>
      <c r="B576" s="42">
        <v>4.4</v>
      </c>
      <c r="C576" s="43">
        <v>4.48550724637681</v>
      </c>
      <c r="D576" s="43">
        <v>0.821566131669405</v>
      </c>
    </row>
    <row r="577">
      <c r="A577" s="44" t="s">
        <v>2380</v>
      </c>
      <c r="B577" s="39">
        <v>4.2</v>
      </c>
      <c r="C577" s="40">
        <v>4.15853658536585</v>
      </c>
      <c r="D577" s="40">
        <v>1.26168134141983</v>
      </c>
    </row>
    <row r="578">
      <c r="A578" s="47" t="s">
        <v>2384</v>
      </c>
      <c r="B578" s="42">
        <v>4.8</v>
      </c>
      <c r="C578" s="43">
        <v>4.74285714285714</v>
      </c>
      <c r="D578" s="43">
        <v>0.734173677688726</v>
      </c>
    </row>
    <row r="579">
      <c r="A579" s="44" t="s">
        <v>2387</v>
      </c>
      <c r="B579" s="39">
        <v>4.0</v>
      </c>
      <c r="C579" s="40">
        <v>3.89462365591397</v>
      </c>
      <c r="D579" s="40">
        <v>1.35811462806851</v>
      </c>
    </row>
    <row r="580">
      <c r="A580" s="47" t="s">
        <v>2389</v>
      </c>
      <c r="B580" s="42">
        <v>4.5</v>
      </c>
      <c r="C580" s="43">
        <v>4.5267175572519</v>
      </c>
      <c r="D580" s="43">
        <v>1.06213315313903</v>
      </c>
    </row>
    <row r="581">
      <c r="A581" s="44" t="s">
        <v>2393</v>
      </c>
      <c r="B581" s="39">
        <v>4.3</v>
      </c>
      <c r="C581" s="40">
        <v>4.29166666666666</v>
      </c>
      <c r="D581" s="40">
        <v>1.08263634211833</v>
      </c>
    </row>
    <row r="582">
      <c r="A582" s="47" t="s">
        <v>2397</v>
      </c>
      <c r="B582" s="42">
        <v>4.3</v>
      </c>
      <c r="C582" s="43">
        <v>4.46118721461187</v>
      </c>
      <c r="D582" s="43">
        <v>1.03697710670765</v>
      </c>
    </row>
    <row r="583">
      <c r="A583" s="44" t="s">
        <v>2401</v>
      </c>
      <c r="B583" s="39">
        <v>4.1</v>
      </c>
      <c r="C583" s="40">
        <v>4.22807017543859</v>
      </c>
      <c r="D583" s="40">
        <v>0.950408274815164</v>
      </c>
    </row>
    <row r="584">
      <c r="A584" s="47" t="s">
        <v>2405</v>
      </c>
      <c r="B584" s="42">
        <v>3.6</v>
      </c>
      <c r="C584" s="43">
        <v>3.46111111111111</v>
      </c>
      <c r="D584" s="43">
        <v>1.5221415701742</v>
      </c>
    </row>
    <row r="585">
      <c r="A585" s="44" t="s">
        <v>2409</v>
      </c>
      <c r="B585" s="39">
        <v>4.4</v>
      </c>
      <c r="C585" s="40">
        <v>4.41758241758241</v>
      </c>
      <c r="D585" s="40">
        <v>1.02253218774952</v>
      </c>
    </row>
    <row r="586">
      <c r="A586" s="47" t="s">
        <v>2412</v>
      </c>
      <c r="B586" s="42">
        <v>4.1</v>
      </c>
      <c r="C586" s="43">
        <v>4.07038123167155</v>
      </c>
      <c r="D586" s="43">
        <v>1.03720913576123</v>
      </c>
    </row>
    <row r="587">
      <c r="A587" s="44" t="s">
        <v>2415</v>
      </c>
      <c r="B587" s="39">
        <v>4.2</v>
      </c>
      <c r="C587" s="40">
        <v>4.23762376237623</v>
      </c>
      <c r="D587" s="40">
        <v>1.20123698620617</v>
      </c>
    </row>
    <row r="588">
      <c r="A588" s="47" t="s">
        <v>2419</v>
      </c>
      <c r="B588" s="42">
        <v>4.4</v>
      </c>
      <c r="C588" s="43">
        <v>4.62878787878787</v>
      </c>
      <c r="D588" s="43">
        <v>1.00181078860057</v>
      </c>
    </row>
    <row r="589">
      <c r="A589" s="44" t="s">
        <v>2422</v>
      </c>
      <c r="B589" s="39">
        <v>4.6</v>
      </c>
      <c r="C589" s="40">
        <v>4.72727272727272</v>
      </c>
      <c r="D589" s="40">
        <v>0.917105545474781</v>
      </c>
    </row>
    <row r="590">
      <c r="A590" s="47" t="s">
        <v>2426</v>
      </c>
      <c r="B590" s="42">
        <v>3.9</v>
      </c>
      <c r="C590" s="43">
        <v>4.46299212598425</v>
      </c>
      <c r="D590" s="43">
        <v>1.15370772132592</v>
      </c>
    </row>
    <row r="591">
      <c r="A591" s="44" t="s">
        <v>2430</v>
      </c>
      <c r="B591" s="39">
        <v>4.4</v>
      </c>
      <c r="C591" s="40">
        <v>4.375</v>
      </c>
      <c r="D591" s="40">
        <v>1.1263795483096</v>
      </c>
    </row>
    <row r="592">
      <c r="A592" s="47" t="s">
        <v>2434</v>
      </c>
      <c r="B592" s="42">
        <v>4.7</v>
      </c>
      <c r="C592" s="43">
        <v>4.66666666666666</v>
      </c>
      <c r="D592" s="43">
        <v>0.898026510133874</v>
      </c>
    </row>
    <row r="593">
      <c r="A593" s="44" t="s">
        <v>2438</v>
      </c>
      <c r="B593" s="39">
        <v>4.7</v>
      </c>
      <c r="C593" s="40">
        <v>4.70666666666666</v>
      </c>
      <c r="D593" s="40">
        <v>0.767116984865065</v>
      </c>
    </row>
    <row r="594">
      <c r="A594" s="47" t="s">
        <v>2442</v>
      </c>
      <c r="B594" s="42">
        <v>3.9</v>
      </c>
      <c r="C594" s="43">
        <v>4.25</v>
      </c>
      <c r="D594" s="43">
        <v>1.42222616792381</v>
      </c>
    </row>
    <row r="595">
      <c r="A595" s="44" t="s">
        <v>2445</v>
      </c>
      <c r="B595" s="39">
        <v>4.1</v>
      </c>
      <c r="C595" s="40">
        <v>4.3030303030303</v>
      </c>
      <c r="D595" s="40">
        <v>1.03333296023513</v>
      </c>
    </row>
    <row r="596">
      <c r="A596" s="47" t="s">
        <v>2449</v>
      </c>
      <c r="B596" s="42">
        <v>4.5</v>
      </c>
      <c r="C596" s="43">
        <v>5.0</v>
      </c>
      <c r="D596" s="43">
        <v>0.0</v>
      </c>
    </row>
    <row r="597">
      <c r="A597" s="44" t="s">
        <v>2452</v>
      </c>
      <c r="B597" s="39">
        <v>4.1</v>
      </c>
      <c r="C597" s="40">
        <v>4.0670731707317</v>
      </c>
      <c r="D597" s="40">
        <v>1.10118700237586</v>
      </c>
    </row>
    <row r="598">
      <c r="A598" s="47" t="s">
        <v>2454</v>
      </c>
      <c r="B598" s="42">
        <v>4.2</v>
      </c>
      <c r="C598" s="43">
        <v>4.62650602409638</v>
      </c>
      <c r="D598" s="43">
        <v>0.79189250584718</v>
      </c>
    </row>
    <row r="599">
      <c r="A599" s="44" t="s">
        <v>2458</v>
      </c>
      <c r="B599" s="39">
        <v>4.0</v>
      </c>
      <c r="C599" s="40">
        <v>3.91452991452991</v>
      </c>
      <c r="D599" s="40">
        <v>1.22876900534394</v>
      </c>
    </row>
    <row r="600">
      <c r="A600" s="47" t="s">
        <v>2462</v>
      </c>
      <c r="B600" s="42">
        <v>3.9</v>
      </c>
      <c r="C600" s="43">
        <v>3.8235294117647</v>
      </c>
      <c r="D600" s="43">
        <v>1.29958962768975</v>
      </c>
    </row>
    <row r="601">
      <c r="A601" s="44" t="s">
        <v>2466</v>
      </c>
      <c r="B601" s="39">
        <v>4.1</v>
      </c>
      <c r="C601" s="40">
        <v>4.27659574468085</v>
      </c>
      <c r="D601" s="40">
        <v>1.09746996907659</v>
      </c>
    </row>
    <row r="602">
      <c r="A602" s="47" t="s">
        <v>2470</v>
      </c>
      <c r="B602" s="42">
        <v>4.3</v>
      </c>
      <c r="C602" s="43">
        <v>4.20992366412213</v>
      </c>
      <c r="D602" s="43">
        <v>1.03844526891212</v>
      </c>
    </row>
    <row r="603">
      <c r="A603" s="44" t="s">
        <v>2474</v>
      </c>
      <c r="B603" s="39">
        <v>4.5</v>
      </c>
      <c r="C603" s="40">
        <v>4.51100244498777</v>
      </c>
      <c r="D603" s="40">
        <v>0.962788649100697</v>
      </c>
    </row>
    <row r="604">
      <c r="A604" s="47" t="s">
        <v>2476</v>
      </c>
      <c r="B604" s="42">
        <v>4.3</v>
      </c>
      <c r="C604" s="43">
        <v>4.1</v>
      </c>
      <c r="D604" s="43">
        <v>1.30326223850442</v>
      </c>
    </row>
    <row r="605">
      <c r="A605" s="44" t="s">
        <v>2480</v>
      </c>
      <c r="B605" s="39">
        <v>4.2</v>
      </c>
      <c r="C605" s="40">
        <v>3.96206896551724</v>
      </c>
      <c r="D605" s="40">
        <v>1.32151422885502</v>
      </c>
    </row>
    <row r="606">
      <c r="A606" s="47" t="s">
        <v>2482</v>
      </c>
      <c r="B606" s="42">
        <v>4.4</v>
      </c>
      <c r="C606" s="43">
        <v>4.34895833333333</v>
      </c>
      <c r="D606" s="43">
        <v>1.10121254366158</v>
      </c>
    </row>
    <row r="607">
      <c r="A607" s="44" t="s">
        <v>2486</v>
      </c>
      <c r="B607" s="39">
        <v>4.1</v>
      </c>
      <c r="C607" s="40">
        <v>3.96864111498257</v>
      </c>
      <c r="D607" s="40">
        <v>1.51301783603161</v>
      </c>
    </row>
    <row r="608">
      <c r="A608" s="47" t="s">
        <v>2490</v>
      </c>
      <c r="B608" s="42">
        <v>4.1</v>
      </c>
      <c r="C608" s="43">
        <v>3.95795795795795</v>
      </c>
      <c r="D608" s="43">
        <v>1.49236148618759</v>
      </c>
    </row>
    <row r="609">
      <c r="A609" s="44" t="s">
        <v>2494</v>
      </c>
      <c r="B609" s="39">
        <v>4.4</v>
      </c>
      <c r="C609" s="40">
        <v>4.34516129032258</v>
      </c>
      <c r="D609" s="40">
        <v>1.04906761181543</v>
      </c>
    </row>
    <row r="610">
      <c r="A610" s="47" t="s">
        <v>2498</v>
      </c>
      <c r="B610" s="42">
        <v>4.5</v>
      </c>
      <c r="C610" s="43">
        <v>4.53977272727272</v>
      </c>
      <c r="D610" s="43">
        <v>0.981000508452955</v>
      </c>
    </row>
    <row r="611">
      <c r="A611" s="44" t="s">
        <v>2500</v>
      </c>
      <c r="B611" s="39">
        <v>4.2</v>
      </c>
      <c r="C611" s="40">
        <v>4.0523560209424</v>
      </c>
      <c r="D611" s="40">
        <v>1.28037091622244</v>
      </c>
    </row>
    <row r="612">
      <c r="A612" s="47" t="s">
        <v>2504</v>
      </c>
      <c r="B612" s="42">
        <v>4.3</v>
      </c>
      <c r="C612" s="43">
        <v>4.15433403805496</v>
      </c>
      <c r="D612" s="43">
        <v>1.24850216634518</v>
      </c>
    </row>
    <row r="613">
      <c r="A613" s="44" t="s">
        <v>2506</v>
      </c>
      <c r="B613" s="39">
        <v>4.9</v>
      </c>
      <c r="C613" s="40">
        <v>4.80645161290322</v>
      </c>
      <c r="D613" s="40">
        <v>0.623020397461506</v>
      </c>
    </row>
    <row r="614">
      <c r="A614" s="47" t="s">
        <v>2509</v>
      </c>
      <c r="B614" s="42">
        <v>4.7</v>
      </c>
      <c r="C614" s="43">
        <v>4.82113821138211</v>
      </c>
      <c r="D614" s="43">
        <v>0.62380736684416</v>
      </c>
    </row>
    <row r="615">
      <c r="A615" s="44" t="s">
        <v>2513</v>
      </c>
      <c r="B615" s="39">
        <v>4.4</v>
      </c>
      <c r="C615" s="40">
        <v>4.29629629629629</v>
      </c>
      <c r="D615" s="40">
        <v>1.20736153359969</v>
      </c>
    </row>
    <row r="616">
      <c r="A616" s="47" t="s">
        <v>2517</v>
      </c>
      <c r="B616" s="42">
        <v>4.2</v>
      </c>
      <c r="C616" s="43">
        <v>4.16875</v>
      </c>
      <c r="D616" s="43">
        <v>1.10543471455439</v>
      </c>
    </row>
    <row r="617">
      <c r="A617" s="44" t="s">
        <v>2521</v>
      </c>
      <c r="B617" s="39">
        <v>4.2</v>
      </c>
      <c r="C617" s="40">
        <v>4.34210526315789</v>
      </c>
      <c r="D617" s="40">
        <v>1.19660260327762</v>
      </c>
    </row>
    <row r="618">
      <c r="A618" s="47" t="s">
        <v>2525</v>
      </c>
      <c r="B618" s="42">
        <v>4.3</v>
      </c>
      <c r="C618" s="43">
        <v>4.42156862745098</v>
      </c>
      <c r="D618" s="43">
        <v>0.969191502496265</v>
      </c>
    </row>
    <row r="619">
      <c r="A619" s="44" t="s">
        <v>2529</v>
      </c>
      <c r="B619" s="39">
        <v>4.6</v>
      </c>
      <c r="C619" s="40">
        <v>4.48943661971831</v>
      </c>
      <c r="D619" s="40">
        <v>1.0414862814334</v>
      </c>
    </row>
    <row r="620">
      <c r="A620" s="47" t="s">
        <v>2533</v>
      </c>
      <c r="B620" s="42">
        <v>4.4</v>
      </c>
      <c r="C620" s="43">
        <v>4.31756756756756</v>
      </c>
      <c r="D620" s="43">
        <v>1.16867724583301</v>
      </c>
    </row>
    <row r="621">
      <c r="A621" s="44" t="s">
        <v>2537</v>
      </c>
      <c r="B621" s="39">
        <v>4.5</v>
      </c>
      <c r="C621" s="40">
        <v>4.45539906103286</v>
      </c>
      <c r="D621" s="40">
        <v>1.23400385897345</v>
      </c>
    </row>
    <row r="622">
      <c r="A622" s="47" t="s">
        <v>2541</v>
      </c>
      <c r="B622" s="42">
        <v>3.9</v>
      </c>
      <c r="C622" s="43">
        <v>3.65217391304347</v>
      </c>
      <c r="D622" s="43">
        <v>1.38114297984404</v>
      </c>
    </row>
    <row r="623">
      <c r="A623" s="44" t="s">
        <v>2545</v>
      </c>
      <c r="B623" s="39">
        <v>3.69999999999999</v>
      </c>
      <c r="C623" s="40">
        <v>3.35928143712574</v>
      </c>
      <c r="D623" s="40">
        <v>1.44464760736749</v>
      </c>
    </row>
    <row r="624">
      <c r="A624" s="47" t="s">
        <v>2549</v>
      </c>
      <c r="B624" s="42">
        <v>4.3</v>
      </c>
      <c r="C624" s="43">
        <v>4.16616314199395</v>
      </c>
      <c r="D624" s="43">
        <v>1.16927512514221</v>
      </c>
    </row>
    <row r="625">
      <c r="A625" s="44" t="s">
        <v>2553</v>
      </c>
      <c r="B625" s="39">
        <v>4.7</v>
      </c>
      <c r="C625" s="40">
        <v>5.0</v>
      </c>
      <c r="D625" s="40">
        <v>0.0</v>
      </c>
    </row>
    <row r="626">
      <c r="A626" s="47" t="s">
        <v>2556</v>
      </c>
      <c r="B626" s="42">
        <v>3.7</v>
      </c>
      <c r="C626" s="43">
        <v>3.53898305084745</v>
      </c>
      <c r="D626" s="43">
        <v>1.40128912334134</v>
      </c>
    </row>
    <row r="627">
      <c r="A627" s="44" t="s">
        <v>2560</v>
      </c>
      <c r="B627" s="39">
        <v>4.6</v>
      </c>
      <c r="C627" s="40">
        <v>4.0</v>
      </c>
      <c r="D627" s="40">
        <v>1.56720781993875</v>
      </c>
    </row>
    <row r="628">
      <c r="A628" s="47" t="s">
        <v>2564</v>
      </c>
      <c r="B628" s="42">
        <v>4.3</v>
      </c>
      <c r="C628" s="43">
        <v>4.47857142857142</v>
      </c>
      <c r="D628" s="43">
        <v>1.04893133107334</v>
      </c>
    </row>
    <row r="629">
      <c r="A629" s="44" t="s">
        <v>2568</v>
      </c>
      <c r="B629" s="39">
        <v>4.5</v>
      </c>
      <c r="C629" s="40">
        <v>4.56218905472636</v>
      </c>
      <c r="D629" s="40">
        <v>0.932838525572684</v>
      </c>
    </row>
    <row r="630">
      <c r="A630" s="47" t="s">
        <v>2572</v>
      </c>
      <c r="B630" s="42">
        <v>4.7</v>
      </c>
      <c r="C630" s="43">
        <v>4.74</v>
      </c>
      <c r="D630" s="43">
        <v>0.723088613419643</v>
      </c>
    </row>
    <row r="631">
      <c r="A631" s="44" t="s">
        <v>2576</v>
      </c>
      <c r="B631" s="39">
        <v>4.4</v>
      </c>
      <c r="C631" s="40">
        <v>4.40826446280991</v>
      </c>
      <c r="D631" s="40">
        <v>0.99515272022245</v>
      </c>
    </row>
    <row r="632">
      <c r="A632" s="47" t="s">
        <v>2579</v>
      </c>
      <c r="B632" s="42">
        <v>4.2</v>
      </c>
      <c r="C632" s="43">
        <v>4.11682242990654</v>
      </c>
      <c r="D632" s="43">
        <v>1.29295570557685</v>
      </c>
    </row>
    <row r="633">
      <c r="A633" s="44" t="s">
        <v>2583</v>
      </c>
      <c r="B633" s="39">
        <v>4.3</v>
      </c>
      <c r="C633" s="40">
        <v>4.35576923076923</v>
      </c>
      <c r="D633" s="40">
        <v>1.07344936736056</v>
      </c>
    </row>
    <row r="634">
      <c r="A634" s="47" t="s">
        <v>2587</v>
      </c>
      <c r="B634" s="42">
        <v>4.5</v>
      </c>
      <c r="C634" s="43">
        <v>4.64615384615384</v>
      </c>
      <c r="D634" s="43">
        <v>0.716562306056869</v>
      </c>
    </row>
    <row r="635">
      <c r="A635" s="44" t="s">
        <v>2591</v>
      </c>
      <c r="B635" s="39">
        <v>4.5</v>
      </c>
      <c r="C635" s="40">
        <v>4.44366197183098</v>
      </c>
      <c r="D635" s="40">
        <v>1.08846073817276</v>
      </c>
    </row>
    <row r="636">
      <c r="A636" s="47" t="s">
        <v>2595</v>
      </c>
      <c r="B636" s="42">
        <v>4.5</v>
      </c>
      <c r="C636" s="43">
        <v>4.76132930513595</v>
      </c>
      <c r="D636" s="43">
        <v>0.670018125276632</v>
      </c>
    </row>
    <row r="637">
      <c r="A637" s="44" t="s">
        <v>2599</v>
      </c>
      <c r="B637" s="39">
        <v>4.4</v>
      </c>
      <c r="C637" s="40">
        <v>4.51769911504424</v>
      </c>
      <c r="D637" s="40">
        <v>0.948517447950157</v>
      </c>
    </row>
    <row r="638">
      <c r="A638" s="47" t="s">
        <v>2603</v>
      </c>
      <c r="B638" s="42">
        <v>4.0</v>
      </c>
      <c r="C638" s="43">
        <v>4.10666666666666</v>
      </c>
      <c r="D638" s="43">
        <v>1.2032987691874</v>
      </c>
    </row>
    <row r="639">
      <c r="A639" s="44" t="s">
        <v>2607</v>
      </c>
      <c r="B639" s="39">
        <v>4.3</v>
      </c>
      <c r="C639" s="40">
        <v>4.30292598967297</v>
      </c>
      <c r="D639" s="40">
        <v>1.11160417308341</v>
      </c>
    </row>
    <row r="640">
      <c r="A640" s="47" t="s">
        <v>2610</v>
      </c>
      <c r="B640" s="42">
        <v>4.0</v>
      </c>
      <c r="C640" s="43">
        <v>4.05813953488372</v>
      </c>
      <c r="D640" s="43">
        <v>1.15151716967905</v>
      </c>
    </row>
    <row r="641">
      <c r="A641" s="44" t="s">
        <v>2613</v>
      </c>
      <c r="B641" s="39">
        <v>4.1</v>
      </c>
      <c r="C641" s="40">
        <v>3.97785977859778</v>
      </c>
      <c r="D641" s="40">
        <v>1.39558451669115</v>
      </c>
    </row>
    <row r="642">
      <c r="A642" s="47" t="s">
        <v>2617</v>
      </c>
      <c r="B642" s="42">
        <v>4.3</v>
      </c>
      <c r="C642" s="43">
        <v>4.24444444444444</v>
      </c>
      <c r="D642" s="43">
        <v>1.38500954329797</v>
      </c>
    </row>
    <row r="643">
      <c r="A643" s="44" t="s">
        <v>2621</v>
      </c>
      <c r="B643" s="39">
        <v>4.4</v>
      </c>
      <c r="C643" s="40">
        <v>4.4020979020979</v>
      </c>
      <c r="D643" s="40">
        <v>1.04421336338714</v>
      </c>
    </row>
    <row r="644">
      <c r="A644" s="47" t="s">
        <v>2625</v>
      </c>
      <c r="B644" s="42">
        <v>4.3</v>
      </c>
      <c r="C644" s="43">
        <v>4.34883720930232</v>
      </c>
      <c r="D644" s="43">
        <v>1.01480153794853</v>
      </c>
    </row>
    <row r="645">
      <c r="A645" s="44" t="s">
        <v>2629</v>
      </c>
      <c r="B645" s="39">
        <v>4.2</v>
      </c>
      <c r="C645" s="40">
        <v>4.33333333333333</v>
      </c>
      <c r="D645" s="40">
        <v>0.887562721219103</v>
      </c>
    </row>
    <row r="646">
      <c r="A646" s="47" t="s">
        <v>2631</v>
      </c>
      <c r="B646" s="42">
        <v>4.2</v>
      </c>
      <c r="C646" s="43">
        <v>4.42857142857142</v>
      </c>
      <c r="D646" s="43">
        <v>1.08940955880384</v>
      </c>
    </row>
    <row r="647">
      <c r="A647" s="44" t="s">
        <v>2635</v>
      </c>
      <c r="B647" s="39">
        <v>4.3</v>
      </c>
      <c r="C647" s="40">
        <v>4.29411764705882</v>
      </c>
      <c r="D647" s="40">
        <v>1.188177051572</v>
      </c>
    </row>
    <row r="648">
      <c r="A648" s="47" t="s">
        <v>2639</v>
      </c>
      <c r="B648" s="42">
        <v>4.5</v>
      </c>
      <c r="C648" s="43">
        <v>4.63178294573643</v>
      </c>
      <c r="D648" s="43">
        <v>0.779152936853626</v>
      </c>
    </row>
    <row r="649">
      <c r="A649" s="44" t="s">
        <v>2643</v>
      </c>
      <c r="B649" s="39">
        <v>3.8</v>
      </c>
      <c r="C649" s="40">
        <v>3.74074074074074</v>
      </c>
      <c r="D649" s="40">
        <v>1.35282904518466</v>
      </c>
    </row>
    <row r="650">
      <c r="A650" s="47" t="s">
        <v>2647</v>
      </c>
      <c r="B650" s="42">
        <v>4.6</v>
      </c>
      <c r="C650" s="43">
        <v>4.61605584642233</v>
      </c>
      <c r="D650" s="43">
        <v>0.82310630958323</v>
      </c>
    </row>
    <row r="651">
      <c r="A651" s="44" t="s">
        <v>2649</v>
      </c>
      <c r="B651" s="39">
        <v>4.3</v>
      </c>
      <c r="C651" s="40">
        <v>4.42696629213483</v>
      </c>
      <c r="D651" s="40">
        <v>0.952122514670132</v>
      </c>
    </row>
    <row r="652">
      <c r="A652" s="47" t="s">
        <v>2653</v>
      </c>
      <c r="B652" s="42">
        <v>4.3</v>
      </c>
      <c r="C652" s="43">
        <v>4.4</v>
      </c>
      <c r="D652" s="43">
        <v>1.03849940426474</v>
      </c>
    </row>
    <row r="653">
      <c r="A653" s="44" t="s">
        <v>2657</v>
      </c>
      <c r="B653" s="39">
        <v>4.8</v>
      </c>
      <c r="C653" s="40">
        <v>4.58888888888888</v>
      </c>
      <c r="D653" s="40">
        <v>1.1406133225421</v>
      </c>
    </row>
    <row r="654">
      <c r="A654" s="47" t="s">
        <v>2661</v>
      </c>
      <c r="B654" s="42">
        <v>3.8</v>
      </c>
      <c r="C654" s="43">
        <v>3.60897435897435</v>
      </c>
      <c r="D654" s="43">
        <v>1.54741706932393</v>
      </c>
    </row>
    <row r="655">
      <c r="A655" s="44" t="s">
        <v>2665</v>
      </c>
      <c r="B655" s="39">
        <v>4.5</v>
      </c>
      <c r="C655" s="40">
        <v>4.475</v>
      </c>
      <c r="D655" s="40">
        <v>1.07000650839727</v>
      </c>
    </row>
    <row r="656">
      <c r="A656" s="47" t="s">
        <v>2669</v>
      </c>
      <c r="B656" s="42">
        <v>4.1</v>
      </c>
      <c r="C656" s="43">
        <v>3.92682926829268</v>
      </c>
      <c r="D656" s="43">
        <v>1.21223438126541</v>
      </c>
    </row>
    <row r="657">
      <c r="A657" s="44" t="s">
        <v>2673</v>
      </c>
      <c r="B657" s="39">
        <v>4.3</v>
      </c>
      <c r="C657" s="40">
        <v>4.30824372759856</v>
      </c>
      <c r="D657" s="40">
        <v>1.11801957394372</v>
      </c>
    </row>
    <row r="658">
      <c r="A658" s="47" t="s">
        <v>2677</v>
      </c>
      <c r="B658" s="42">
        <v>4.0</v>
      </c>
      <c r="C658" s="43">
        <v>4.00626959247648</v>
      </c>
      <c r="D658" s="43">
        <v>1.22601191784126</v>
      </c>
    </row>
    <row r="659">
      <c r="A659" s="44" t="s">
        <v>2679</v>
      </c>
      <c r="B659" s="39">
        <v>4.0</v>
      </c>
      <c r="C659" s="40">
        <v>4.15107913669064</v>
      </c>
      <c r="D659" s="40">
        <v>1.16384022659867</v>
      </c>
    </row>
    <row r="660">
      <c r="A660" s="47" t="s">
        <v>2682</v>
      </c>
      <c r="B660" s="42">
        <v>4.1</v>
      </c>
      <c r="C660" s="43">
        <v>3.6547619047619</v>
      </c>
      <c r="D660" s="43">
        <v>1.44895110532916</v>
      </c>
    </row>
    <row r="661">
      <c r="A661" s="44" t="s">
        <v>2686</v>
      </c>
      <c r="B661" s="39">
        <v>4.4</v>
      </c>
      <c r="C661" s="40">
        <v>4.42222222222222</v>
      </c>
      <c r="D661" s="40">
        <v>1.0911057969669</v>
      </c>
    </row>
    <row r="662">
      <c r="A662" s="47" t="s">
        <v>2690</v>
      </c>
      <c r="B662" s="42">
        <v>4.2</v>
      </c>
      <c r="C662" s="43">
        <v>4.30046948356807</v>
      </c>
      <c r="D662" s="43">
        <v>0.953568157698061</v>
      </c>
    </row>
    <row r="663">
      <c r="A663" s="44" t="s">
        <v>2694</v>
      </c>
      <c r="B663" s="39">
        <v>4.6</v>
      </c>
      <c r="C663" s="40">
        <v>4.67110519307589</v>
      </c>
      <c r="D663" s="40">
        <v>0.882241828291047</v>
      </c>
    </row>
    <row r="664">
      <c r="A664" s="47" t="s">
        <v>2696</v>
      </c>
      <c r="B664" s="42">
        <v>4.6</v>
      </c>
      <c r="C664" s="43">
        <v>4.52910052910052</v>
      </c>
      <c r="D664" s="43">
        <v>0.992230313566005</v>
      </c>
    </row>
    <row r="665">
      <c r="A665" s="44" t="s">
        <v>2700</v>
      </c>
      <c r="B665" s="39">
        <v>4.4</v>
      </c>
      <c r="C665" s="40">
        <v>4.39436619718309</v>
      </c>
      <c r="D665" s="40">
        <v>0.981804291275504</v>
      </c>
    </row>
    <row r="666">
      <c r="A666" s="47" t="s">
        <v>2703</v>
      </c>
      <c r="B666" s="42">
        <v>4.0</v>
      </c>
      <c r="C666" s="43">
        <v>4.13805970149253</v>
      </c>
      <c r="D666" s="43">
        <v>1.29807086919054</v>
      </c>
    </row>
    <row r="667">
      <c r="A667" s="44" t="s">
        <v>2707</v>
      </c>
      <c r="B667" s="39">
        <v>3.6</v>
      </c>
      <c r="C667" s="40">
        <v>2.93513513513513</v>
      </c>
      <c r="D667" s="40">
        <v>1.59350178650535</v>
      </c>
    </row>
    <row r="668">
      <c r="A668" s="47" t="s">
        <v>2711</v>
      </c>
      <c r="B668" s="42">
        <v>4.2</v>
      </c>
      <c r="C668" s="43">
        <v>4.21311475409836</v>
      </c>
      <c r="D668" s="43">
        <v>1.21444139590102</v>
      </c>
    </row>
    <row r="669">
      <c r="A669" s="44" t="s">
        <v>2715</v>
      </c>
      <c r="B669" s="39">
        <v>3.6</v>
      </c>
      <c r="C669" s="40">
        <v>3.93181818181818</v>
      </c>
      <c r="D669" s="40">
        <v>1.42073887217797</v>
      </c>
    </row>
    <row r="670">
      <c r="A670" s="47" t="s">
        <v>2719</v>
      </c>
      <c r="B670" s="42">
        <v>3.6</v>
      </c>
      <c r="C670" s="43">
        <v>3.46031746031746</v>
      </c>
      <c r="D670" s="43">
        <v>1.47916058175767</v>
      </c>
    </row>
    <row r="671">
      <c r="A671" s="44" t="s">
        <v>2723</v>
      </c>
      <c r="B671" s="39">
        <v>3.3</v>
      </c>
      <c r="C671" s="40">
        <v>2.35714285714285</v>
      </c>
      <c r="D671" s="40">
        <v>1.69193302545856</v>
      </c>
    </row>
    <row r="672">
      <c r="A672" s="47" t="s">
        <v>2728</v>
      </c>
      <c r="B672" s="42">
        <v>4.3</v>
      </c>
      <c r="C672" s="43">
        <v>4.30973451327433</v>
      </c>
      <c r="D672" s="43">
        <v>1.06091499422472</v>
      </c>
    </row>
    <row r="673">
      <c r="A673" s="44" t="s">
        <v>2732</v>
      </c>
      <c r="B673" s="39">
        <v>4.2</v>
      </c>
      <c r="C673" s="40">
        <v>4.09677419354838</v>
      </c>
      <c r="D673" s="40">
        <v>1.24779375191248</v>
      </c>
    </row>
    <row r="674">
      <c r="A674" s="47" t="s">
        <v>2736</v>
      </c>
      <c r="B674" s="42">
        <v>4.3</v>
      </c>
      <c r="C674" s="43">
        <v>4.5</v>
      </c>
      <c r="D674" s="43">
        <v>1.0</v>
      </c>
    </row>
    <row r="675">
      <c r="A675" s="44" t="s">
        <v>2740</v>
      </c>
      <c r="B675" s="39">
        <v>4.6</v>
      </c>
      <c r="C675" s="40">
        <v>4.45890410958904</v>
      </c>
      <c r="D675" s="40">
        <v>1.16338810987128</v>
      </c>
    </row>
    <row r="676">
      <c r="A676" s="47" t="s">
        <v>2744</v>
      </c>
      <c r="B676" s="42">
        <v>4.0</v>
      </c>
      <c r="C676" s="43">
        <v>3.97213622291021</v>
      </c>
      <c r="D676" s="43">
        <v>1.44543533600719</v>
      </c>
    </row>
    <row r="677">
      <c r="A677" s="44" t="s">
        <v>2748</v>
      </c>
      <c r="B677" s="39">
        <v>4.3</v>
      </c>
      <c r="C677" s="40">
        <v>4.17837837837837</v>
      </c>
      <c r="D677" s="40">
        <v>1.10704448813867</v>
      </c>
    </row>
    <row r="678">
      <c r="A678" s="47" t="s">
        <v>3791</v>
      </c>
      <c r="B678" s="42">
        <v>4.4</v>
      </c>
      <c r="C678" s="43">
        <v>4.26153846153846</v>
      </c>
      <c r="D678" s="43">
        <v>1.07930711391792</v>
      </c>
    </row>
    <row r="679">
      <c r="A679" s="44" t="s">
        <v>2750</v>
      </c>
      <c r="B679" s="39">
        <v>4.3</v>
      </c>
      <c r="C679" s="40">
        <v>4.43103448275862</v>
      </c>
      <c r="D679" s="40">
        <v>1.0448212969928</v>
      </c>
    </row>
    <row r="680">
      <c r="A680" s="47" t="s">
        <v>2754</v>
      </c>
      <c r="B680" s="42">
        <v>4.6</v>
      </c>
      <c r="C680" s="43">
        <v>4.67741935483871</v>
      </c>
      <c r="D680" s="43">
        <v>0.676418075142971</v>
      </c>
    </row>
    <row r="681">
      <c r="A681" s="44" t="s">
        <v>2758</v>
      </c>
      <c r="B681" s="39">
        <v>4.5</v>
      </c>
      <c r="C681" s="40">
        <v>4.60975609756097</v>
      </c>
      <c r="D681" s="40">
        <v>0.971546416299494</v>
      </c>
    </row>
    <row r="682">
      <c r="A682" s="47" t="s">
        <v>2762</v>
      </c>
      <c r="B682" s="42">
        <v>4.2</v>
      </c>
      <c r="C682" s="43">
        <v>4.27522935779816</v>
      </c>
      <c r="D682" s="43">
        <v>1.1747854761166</v>
      </c>
    </row>
    <row r="683">
      <c r="A683" s="44" t="s">
        <v>2766</v>
      </c>
      <c r="B683" s="39">
        <v>4.2</v>
      </c>
      <c r="C683" s="40">
        <v>4.10169491525423</v>
      </c>
      <c r="D683" s="40">
        <v>1.33179964437526</v>
      </c>
    </row>
    <row r="684">
      <c r="A684" s="47" t="s">
        <v>2770</v>
      </c>
      <c r="B684" s="42">
        <v>4.4</v>
      </c>
      <c r="C684" s="43">
        <v>4.41772151898734</v>
      </c>
      <c r="D684" s="43">
        <v>1.10485635377623</v>
      </c>
    </row>
    <row r="685">
      <c r="A685" s="44" t="s">
        <v>2774</v>
      </c>
      <c r="B685" s="39">
        <v>4.4</v>
      </c>
      <c r="C685" s="40">
        <v>4.30882352941176</v>
      </c>
      <c r="D685" s="40">
        <v>0.998262001727888</v>
      </c>
    </row>
    <row r="686">
      <c r="A686" s="47" t="s">
        <v>2778</v>
      </c>
      <c r="B686" s="42">
        <v>4.2</v>
      </c>
      <c r="C686" s="43">
        <v>4.125</v>
      </c>
      <c r="D686" s="43">
        <v>1.26580911960402</v>
      </c>
    </row>
    <row r="687">
      <c r="A687" s="44" t="s">
        <v>2782</v>
      </c>
      <c r="B687" s="39">
        <v>4.8</v>
      </c>
      <c r="C687" s="40">
        <v>4.80555555555555</v>
      </c>
      <c r="D687" s="40">
        <v>0.467176592151156</v>
      </c>
    </row>
    <row r="688">
      <c r="A688" s="47" t="s">
        <v>2785</v>
      </c>
      <c r="B688" s="42">
        <v>4.2</v>
      </c>
      <c r="C688" s="43">
        <v>4.27777777777777</v>
      </c>
      <c r="D688" s="43">
        <v>1.05648550210668</v>
      </c>
    </row>
    <row r="689">
      <c r="A689" s="44" t="s">
        <v>2788</v>
      </c>
      <c r="B689" s="39">
        <v>4.7</v>
      </c>
      <c r="C689" s="40">
        <v>4.875</v>
      </c>
      <c r="D689" s="40">
        <v>0.472854680949416</v>
      </c>
    </row>
    <row r="690">
      <c r="A690" s="47" t="s">
        <v>2791</v>
      </c>
      <c r="B690" s="42">
        <v>4.0</v>
      </c>
      <c r="C690" s="43">
        <v>3.88636363636363</v>
      </c>
      <c r="D690" s="43">
        <v>1.30008621229603</v>
      </c>
    </row>
    <row r="691">
      <c r="A691" s="44" t="s">
        <v>2795</v>
      </c>
      <c r="B691" s="39">
        <v>4.6</v>
      </c>
      <c r="C691" s="40">
        <v>4.65217391304347</v>
      </c>
      <c r="D691" s="40">
        <v>0.775106775763179</v>
      </c>
    </row>
    <row r="692">
      <c r="A692" s="47" t="s">
        <v>2798</v>
      </c>
      <c r="B692" s="42">
        <v>4.4</v>
      </c>
      <c r="C692" s="43">
        <v>4.48401826484018</v>
      </c>
      <c r="D692" s="43">
        <v>0.84780900547034</v>
      </c>
    </row>
    <row r="693">
      <c r="A693" s="44" t="s">
        <v>2802</v>
      </c>
      <c r="B693" s="39">
        <v>4.4</v>
      </c>
      <c r="C693" s="40">
        <v>4.31991525423728</v>
      </c>
      <c r="D693" s="40">
        <v>1.09882469213954</v>
      </c>
    </row>
    <row r="694">
      <c r="A694" s="47" t="s">
        <v>2806</v>
      </c>
      <c r="B694" s="42">
        <v>4.3</v>
      </c>
      <c r="C694" s="43">
        <v>4.48484848484848</v>
      </c>
      <c r="D694" s="43">
        <v>0.714995846727364</v>
      </c>
    </row>
    <row r="695">
      <c r="A695" s="44" t="s">
        <v>2809</v>
      </c>
      <c r="B695" s="39">
        <v>3.7</v>
      </c>
      <c r="C695" s="40">
        <v>3.30124223602484</v>
      </c>
      <c r="D695" s="40">
        <v>1.62896246158821</v>
      </c>
    </row>
    <row r="696">
      <c r="A696" s="47" t="s">
        <v>2813</v>
      </c>
      <c r="B696" s="42">
        <v>3.5</v>
      </c>
      <c r="C696" s="43">
        <v>3.36538461538461</v>
      </c>
      <c r="D696" s="43">
        <v>1.57023334391498</v>
      </c>
    </row>
    <row r="697">
      <c r="A697" s="44" t="s">
        <v>2817</v>
      </c>
      <c r="B697" s="39">
        <v>4.2</v>
      </c>
      <c r="C697" s="40">
        <v>4.39166666666666</v>
      </c>
      <c r="D697" s="40">
        <v>1.14712525843667</v>
      </c>
    </row>
    <row r="698">
      <c r="A698" s="47" t="s">
        <v>2821</v>
      </c>
      <c r="B698" s="42">
        <v>3.8</v>
      </c>
      <c r="C698" s="43">
        <v>3.53061224489795</v>
      </c>
      <c r="D698" s="43">
        <v>1.40106058231342</v>
      </c>
    </row>
    <row r="699">
      <c r="A699" s="44" t="s">
        <v>2825</v>
      </c>
      <c r="B699" s="39">
        <v>4.7</v>
      </c>
      <c r="C699" s="40">
        <v>4.63636363636363</v>
      </c>
      <c r="D699" s="40">
        <v>0.699025295419531</v>
      </c>
    </row>
    <row r="700">
      <c r="A700" s="47" t="s">
        <v>2828</v>
      </c>
      <c r="B700" s="42">
        <v>4.1</v>
      </c>
      <c r="C700" s="43">
        <v>4.03225806451612</v>
      </c>
      <c r="D700" s="43">
        <v>1.21422905359986</v>
      </c>
    </row>
    <row r="701">
      <c r="A701" s="44" t="s">
        <v>2832</v>
      </c>
      <c r="B701" s="39">
        <v>4.4</v>
      </c>
      <c r="C701" s="40">
        <v>4.58904109589041</v>
      </c>
      <c r="D701" s="40">
        <v>0.813695555242256</v>
      </c>
    </row>
    <row r="702">
      <c r="A702" s="47" t="s">
        <v>2836</v>
      </c>
      <c r="B702" s="42">
        <v>4.8</v>
      </c>
      <c r="C702" s="43">
        <v>4.78947368421052</v>
      </c>
      <c r="D702" s="43">
        <v>0.758126290767361</v>
      </c>
    </row>
    <row r="703">
      <c r="A703" s="44" t="s">
        <v>2840</v>
      </c>
      <c r="B703" s="39">
        <v>4.9</v>
      </c>
      <c r="C703" s="40">
        <v>4.94840834248079</v>
      </c>
      <c r="D703" s="40">
        <v>0.315488792397018</v>
      </c>
    </row>
    <row r="704">
      <c r="A704" s="47" t="s">
        <v>2843</v>
      </c>
      <c r="B704" s="42">
        <v>4.4</v>
      </c>
      <c r="C704" s="43">
        <v>4.52218430034129</v>
      </c>
      <c r="D704" s="43">
        <v>0.778798253299092</v>
      </c>
    </row>
    <row r="705">
      <c r="A705" s="44" t="s">
        <v>2846</v>
      </c>
      <c r="B705" s="39">
        <v>4.8</v>
      </c>
      <c r="C705" s="40">
        <v>4.82366071428571</v>
      </c>
      <c r="D705" s="40">
        <v>0.600278079535521</v>
      </c>
    </row>
    <row r="706">
      <c r="A706" s="47" t="s">
        <v>2850</v>
      </c>
      <c r="B706" s="42">
        <v>4.7</v>
      </c>
      <c r="C706" s="43">
        <v>4.62345679012345</v>
      </c>
      <c r="D706" s="43">
        <v>0.96533347695177</v>
      </c>
    </row>
    <row r="707">
      <c r="A707" s="44" t="s">
        <v>2854</v>
      </c>
      <c r="B707" s="39">
        <v>3.9</v>
      </c>
      <c r="C707" s="40">
        <v>3.64189189189189</v>
      </c>
      <c r="D707" s="40">
        <v>1.39497713179053</v>
      </c>
    </row>
    <row r="708">
      <c r="A708" s="47" t="s">
        <v>2856</v>
      </c>
      <c r="B708" s="42">
        <v>4.5</v>
      </c>
      <c r="C708" s="43">
        <v>4.46850393700787</v>
      </c>
      <c r="D708" s="43">
        <v>1.08027231140248</v>
      </c>
    </row>
    <row r="709">
      <c r="A709" s="44" t="s">
        <v>2860</v>
      </c>
      <c r="B709" s="39">
        <v>3.8</v>
      </c>
      <c r="C709" s="40">
        <v>3.3</v>
      </c>
      <c r="D709" s="40">
        <v>1.8093325317714</v>
      </c>
    </row>
    <row r="710">
      <c r="A710" s="47" t="s">
        <v>2864</v>
      </c>
      <c r="B710" s="42">
        <v>4.2</v>
      </c>
      <c r="C710" s="43">
        <v>4.0</v>
      </c>
      <c r="D710" s="43">
        <v>1.49325757383586</v>
      </c>
    </row>
    <row r="711">
      <c r="A711" s="44" t="s">
        <v>2868</v>
      </c>
      <c r="B711" s="39">
        <v>3.6</v>
      </c>
      <c r="C711" s="40">
        <v>3.38805970149253</v>
      </c>
      <c r="D711" s="40">
        <v>1.64183216099167</v>
      </c>
    </row>
    <row r="712">
      <c r="A712" s="47" t="s">
        <v>2871</v>
      </c>
      <c r="B712" s="42">
        <v>4.3</v>
      </c>
      <c r="C712" s="43">
        <v>4.23491379310344</v>
      </c>
      <c r="D712" s="43">
        <v>1.20419927291151</v>
      </c>
    </row>
    <row r="713">
      <c r="A713" s="44" t="s">
        <v>2873</v>
      </c>
      <c r="B713" s="39">
        <v>4.2</v>
      </c>
      <c r="C713" s="40">
        <v>4.12280701754386</v>
      </c>
      <c r="D713" s="40">
        <v>1.18125501417826</v>
      </c>
    </row>
    <row r="714">
      <c r="A714" s="47" t="s">
        <v>2877</v>
      </c>
      <c r="B714" s="42">
        <v>3.9</v>
      </c>
      <c r="C714" s="43">
        <v>3.72182596291012</v>
      </c>
      <c r="D714" s="43">
        <v>1.34841497574399</v>
      </c>
    </row>
    <row r="715">
      <c r="A715" s="44" t="s">
        <v>2880</v>
      </c>
      <c r="B715" s="39">
        <v>3.79999999999999</v>
      </c>
      <c r="C715" s="40">
        <v>3.46341463414634</v>
      </c>
      <c r="D715" s="40">
        <v>1.60287412065192</v>
      </c>
    </row>
    <row r="716">
      <c r="A716" s="47" t="s">
        <v>2884</v>
      </c>
      <c r="B716" s="42">
        <v>4.4</v>
      </c>
      <c r="C716" s="43">
        <v>4.41666666666666</v>
      </c>
      <c r="D716" s="43">
        <v>0.906326967174965</v>
      </c>
    </row>
    <row r="717">
      <c r="A717" s="44" t="s">
        <v>2887</v>
      </c>
      <c r="B717" s="39">
        <v>4.4</v>
      </c>
      <c r="C717" s="40">
        <v>4.35071090047393</v>
      </c>
      <c r="D717" s="40">
        <v>1.13818442175608</v>
      </c>
    </row>
    <row r="718">
      <c r="A718" s="47" t="s">
        <v>2891</v>
      </c>
      <c r="B718" s="42">
        <v>4.1</v>
      </c>
      <c r="C718" s="43">
        <v>4.20197044334975</v>
      </c>
      <c r="D718" s="43">
        <v>1.03579311894832</v>
      </c>
    </row>
    <row r="719">
      <c r="A719" s="44" t="s">
        <v>2895</v>
      </c>
      <c r="B719" s="39">
        <v>4.3</v>
      </c>
      <c r="C719" s="40">
        <v>4.0</v>
      </c>
      <c r="D719" s="40">
        <v>1.41421356237309</v>
      </c>
    </row>
    <row r="720">
      <c r="A720" s="47" t="s">
        <v>3792</v>
      </c>
      <c r="B720" s="42">
        <v>3.9</v>
      </c>
      <c r="C720" s="43">
        <v>4.04210526315789</v>
      </c>
      <c r="D720" s="43">
        <v>1.0710482981112</v>
      </c>
    </row>
    <row r="721">
      <c r="A721" s="44" t="s">
        <v>2899</v>
      </c>
      <c r="B721" s="39">
        <v>4.0</v>
      </c>
      <c r="C721" s="40">
        <v>4.07242339832869</v>
      </c>
      <c r="D721" s="40">
        <v>1.08328719638055</v>
      </c>
    </row>
    <row r="722">
      <c r="A722" s="47" t="s">
        <v>2901</v>
      </c>
      <c r="B722" s="42">
        <v>4.3</v>
      </c>
      <c r="C722" s="43">
        <v>4.23529411764705</v>
      </c>
      <c r="D722" s="43">
        <v>1.14724734499071</v>
      </c>
    </row>
    <row r="723">
      <c r="A723" s="44" t="s">
        <v>2905</v>
      </c>
      <c r="B723" s="39">
        <v>4.7</v>
      </c>
      <c r="C723" s="40">
        <v>4.81662870159453</v>
      </c>
      <c r="D723" s="40">
        <v>0.679960107620447</v>
      </c>
    </row>
    <row r="724">
      <c r="A724" s="47" t="s">
        <v>2907</v>
      </c>
      <c r="B724" s="42">
        <v>4.7</v>
      </c>
      <c r="C724" s="43">
        <v>4.76354679802955</v>
      </c>
      <c r="D724" s="43">
        <v>0.766405543402132</v>
      </c>
    </row>
    <row r="725">
      <c r="A725" s="44" t="s">
        <v>2911</v>
      </c>
      <c r="B725" s="39">
        <v>3.5</v>
      </c>
      <c r="C725" s="40">
        <v>3.05666666666666</v>
      </c>
      <c r="D725" s="40">
        <v>1.61518366855479</v>
      </c>
    </row>
    <row r="726">
      <c r="A726" s="47" t="s">
        <v>2915</v>
      </c>
      <c r="B726" s="42">
        <v>3.7</v>
      </c>
      <c r="C726" s="43">
        <v>3.24145299145299</v>
      </c>
      <c r="D726" s="43">
        <v>1.59899011159421</v>
      </c>
    </row>
    <row r="727">
      <c r="A727" s="44" t="s">
        <v>2918</v>
      </c>
      <c r="B727" s="39">
        <v>3.4</v>
      </c>
      <c r="C727" s="40">
        <v>2.75</v>
      </c>
      <c r="D727" s="40">
        <v>1.6369694654247</v>
      </c>
    </row>
    <row r="728">
      <c r="A728" s="47" t="s">
        <v>2922</v>
      </c>
      <c r="B728" s="42">
        <v>3.5</v>
      </c>
      <c r="C728" s="43">
        <v>2.92673992673992</v>
      </c>
      <c r="D728" s="43">
        <v>1.63209401597033</v>
      </c>
    </row>
    <row r="729">
      <c r="A729" s="44" t="s">
        <v>2926</v>
      </c>
      <c r="B729" s="39">
        <v>4.4</v>
      </c>
      <c r="C729" s="40">
        <v>4.26666666666666</v>
      </c>
      <c r="D729" s="40">
        <v>1.12060469467482</v>
      </c>
    </row>
    <row r="730">
      <c r="A730" s="47" t="s">
        <v>2930</v>
      </c>
      <c r="B730" s="42">
        <v>3.6</v>
      </c>
      <c r="C730" s="43">
        <v>3.37272727272727</v>
      </c>
      <c r="D730" s="43">
        <v>1.66374779156225</v>
      </c>
    </row>
    <row r="731">
      <c r="A731" s="44" t="s">
        <v>2934</v>
      </c>
      <c r="B731" s="39">
        <v>4.5</v>
      </c>
      <c r="C731" s="40">
        <v>4.08108108108108</v>
      </c>
      <c r="D731" s="40">
        <v>1.62238470534338</v>
      </c>
    </row>
    <row r="732">
      <c r="A732" s="47" t="s">
        <v>2938</v>
      </c>
      <c r="B732" s="42">
        <v>4.2</v>
      </c>
      <c r="C732" s="43">
        <v>4.32116788321167</v>
      </c>
      <c r="D732" s="43">
        <v>0.896614009204954</v>
      </c>
    </row>
    <row r="733">
      <c r="A733" s="44" t="s">
        <v>2940</v>
      </c>
      <c r="B733" s="39">
        <v>3.9</v>
      </c>
      <c r="C733" s="40">
        <v>4.0</v>
      </c>
      <c r="D733" s="40">
        <v>1.55158222708543</v>
      </c>
    </row>
    <row r="734">
      <c r="A734" s="47" t="s">
        <v>2944</v>
      </c>
      <c r="B734" s="42">
        <v>4.2</v>
      </c>
      <c r="C734" s="43">
        <v>4.23859649122807</v>
      </c>
      <c r="D734" s="43">
        <v>1.07102596363317</v>
      </c>
    </row>
    <row r="735">
      <c r="A735" s="44" t="s">
        <v>2948</v>
      </c>
      <c r="B735" s="39">
        <v>4.2</v>
      </c>
      <c r="C735" s="40">
        <v>4.2</v>
      </c>
      <c r="D735" s="40">
        <v>0.970758920307164</v>
      </c>
    </row>
    <row r="736">
      <c r="A736" s="47" t="s">
        <v>2952</v>
      </c>
      <c r="B736" s="42">
        <v>4.1</v>
      </c>
      <c r="C736" s="43">
        <v>4.19402985074626</v>
      </c>
      <c r="D736" s="43">
        <v>1.39521700245657</v>
      </c>
    </row>
    <row r="737">
      <c r="A737" s="44" t="s">
        <v>2956</v>
      </c>
      <c r="B737" s="39">
        <v>3.6</v>
      </c>
      <c r="C737" s="40">
        <v>3.38043478260869</v>
      </c>
      <c r="D737" s="40">
        <v>1.71890219966879</v>
      </c>
    </row>
    <row r="738">
      <c r="A738" s="47" t="s">
        <v>2960</v>
      </c>
      <c r="B738" s="42">
        <v>4.5</v>
      </c>
      <c r="C738" s="43">
        <v>4.46438746438746</v>
      </c>
      <c r="D738" s="43">
        <v>0.993269986753483</v>
      </c>
    </row>
    <row r="739">
      <c r="A739" s="44" t="s">
        <v>2964</v>
      </c>
      <c r="B739" s="39">
        <v>3.4</v>
      </c>
      <c r="C739" s="40">
        <v>3.13986013986014</v>
      </c>
      <c r="D739" s="40">
        <v>1.46605438959785</v>
      </c>
    </row>
    <row r="740">
      <c r="A740" s="47" t="s">
        <v>2968</v>
      </c>
      <c r="B740" s="42">
        <v>4.1</v>
      </c>
      <c r="C740" s="43">
        <v>4.20524017467248</v>
      </c>
      <c r="D740" s="43">
        <v>0.982012651699559</v>
      </c>
    </row>
    <row r="741">
      <c r="A741" s="44" t="s">
        <v>2971</v>
      </c>
      <c r="B741" s="39">
        <v>3.69999999999999</v>
      </c>
      <c r="C741" s="40">
        <v>3.37032085561497</v>
      </c>
      <c r="D741" s="40">
        <v>1.57983491037376</v>
      </c>
    </row>
    <row r="742">
      <c r="A742" s="47" t="s">
        <v>2973</v>
      </c>
      <c r="B742" s="42">
        <v>4.4</v>
      </c>
      <c r="C742" s="43">
        <v>4.35032679738562</v>
      </c>
      <c r="D742" s="43">
        <v>1.01823197702305</v>
      </c>
    </row>
    <row r="743">
      <c r="A743" s="44" t="s">
        <v>2975</v>
      </c>
      <c r="B743" s="39">
        <v>4.2</v>
      </c>
      <c r="C743" s="40">
        <v>4.10828025477707</v>
      </c>
      <c r="D743" s="40">
        <v>1.16893342703988</v>
      </c>
    </row>
    <row r="744">
      <c r="A744" s="47" t="s">
        <v>2979</v>
      </c>
      <c r="B744" s="42">
        <v>4.5</v>
      </c>
      <c r="C744" s="43">
        <v>4.24468085106383</v>
      </c>
      <c r="D744" s="43">
        <v>1.19194965186268</v>
      </c>
    </row>
    <row r="745">
      <c r="A745" s="44" t="s">
        <v>2981</v>
      </c>
      <c r="B745" s="39">
        <v>4.2</v>
      </c>
      <c r="C745" s="40">
        <v>4.21226415094339</v>
      </c>
      <c r="D745" s="40">
        <v>1.17123524781444</v>
      </c>
    </row>
    <row r="746">
      <c r="A746" s="47" t="s">
        <v>2985</v>
      </c>
      <c r="B746" s="42">
        <v>4.0</v>
      </c>
      <c r="C746" s="43">
        <v>4.04444444444444</v>
      </c>
      <c r="D746" s="43">
        <v>1.27841442198663</v>
      </c>
    </row>
    <row r="747">
      <c r="A747" s="44" t="s">
        <v>2989</v>
      </c>
      <c r="B747" s="39">
        <v>4.7</v>
      </c>
      <c r="C747" s="40">
        <v>4.67791411042944</v>
      </c>
      <c r="D747" s="40">
        <v>0.745626830748207</v>
      </c>
    </row>
    <row r="748">
      <c r="A748" s="47" t="s">
        <v>2993</v>
      </c>
      <c r="B748" s="42">
        <v>4.1</v>
      </c>
      <c r="C748" s="43">
        <v>4.06919642857142</v>
      </c>
      <c r="D748" s="43">
        <v>1.21406274389628</v>
      </c>
    </row>
    <row r="749">
      <c r="A749" s="44" t="s">
        <v>2995</v>
      </c>
      <c r="B749" s="39">
        <v>4.5</v>
      </c>
      <c r="C749" s="40">
        <v>4.24354243542435</v>
      </c>
      <c r="D749" s="40">
        <v>1.17682277727722</v>
      </c>
    </row>
    <row r="750">
      <c r="A750" s="47" t="s">
        <v>2999</v>
      </c>
      <c r="B750" s="42">
        <v>4.8</v>
      </c>
      <c r="C750" s="43">
        <v>4.77094972067039</v>
      </c>
      <c r="D750" s="43">
        <v>0.721248419696733</v>
      </c>
    </row>
    <row r="751">
      <c r="A751" s="44" t="s">
        <v>3002</v>
      </c>
      <c r="B751" s="39">
        <v>4.2</v>
      </c>
      <c r="C751" s="40">
        <v>4.19125683060109</v>
      </c>
      <c r="D751" s="40">
        <v>1.1633270092192</v>
      </c>
    </row>
    <row r="752">
      <c r="A752" s="47" t="s">
        <v>3006</v>
      </c>
      <c r="B752" s="42">
        <v>4.4</v>
      </c>
      <c r="C752" s="43">
        <v>4.35611510791366</v>
      </c>
      <c r="D752" s="43">
        <v>0.949528867246712</v>
      </c>
    </row>
    <row r="753">
      <c r="A753" s="44" t="s">
        <v>3010</v>
      </c>
      <c r="B753" s="39">
        <v>4.2</v>
      </c>
      <c r="C753" s="40">
        <v>4.15492957746478</v>
      </c>
      <c r="D753" s="40">
        <v>1.26092808590615</v>
      </c>
    </row>
    <row r="754">
      <c r="A754" s="47" t="s">
        <v>3014</v>
      </c>
      <c r="B754" s="42">
        <v>4.6</v>
      </c>
      <c r="C754" s="43">
        <v>4.54878048780487</v>
      </c>
      <c r="D754" s="43">
        <v>0.904753414662232</v>
      </c>
    </row>
    <row r="755">
      <c r="A755" s="44" t="s">
        <v>3018</v>
      </c>
      <c r="B755" s="39">
        <v>4.5</v>
      </c>
      <c r="C755" s="40">
        <v>4.33333333333333</v>
      </c>
      <c r="D755" s="40">
        <v>0.914416859036618</v>
      </c>
    </row>
    <row r="756">
      <c r="A756" s="47" t="s">
        <v>3022</v>
      </c>
      <c r="B756" s="42">
        <v>4.8</v>
      </c>
      <c r="C756" s="43">
        <v>4.83333333333333</v>
      </c>
      <c r="D756" s="43">
        <v>0.59209349991676</v>
      </c>
    </row>
    <row r="757">
      <c r="A757" s="44" t="s">
        <v>3025</v>
      </c>
      <c r="B757" s="39">
        <v>4.7</v>
      </c>
      <c r="C757" s="40">
        <v>4.56</v>
      </c>
      <c r="D757" s="40">
        <v>1.00332779621949</v>
      </c>
    </row>
    <row r="758">
      <c r="A758" s="47" t="s">
        <v>3029</v>
      </c>
      <c r="B758" s="42">
        <v>4.0</v>
      </c>
      <c r="C758" s="43">
        <v>3.73626373626373</v>
      </c>
      <c r="D758" s="43">
        <v>1.36491892176922</v>
      </c>
    </row>
    <row r="759">
      <c r="A759" s="44" t="s">
        <v>3033</v>
      </c>
      <c r="B759" s="39">
        <v>4.0</v>
      </c>
      <c r="C759" s="40">
        <v>3.95959595959596</v>
      </c>
      <c r="D759" s="40">
        <v>1.33950334932043</v>
      </c>
    </row>
    <row r="760">
      <c r="A760" s="47" t="s">
        <v>3037</v>
      </c>
      <c r="B760" s="42">
        <v>4.4</v>
      </c>
      <c r="C760" s="43">
        <v>4.63636363636363</v>
      </c>
      <c r="D760" s="43">
        <v>0.837796364526831</v>
      </c>
    </row>
    <row r="761">
      <c r="A761" s="44" t="s">
        <v>3040</v>
      </c>
      <c r="B761" s="39">
        <v>4.5</v>
      </c>
      <c r="C761" s="40">
        <v>4.2669616519174</v>
      </c>
      <c r="D761" s="40">
        <v>1.06833014899055</v>
      </c>
    </row>
    <row r="762">
      <c r="A762" s="47" t="s">
        <v>3042</v>
      </c>
      <c r="B762" s="42">
        <v>4.4</v>
      </c>
      <c r="C762" s="43">
        <v>4.35714285714285</v>
      </c>
      <c r="D762" s="43">
        <v>1.031726674228</v>
      </c>
    </row>
    <row r="763">
      <c r="A763" s="44" t="s">
        <v>3045</v>
      </c>
      <c r="B763" s="39">
        <v>4.2</v>
      </c>
      <c r="C763" s="40">
        <v>4.0</v>
      </c>
      <c r="D763" s="40">
        <v>1.21295686972624</v>
      </c>
    </row>
    <row r="764">
      <c r="A764" s="47" t="s">
        <v>3049</v>
      </c>
      <c r="B764" s="42">
        <v>4.3</v>
      </c>
      <c r="C764" s="43">
        <v>3.92622950819672</v>
      </c>
      <c r="D764" s="43">
        <v>1.44981066182971</v>
      </c>
    </row>
    <row r="765">
      <c r="A765" s="44" t="s">
        <v>3053</v>
      </c>
      <c r="B765" s="39">
        <v>4.1</v>
      </c>
      <c r="C765" s="40">
        <v>4.2</v>
      </c>
      <c r="D765" s="40">
        <v>1.01132824054635</v>
      </c>
    </row>
    <row r="766">
      <c r="A766" s="47" t="s">
        <v>3057</v>
      </c>
      <c r="B766" s="42">
        <v>4.1</v>
      </c>
      <c r="C766" s="43">
        <v>4.27272727272727</v>
      </c>
      <c r="D766" s="43">
        <v>0.646669790682863</v>
      </c>
    </row>
    <row r="767">
      <c r="A767" s="44" t="s">
        <v>3060</v>
      </c>
      <c r="B767" s="39">
        <v>4.8</v>
      </c>
      <c r="C767" s="40">
        <v>4.8</v>
      </c>
      <c r="D767" s="40">
        <v>0.472788971703768</v>
      </c>
    </row>
    <row r="768">
      <c r="A768" s="47" t="s">
        <v>3063</v>
      </c>
      <c r="B768" s="42">
        <v>3.7</v>
      </c>
      <c r="C768" s="43">
        <v>3.44</v>
      </c>
      <c r="D768" s="43">
        <v>1.6093476939431</v>
      </c>
    </row>
    <row r="769">
      <c r="A769" s="44" t="s">
        <v>3067</v>
      </c>
      <c r="B769" s="39">
        <v>4.0</v>
      </c>
      <c r="C769" s="40">
        <v>4.19</v>
      </c>
      <c r="D769" s="40">
        <v>0.950225916784683</v>
      </c>
    </row>
    <row r="770">
      <c r="A770" s="47" t="s">
        <v>3071</v>
      </c>
      <c r="B770" s="42">
        <v>3.9</v>
      </c>
      <c r="C770" s="43">
        <v>3.80612244897959</v>
      </c>
      <c r="D770" s="43">
        <v>1.32896489652356</v>
      </c>
    </row>
    <row r="771">
      <c r="A771" s="44" t="s">
        <v>3075</v>
      </c>
      <c r="B771" s="39">
        <v>4.0</v>
      </c>
      <c r="C771" s="40">
        <v>4.11764705882352</v>
      </c>
      <c r="D771" s="40">
        <v>1.21901369875777</v>
      </c>
    </row>
    <row r="772">
      <c r="A772" s="47" t="s">
        <v>3079</v>
      </c>
      <c r="B772" s="42">
        <v>4.3</v>
      </c>
      <c r="C772" s="43">
        <v>4.48351648351648</v>
      </c>
      <c r="D772" s="43">
        <v>0.81388642837528</v>
      </c>
    </row>
    <row r="773">
      <c r="A773" s="44" t="s">
        <v>3083</v>
      </c>
      <c r="B773" s="39">
        <v>4.1</v>
      </c>
      <c r="C773" s="40">
        <v>4.15243902439024</v>
      </c>
      <c r="D773" s="40">
        <v>1.18747573002945</v>
      </c>
    </row>
    <row r="774">
      <c r="A774" s="47" t="s">
        <v>3087</v>
      </c>
      <c r="B774" s="42">
        <v>3.8</v>
      </c>
      <c r="C774" s="43">
        <v>3.66071428571428</v>
      </c>
      <c r="D774" s="43">
        <v>1.3526988134075</v>
      </c>
    </row>
    <row r="775">
      <c r="A775" s="44" t="s">
        <v>3091</v>
      </c>
      <c r="B775" s="39">
        <v>4.1</v>
      </c>
      <c r="C775" s="40">
        <v>4.26984126984127</v>
      </c>
      <c r="D775" s="40">
        <v>1.19415713569066</v>
      </c>
    </row>
    <row r="776">
      <c r="A776" s="47" t="s">
        <v>3095</v>
      </c>
      <c r="B776" s="42">
        <v>4.2</v>
      </c>
      <c r="C776" s="43">
        <v>3.87692307692307</v>
      </c>
      <c r="D776" s="43">
        <v>1.43605502159378</v>
      </c>
    </row>
    <row r="777">
      <c r="A777" s="44" t="s">
        <v>3099</v>
      </c>
      <c r="B777" s="39">
        <v>4.4</v>
      </c>
      <c r="C777" s="40">
        <v>4.8</v>
      </c>
      <c r="D777" s="40">
        <v>0.432829957549034</v>
      </c>
    </row>
    <row r="778">
      <c r="A778" s="47" t="s">
        <v>3102</v>
      </c>
      <c r="B778" s="42">
        <v>4.2</v>
      </c>
      <c r="C778" s="43">
        <v>4.24279835390946</v>
      </c>
      <c r="D778" s="43">
        <v>1.00961267657032</v>
      </c>
    </row>
    <row r="779">
      <c r="A779" s="44" t="s">
        <v>3106</v>
      </c>
      <c r="B779" s="39">
        <v>4.0</v>
      </c>
      <c r="C779" s="40">
        <v>3.976</v>
      </c>
      <c r="D779" s="40">
        <v>1.20793078203742</v>
      </c>
    </row>
    <row r="780">
      <c r="A780" s="47" t="s">
        <v>3110</v>
      </c>
      <c r="B780" s="42">
        <v>4.3</v>
      </c>
      <c r="C780" s="43">
        <v>4.11764705882352</v>
      </c>
      <c r="D780" s="43">
        <v>1.21593170179252</v>
      </c>
    </row>
    <row r="781">
      <c r="A781" s="44" t="s">
        <v>3114</v>
      </c>
      <c r="B781" s="39">
        <v>3.9</v>
      </c>
      <c r="C781" s="40">
        <v>3.95890410958904</v>
      </c>
      <c r="D781" s="40">
        <v>1.36976179031572</v>
      </c>
    </row>
    <row r="782">
      <c r="A782" s="47" t="s">
        <v>3118</v>
      </c>
      <c r="B782" s="42">
        <v>4.4</v>
      </c>
      <c r="C782" s="43">
        <v>4.4076923076923</v>
      </c>
      <c r="D782" s="43">
        <v>1.0689134804195</v>
      </c>
    </row>
    <row r="783">
      <c r="A783" s="44" t="s">
        <v>3122</v>
      </c>
      <c r="B783" s="39">
        <v>4.3</v>
      </c>
      <c r="C783" s="40">
        <v>4.19101123595505</v>
      </c>
      <c r="D783" s="40">
        <v>1.2502537767607</v>
      </c>
    </row>
    <row r="784">
      <c r="A784" s="47" t="s">
        <v>3126</v>
      </c>
      <c r="B784" s="42">
        <v>4.3</v>
      </c>
      <c r="C784" s="43">
        <v>4.52242744063324</v>
      </c>
      <c r="D784" s="43">
        <v>0.767320919518511</v>
      </c>
    </row>
    <row r="785">
      <c r="A785" s="44" t="s">
        <v>3128</v>
      </c>
      <c r="B785" s="39">
        <v>3.3</v>
      </c>
      <c r="C785" s="40">
        <v>2.77064220183486</v>
      </c>
      <c r="D785" s="40">
        <v>1.64785510152134</v>
      </c>
    </row>
    <row r="786">
      <c r="A786" s="47" t="s">
        <v>3132</v>
      </c>
      <c r="B786" s="42">
        <v>4.6</v>
      </c>
      <c r="C786" s="43">
        <v>4.61261261261261</v>
      </c>
      <c r="D786" s="43">
        <v>0.78822206344026</v>
      </c>
    </row>
    <row r="787">
      <c r="A787" s="44" t="s">
        <v>3136</v>
      </c>
      <c r="B787" s="39">
        <v>4.3</v>
      </c>
      <c r="C787" s="40">
        <v>4.25588235294117</v>
      </c>
      <c r="D787" s="40">
        <v>1.3182435471071</v>
      </c>
    </row>
    <row r="788">
      <c r="A788" s="47" t="s">
        <v>3140</v>
      </c>
      <c r="B788" s="42">
        <v>4.3</v>
      </c>
      <c r="C788" s="43">
        <v>4.12466487935656</v>
      </c>
      <c r="D788" s="43">
        <v>1.16054035448537</v>
      </c>
    </row>
    <row r="789">
      <c r="A789" s="44" t="s">
        <v>3143</v>
      </c>
      <c r="B789" s="39">
        <v>4.1</v>
      </c>
      <c r="C789" s="40">
        <v>4.52325581395348</v>
      </c>
      <c r="D789" s="40">
        <v>1.03726727154232</v>
      </c>
    </row>
    <row r="790">
      <c r="A790" s="47" t="s">
        <v>3147</v>
      </c>
      <c r="B790" s="42">
        <v>4.0</v>
      </c>
      <c r="C790" s="43">
        <v>3.82926829268292</v>
      </c>
      <c r="D790" s="43">
        <v>1.27468105958847</v>
      </c>
    </row>
    <row r="791">
      <c r="A791" s="44" t="s">
        <v>3151</v>
      </c>
      <c r="B791" s="39">
        <v>4.0</v>
      </c>
      <c r="C791" s="40">
        <v>3.86189889025893</v>
      </c>
      <c r="D791" s="40">
        <v>1.37010978910766</v>
      </c>
    </row>
    <row r="792">
      <c r="A792" s="47" t="s">
        <v>3153</v>
      </c>
      <c r="B792" s="42">
        <v>4.1</v>
      </c>
      <c r="C792" s="43">
        <v>4.22916666666666</v>
      </c>
      <c r="D792" s="43">
        <v>1.07094809610989</v>
      </c>
    </row>
    <row r="793">
      <c r="A793" s="44" t="s">
        <v>3157</v>
      </c>
      <c r="B793" s="39">
        <v>4.0</v>
      </c>
      <c r="C793" s="40">
        <v>3.9090909090909</v>
      </c>
      <c r="D793" s="40">
        <v>1.47566590121492</v>
      </c>
    </row>
    <row r="794">
      <c r="A794" s="47" t="s">
        <v>3161</v>
      </c>
      <c r="B794" s="42">
        <v>4.0</v>
      </c>
      <c r="C794" s="43">
        <v>3.78651685393258</v>
      </c>
      <c r="D794" s="43">
        <v>1.43776277961588</v>
      </c>
    </row>
    <row r="795">
      <c r="A795" s="44" t="s">
        <v>3165</v>
      </c>
      <c r="B795" s="39">
        <v>4.3</v>
      </c>
      <c r="C795" s="40">
        <v>4.37565445026178</v>
      </c>
      <c r="D795" s="40">
        <v>1.30086530974405</v>
      </c>
    </row>
    <row r="796">
      <c r="A796" s="47" t="s">
        <v>3167</v>
      </c>
      <c r="B796" s="42">
        <v>4.5</v>
      </c>
      <c r="C796" s="43">
        <v>4.25347222222222</v>
      </c>
      <c r="D796" s="43">
        <v>1.31792325253564</v>
      </c>
    </row>
    <row r="797">
      <c r="A797" s="44" t="s">
        <v>3171</v>
      </c>
      <c r="B797" s="39">
        <v>4.4</v>
      </c>
      <c r="C797" s="40">
        <v>4.51598173515981</v>
      </c>
      <c r="D797" s="40">
        <v>0.874443634198132</v>
      </c>
    </row>
    <row r="798">
      <c r="A798" s="47" t="s">
        <v>3174</v>
      </c>
      <c r="B798" s="42">
        <v>4.0</v>
      </c>
      <c r="C798" s="43">
        <v>3.85454545454545</v>
      </c>
      <c r="D798" s="43">
        <v>1.20827673152</v>
      </c>
    </row>
    <row r="799">
      <c r="A799" s="44" t="s">
        <v>3178</v>
      </c>
      <c r="B799" s="39">
        <v>4.1</v>
      </c>
      <c r="C799" s="40">
        <v>4.10486891385767</v>
      </c>
      <c r="D799" s="40">
        <v>1.12128255165473</v>
      </c>
    </row>
    <row r="800">
      <c r="A800" s="47" t="s">
        <v>3180</v>
      </c>
      <c r="B800" s="42">
        <v>4.2</v>
      </c>
      <c r="C800" s="43">
        <v>3.88810365135453</v>
      </c>
      <c r="D800" s="43">
        <v>1.43259307992184</v>
      </c>
    </row>
    <row r="801">
      <c r="A801" s="44" t="s">
        <v>3182</v>
      </c>
      <c r="B801" s="39">
        <v>4.3</v>
      </c>
      <c r="C801" s="40">
        <v>4.55</v>
      </c>
      <c r="D801" s="40">
        <v>1.09904264559757</v>
      </c>
    </row>
    <row r="802">
      <c r="A802" s="47" t="s">
        <v>3186</v>
      </c>
      <c r="B802" s="42">
        <v>4.9</v>
      </c>
      <c r="C802" s="43">
        <v>4.89349112426035</v>
      </c>
      <c r="D802" s="43">
        <v>0.467440090673655</v>
      </c>
    </row>
    <row r="803">
      <c r="A803" s="44" t="s">
        <v>3190</v>
      </c>
      <c r="B803" s="39">
        <v>4.1</v>
      </c>
      <c r="C803" s="40">
        <v>3.6208651399491</v>
      </c>
      <c r="D803" s="40">
        <v>1.42186722041147</v>
      </c>
    </row>
    <row r="804">
      <c r="A804" s="47" t="s">
        <v>3192</v>
      </c>
      <c r="B804" s="42">
        <v>4.7</v>
      </c>
      <c r="C804" s="43">
        <v>4.79676440849342</v>
      </c>
      <c r="D804" s="43">
        <v>0.65211400709242</v>
      </c>
    </row>
    <row r="805">
      <c r="A805" s="44" t="s">
        <v>3793</v>
      </c>
      <c r="B805" s="39">
        <v>5.0</v>
      </c>
      <c r="C805" s="40">
        <v>5.0</v>
      </c>
      <c r="D805" s="40">
        <v>0.0</v>
      </c>
    </row>
    <row r="806">
      <c r="A806" s="47" t="s">
        <v>3195</v>
      </c>
      <c r="B806" s="42">
        <v>4.5</v>
      </c>
      <c r="C806" s="43">
        <v>4.20571428571428</v>
      </c>
      <c r="D806" s="43">
        <v>1.28688544744774</v>
      </c>
    </row>
    <row r="807">
      <c r="A807" s="44" t="s">
        <v>3199</v>
      </c>
      <c r="B807" s="39">
        <v>4.5</v>
      </c>
      <c r="C807" s="40">
        <v>4.72727272727272</v>
      </c>
      <c r="D807" s="40">
        <v>0.467456339698804</v>
      </c>
    </row>
    <row r="808">
      <c r="A808" s="47" t="s">
        <v>3202</v>
      </c>
      <c r="B808" s="42">
        <v>4.0</v>
      </c>
      <c r="C808" s="43">
        <v>3.9391304347826</v>
      </c>
      <c r="D808" s="43">
        <v>1.19418882783324</v>
      </c>
    </row>
    <row r="809">
      <c r="A809" s="44" t="s">
        <v>3206</v>
      </c>
      <c r="B809" s="39">
        <v>3.0</v>
      </c>
      <c r="C809" s="40">
        <v>2.78494623655914</v>
      </c>
      <c r="D809" s="40">
        <v>1.57582728073716</v>
      </c>
    </row>
    <row r="810">
      <c r="A810" s="47" t="s">
        <v>3210</v>
      </c>
      <c r="B810" s="42">
        <v>4.3</v>
      </c>
      <c r="C810" s="43">
        <v>4.18181818181818</v>
      </c>
      <c r="D810" s="43">
        <v>1.13716113018014</v>
      </c>
    </row>
    <row r="811">
      <c r="A811" s="44" t="s">
        <v>3214</v>
      </c>
      <c r="B811" s="39">
        <v>4.3</v>
      </c>
      <c r="C811" s="40">
        <v>4.22222222222222</v>
      </c>
      <c r="D811" s="40">
        <v>1.30775464909218</v>
      </c>
    </row>
    <row r="812">
      <c r="A812" s="47" t="s">
        <v>3218</v>
      </c>
      <c r="B812" s="42">
        <v>4.4</v>
      </c>
      <c r="C812" s="43">
        <v>4.75</v>
      </c>
      <c r="D812" s="43">
        <v>0.439155032826839</v>
      </c>
    </row>
    <row r="813">
      <c r="A813" s="44" t="s">
        <v>3221</v>
      </c>
      <c r="B813" s="39">
        <v>4.3</v>
      </c>
      <c r="C813" s="40">
        <v>4.23529411764705</v>
      </c>
      <c r="D813" s="40">
        <v>1.1475821052644</v>
      </c>
    </row>
    <row r="814">
      <c r="A814" s="47" t="s">
        <v>3225</v>
      </c>
      <c r="B814" s="42">
        <v>4.8</v>
      </c>
      <c r="C814" s="43">
        <v>4.91836734693877</v>
      </c>
      <c r="D814" s="43">
        <v>0.343798311385563</v>
      </c>
    </row>
    <row r="815">
      <c r="A815" s="44" t="s">
        <v>3228</v>
      </c>
      <c r="B815" s="39">
        <v>4.1</v>
      </c>
      <c r="C815" s="40">
        <v>3.89959839357429</v>
      </c>
      <c r="D815" s="40">
        <v>1.43472201398625</v>
      </c>
    </row>
    <row r="816">
      <c r="A816" s="47" t="s">
        <v>3232</v>
      </c>
      <c r="B816" s="42">
        <v>4.2</v>
      </c>
      <c r="C816" s="43">
        <v>3.96153846153846</v>
      </c>
      <c r="D816" s="43">
        <v>1.48140815974079</v>
      </c>
    </row>
    <row r="817">
      <c r="A817" s="44" t="s">
        <v>3236</v>
      </c>
      <c r="B817" s="39">
        <v>4.6</v>
      </c>
      <c r="C817" s="40">
        <v>4.61904761904761</v>
      </c>
      <c r="D817" s="40">
        <v>0.70549053500183</v>
      </c>
    </row>
    <row r="818">
      <c r="A818" s="47" t="s">
        <v>3239</v>
      </c>
      <c r="B818" s="42">
        <v>4.2</v>
      </c>
      <c r="C818" s="43">
        <v>4.21212121212121</v>
      </c>
      <c r="D818" s="43">
        <v>1.07438929365121</v>
      </c>
    </row>
    <row r="819">
      <c r="A819" s="44" t="s">
        <v>3243</v>
      </c>
      <c r="B819" s="39">
        <v>3.9</v>
      </c>
      <c r="C819" s="40">
        <v>3.93710691823899</v>
      </c>
      <c r="D819" s="40">
        <v>1.22570328347812</v>
      </c>
    </row>
    <row r="820">
      <c r="A820" s="47" t="s">
        <v>3247</v>
      </c>
      <c r="B820" s="42">
        <v>3.9</v>
      </c>
      <c r="C820" s="43">
        <v>3.56341789052069</v>
      </c>
      <c r="D820" s="43">
        <v>1.37405176355581</v>
      </c>
    </row>
    <row r="821">
      <c r="A821" s="44" t="s">
        <v>3249</v>
      </c>
      <c r="B821" s="39">
        <v>4.0</v>
      </c>
      <c r="C821" s="40">
        <v>4.0</v>
      </c>
      <c r="D821" s="40">
        <v>1.41421356237309</v>
      </c>
    </row>
    <row r="822">
      <c r="A822" s="47" t="s">
        <v>3253</v>
      </c>
      <c r="B822" s="42">
        <v>4.2</v>
      </c>
      <c r="C822" s="43">
        <v>4.15267175572519</v>
      </c>
      <c r="D822" s="43">
        <v>1.32126560797271</v>
      </c>
    </row>
    <row r="823">
      <c r="A823" s="44" t="s">
        <v>3257</v>
      </c>
      <c r="B823" s="39">
        <v>4.8</v>
      </c>
      <c r="C823" s="40">
        <v>4.76296296296296</v>
      </c>
      <c r="D823" s="40">
        <v>0.618276864479854</v>
      </c>
    </row>
    <row r="824">
      <c r="A824" s="47" t="s">
        <v>3261</v>
      </c>
      <c r="B824" s="42">
        <v>4.7</v>
      </c>
      <c r="C824" s="43">
        <v>4.72839506172839</v>
      </c>
      <c r="D824" s="43">
        <v>0.741827905902244</v>
      </c>
    </row>
    <row r="825">
      <c r="A825" s="44" t="s">
        <v>3265</v>
      </c>
      <c r="B825" s="39">
        <v>4.1</v>
      </c>
      <c r="C825" s="40">
        <v>4.20676691729323</v>
      </c>
      <c r="D825" s="40">
        <v>1.20062899588292</v>
      </c>
    </row>
    <row r="826">
      <c r="A826" s="47" t="s">
        <v>3267</v>
      </c>
      <c r="B826" s="42">
        <v>3.8</v>
      </c>
      <c r="C826" s="43">
        <v>3.27064220183486</v>
      </c>
      <c r="D826" s="43">
        <v>1.60217609808369</v>
      </c>
    </row>
    <row r="827">
      <c r="A827" s="44" t="s">
        <v>3271</v>
      </c>
      <c r="B827" s="39">
        <v>4.2</v>
      </c>
      <c r="C827" s="40">
        <v>4.28915662650602</v>
      </c>
      <c r="D827" s="40">
        <v>1.31724473569972</v>
      </c>
    </row>
    <row r="828">
      <c r="A828" s="47" t="s">
        <v>3275</v>
      </c>
      <c r="B828" s="42">
        <v>3.89999999999999</v>
      </c>
      <c r="C828" s="43">
        <v>3.59280303030303</v>
      </c>
      <c r="D828" s="43">
        <v>1.36189164927138</v>
      </c>
    </row>
    <row r="829">
      <c r="A829" s="44" t="s">
        <v>3277</v>
      </c>
      <c r="B829" s="39">
        <v>4.6</v>
      </c>
      <c r="C829" s="40">
        <v>4.84667571234735</v>
      </c>
      <c r="D829" s="40">
        <v>0.589392598514576</v>
      </c>
    </row>
    <row r="830">
      <c r="A830" s="47" t="s">
        <v>3279</v>
      </c>
      <c r="B830" s="42">
        <v>4.2</v>
      </c>
      <c r="C830" s="43">
        <v>4.22699386503067</v>
      </c>
      <c r="D830" s="43">
        <v>1.07898336636873</v>
      </c>
    </row>
    <row r="831">
      <c r="A831" s="44" t="s">
        <v>3283</v>
      </c>
      <c r="B831" s="39">
        <v>4.6</v>
      </c>
      <c r="C831" s="40">
        <v>4.34146341463414</v>
      </c>
      <c r="D831" s="40">
        <v>1.19528226196571</v>
      </c>
    </row>
    <row r="832">
      <c r="A832" s="47" t="s">
        <v>3287</v>
      </c>
      <c r="B832" s="42">
        <v>3.7</v>
      </c>
      <c r="C832" s="43">
        <v>3.44047619047619</v>
      </c>
      <c r="D832" s="43">
        <v>1.53330508168936</v>
      </c>
    </row>
    <row r="833">
      <c r="A833" s="44" t="s">
        <v>3289</v>
      </c>
      <c r="B833" s="39">
        <v>4.3</v>
      </c>
      <c r="C833" s="40">
        <v>4.3375</v>
      </c>
      <c r="D833" s="40">
        <v>1.13565628157176</v>
      </c>
    </row>
    <row r="834">
      <c r="A834" s="47" t="s">
        <v>3293</v>
      </c>
      <c r="B834" s="42">
        <v>4.4</v>
      </c>
      <c r="C834" s="43">
        <v>4.31843575418994</v>
      </c>
      <c r="D834" s="43">
        <v>1.22058485953098</v>
      </c>
    </row>
    <row r="835">
      <c r="A835" s="44" t="s">
        <v>3297</v>
      </c>
      <c r="B835" s="39">
        <v>4.0</v>
      </c>
      <c r="C835" s="40">
        <v>3.59235668789808</v>
      </c>
      <c r="D835" s="40">
        <v>1.35379530140713</v>
      </c>
    </row>
    <row r="836">
      <c r="A836" s="47" t="s">
        <v>3299</v>
      </c>
      <c r="B836" s="42">
        <v>4.2</v>
      </c>
      <c r="C836" s="43">
        <v>4.0</v>
      </c>
      <c r="D836" s="43">
        <v>1.32115651815163</v>
      </c>
    </row>
    <row r="837">
      <c r="A837" s="44" t="s">
        <v>3303</v>
      </c>
      <c r="B837" s="39">
        <v>4.9</v>
      </c>
      <c r="C837" s="40">
        <v>4.85163776493256</v>
      </c>
      <c r="D837" s="40">
        <v>0.636071600441066</v>
      </c>
    </row>
    <row r="838">
      <c r="A838" s="47" t="s">
        <v>3307</v>
      </c>
      <c r="B838" s="42">
        <v>4.2</v>
      </c>
      <c r="C838" s="43">
        <v>4.09523809523809</v>
      </c>
      <c r="D838" s="43">
        <v>1.20849306433361</v>
      </c>
    </row>
    <row r="839">
      <c r="A839" s="44" t="s">
        <v>3311</v>
      </c>
      <c r="B839" s="39">
        <v>4.2</v>
      </c>
      <c r="C839" s="40">
        <v>4.25714285714285</v>
      </c>
      <c r="D839" s="40">
        <v>1.11232507871815</v>
      </c>
    </row>
    <row r="840">
      <c r="A840" s="47" t="s">
        <v>3314</v>
      </c>
      <c r="B840" s="42">
        <v>4.0</v>
      </c>
      <c r="C840" s="43">
        <v>3.89256198347107</v>
      </c>
      <c r="D840" s="43">
        <v>1.18181818181818</v>
      </c>
    </row>
    <row r="841">
      <c r="A841" s="44" t="s">
        <v>3318</v>
      </c>
      <c r="B841" s="39">
        <v>4.0</v>
      </c>
      <c r="C841" s="40">
        <v>4.02654867256637</v>
      </c>
      <c r="D841" s="40">
        <v>1.220803138681</v>
      </c>
    </row>
    <row r="842">
      <c r="A842" s="47" t="s">
        <v>3322</v>
      </c>
      <c r="B842" s="42">
        <v>3.7</v>
      </c>
      <c r="C842" s="43">
        <v>3.52083333333333</v>
      </c>
      <c r="D842" s="43">
        <v>1.37384141856782</v>
      </c>
    </row>
    <row r="843">
      <c r="A843" s="44" t="s">
        <v>3324</v>
      </c>
      <c r="B843" s="39">
        <v>4.7</v>
      </c>
      <c r="C843" s="40">
        <v>4.6875</v>
      </c>
      <c r="D843" s="40">
        <v>0.820601667542903</v>
      </c>
    </row>
    <row r="844">
      <c r="A844" s="47" t="s">
        <v>3327</v>
      </c>
      <c r="B844" s="42">
        <v>4.2</v>
      </c>
      <c r="C844" s="43">
        <v>4.27945619335347</v>
      </c>
      <c r="D844" s="43">
        <v>0.931301859305646</v>
      </c>
    </row>
    <row r="845">
      <c r="A845" s="44" t="s">
        <v>3329</v>
      </c>
      <c r="B845" s="39">
        <v>4.3</v>
      </c>
      <c r="C845" s="40">
        <v>4.48534201954397</v>
      </c>
      <c r="D845" s="40">
        <v>0.950892321017351</v>
      </c>
    </row>
    <row r="846">
      <c r="A846" s="47" t="s">
        <v>3333</v>
      </c>
      <c r="B846" s="42">
        <v>4.2</v>
      </c>
      <c r="C846" s="43">
        <v>4.20547945205479</v>
      </c>
      <c r="D846" s="43">
        <v>1.11650138489199</v>
      </c>
    </row>
    <row r="847">
      <c r="A847" s="44" t="s">
        <v>3337</v>
      </c>
      <c r="B847" s="39">
        <v>4.2</v>
      </c>
      <c r="C847" s="40">
        <v>4.12</v>
      </c>
      <c r="D847" s="40">
        <v>1.05499769394448</v>
      </c>
    </row>
    <row r="848">
      <c r="A848" s="47" t="s">
        <v>3341</v>
      </c>
      <c r="B848" s="42">
        <v>4.3</v>
      </c>
      <c r="C848" s="43">
        <v>4.4047619047619</v>
      </c>
      <c r="D848" s="43">
        <v>0.828148796855292</v>
      </c>
    </row>
    <row r="849">
      <c r="A849" s="44" t="s">
        <v>3344</v>
      </c>
      <c r="B849" s="39">
        <v>3.9</v>
      </c>
      <c r="C849" s="40">
        <v>3.60919540229885</v>
      </c>
      <c r="D849" s="40">
        <v>1.49694512054787</v>
      </c>
    </row>
    <row r="850">
      <c r="A850" s="47" t="s">
        <v>3348</v>
      </c>
      <c r="B850" s="42">
        <v>4.3</v>
      </c>
      <c r="C850" s="43">
        <v>4.00980392156862</v>
      </c>
      <c r="D850" s="43">
        <v>1.61364907198226</v>
      </c>
    </row>
    <row r="851">
      <c r="A851" s="44" t="s">
        <v>3352</v>
      </c>
      <c r="B851" s="39">
        <v>4.3</v>
      </c>
      <c r="C851" s="40">
        <v>4.13513513513513</v>
      </c>
      <c r="D851" s="40">
        <v>1.44577078026797</v>
      </c>
    </row>
    <row r="852">
      <c r="A852" s="47" t="s">
        <v>3356</v>
      </c>
      <c r="B852" s="42">
        <v>3.9</v>
      </c>
      <c r="C852" s="43">
        <v>3.65873015873015</v>
      </c>
      <c r="D852" s="43">
        <v>1.60580296879884</v>
      </c>
    </row>
    <row r="853">
      <c r="A853" s="44" t="s">
        <v>3360</v>
      </c>
      <c r="B853" s="39">
        <v>4.1</v>
      </c>
      <c r="C853" s="40">
        <v>4.11479591836734</v>
      </c>
      <c r="D853" s="40">
        <v>1.21172874371115</v>
      </c>
    </row>
    <row r="854">
      <c r="A854" s="47" t="s">
        <v>3362</v>
      </c>
      <c r="B854" s="42">
        <v>4.2</v>
      </c>
      <c r="C854" s="43">
        <v>4.09295774647887</v>
      </c>
      <c r="D854" s="43">
        <v>1.21918421055058</v>
      </c>
    </row>
    <row r="855">
      <c r="A855" s="44" t="s">
        <v>3364</v>
      </c>
      <c r="B855" s="39">
        <v>4.1</v>
      </c>
      <c r="C855" s="40">
        <v>4.22807017543859</v>
      </c>
      <c r="D855" s="40">
        <v>1.11831416266451</v>
      </c>
    </row>
    <row r="856">
      <c r="A856" s="47" t="s">
        <v>3368</v>
      </c>
      <c r="B856" s="42">
        <v>4.3</v>
      </c>
      <c r="C856" s="43">
        <v>4.24929971988795</v>
      </c>
      <c r="D856" s="43">
        <v>1.16938032774922</v>
      </c>
    </row>
    <row r="857">
      <c r="A857" s="44" t="s">
        <v>3372</v>
      </c>
      <c r="B857" s="39">
        <v>4.3</v>
      </c>
      <c r="C857" s="40">
        <v>4.27522935779816</v>
      </c>
      <c r="D857" s="40">
        <v>1.03522729328383</v>
      </c>
    </row>
    <row r="858">
      <c r="A858" s="47" t="s">
        <v>3376</v>
      </c>
      <c r="B858" s="42">
        <v>4.3</v>
      </c>
      <c r="C858" s="43">
        <v>4.32867132867132</v>
      </c>
      <c r="D858" s="43">
        <v>1.04369672511162</v>
      </c>
    </row>
    <row r="859">
      <c r="A859" s="44" t="s">
        <v>3378</v>
      </c>
      <c r="B859" s="39">
        <v>4.7</v>
      </c>
      <c r="C859" s="40">
        <v>4.38775510204081</v>
      </c>
      <c r="D859" s="40">
        <v>1.18088428390931</v>
      </c>
    </row>
    <row r="860">
      <c r="A860" s="47" t="s">
        <v>3382</v>
      </c>
      <c r="B860" s="42">
        <v>4.1</v>
      </c>
      <c r="C860" s="43">
        <v>4.04696673189823</v>
      </c>
      <c r="D860" s="43">
        <v>1.31721095607827</v>
      </c>
    </row>
    <row r="861">
      <c r="A861" s="44" t="s">
        <v>3384</v>
      </c>
      <c r="B861" s="39">
        <v>4.4</v>
      </c>
      <c r="C861" s="40">
        <v>4.25757575757575</v>
      </c>
      <c r="D861" s="40">
        <v>1.42839992310498</v>
      </c>
    </row>
    <row r="862">
      <c r="A862" s="47" t="s">
        <v>3388</v>
      </c>
      <c r="B862" s="42">
        <v>4.0</v>
      </c>
      <c r="C862" s="43">
        <v>4.05263157894736</v>
      </c>
      <c r="D862" s="43">
        <v>1.01201881248011</v>
      </c>
    </row>
    <row r="863">
      <c r="A863" s="44" t="s">
        <v>3392</v>
      </c>
      <c r="B863" s="39">
        <v>3.9</v>
      </c>
      <c r="C863" s="40">
        <v>3.81327800829875</v>
      </c>
      <c r="D863" s="40">
        <v>1.31116600521165</v>
      </c>
    </row>
    <row r="864">
      <c r="A864" s="47" t="s">
        <v>3396</v>
      </c>
      <c r="B864" s="42">
        <v>4.3</v>
      </c>
      <c r="C864" s="43">
        <v>4.46941678520625</v>
      </c>
      <c r="D864" s="43">
        <v>0.82955765242219</v>
      </c>
    </row>
    <row r="865">
      <c r="A865" s="44" t="s">
        <v>3794</v>
      </c>
      <c r="B865" s="39">
        <v>4.7</v>
      </c>
      <c r="C865" s="40">
        <v>4.23932926829268</v>
      </c>
      <c r="D865" s="40">
        <v>1.24141344269009</v>
      </c>
    </row>
    <row r="866">
      <c r="A866" s="47" t="s">
        <v>3399</v>
      </c>
      <c r="B866" s="42">
        <v>3.89999999999999</v>
      </c>
      <c r="C866" s="43">
        <v>3.8876404494382</v>
      </c>
      <c r="D866" s="43">
        <v>1.46503337106881</v>
      </c>
    </row>
    <row r="867">
      <c r="A867" s="44" t="s">
        <v>3403</v>
      </c>
      <c r="B867" s="39">
        <v>4.2</v>
      </c>
      <c r="C867" s="40">
        <v>4.51923076923076</v>
      </c>
      <c r="D867" s="40">
        <v>0.893787753807664</v>
      </c>
    </row>
    <row r="868">
      <c r="A868" s="47" t="s">
        <v>3407</v>
      </c>
      <c r="B868" s="42">
        <v>4.1</v>
      </c>
      <c r="C868" s="43">
        <v>3.98015873015873</v>
      </c>
      <c r="D868" s="43">
        <v>1.35214274932234</v>
      </c>
    </row>
    <row r="869">
      <c r="A869" s="44" t="s">
        <v>3411</v>
      </c>
      <c r="B869" s="39">
        <v>3.4</v>
      </c>
      <c r="C869" s="40">
        <v>3.46268656716417</v>
      </c>
      <c r="D869" s="40">
        <v>1.58905687875158</v>
      </c>
    </row>
    <row r="870">
      <c r="A870" s="47" t="s">
        <v>3415</v>
      </c>
      <c r="B870" s="42">
        <v>4.0</v>
      </c>
      <c r="C870" s="43">
        <v>3.85096153846153</v>
      </c>
      <c r="D870" s="43">
        <v>1.2747639881824</v>
      </c>
    </row>
    <row r="871">
      <c r="A871" s="44" t="s">
        <v>3419</v>
      </c>
      <c r="B871" s="39">
        <v>4.0</v>
      </c>
      <c r="C871" s="40">
        <v>3.80869565217391</v>
      </c>
      <c r="D871" s="40">
        <v>1.45635722057752</v>
      </c>
    </row>
    <row r="872">
      <c r="A872" s="47" t="s">
        <v>3423</v>
      </c>
      <c r="B872" s="42">
        <v>3.5</v>
      </c>
      <c r="C872" s="43">
        <v>3.38181818181818</v>
      </c>
      <c r="D872" s="43">
        <v>1.50911930523768</v>
      </c>
    </row>
    <row r="873">
      <c r="A873" s="44" t="s">
        <v>3427</v>
      </c>
      <c r="B873" s="39">
        <v>3.8</v>
      </c>
      <c r="C873" s="40">
        <v>3.73148148148148</v>
      </c>
      <c r="D873" s="40">
        <v>1.60377173126632</v>
      </c>
    </row>
    <row r="874">
      <c r="A874" s="47" t="s">
        <v>3431</v>
      </c>
      <c r="B874" s="42">
        <v>4.1</v>
      </c>
      <c r="C874" s="43">
        <v>4.06031746031746</v>
      </c>
      <c r="D874" s="43">
        <v>1.19465418728543</v>
      </c>
    </row>
    <row r="875">
      <c r="A875" s="44" t="s">
        <v>3435</v>
      </c>
      <c r="B875" s="39">
        <v>4.0</v>
      </c>
      <c r="C875" s="40">
        <v>3.93333333333333</v>
      </c>
      <c r="D875" s="40">
        <v>1.38826248500516</v>
      </c>
    </row>
    <row r="876">
      <c r="A876" s="47" t="s">
        <v>3439</v>
      </c>
      <c r="B876" s="42">
        <v>3.6</v>
      </c>
      <c r="C876" s="43">
        <v>3.26984126984126</v>
      </c>
      <c r="D876" s="43">
        <v>1.71526682967374</v>
      </c>
    </row>
    <row r="877">
      <c r="A877" s="44" t="s">
        <v>3443</v>
      </c>
      <c r="B877" s="39">
        <v>4.4</v>
      </c>
      <c r="C877" s="40">
        <v>4.46226415094339</v>
      </c>
      <c r="D877" s="40">
        <v>0.852721450660701</v>
      </c>
    </row>
    <row r="878">
      <c r="A878" s="47" t="s">
        <v>3447</v>
      </c>
      <c r="B878" s="42">
        <v>4.3</v>
      </c>
      <c r="C878" s="43">
        <v>4.34246575342465</v>
      </c>
      <c r="D878" s="43">
        <v>1.05697653293343</v>
      </c>
    </row>
    <row r="879">
      <c r="A879" s="44" t="s">
        <v>3451</v>
      </c>
      <c r="B879" s="39">
        <v>4.2</v>
      </c>
      <c r="C879" s="40">
        <v>4.0</v>
      </c>
      <c r="D879" s="40">
        <v>1.40788595317335</v>
      </c>
    </row>
    <row r="880">
      <c r="A880" s="47" t="s">
        <v>3455</v>
      </c>
      <c r="B880" s="42">
        <v>4.4</v>
      </c>
      <c r="C880" s="43">
        <v>4.51219512195121</v>
      </c>
      <c r="D880" s="43">
        <v>0.935334196945674</v>
      </c>
    </row>
    <row r="881">
      <c r="A881" s="44" t="s">
        <v>3459</v>
      </c>
      <c r="B881" s="39">
        <v>4.4</v>
      </c>
      <c r="C881" s="40">
        <v>4.64044943820224</v>
      </c>
      <c r="D881" s="40">
        <v>0.757495739730533</v>
      </c>
    </row>
    <row r="882">
      <c r="A882" s="47" t="s">
        <v>3462</v>
      </c>
      <c r="B882" s="42">
        <v>4.4</v>
      </c>
      <c r="C882" s="43">
        <v>4.31020408163265</v>
      </c>
      <c r="D882" s="43">
        <v>1.03205176111042</v>
      </c>
    </row>
    <row r="883">
      <c r="A883" s="44" t="s">
        <v>3464</v>
      </c>
      <c r="B883" s="39">
        <v>4.8</v>
      </c>
      <c r="C883" s="40">
        <v>4.77777777777777</v>
      </c>
      <c r="D883" s="40">
        <v>0.663514560749833</v>
      </c>
    </row>
    <row r="884">
      <c r="A884" s="47" t="s">
        <v>3468</v>
      </c>
      <c r="B884" s="42">
        <v>4.6</v>
      </c>
      <c r="C884" s="43">
        <v>4.6</v>
      </c>
      <c r="D884" s="43">
        <v>0.87664356326153</v>
      </c>
    </row>
    <row r="885">
      <c r="A885" s="44" t="s">
        <v>3472</v>
      </c>
      <c r="B885" s="39">
        <v>4.4</v>
      </c>
      <c r="C885" s="40">
        <v>4.53982300884955</v>
      </c>
      <c r="D885" s="40">
        <v>0.987828392565024</v>
      </c>
    </row>
    <row r="886">
      <c r="A886" s="47" t="s">
        <v>3474</v>
      </c>
      <c r="B886" s="42">
        <v>3.8</v>
      </c>
      <c r="C886" s="43">
        <v>3.61764705882352</v>
      </c>
      <c r="D886" s="43">
        <v>1.41262360194858</v>
      </c>
    </row>
    <row r="887">
      <c r="A887" s="44" t="s">
        <v>3476</v>
      </c>
      <c r="B887" s="39">
        <v>3.7</v>
      </c>
      <c r="C887" s="40">
        <v>3.93333333333333</v>
      </c>
      <c r="D887" s="40">
        <v>1.22279928657081</v>
      </c>
    </row>
    <row r="888">
      <c r="A888" s="47" t="s">
        <v>3480</v>
      </c>
      <c r="B888" s="42">
        <v>4.4</v>
      </c>
      <c r="C888" s="43">
        <v>4.5090909090909</v>
      </c>
      <c r="D888" s="43">
        <v>0.876010449606532</v>
      </c>
    </row>
    <row r="889">
      <c r="A889" s="44" t="s">
        <v>3484</v>
      </c>
      <c r="B889" s="39">
        <v>3.9</v>
      </c>
      <c r="C889" s="40">
        <v>3.64583333333333</v>
      </c>
      <c r="D889" s="40">
        <v>1.59105990811335</v>
      </c>
    </row>
    <row r="890">
      <c r="A890" s="47" t="s">
        <v>3488</v>
      </c>
      <c r="B890" s="42">
        <v>4.5</v>
      </c>
      <c r="C890" s="43">
        <v>4.47777777777777</v>
      </c>
      <c r="D890" s="43">
        <v>1.09061796615807</v>
      </c>
    </row>
    <row r="891">
      <c r="A891" s="44" t="s">
        <v>3491</v>
      </c>
      <c r="B891" s="39">
        <v>3.8</v>
      </c>
      <c r="C891" s="40">
        <v>3.52054794520547</v>
      </c>
      <c r="D891" s="40">
        <v>1.58210117882215</v>
      </c>
    </row>
    <row r="892">
      <c r="A892" s="47" t="s">
        <v>3495</v>
      </c>
      <c r="B892" s="42">
        <v>4.4</v>
      </c>
      <c r="C892" s="43">
        <v>4.62224938875305</v>
      </c>
      <c r="D892" s="43">
        <v>0.732423636471106</v>
      </c>
    </row>
    <row r="893">
      <c r="A893" s="44" t="s">
        <v>3497</v>
      </c>
      <c r="B893" s="39">
        <v>4.2</v>
      </c>
      <c r="C893" s="40">
        <v>4.11915535444947</v>
      </c>
      <c r="D893" s="40">
        <v>1.17988345409812</v>
      </c>
    </row>
    <row r="894">
      <c r="A894" s="47" t="s">
        <v>3499</v>
      </c>
      <c r="B894" s="42">
        <v>4.3</v>
      </c>
      <c r="C894" s="43">
        <v>4.18518518518518</v>
      </c>
      <c r="D894" s="43">
        <v>1.11848545381979</v>
      </c>
    </row>
    <row r="895">
      <c r="A895" s="44" t="s">
        <v>3501</v>
      </c>
      <c r="B895" s="39">
        <v>3.79999999999999</v>
      </c>
      <c r="C895" s="40">
        <v>3.63541666666666</v>
      </c>
      <c r="D895" s="40">
        <v>1.369746743143</v>
      </c>
    </row>
    <row r="896">
      <c r="A896" s="47" t="s">
        <v>3505</v>
      </c>
      <c r="B896" s="42">
        <v>4.3</v>
      </c>
      <c r="C896" s="43">
        <v>4.4090909090909</v>
      </c>
      <c r="D896" s="43">
        <v>1.18156840517335</v>
      </c>
    </row>
    <row r="897">
      <c r="A897" s="44" t="s">
        <v>3509</v>
      </c>
      <c r="B897" s="39">
        <v>4.8</v>
      </c>
      <c r="C897" s="40">
        <v>4.84328358208955</v>
      </c>
      <c r="D897" s="40">
        <v>0.518158648622176</v>
      </c>
    </row>
    <row r="898">
      <c r="A898" s="47" t="s">
        <v>3512</v>
      </c>
      <c r="B898" s="42">
        <v>3.8</v>
      </c>
      <c r="C898" s="43">
        <v>3.51282051282051</v>
      </c>
      <c r="D898" s="43">
        <v>1.50213523239762</v>
      </c>
    </row>
    <row r="899">
      <c r="A899" s="44" t="s">
        <v>3516</v>
      </c>
      <c r="B899" s="39">
        <v>3.5</v>
      </c>
      <c r="C899" s="40">
        <v>3.1340206185567</v>
      </c>
      <c r="D899" s="40">
        <v>1.57869187659818</v>
      </c>
    </row>
    <row r="900">
      <c r="A900" s="47" t="s">
        <v>3520</v>
      </c>
      <c r="B900" s="42">
        <v>4.0</v>
      </c>
      <c r="C900" s="43">
        <v>4.29914529914529</v>
      </c>
      <c r="D900" s="43">
        <v>1.14669658423332</v>
      </c>
    </row>
    <row r="901">
      <c r="A901" s="44" t="s">
        <v>3524</v>
      </c>
      <c r="B901" s="39">
        <v>3.9</v>
      </c>
      <c r="C901" s="40">
        <v>3.94745762711864</v>
      </c>
      <c r="D901" s="40">
        <v>1.21579315182513</v>
      </c>
    </row>
    <row r="902">
      <c r="A902" s="47" t="s">
        <v>3526</v>
      </c>
      <c r="B902" s="42">
        <v>3.59999999999999</v>
      </c>
      <c r="C902" s="43">
        <v>3.27439024390243</v>
      </c>
      <c r="D902" s="43">
        <v>1.64419864872485</v>
      </c>
    </row>
    <row r="903">
      <c r="A903" s="44" t="s">
        <v>3530</v>
      </c>
      <c r="B903" s="39">
        <v>3.6</v>
      </c>
      <c r="C903" s="40">
        <v>3.62125748502994</v>
      </c>
      <c r="D903" s="40">
        <v>1.37507156347098</v>
      </c>
    </row>
    <row r="904">
      <c r="A904" s="47" t="s">
        <v>3532</v>
      </c>
      <c r="B904" s="42">
        <v>4.0</v>
      </c>
      <c r="C904" s="43">
        <v>4.14754098360655</v>
      </c>
      <c r="D904" s="43">
        <v>1.16670569802</v>
      </c>
    </row>
    <row r="905">
      <c r="A905" s="44" t="s">
        <v>3536</v>
      </c>
      <c r="B905" s="39">
        <v>4.1</v>
      </c>
      <c r="C905" s="40">
        <v>4.30872483221476</v>
      </c>
      <c r="D905" s="40">
        <v>0.971897898507059</v>
      </c>
    </row>
    <row r="906">
      <c r="A906" s="47" t="s">
        <v>3540</v>
      </c>
      <c r="B906" s="42">
        <v>3.9</v>
      </c>
      <c r="C906" s="43">
        <v>3.65338645418326</v>
      </c>
      <c r="D906" s="43">
        <v>1.35476141296383</v>
      </c>
    </row>
    <row r="907">
      <c r="A907" s="44" t="s">
        <v>3544</v>
      </c>
      <c r="B907" s="39">
        <v>4.4</v>
      </c>
      <c r="C907" s="40">
        <v>4.5886075949367</v>
      </c>
      <c r="D907" s="40">
        <v>0.801821314341674</v>
      </c>
    </row>
    <row r="908">
      <c r="A908" s="47" t="s">
        <v>3548</v>
      </c>
      <c r="B908" s="42">
        <v>4.0</v>
      </c>
      <c r="C908" s="43">
        <v>4.19090909090909</v>
      </c>
      <c r="D908" s="43">
        <v>1.16818609198612</v>
      </c>
    </row>
    <row r="909">
      <c r="A909" s="44" t="s">
        <v>3550</v>
      </c>
      <c r="B909" s="39">
        <v>4.7</v>
      </c>
      <c r="C909" s="40">
        <v>4.6041055718475</v>
      </c>
      <c r="D909" s="40">
        <v>0.93638203387345</v>
      </c>
    </row>
    <row r="910">
      <c r="A910" s="47" t="s">
        <v>3554</v>
      </c>
      <c r="B910" s="42">
        <v>4.7</v>
      </c>
      <c r="C910" s="43">
        <v>4.58108108108108</v>
      </c>
      <c r="D910" s="43">
        <v>0.960568615330777</v>
      </c>
    </row>
    <row r="911">
      <c r="A911" s="44" t="s">
        <v>3556</v>
      </c>
      <c r="B911" s="39">
        <v>4.1</v>
      </c>
      <c r="C911" s="40">
        <v>4.29268292682926</v>
      </c>
      <c r="D911" s="40">
        <v>0.987424694775787</v>
      </c>
    </row>
    <row r="912">
      <c r="A912" s="47" t="s">
        <v>3560</v>
      </c>
      <c r="B912" s="42">
        <v>4.0</v>
      </c>
      <c r="C912" s="43">
        <v>4.08856088560885</v>
      </c>
      <c r="D912" s="43">
        <v>1.02897744773434</v>
      </c>
    </row>
    <row r="913">
      <c r="A913" s="44" t="s">
        <v>3563</v>
      </c>
      <c r="B913" s="39">
        <v>4.5</v>
      </c>
      <c r="C913" s="40">
        <v>4.67220902612826</v>
      </c>
      <c r="D913" s="40">
        <v>0.793972599991575</v>
      </c>
    </row>
    <row r="914">
      <c r="A914" s="47" t="s">
        <v>3567</v>
      </c>
      <c r="B914" s="42">
        <v>4.3</v>
      </c>
      <c r="C914" s="43">
        <v>4.50498338870431</v>
      </c>
      <c r="D914" s="43">
        <v>0.943040935509376</v>
      </c>
    </row>
    <row r="915">
      <c r="A915" s="44" t="s">
        <v>3569</v>
      </c>
      <c r="B915" s="39">
        <v>4.3</v>
      </c>
      <c r="C915" s="40">
        <v>4.13390928725701</v>
      </c>
      <c r="D915" s="40">
        <v>1.26362498562963</v>
      </c>
    </row>
    <row r="916">
      <c r="A916" s="47" t="s">
        <v>3573</v>
      </c>
      <c r="B916" s="42">
        <v>4.2</v>
      </c>
      <c r="C916" s="43">
        <v>4.19512195121951</v>
      </c>
      <c r="D916" s="43">
        <v>1.52018933352266</v>
      </c>
    </row>
    <row r="917">
      <c r="A917" s="44" t="s">
        <v>3577</v>
      </c>
      <c r="B917" s="39">
        <v>4.3</v>
      </c>
      <c r="C917" s="40">
        <v>4.31952662721893</v>
      </c>
      <c r="D917" s="40">
        <v>0.978171162017894</v>
      </c>
    </row>
    <row r="918">
      <c r="A918" s="47" t="s">
        <v>3580</v>
      </c>
      <c r="B918" s="42">
        <v>4.4</v>
      </c>
      <c r="C918" s="43">
        <v>4.24507389162561</v>
      </c>
      <c r="D918" s="43">
        <v>1.14553241223471</v>
      </c>
    </row>
    <row r="919">
      <c r="A919" s="44" t="s">
        <v>3582</v>
      </c>
      <c r="B919" s="39">
        <v>4.6</v>
      </c>
      <c r="C919" s="40">
        <v>4.72</v>
      </c>
      <c r="D919" s="40">
        <v>0.842614977317635</v>
      </c>
    </row>
    <row r="920">
      <c r="A920" s="47" t="s">
        <v>3586</v>
      </c>
      <c r="B920" s="42">
        <v>4.2</v>
      </c>
      <c r="C920" s="43">
        <v>4.14285714285714</v>
      </c>
      <c r="D920" s="43">
        <v>1.23995569847281</v>
      </c>
    </row>
    <row r="921">
      <c r="A921" s="44" t="s">
        <v>3590</v>
      </c>
      <c r="B921" s="39">
        <v>2.7</v>
      </c>
      <c r="C921" s="40">
        <v>1.8</v>
      </c>
      <c r="D921" s="40">
        <v>1.10501250290616</v>
      </c>
    </row>
    <row r="922">
      <c r="A922" s="47" t="s">
        <v>3594</v>
      </c>
      <c r="B922" s="42">
        <v>4.3</v>
      </c>
      <c r="C922" s="43">
        <v>4.36134453781512</v>
      </c>
      <c r="D922" s="43">
        <v>0.927280445364564</v>
      </c>
    </row>
    <row r="923">
      <c r="A923" s="44" t="s">
        <v>3598</v>
      </c>
      <c r="B923" s="39">
        <v>3.9</v>
      </c>
      <c r="C923" s="40">
        <v>3.83538461538461</v>
      </c>
      <c r="D923" s="40">
        <v>1.28604346237913</v>
      </c>
    </row>
    <row r="924">
      <c r="A924" s="47" t="s">
        <v>3600</v>
      </c>
      <c r="B924" s="42">
        <v>3.4</v>
      </c>
      <c r="C924" s="43">
        <v>3.05309734513274</v>
      </c>
      <c r="D924" s="43">
        <v>1.65745452407234</v>
      </c>
    </row>
    <row r="925">
      <c r="A925" s="44" t="s">
        <v>3604</v>
      </c>
      <c r="B925" s="39">
        <v>3.8</v>
      </c>
      <c r="C925" s="40">
        <v>3.43548387096774</v>
      </c>
      <c r="D925" s="40">
        <v>1.36250694378661</v>
      </c>
    </row>
    <row r="926">
      <c r="A926" s="47" t="s">
        <v>3608</v>
      </c>
      <c r="B926" s="42">
        <v>4.3</v>
      </c>
      <c r="C926" s="43">
        <v>4.16548463356974</v>
      </c>
      <c r="D926" s="43">
        <v>1.28017757241851</v>
      </c>
    </row>
    <row r="927">
      <c r="A927" s="44" t="s">
        <v>3610</v>
      </c>
      <c r="B927" s="39">
        <v>4.2</v>
      </c>
      <c r="C927" s="40">
        <v>4.02857142857142</v>
      </c>
      <c r="D927" s="40">
        <v>1.40368432004125</v>
      </c>
    </row>
    <row r="928">
      <c r="A928" s="47" t="s">
        <v>3614</v>
      </c>
      <c r="B928" s="42">
        <v>4.1</v>
      </c>
      <c r="C928" s="43">
        <v>4.05033557046979</v>
      </c>
      <c r="D928" s="43">
        <v>1.29261690878306</v>
      </c>
    </row>
    <row r="929">
      <c r="A929" s="44" t="s">
        <v>3618</v>
      </c>
      <c r="B929" s="39">
        <v>4.0</v>
      </c>
      <c r="C929" s="40">
        <v>3.85581395348837</v>
      </c>
      <c r="D929" s="40">
        <v>1.33348365449814</v>
      </c>
    </row>
    <row r="930">
      <c r="A930" s="47" t="s">
        <v>3622</v>
      </c>
      <c r="B930" s="42">
        <v>4.2</v>
      </c>
      <c r="C930" s="43">
        <v>4.4</v>
      </c>
      <c r="D930" s="43">
        <v>1.03279555898864</v>
      </c>
    </row>
    <row r="931">
      <c r="A931" s="44" t="s">
        <v>3625</v>
      </c>
      <c r="B931" s="39">
        <v>4.5</v>
      </c>
      <c r="C931" s="40">
        <v>4.48823529411764</v>
      </c>
      <c r="D931" s="40">
        <v>0.976044846968326</v>
      </c>
    </row>
    <row r="932">
      <c r="A932" s="47" t="s">
        <v>3629</v>
      </c>
      <c r="B932" s="42">
        <v>4.1</v>
      </c>
      <c r="C932" s="43">
        <v>4.2112676056338</v>
      </c>
      <c r="D932" s="43">
        <v>1.15777487273459</v>
      </c>
    </row>
    <row r="933">
      <c r="A933" s="44" t="s">
        <v>3633</v>
      </c>
      <c r="B933" s="39">
        <v>4.6</v>
      </c>
      <c r="C933" s="40">
        <v>4.62745098039215</v>
      </c>
      <c r="D933" s="40">
        <v>0.900182254675514</v>
      </c>
    </row>
    <row r="934">
      <c r="A934" s="47" t="s">
        <v>3637</v>
      </c>
      <c r="B934" s="42">
        <v>4.3</v>
      </c>
      <c r="C934" s="43">
        <v>3.97894736842105</v>
      </c>
      <c r="D934" s="43">
        <v>1.30448446952924</v>
      </c>
    </row>
    <row r="935">
      <c r="A935" s="44" t="s">
        <v>3641</v>
      </c>
      <c r="B935" s="39">
        <v>4.3</v>
      </c>
      <c r="C935" s="40">
        <v>4.4696132596685</v>
      </c>
      <c r="D935" s="40">
        <v>0.891574365715492</v>
      </c>
    </row>
    <row r="936">
      <c r="A936" s="47" t="s">
        <v>3645</v>
      </c>
      <c r="B936" s="42">
        <v>4.7</v>
      </c>
      <c r="C936" s="43">
        <v>4.59550561797752</v>
      </c>
      <c r="D936" s="43">
        <v>1.08428066737096</v>
      </c>
    </row>
    <row r="937">
      <c r="A937" s="44" t="s">
        <v>3649</v>
      </c>
      <c r="B937" s="39">
        <v>3.6</v>
      </c>
      <c r="C937" s="40">
        <v>3.52057613168724</v>
      </c>
      <c r="D937" s="40">
        <v>1.4019825716839</v>
      </c>
    </row>
    <row r="938">
      <c r="A938" s="47" t="s">
        <v>3652</v>
      </c>
      <c r="B938" s="42">
        <v>3.6</v>
      </c>
      <c r="C938" s="43">
        <v>3.30092592592592</v>
      </c>
      <c r="D938" s="43">
        <v>1.56923891316157</v>
      </c>
    </row>
    <row r="939">
      <c r="A939" s="44" t="s">
        <v>3656</v>
      </c>
      <c r="B939" s="39">
        <v>4.4</v>
      </c>
      <c r="C939" s="40">
        <v>4.19704433497536</v>
      </c>
      <c r="D939" s="40">
        <v>1.14938650506049</v>
      </c>
    </row>
    <row r="940">
      <c r="A940" s="47" t="s">
        <v>3660</v>
      </c>
      <c r="B940" s="42">
        <v>3.9</v>
      </c>
      <c r="C940" s="43">
        <v>3.97560975609756</v>
      </c>
      <c r="D940" s="43">
        <v>1.21193664974967</v>
      </c>
    </row>
    <row r="941">
      <c r="A941" s="44" t="s">
        <v>3664</v>
      </c>
      <c r="B941" s="39">
        <v>4.4</v>
      </c>
      <c r="C941" s="40">
        <v>4.51020408163265</v>
      </c>
      <c r="D941" s="40">
        <v>0.774469332109</v>
      </c>
    </row>
    <row r="942">
      <c r="A942" s="47" t="s">
        <v>3667</v>
      </c>
      <c r="B942" s="42">
        <v>4.7</v>
      </c>
      <c r="C942" s="43">
        <v>4.72950819672131</v>
      </c>
      <c r="D942" s="43">
        <v>0.770194622893579</v>
      </c>
    </row>
    <row r="943">
      <c r="A943" s="44" t="s">
        <v>3671</v>
      </c>
      <c r="B943" s="39">
        <v>4.3</v>
      </c>
      <c r="C943" s="40">
        <v>4.02777777777777</v>
      </c>
      <c r="D943" s="40">
        <v>1.40379304765158</v>
      </c>
    </row>
    <row r="944">
      <c r="A944" s="47" t="s">
        <v>3675</v>
      </c>
      <c r="B944" s="42">
        <v>4.4</v>
      </c>
      <c r="C944" s="43">
        <v>4.11111111111111</v>
      </c>
      <c r="D944" s="43">
        <v>1.52966312665428</v>
      </c>
    </row>
    <row r="945">
      <c r="A945" s="44" t="s">
        <v>3679</v>
      </c>
      <c r="B945" s="39">
        <v>3.8</v>
      </c>
      <c r="C945" s="40">
        <v>3.75555555555555</v>
      </c>
      <c r="D945" s="40">
        <v>1.40057708164033</v>
      </c>
    </row>
    <row r="946">
      <c r="A946" s="47" t="s">
        <v>3683</v>
      </c>
      <c r="B946" s="42">
        <v>3.7</v>
      </c>
      <c r="C946" s="43">
        <v>3.16423357664233</v>
      </c>
      <c r="D946" s="43">
        <v>1.59020020936173</v>
      </c>
    </row>
    <row r="947">
      <c r="A947" s="44" t="s">
        <v>3685</v>
      </c>
      <c r="B947" s="39">
        <v>3.7</v>
      </c>
      <c r="C947" s="40">
        <v>3.2</v>
      </c>
      <c r="D947" s="40">
        <v>1.68174993036504</v>
      </c>
    </row>
    <row r="948">
      <c r="A948" s="47" t="s">
        <v>3689</v>
      </c>
      <c r="B948" s="42">
        <v>3.8</v>
      </c>
      <c r="C948" s="43">
        <v>3.33636363636363</v>
      </c>
      <c r="D948" s="43">
        <v>1.56292885797372</v>
      </c>
    </row>
    <row r="949">
      <c r="A949" s="44" t="s">
        <v>3691</v>
      </c>
      <c r="B949" s="39">
        <v>3.4</v>
      </c>
      <c r="C949" s="40">
        <v>2.62276785714285</v>
      </c>
      <c r="D949" s="40">
        <v>1.63795021671358</v>
      </c>
    </row>
    <row r="950">
      <c r="A950" s="47" t="s">
        <v>3695</v>
      </c>
      <c r="B950" s="42">
        <v>3.7</v>
      </c>
      <c r="C950" s="43">
        <v>2.93438914027149</v>
      </c>
      <c r="D950" s="43">
        <v>1.64206142570169</v>
      </c>
    </row>
    <row r="951">
      <c r="A951" s="44" t="s">
        <v>3697</v>
      </c>
      <c r="B951" s="39">
        <v>3.6</v>
      </c>
      <c r="C951" s="40">
        <v>2.77618069815195</v>
      </c>
      <c r="D951" s="40">
        <v>1.62706260113793</v>
      </c>
    </row>
    <row r="952">
      <c r="A952" s="47" t="s">
        <v>3699</v>
      </c>
      <c r="B952" s="42">
        <v>3.69999999999999</v>
      </c>
      <c r="C952" s="43">
        <v>3.23952095808383</v>
      </c>
      <c r="D952" s="43">
        <v>1.58525329145153</v>
      </c>
    </row>
    <row r="953">
      <c r="A953" s="44" t="s">
        <v>3702</v>
      </c>
      <c r="B953" s="39">
        <v>3.9</v>
      </c>
      <c r="C953" s="40">
        <v>3.55764075067024</v>
      </c>
      <c r="D953" s="40">
        <v>1.45728677396067</v>
      </c>
    </row>
    <row r="954">
      <c r="A954" s="47" t="s">
        <v>3705</v>
      </c>
      <c r="B954" s="42">
        <v>3.7</v>
      </c>
      <c r="C954" s="43">
        <v>3.24291497975708</v>
      </c>
      <c r="D954" s="43">
        <v>1.5581039879872</v>
      </c>
    </row>
    <row r="955">
      <c r="A955" s="44" t="s">
        <v>3707</v>
      </c>
      <c r="B955" s="39">
        <v>3.6</v>
      </c>
      <c r="C955" s="40">
        <v>2.78997613365155</v>
      </c>
      <c r="D955" s="40">
        <v>1.61594766051821</v>
      </c>
    </row>
    <row r="956">
      <c r="A956" s="47" t="s">
        <v>3709</v>
      </c>
      <c r="B956" s="42">
        <v>4.3</v>
      </c>
      <c r="C956" s="43">
        <v>4.27255639097744</v>
      </c>
      <c r="D956" s="43">
        <v>1.12284891507255</v>
      </c>
    </row>
    <row r="957">
      <c r="A957" s="44" t="s">
        <v>3713</v>
      </c>
      <c r="B957" s="39">
        <v>3.9</v>
      </c>
      <c r="C957" s="40">
        <v>3.72789115646258</v>
      </c>
      <c r="D957" s="40">
        <v>1.35766632538545</v>
      </c>
    </row>
    <row r="958">
      <c r="A958" s="47" t="s">
        <v>3717</v>
      </c>
      <c r="B958" s="42">
        <v>4.1</v>
      </c>
      <c r="C958" s="43">
        <v>4.0125786163522</v>
      </c>
      <c r="D958" s="43">
        <v>1.45387923420107</v>
      </c>
    </row>
    <row r="959">
      <c r="A959" s="44" t="s">
        <v>3721</v>
      </c>
      <c r="B959" s="39">
        <v>4.0</v>
      </c>
      <c r="C959" s="40">
        <v>4.15714285714285</v>
      </c>
      <c r="D959" s="40">
        <v>0.878663581492367</v>
      </c>
    </row>
    <row r="960">
      <c r="A960" s="47" t="s">
        <v>3725</v>
      </c>
      <c r="B960" s="42">
        <v>4.1</v>
      </c>
      <c r="C960" s="43">
        <v>3.79255319148936</v>
      </c>
      <c r="D960" s="43">
        <v>1.49273380834585</v>
      </c>
    </row>
    <row r="961">
      <c r="A961" s="44" t="s">
        <v>3729</v>
      </c>
      <c r="B961" s="39">
        <v>4.4</v>
      </c>
      <c r="C961" s="40">
        <v>4.49102773246329</v>
      </c>
      <c r="D961" s="40">
        <v>0.850990054441922</v>
      </c>
    </row>
    <row r="962">
      <c r="A962" s="47" t="s">
        <v>3731</v>
      </c>
      <c r="B962" s="42">
        <v>4.3</v>
      </c>
      <c r="C962" s="43">
        <v>4.10666666666666</v>
      </c>
      <c r="D962" s="43">
        <v>1.23653103843332</v>
      </c>
    </row>
    <row r="963">
      <c r="A963" s="44" t="s">
        <v>3735</v>
      </c>
      <c r="B963" s="39">
        <v>4.1</v>
      </c>
      <c r="C963" s="40">
        <v>4.10755813953488</v>
      </c>
      <c r="D963" s="40">
        <v>1.18913981312216</v>
      </c>
    </row>
    <row r="964">
      <c r="A964" s="47" t="s">
        <v>3737</v>
      </c>
      <c r="B964" s="42">
        <v>4.5</v>
      </c>
      <c r="C964" s="43">
        <v>4.56692913385826</v>
      </c>
      <c r="D964" s="43">
        <v>0.88991318296731</v>
      </c>
    </row>
    <row r="965">
      <c r="A965" s="44" t="s">
        <v>3741</v>
      </c>
      <c r="B965" s="39">
        <v>4.4</v>
      </c>
      <c r="C965" s="40">
        <v>4.48682170542635</v>
      </c>
      <c r="D965" s="40">
        <v>0.943379994718446</v>
      </c>
    </row>
    <row r="966">
      <c r="A966" s="47" t="s">
        <v>3743</v>
      </c>
      <c r="B966" s="42">
        <v>4.6</v>
      </c>
      <c r="C966" s="43">
        <v>4.58452722063037</v>
      </c>
      <c r="D966" s="43">
        <v>0.838041795870147</v>
      </c>
    </row>
    <row r="967">
      <c r="A967" s="44" t="s">
        <v>3745</v>
      </c>
      <c r="B967" s="39">
        <v>4.5</v>
      </c>
      <c r="C967" s="40">
        <v>4.38285714285714</v>
      </c>
      <c r="D967" s="40">
        <v>1.13802756220933</v>
      </c>
    </row>
    <row r="968">
      <c r="A968" s="47" t="s">
        <v>3749</v>
      </c>
      <c r="B968" s="42">
        <v>4.4</v>
      </c>
      <c r="C968" s="43">
        <v>4.47971014492753</v>
      </c>
      <c r="D968" s="43">
        <v>0.934902913262331</v>
      </c>
    </row>
    <row r="969">
      <c r="A969" s="44" t="s">
        <v>3751</v>
      </c>
      <c r="B969" s="39">
        <v>4.3</v>
      </c>
      <c r="C969" s="40">
        <v>4.32716049382716</v>
      </c>
      <c r="D969" s="40">
        <v>1.13021872732549</v>
      </c>
    </row>
    <row r="970">
      <c r="A970" s="47" t="s">
        <v>3754</v>
      </c>
      <c r="B970" s="42">
        <v>4.1</v>
      </c>
      <c r="C970" s="43">
        <v>4.08870967741935</v>
      </c>
      <c r="D970" s="43">
        <v>1.19167751487906</v>
      </c>
    </row>
    <row r="971">
      <c r="A971" s="44" t="s">
        <v>3758</v>
      </c>
      <c r="B971" s="39">
        <v>3.1</v>
      </c>
      <c r="C971" s="40">
        <v>2.78048780487804</v>
      </c>
      <c r="D971" s="40">
        <v>1.4579471033263</v>
      </c>
    </row>
    <row r="972">
      <c r="A972" s="47" t="s">
        <v>3762</v>
      </c>
      <c r="B972" s="42">
        <v>4.0</v>
      </c>
      <c r="C972" s="43">
        <v>4.17105263157894</v>
      </c>
      <c r="D972" s="43">
        <v>1.06317960721271</v>
      </c>
    </row>
    <row r="973">
      <c r="A973" s="44" t="s">
        <v>3766</v>
      </c>
      <c r="B973" s="39">
        <v>4.0</v>
      </c>
      <c r="C973" s="40">
        <v>3.46666666666666</v>
      </c>
      <c r="D973" s="40">
        <v>1.30732203725436</v>
      </c>
    </row>
    <row r="974">
      <c r="A974" s="47" t="s">
        <v>3770</v>
      </c>
      <c r="B974" s="42">
        <v>4.1</v>
      </c>
      <c r="C974" s="43">
        <v>4.24444444444444</v>
      </c>
      <c r="D974" s="43">
        <v>0.943203990580011</v>
      </c>
    </row>
    <row r="975">
      <c r="A975" s="44" t="s">
        <v>3774</v>
      </c>
      <c r="B975" s="39">
        <v>4.7</v>
      </c>
      <c r="C975" s="40">
        <v>4.78472222222222</v>
      </c>
      <c r="D975" s="40">
        <v>0.730582624520301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25"/>
  </cols>
  <sheetData>
    <row r="1">
      <c r="A1" s="48" t="s">
        <v>3795</v>
      </c>
      <c r="B1" s="48" t="s">
        <v>3796</v>
      </c>
    </row>
    <row r="2">
      <c r="A2" s="48" t="s">
        <v>3797</v>
      </c>
      <c r="B2" s="48" t="s">
        <v>3798</v>
      </c>
    </row>
    <row r="3">
      <c r="A3" s="48" t="s">
        <v>3799</v>
      </c>
      <c r="B3" s="48" t="s">
        <v>3798</v>
      </c>
    </row>
    <row r="4">
      <c r="A4" s="48" t="s">
        <v>3800</v>
      </c>
      <c r="B4" s="48" t="s">
        <v>3798</v>
      </c>
    </row>
    <row r="5">
      <c r="A5" s="48" t="s">
        <v>3801</v>
      </c>
      <c r="B5" s="48" t="s">
        <v>3798</v>
      </c>
    </row>
    <row r="6">
      <c r="A6" s="48" t="s">
        <v>3802</v>
      </c>
      <c r="B6" s="48" t="s">
        <v>3798</v>
      </c>
    </row>
    <row r="7">
      <c r="A7" s="48" t="s">
        <v>3803</v>
      </c>
      <c r="B7" s="48" t="s">
        <v>3804</v>
      </c>
    </row>
    <row r="8">
      <c r="A8" s="48" t="s">
        <v>3788</v>
      </c>
      <c r="B8" s="48" t="s">
        <v>3804</v>
      </c>
    </row>
    <row r="9">
      <c r="A9" s="48" t="s">
        <v>3786</v>
      </c>
      <c r="B9" s="48" t="s">
        <v>3804</v>
      </c>
    </row>
    <row r="10">
      <c r="A10" s="48" t="s">
        <v>614</v>
      </c>
      <c r="B10" s="48" t="s">
        <v>127</v>
      </c>
    </row>
    <row r="11">
      <c r="A11" s="48" t="s">
        <v>2926</v>
      </c>
      <c r="B11" s="48" t="s">
        <v>127</v>
      </c>
    </row>
    <row r="12">
      <c r="A12" s="48" t="s">
        <v>661</v>
      </c>
      <c r="B12" s="48" t="s">
        <v>127</v>
      </c>
    </row>
    <row r="13">
      <c r="A13" s="48" t="s">
        <v>1920</v>
      </c>
      <c r="B13" s="48" t="s">
        <v>127</v>
      </c>
    </row>
    <row r="14">
      <c r="A14" s="48" t="s">
        <v>364</v>
      </c>
      <c r="B14" s="48" t="s">
        <v>127</v>
      </c>
    </row>
    <row r="15">
      <c r="A15" s="48" t="s">
        <v>3083</v>
      </c>
      <c r="B15" s="48" t="s">
        <v>127</v>
      </c>
    </row>
    <row r="16">
      <c r="A16" s="48" t="s">
        <v>2864</v>
      </c>
      <c r="B16" s="48" t="s">
        <v>127</v>
      </c>
    </row>
    <row r="17">
      <c r="A17" s="48" t="s">
        <v>3754</v>
      </c>
      <c r="B17" s="48" t="s">
        <v>127</v>
      </c>
    </row>
    <row r="18">
      <c r="A18" s="48" t="s">
        <v>2728</v>
      </c>
      <c r="B18" s="48" t="s">
        <v>127</v>
      </c>
    </row>
    <row r="19">
      <c r="A19" s="48" t="s">
        <v>3656</v>
      </c>
      <c r="B19" s="48" t="s">
        <v>127</v>
      </c>
    </row>
    <row r="20">
      <c r="A20" s="48" t="s">
        <v>27</v>
      </c>
      <c r="B20" s="48" t="s">
        <v>127</v>
      </c>
    </row>
    <row r="21">
      <c r="A21" s="48" t="s">
        <v>2533</v>
      </c>
      <c r="B21" s="48" t="s">
        <v>127</v>
      </c>
    </row>
    <row r="22">
      <c r="A22" s="48" t="s">
        <v>3114</v>
      </c>
      <c r="B22" s="48" t="s">
        <v>127</v>
      </c>
    </row>
    <row r="23">
      <c r="A23" s="48" t="s">
        <v>236</v>
      </c>
      <c r="B23" s="48" t="s">
        <v>127</v>
      </c>
    </row>
    <row r="24">
      <c r="A24" s="48" t="s">
        <v>2032</v>
      </c>
      <c r="B24" s="48" t="s">
        <v>127</v>
      </c>
    </row>
    <row r="25">
      <c r="A25" s="48" t="s">
        <v>1391</v>
      </c>
      <c r="B25" s="48" t="s">
        <v>127</v>
      </c>
    </row>
    <row r="26">
      <c r="A26" s="48" t="s">
        <v>2956</v>
      </c>
      <c r="B26" s="48" t="s">
        <v>127</v>
      </c>
    </row>
    <row r="27">
      <c r="A27" s="48" t="s">
        <v>969</v>
      </c>
      <c r="B27" s="48" t="s">
        <v>127</v>
      </c>
    </row>
    <row r="28">
      <c r="A28" s="48" t="s">
        <v>1012</v>
      </c>
      <c r="B28" s="48" t="s">
        <v>127</v>
      </c>
    </row>
    <row r="29">
      <c r="A29" s="48" t="s">
        <v>1553</v>
      </c>
      <c r="B29" s="48" t="s">
        <v>127</v>
      </c>
    </row>
    <row r="30">
      <c r="A30" s="48" t="s">
        <v>3423</v>
      </c>
      <c r="B30" s="48" t="s">
        <v>127</v>
      </c>
    </row>
    <row r="31">
      <c r="A31" s="48" t="s">
        <v>3618</v>
      </c>
      <c r="B31" s="48" t="s">
        <v>127</v>
      </c>
    </row>
    <row r="32">
      <c r="A32" s="48" t="s">
        <v>3161</v>
      </c>
      <c r="B32" s="48" t="s">
        <v>127</v>
      </c>
    </row>
    <row r="33">
      <c r="A33" s="48" t="s">
        <v>3707</v>
      </c>
      <c r="B33" s="48" t="s">
        <v>127</v>
      </c>
    </row>
    <row r="34">
      <c r="A34" s="48" t="s">
        <v>1566</v>
      </c>
      <c r="B34" s="48" t="s">
        <v>127</v>
      </c>
    </row>
    <row r="35">
      <c r="A35" s="48" t="s">
        <v>2352</v>
      </c>
      <c r="B35" s="48" t="s">
        <v>127</v>
      </c>
    </row>
    <row r="36">
      <c r="A36" s="48" t="s">
        <v>2778</v>
      </c>
      <c r="B36" s="48" t="s">
        <v>127</v>
      </c>
    </row>
    <row r="37">
      <c r="A37" s="48" t="s">
        <v>2707</v>
      </c>
      <c r="B37" s="48" t="s">
        <v>127</v>
      </c>
    </row>
    <row r="38">
      <c r="A38" s="48" t="s">
        <v>2922</v>
      </c>
      <c r="B38" s="48" t="s">
        <v>127</v>
      </c>
    </row>
    <row r="39">
      <c r="A39" s="48" t="s">
        <v>2572</v>
      </c>
      <c r="B39" s="48" t="s">
        <v>127</v>
      </c>
    </row>
    <row r="40">
      <c r="A40" s="48" t="s">
        <v>2177</v>
      </c>
      <c r="B40" s="48" t="s">
        <v>127</v>
      </c>
    </row>
    <row r="41">
      <c r="A41" s="48" t="s">
        <v>2018</v>
      </c>
      <c r="B41" s="48" t="s">
        <v>127</v>
      </c>
    </row>
    <row r="42">
      <c r="A42" s="48" t="s">
        <v>1216</v>
      </c>
      <c r="B42" s="48" t="s">
        <v>127</v>
      </c>
    </row>
    <row r="43">
      <c r="A43" s="48" t="s">
        <v>3604</v>
      </c>
      <c r="B43" s="48" t="s">
        <v>127</v>
      </c>
    </row>
    <row r="44">
      <c r="A44" s="48" t="s">
        <v>481</v>
      </c>
      <c r="B44" s="48" t="s">
        <v>127</v>
      </c>
    </row>
    <row r="45">
      <c r="A45" s="48" t="s">
        <v>3293</v>
      </c>
      <c r="B45" s="48" t="s">
        <v>127</v>
      </c>
    </row>
    <row r="46">
      <c r="A46" s="48" t="s">
        <v>3186</v>
      </c>
      <c r="B46" s="48" t="s">
        <v>127</v>
      </c>
    </row>
    <row r="47">
      <c r="A47" s="48" t="s">
        <v>3792</v>
      </c>
      <c r="B47" s="48" t="s">
        <v>3805</v>
      </c>
    </row>
    <row r="48">
      <c r="A48" s="48" t="s">
        <v>3785</v>
      </c>
      <c r="B48" s="48" t="s">
        <v>3805</v>
      </c>
    </row>
    <row r="49">
      <c r="A49" s="48" t="s">
        <v>3376</v>
      </c>
      <c r="B49" s="48" t="s">
        <v>134</v>
      </c>
    </row>
    <row r="50">
      <c r="A50" s="48" t="s">
        <v>1689</v>
      </c>
      <c r="B50" s="48" t="s">
        <v>134</v>
      </c>
    </row>
    <row r="51">
      <c r="A51" s="48" t="s">
        <v>3071</v>
      </c>
      <c r="B51" s="48" t="s">
        <v>134</v>
      </c>
    </row>
    <row r="52">
      <c r="A52" s="48" t="s">
        <v>258</v>
      </c>
      <c r="B52" s="48" t="s">
        <v>134</v>
      </c>
    </row>
    <row r="53">
      <c r="A53" s="48" t="s">
        <v>3762</v>
      </c>
      <c r="B53" s="48" t="s">
        <v>134</v>
      </c>
    </row>
    <row r="54">
      <c r="A54" s="48" t="s">
        <v>390</v>
      </c>
      <c r="B54" s="48" t="s">
        <v>134</v>
      </c>
    </row>
    <row r="55">
      <c r="A55" s="48" t="s">
        <v>1182</v>
      </c>
      <c r="B55" s="48" t="s">
        <v>134</v>
      </c>
    </row>
    <row r="56">
      <c r="A56" s="48" t="s">
        <v>1754</v>
      </c>
      <c r="B56" s="48" t="s">
        <v>134</v>
      </c>
    </row>
    <row r="57">
      <c r="A57" s="48" t="s">
        <v>2696</v>
      </c>
      <c r="B57" s="48" t="s">
        <v>134</v>
      </c>
    </row>
    <row r="58">
      <c r="A58" s="48" t="s">
        <v>1696</v>
      </c>
      <c r="B58" s="48" t="s">
        <v>134</v>
      </c>
    </row>
    <row r="59">
      <c r="A59" s="48" t="s">
        <v>3174</v>
      </c>
      <c r="B59" s="48" t="s">
        <v>134</v>
      </c>
    </row>
    <row r="60">
      <c r="A60" s="48" t="s">
        <v>3721</v>
      </c>
      <c r="B60" s="48" t="s">
        <v>134</v>
      </c>
    </row>
    <row r="61">
      <c r="A61" s="48" t="s">
        <v>1118</v>
      </c>
      <c r="B61" s="48" t="s">
        <v>134</v>
      </c>
    </row>
    <row r="62">
      <c r="A62" s="48" t="s">
        <v>671</v>
      </c>
      <c r="B62" s="48" t="s">
        <v>134</v>
      </c>
    </row>
    <row r="63">
      <c r="A63" s="48" t="s">
        <v>2240</v>
      </c>
      <c r="B63" s="48" t="s">
        <v>134</v>
      </c>
    </row>
    <row r="64">
      <c r="A64" s="48" t="s">
        <v>3540</v>
      </c>
      <c r="B64" s="48" t="s">
        <v>134</v>
      </c>
    </row>
    <row r="65">
      <c r="A65" s="48" t="s">
        <v>2452</v>
      </c>
      <c r="B65" s="48" t="s">
        <v>134</v>
      </c>
    </row>
    <row r="66">
      <c r="A66" s="48" t="s">
        <v>3333</v>
      </c>
      <c r="B66" s="48" t="s">
        <v>134</v>
      </c>
    </row>
    <row r="67">
      <c r="A67" s="48" t="s">
        <v>3018</v>
      </c>
      <c r="B67" s="48" t="s">
        <v>134</v>
      </c>
    </row>
    <row r="68">
      <c r="A68" s="48" t="s">
        <v>1136</v>
      </c>
      <c r="B68" s="48" t="s">
        <v>134</v>
      </c>
    </row>
    <row r="69">
      <c r="A69" s="48" t="s">
        <v>1569</v>
      </c>
      <c r="B69" s="48" t="s">
        <v>134</v>
      </c>
    </row>
    <row r="70">
      <c r="A70" s="48" t="s">
        <v>3689</v>
      </c>
      <c r="B70" s="48" t="s">
        <v>134</v>
      </c>
    </row>
    <row r="71">
      <c r="A71" s="48" t="s">
        <v>2621</v>
      </c>
      <c r="B71" s="48" t="s">
        <v>134</v>
      </c>
    </row>
    <row r="72">
      <c r="A72" s="48" t="s">
        <v>3314</v>
      </c>
      <c r="B72" s="48" t="s">
        <v>134</v>
      </c>
    </row>
    <row r="73">
      <c r="A73" s="48" t="s">
        <v>1746</v>
      </c>
      <c r="B73" s="48" t="s">
        <v>134</v>
      </c>
    </row>
    <row r="74">
      <c r="A74" s="48" t="s">
        <v>2766</v>
      </c>
      <c r="B74" s="48" t="s">
        <v>134</v>
      </c>
    </row>
    <row r="75">
      <c r="A75" s="48" t="s">
        <v>3512</v>
      </c>
      <c r="B75" s="48" t="s">
        <v>134</v>
      </c>
    </row>
    <row r="76">
      <c r="A76" s="48" t="s">
        <v>2466</v>
      </c>
      <c r="B76" s="48" t="s">
        <v>134</v>
      </c>
    </row>
    <row r="77">
      <c r="A77" s="48" t="s">
        <v>3509</v>
      </c>
      <c r="B77" s="48" t="s">
        <v>134</v>
      </c>
    </row>
    <row r="78">
      <c r="A78" s="48" t="s">
        <v>3731</v>
      </c>
      <c r="B78" s="48" t="s">
        <v>134</v>
      </c>
    </row>
    <row r="79">
      <c r="A79" s="48" t="s">
        <v>2405</v>
      </c>
      <c r="B79" s="48" t="s">
        <v>134</v>
      </c>
    </row>
    <row r="80">
      <c r="A80" s="48" t="s">
        <v>1150</v>
      </c>
      <c r="B80" s="48" t="s">
        <v>134</v>
      </c>
    </row>
    <row r="81">
      <c r="A81" s="48" t="s">
        <v>2591</v>
      </c>
      <c r="B81" s="48" t="s">
        <v>87</v>
      </c>
    </row>
    <row r="82">
      <c r="A82" s="48" t="s">
        <v>1069</v>
      </c>
      <c r="B82" s="48" t="s">
        <v>87</v>
      </c>
    </row>
    <row r="83">
      <c r="A83" s="48" t="s">
        <v>3569</v>
      </c>
      <c r="B83" s="48" t="s">
        <v>87</v>
      </c>
    </row>
    <row r="84">
      <c r="A84" s="48" t="s">
        <v>2802</v>
      </c>
      <c r="B84" s="48" t="s">
        <v>87</v>
      </c>
    </row>
    <row r="85">
      <c r="A85" s="48" t="s">
        <v>1335</v>
      </c>
      <c r="B85" s="48" t="s">
        <v>87</v>
      </c>
    </row>
    <row r="86">
      <c r="A86" s="48" t="s">
        <v>1776</v>
      </c>
      <c r="B86" s="48" t="s">
        <v>87</v>
      </c>
    </row>
    <row r="87">
      <c r="A87" s="48" t="s">
        <v>369</v>
      </c>
      <c r="B87" s="48" t="s">
        <v>87</v>
      </c>
    </row>
    <row r="88">
      <c r="A88" s="48" t="s">
        <v>3505</v>
      </c>
      <c r="B88" s="48" t="s">
        <v>87</v>
      </c>
    </row>
    <row r="89">
      <c r="A89" s="48" t="s">
        <v>2993</v>
      </c>
      <c r="B89" s="48" t="s">
        <v>87</v>
      </c>
    </row>
    <row r="90">
      <c r="A90" s="48" t="s">
        <v>3143</v>
      </c>
      <c r="B90" s="48" t="s">
        <v>87</v>
      </c>
    </row>
    <row r="91">
      <c r="A91" s="48" t="s">
        <v>2126</v>
      </c>
      <c r="B91" s="48" t="s">
        <v>87</v>
      </c>
    </row>
    <row r="92">
      <c r="A92" s="48" t="s">
        <v>3075</v>
      </c>
      <c r="B92" s="48" t="s">
        <v>87</v>
      </c>
    </row>
    <row r="93">
      <c r="A93" s="48" t="s">
        <v>1107</v>
      </c>
      <c r="B93" s="48" t="s">
        <v>87</v>
      </c>
    </row>
    <row r="94">
      <c r="A94" s="48" t="s">
        <v>868</v>
      </c>
      <c r="B94" s="48" t="s">
        <v>87</v>
      </c>
    </row>
    <row r="95">
      <c r="A95" s="48" t="s">
        <v>3337</v>
      </c>
      <c r="B95" s="48" t="s">
        <v>87</v>
      </c>
    </row>
    <row r="96">
      <c r="A96" s="48" t="s">
        <v>1115</v>
      </c>
      <c r="B96" s="48" t="s">
        <v>87</v>
      </c>
    </row>
    <row r="97">
      <c r="A97" s="48" t="s">
        <v>3195</v>
      </c>
      <c r="B97" s="48" t="s">
        <v>87</v>
      </c>
    </row>
    <row r="98">
      <c r="A98" s="48" t="s">
        <v>1535</v>
      </c>
      <c r="B98" s="48" t="s">
        <v>87</v>
      </c>
    </row>
    <row r="99">
      <c r="A99" s="48" t="s">
        <v>2850</v>
      </c>
      <c r="B99" s="48" t="s">
        <v>87</v>
      </c>
    </row>
    <row r="100">
      <c r="A100" s="48" t="s">
        <v>2700</v>
      </c>
      <c r="B100" s="48" t="s">
        <v>87</v>
      </c>
    </row>
    <row r="101">
      <c r="A101" s="48" t="s">
        <v>1498</v>
      </c>
      <c r="B101" s="48" t="s">
        <v>87</v>
      </c>
    </row>
    <row r="102">
      <c r="A102" s="48" t="s">
        <v>2553</v>
      </c>
      <c r="B102" s="48" t="s">
        <v>87</v>
      </c>
    </row>
    <row r="103">
      <c r="A103" s="48" t="s">
        <v>2134</v>
      </c>
      <c r="B103" s="48" t="s">
        <v>87</v>
      </c>
    </row>
    <row r="104">
      <c r="A104" s="48" t="s">
        <v>791</v>
      </c>
      <c r="B104" s="48" t="s">
        <v>87</v>
      </c>
    </row>
    <row r="105">
      <c r="A105" s="48" t="s">
        <v>1351</v>
      </c>
      <c r="B105" s="48" t="s">
        <v>87</v>
      </c>
    </row>
    <row r="106">
      <c r="A106" s="48" t="s">
        <v>2821</v>
      </c>
      <c r="B106" s="48" t="s">
        <v>87</v>
      </c>
    </row>
    <row r="107">
      <c r="A107" s="48" t="s">
        <v>769</v>
      </c>
      <c r="B107" s="48" t="s">
        <v>87</v>
      </c>
    </row>
    <row r="108">
      <c r="A108" s="48" t="s">
        <v>732</v>
      </c>
      <c r="B108" s="48" t="s">
        <v>87</v>
      </c>
    </row>
    <row r="109">
      <c r="A109" s="48" t="s">
        <v>555</v>
      </c>
      <c r="B109" s="48" t="s">
        <v>87</v>
      </c>
    </row>
    <row r="110">
      <c r="A110" s="48" t="s">
        <v>2907</v>
      </c>
      <c r="B110" s="48" t="s">
        <v>87</v>
      </c>
    </row>
    <row r="111">
      <c r="A111" s="48" t="s">
        <v>1842</v>
      </c>
      <c r="B111" s="48" t="s">
        <v>87</v>
      </c>
    </row>
    <row r="112">
      <c r="A112" s="48" t="s">
        <v>1045</v>
      </c>
      <c r="B112" s="48" t="s">
        <v>87</v>
      </c>
    </row>
    <row r="113">
      <c r="A113" s="48" t="s">
        <v>192</v>
      </c>
      <c r="B113" s="48" t="s">
        <v>87</v>
      </c>
    </row>
    <row r="114">
      <c r="A114" s="48" t="s">
        <v>3637</v>
      </c>
      <c r="B114" s="48" t="s">
        <v>87</v>
      </c>
    </row>
    <row r="115">
      <c r="A115" s="48" t="s">
        <v>1557</v>
      </c>
      <c r="B115" s="48" t="s">
        <v>87</v>
      </c>
    </row>
    <row r="116">
      <c r="A116" s="48" t="s">
        <v>3556</v>
      </c>
      <c r="B116" s="48" t="s">
        <v>87</v>
      </c>
    </row>
    <row r="117">
      <c r="A117" s="48" t="s">
        <v>2236</v>
      </c>
      <c r="B117" s="48" t="s">
        <v>87</v>
      </c>
    </row>
    <row r="118">
      <c r="A118" s="48" t="s">
        <v>3782</v>
      </c>
      <c r="B118" s="48" t="s">
        <v>87</v>
      </c>
    </row>
    <row r="119">
      <c r="A119" s="48" t="s">
        <v>3378</v>
      </c>
      <c r="B119" s="48" t="s">
        <v>87</v>
      </c>
    </row>
    <row r="120">
      <c r="A120" s="48" t="s">
        <v>2975</v>
      </c>
      <c r="B120" s="48" t="s">
        <v>87</v>
      </c>
    </row>
    <row r="121">
      <c r="A121" s="48" t="s">
        <v>2631</v>
      </c>
      <c r="B121" s="48" t="s">
        <v>87</v>
      </c>
    </row>
    <row r="122">
      <c r="A122" s="48" t="s">
        <v>1994</v>
      </c>
      <c r="B122" s="48" t="s">
        <v>87</v>
      </c>
    </row>
    <row r="123">
      <c r="A123" s="48" t="s">
        <v>3455</v>
      </c>
      <c r="B123" s="48" t="s">
        <v>87</v>
      </c>
    </row>
    <row r="124">
      <c r="A124" s="48" t="s">
        <v>2074</v>
      </c>
      <c r="B124" s="48" t="s">
        <v>87</v>
      </c>
    </row>
    <row r="125">
      <c r="A125" s="48" t="s">
        <v>3279</v>
      </c>
      <c r="B125" s="48" t="s">
        <v>87</v>
      </c>
    </row>
    <row r="126">
      <c r="A126" s="48" t="s">
        <v>3675</v>
      </c>
      <c r="B126" s="48" t="s">
        <v>99</v>
      </c>
    </row>
    <row r="127">
      <c r="A127" s="48" t="s">
        <v>2686</v>
      </c>
      <c r="B127" s="48" t="s">
        <v>99</v>
      </c>
    </row>
    <row r="128">
      <c r="A128" s="48" t="s">
        <v>1512</v>
      </c>
      <c r="B128" s="48" t="s">
        <v>99</v>
      </c>
    </row>
    <row r="129">
      <c r="A129" s="48" t="s">
        <v>3625</v>
      </c>
      <c r="B129" s="48" t="s">
        <v>99</v>
      </c>
    </row>
    <row r="130">
      <c r="A130" s="48" t="s">
        <v>574</v>
      </c>
      <c r="B130" s="48" t="s">
        <v>99</v>
      </c>
    </row>
    <row r="131">
      <c r="A131" s="48" t="s">
        <v>2322</v>
      </c>
      <c r="B131" s="48" t="s">
        <v>99</v>
      </c>
    </row>
    <row r="132">
      <c r="A132" s="48" t="s">
        <v>69</v>
      </c>
      <c r="B132" s="48" t="s">
        <v>99</v>
      </c>
    </row>
    <row r="133">
      <c r="A133" s="48" t="s">
        <v>2774</v>
      </c>
      <c r="B133" s="48" t="s">
        <v>99</v>
      </c>
    </row>
    <row r="134">
      <c r="A134" s="48" t="s">
        <v>1519</v>
      </c>
      <c r="B134" s="48" t="s">
        <v>99</v>
      </c>
    </row>
    <row r="135">
      <c r="A135" s="48" t="s">
        <v>3091</v>
      </c>
      <c r="B135" s="48" t="s">
        <v>99</v>
      </c>
    </row>
    <row r="136">
      <c r="A136" s="48" t="s">
        <v>1185</v>
      </c>
      <c r="B136" s="48" t="s">
        <v>99</v>
      </c>
    </row>
    <row r="137">
      <c r="A137" s="48" t="s">
        <v>1611</v>
      </c>
      <c r="B137" s="48" t="s">
        <v>99</v>
      </c>
    </row>
    <row r="138">
      <c r="A138" s="48" t="s">
        <v>3079</v>
      </c>
      <c r="B138" s="48" t="s">
        <v>99</v>
      </c>
    </row>
    <row r="139">
      <c r="A139" s="48" t="s">
        <v>2364</v>
      </c>
      <c r="B139" s="48" t="s">
        <v>99</v>
      </c>
    </row>
    <row r="140">
      <c r="A140" s="48" t="s">
        <v>1846</v>
      </c>
      <c r="B140" s="48" t="s">
        <v>99</v>
      </c>
    </row>
    <row r="141">
      <c r="A141" s="48" t="s">
        <v>2657</v>
      </c>
      <c r="B141" s="48" t="s">
        <v>99</v>
      </c>
    </row>
    <row r="142">
      <c r="A142" s="48" t="s">
        <v>1190</v>
      </c>
      <c r="B142" s="48" t="s">
        <v>99</v>
      </c>
    </row>
    <row r="143">
      <c r="A143" s="48" t="s">
        <v>2462</v>
      </c>
      <c r="B143" s="48" t="s">
        <v>99</v>
      </c>
    </row>
    <row r="144">
      <c r="A144" s="48" t="s">
        <v>61</v>
      </c>
      <c r="B144" s="48" t="s">
        <v>99</v>
      </c>
    </row>
    <row r="145">
      <c r="A145" s="48" t="s">
        <v>824</v>
      </c>
      <c r="B145" s="48" t="s">
        <v>99</v>
      </c>
    </row>
    <row r="146">
      <c r="A146" s="48" t="s">
        <v>3488</v>
      </c>
      <c r="B146" s="48" t="s">
        <v>99</v>
      </c>
    </row>
    <row r="147">
      <c r="A147" s="48" t="s">
        <v>1388</v>
      </c>
      <c r="B147" s="48" t="s">
        <v>99</v>
      </c>
    </row>
    <row r="148">
      <c r="A148" s="48" t="s">
        <v>1155</v>
      </c>
      <c r="B148" s="48" t="s">
        <v>99</v>
      </c>
    </row>
    <row r="149">
      <c r="A149" s="48" t="s">
        <v>2430</v>
      </c>
      <c r="B149" s="48" t="s">
        <v>99</v>
      </c>
    </row>
    <row r="150">
      <c r="A150" s="48" t="s">
        <v>382</v>
      </c>
      <c r="B150" s="48" t="s">
        <v>99</v>
      </c>
    </row>
    <row r="151">
      <c r="A151" s="48" t="s">
        <v>2168</v>
      </c>
      <c r="B151" s="48" t="s">
        <v>99</v>
      </c>
    </row>
    <row r="152">
      <c r="A152" s="48" t="s">
        <v>2948</v>
      </c>
      <c r="B152" s="48" t="s">
        <v>99</v>
      </c>
    </row>
    <row r="153">
      <c r="A153" s="48" t="s">
        <v>1900</v>
      </c>
      <c r="B153" s="48" t="s">
        <v>99</v>
      </c>
    </row>
    <row r="154">
      <c r="A154" s="48" t="s">
        <v>579</v>
      </c>
      <c r="B154" s="48" t="s">
        <v>99</v>
      </c>
    </row>
    <row r="155">
      <c r="A155" s="48" t="s">
        <v>3025</v>
      </c>
      <c r="B155" s="48" t="s">
        <v>99</v>
      </c>
    </row>
    <row r="156">
      <c r="A156" s="48" t="s">
        <v>1381</v>
      </c>
      <c r="B156" s="48" t="s">
        <v>99</v>
      </c>
    </row>
    <row r="157">
      <c r="A157" s="48" t="s">
        <v>2736</v>
      </c>
      <c r="B157" s="48" t="s">
        <v>99</v>
      </c>
    </row>
    <row r="158">
      <c r="A158" s="48" t="s">
        <v>2304</v>
      </c>
      <c r="B158" s="48" t="s">
        <v>99</v>
      </c>
    </row>
    <row r="159">
      <c r="A159" s="48" t="s">
        <v>1794</v>
      </c>
      <c r="B159" s="48" t="s">
        <v>99</v>
      </c>
    </row>
    <row r="160">
      <c r="A160" s="48" t="s">
        <v>3443</v>
      </c>
      <c r="B160" s="48" t="s">
        <v>99</v>
      </c>
    </row>
    <row r="161">
      <c r="A161" s="48" t="s">
        <v>688</v>
      </c>
      <c r="B161" s="48" t="s">
        <v>99</v>
      </c>
    </row>
    <row r="162">
      <c r="A162" s="48" t="s">
        <v>1959</v>
      </c>
      <c r="B162" s="48" t="s">
        <v>99</v>
      </c>
    </row>
    <row r="163">
      <c r="A163" s="48" t="s">
        <v>3419</v>
      </c>
      <c r="B163" s="48" t="s">
        <v>99</v>
      </c>
    </row>
    <row r="164">
      <c r="A164" s="48" t="s">
        <v>3102</v>
      </c>
      <c r="B164" s="48" t="s">
        <v>99</v>
      </c>
    </row>
    <row r="165">
      <c r="A165" s="48" t="s">
        <v>1782</v>
      </c>
      <c r="B165" s="48" t="s">
        <v>99</v>
      </c>
    </row>
    <row r="166">
      <c r="A166" s="48" t="s">
        <v>52</v>
      </c>
      <c r="B166" s="48" t="s">
        <v>99</v>
      </c>
    </row>
    <row r="167">
      <c r="A167" s="48" t="s">
        <v>1658</v>
      </c>
      <c r="B167" s="48" t="s">
        <v>99</v>
      </c>
    </row>
    <row r="168">
      <c r="A168" s="48" t="s">
        <v>3806</v>
      </c>
      <c r="B168" s="48" t="s">
        <v>99</v>
      </c>
    </row>
    <row r="169">
      <c r="A169" s="48" t="s">
        <v>1330</v>
      </c>
      <c r="B169" s="48" t="s">
        <v>99</v>
      </c>
    </row>
    <row r="170">
      <c r="A170" s="48" t="s">
        <v>2541</v>
      </c>
      <c r="B170" s="48" t="s">
        <v>99</v>
      </c>
    </row>
    <row r="171">
      <c r="A171" s="48" t="s">
        <v>1957</v>
      </c>
      <c r="B171" s="48" t="s">
        <v>119</v>
      </c>
    </row>
    <row r="172">
      <c r="A172" s="48" t="s">
        <v>1365</v>
      </c>
      <c r="B172" s="48" t="s">
        <v>119</v>
      </c>
    </row>
    <row r="173">
      <c r="A173" s="48" t="s">
        <v>2884</v>
      </c>
      <c r="B173" s="48" t="s">
        <v>119</v>
      </c>
    </row>
    <row r="174">
      <c r="A174" s="48" t="s">
        <v>3770</v>
      </c>
      <c r="B174" s="48" t="s">
        <v>119</v>
      </c>
    </row>
    <row r="175">
      <c r="A175" s="48" t="s">
        <v>1286</v>
      </c>
      <c r="B175" s="48" t="s">
        <v>119</v>
      </c>
    </row>
    <row r="176">
      <c r="A176" s="48" t="s">
        <v>2325</v>
      </c>
      <c r="B176" s="48" t="s">
        <v>119</v>
      </c>
    </row>
    <row r="177">
      <c r="A177" s="48" t="s">
        <v>1693</v>
      </c>
      <c r="B177" s="48" t="s">
        <v>119</v>
      </c>
    </row>
    <row r="178">
      <c r="A178" s="48" t="s">
        <v>892</v>
      </c>
      <c r="B178" s="48" t="s">
        <v>119</v>
      </c>
    </row>
    <row r="179">
      <c r="A179" s="48" t="s">
        <v>2095</v>
      </c>
      <c r="B179" s="48" t="s">
        <v>119</v>
      </c>
    </row>
    <row r="180">
      <c r="A180" s="48" t="s">
        <v>1924</v>
      </c>
      <c r="B180" s="48" t="s">
        <v>119</v>
      </c>
    </row>
    <row r="181">
      <c r="A181" s="48" t="s">
        <v>2026</v>
      </c>
      <c r="B181" s="48" t="s">
        <v>119</v>
      </c>
    </row>
    <row r="182">
      <c r="A182" s="48" t="s">
        <v>2196</v>
      </c>
      <c r="B182" s="48" t="s">
        <v>119</v>
      </c>
    </row>
    <row r="183">
      <c r="A183" s="48" t="s">
        <v>1963</v>
      </c>
      <c r="B183" s="48" t="s">
        <v>119</v>
      </c>
    </row>
    <row r="184">
      <c r="A184" s="48" t="s">
        <v>3679</v>
      </c>
      <c r="B184" s="48" t="s">
        <v>119</v>
      </c>
    </row>
    <row r="185">
      <c r="A185" s="48" t="s">
        <v>2118</v>
      </c>
      <c r="B185" s="48" t="s">
        <v>119</v>
      </c>
    </row>
    <row r="186">
      <c r="A186" s="48" t="s">
        <v>3002</v>
      </c>
      <c r="B186" s="48" t="s">
        <v>119</v>
      </c>
    </row>
    <row r="187">
      <c r="A187" s="48" t="s">
        <v>452</v>
      </c>
      <c r="B187" s="48" t="s">
        <v>119</v>
      </c>
    </row>
    <row r="188">
      <c r="A188" s="48" t="s">
        <v>3364</v>
      </c>
      <c r="B188" s="48" t="s">
        <v>119</v>
      </c>
    </row>
    <row r="189">
      <c r="A189" s="48" t="s">
        <v>2368</v>
      </c>
      <c r="B189" s="48" t="s">
        <v>119</v>
      </c>
    </row>
    <row r="190">
      <c r="A190" s="48" t="s">
        <v>3586</v>
      </c>
      <c r="B190" s="48" t="s">
        <v>119</v>
      </c>
    </row>
    <row r="191">
      <c r="A191" s="48" t="s">
        <v>486</v>
      </c>
      <c r="B191" s="48" t="s">
        <v>119</v>
      </c>
    </row>
    <row r="192">
      <c r="A192" s="48" t="s">
        <v>1562</v>
      </c>
      <c r="B192" s="48" t="s">
        <v>119</v>
      </c>
    </row>
    <row r="193">
      <c r="A193" s="48" t="s">
        <v>1941</v>
      </c>
      <c r="B193" s="48" t="s">
        <v>119</v>
      </c>
    </row>
    <row r="194">
      <c r="A194" s="48" t="s">
        <v>2401</v>
      </c>
      <c r="B194" s="48" t="s">
        <v>119</v>
      </c>
    </row>
    <row r="195">
      <c r="A195" s="48" t="s">
        <v>1670</v>
      </c>
      <c r="B195" s="48" t="s">
        <v>119</v>
      </c>
    </row>
    <row r="196">
      <c r="A196" s="48" t="s">
        <v>3807</v>
      </c>
      <c r="B196" s="48" t="s">
        <v>119</v>
      </c>
    </row>
    <row r="197">
      <c r="A197" s="48" t="s">
        <v>2901</v>
      </c>
      <c r="B197" s="48" t="s">
        <v>119</v>
      </c>
    </row>
    <row r="198">
      <c r="A198" s="48" t="s">
        <v>648</v>
      </c>
      <c r="B198" s="48" t="s">
        <v>119</v>
      </c>
    </row>
    <row r="199">
      <c r="A199" s="48" t="s">
        <v>328</v>
      </c>
      <c r="B199" s="48" t="s">
        <v>119</v>
      </c>
    </row>
    <row r="200">
      <c r="A200" s="48" t="s">
        <v>2318</v>
      </c>
      <c r="B200" s="48" t="s">
        <v>119</v>
      </c>
    </row>
    <row r="201">
      <c r="A201" s="48" t="s">
        <v>2989</v>
      </c>
      <c r="B201" s="48" t="s">
        <v>119</v>
      </c>
    </row>
    <row r="202">
      <c r="A202" s="48" t="s">
        <v>853</v>
      </c>
      <c r="B202" s="48" t="s">
        <v>119</v>
      </c>
    </row>
    <row r="203">
      <c r="A203" s="48" t="s">
        <v>3499</v>
      </c>
      <c r="B203" s="48" t="s">
        <v>119</v>
      </c>
    </row>
    <row r="204">
      <c r="A204" s="48" t="s">
        <v>287</v>
      </c>
      <c r="B204" s="48" t="s">
        <v>119</v>
      </c>
    </row>
    <row r="205">
      <c r="A205" s="48" t="s">
        <v>984</v>
      </c>
      <c r="B205" s="48" t="s">
        <v>119</v>
      </c>
    </row>
    <row r="206">
      <c r="A206" s="48" t="s">
        <v>619</v>
      </c>
      <c r="B206" s="48" t="s">
        <v>119</v>
      </c>
    </row>
    <row r="207">
      <c r="A207" s="48" t="s">
        <v>964</v>
      </c>
      <c r="B207" s="48" t="s">
        <v>119</v>
      </c>
    </row>
    <row r="208">
      <c r="A208" s="48" t="s">
        <v>3784</v>
      </c>
      <c r="B208" s="48" t="s">
        <v>119</v>
      </c>
    </row>
    <row r="209">
      <c r="A209" s="48" t="s">
        <v>1623</v>
      </c>
      <c r="B209" s="48" t="s">
        <v>119</v>
      </c>
    </row>
    <row r="210">
      <c r="A210" s="48" t="s">
        <v>457</v>
      </c>
      <c r="B210" s="48" t="s">
        <v>119</v>
      </c>
    </row>
    <row r="211">
      <c r="A211" s="48" t="s">
        <v>1474</v>
      </c>
      <c r="B211" s="48" t="s">
        <v>119</v>
      </c>
    </row>
    <row r="212">
      <c r="A212" s="48" t="s">
        <v>796</v>
      </c>
      <c r="B212" s="48" t="s">
        <v>119</v>
      </c>
    </row>
    <row r="213">
      <c r="A213" s="48" t="s">
        <v>3582</v>
      </c>
      <c r="B213" s="48" t="s">
        <v>81</v>
      </c>
    </row>
    <row r="214">
      <c r="A214" s="48" t="s">
        <v>114</v>
      </c>
      <c r="B214" s="48" t="s">
        <v>81</v>
      </c>
    </row>
    <row r="215">
      <c r="A215" s="48" t="s">
        <v>2232</v>
      </c>
      <c r="B215" s="48" t="s">
        <v>81</v>
      </c>
    </row>
    <row r="216">
      <c r="A216" s="48" t="s">
        <v>1126</v>
      </c>
      <c r="B216" s="48" t="s">
        <v>81</v>
      </c>
    </row>
    <row r="217">
      <c r="A217" s="48" t="s">
        <v>2102</v>
      </c>
      <c r="B217" s="48" t="s">
        <v>81</v>
      </c>
    </row>
    <row r="218">
      <c r="A218" s="48" t="s">
        <v>997</v>
      </c>
      <c r="B218" s="48" t="s">
        <v>81</v>
      </c>
    </row>
    <row r="219">
      <c r="A219" s="48" t="s">
        <v>3307</v>
      </c>
      <c r="B219" s="48" t="s">
        <v>81</v>
      </c>
    </row>
    <row r="220">
      <c r="A220" s="48" t="s">
        <v>2843</v>
      </c>
      <c r="B220" s="48" t="s">
        <v>81</v>
      </c>
    </row>
    <row r="221">
      <c r="A221" s="48" t="s">
        <v>2679</v>
      </c>
      <c r="B221" s="48" t="s">
        <v>81</v>
      </c>
    </row>
    <row r="222">
      <c r="A222" s="48" t="s">
        <v>634</v>
      </c>
      <c r="B222" s="48" t="s">
        <v>81</v>
      </c>
    </row>
    <row r="223">
      <c r="A223" s="48" t="s">
        <v>3526</v>
      </c>
      <c r="B223" s="48" t="s">
        <v>81</v>
      </c>
    </row>
    <row r="224">
      <c r="A224" s="48" t="s">
        <v>1005</v>
      </c>
      <c r="B224" s="48" t="s">
        <v>81</v>
      </c>
    </row>
    <row r="225">
      <c r="A225" s="48" t="s">
        <v>2785</v>
      </c>
      <c r="B225" s="48" t="s">
        <v>81</v>
      </c>
    </row>
    <row r="226">
      <c r="A226" s="48" t="s">
        <v>549</v>
      </c>
      <c r="B226" s="48" t="s">
        <v>81</v>
      </c>
    </row>
    <row r="227">
      <c r="A227" s="48" t="s">
        <v>1780</v>
      </c>
      <c r="B227" s="48" t="s">
        <v>81</v>
      </c>
    </row>
    <row r="228">
      <c r="A228" s="48" t="s">
        <v>1455</v>
      </c>
      <c r="B228" s="48" t="s">
        <v>81</v>
      </c>
    </row>
    <row r="229">
      <c r="A229" s="48" t="s">
        <v>2480</v>
      </c>
      <c r="B229" s="48" t="s">
        <v>81</v>
      </c>
    </row>
    <row r="230">
      <c r="A230" s="48" t="s">
        <v>3382</v>
      </c>
      <c r="B230" s="48" t="s">
        <v>81</v>
      </c>
    </row>
    <row r="231">
      <c r="A231" s="48" t="s">
        <v>1725</v>
      </c>
      <c r="B231" s="48" t="s">
        <v>81</v>
      </c>
    </row>
    <row r="232">
      <c r="A232" s="48" t="s">
        <v>3554</v>
      </c>
      <c r="B232" s="48" t="s">
        <v>81</v>
      </c>
    </row>
    <row r="233">
      <c r="A233" s="48" t="s">
        <v>1539</v>
      </c>
      <c r="B233" s="48" t="s">
        <v>81</v>
      </c>
    </row>
    <row r="234">
      <c r="A234" s="48" t="s">
        <v>2673</v>
      </c>
      <c r="B234" s="48" t="s">
        <v>81</v>
      </c>
    </row>
    <row r="235">
      <c r="A235" s="48" t="s">
        <v>351</v>
      </c>
      <c r="B235" s="48" t="s">
        <v>81</v>
      </c>
    </row>
    <row r="236">
      <c r="A236" s="48" t="s">
        <v>2971</v>
      </c>
      <c r="B236" s="48" t="s">
        <v>81</v>
      </c>
    </row>
    <row r="237">
      <c r="A237" s="48" t="s">
        <v>801</v>
      </c>
      <c r="B237" s="48" t="s">
        <v>81</v>
      </c>
    </row>
    <row r="238">
      <c r="A238" s="48" t="s">
        <v>3232</v>
      </c>
      <c r="B238" s="48" t="s">
        <v>81</v>
      </c>
    </row>
    <row r="239">
      <c r="A239" s="48" t="s">
        <v>1768</v>
      </c>
      <c r="B239" s="48" t="s">
        <v>81</v>
      </c>
    </row>
    <row r="240">
      <c r="A240" s="48" t="s">
        <v>1577</v>
      </c>
      <c r="B240" s="48" t="s">
        <v>81</v>
      </c>
    </row>
    <row r="241">
      <c r="A241" s="48" t="s">
        <v>2376</v>
      </c>
      <c r="B241" s="48" t="s">
        <v>81</v>
      </c>
    </row>
    <row r="242">
      <c r="A242" s="48" t="s">
        <v>200</v>
      </c>
      <c r="B242" s="48" t="s">
        <v>81</v>
      </c>
    </row>
    <row r="243">
      <c r="A243" s="48" t="s">
        <v>2979</v>
      </c>
      <c r="B243" s="48" t="s">
        <v>81</v>
      </c>
    </row>
    <row r="244">
      <c r="A244" s="48" t="s">
        <v>2476</v>
      </c>
      <c r="B244" s="48" t="s">
        <v>81</v>
      </c>
    </row>
    <row r="245">
      <c r="A245" s="48" t="s">
        <v>2877</v>
      </c>
      <c r="B245" s="48" t="s">
        <v>81</v>
      </c>
    </row>
    <row r="246">
      <c r="A246" s="48" t="s">
        <v>2690</v>
      </c>
      <c r="B246" s="48" t="s">
        <v>81</v>
      </c>
    </row>
    <row r="247">
      <c r="A247" s="48" t="s">
        <v>3472</v>
      </c>
      <c r="B247" s="48" t="s">
        <v>81</v>
      </c>
    </row>
    <row r="248">
      <c r="A248" s="48" t="s">
        <v>2246</v>
      </c>
      <c r="B248" s="48" t="s">
        <v>81</v>
      </c>
    </row>
    <row r="249">
      <c r="A249" s="48" t="s">
        <v>2258</v>
      </c>
      <c r="B249" s="48" t="s">
        <v>81</v>
      </c>
    </row>
    <row r="250">
      <c r="A250" s="48" t="s">
        <v>221</v>
      </c>
      <c r="B250" s="48" t="s">
        <v>81</v>
      </c>
    </row>
    <row r="251">
      <c r="A251" s="48" t="s">
        <v>408</v>
      </c>
      <c r="B251" s="48" t="s">
        <v>81</v>
      </c>
    </row>
    <row r="252">
      <c r="A252" s="48" t="s">
        <v>244</v>
      </c>
      <c r="B252" s="48" t="s">
        <v>81</v>
      </c>
    </row>
    <row r="253">
      <c r="A253" s="48" t="s">
        <v>2629</v>
      </c>
      <c r="B253" s="48" t="s">
        <v>81</v>
      </c>
    </row>
    <row r="254">
      <c r="A254" s="48" t="s">
        <v>2595</v>
      </c>
      <c r="B254" s="48" t="s">
        <v>81</v>
      </c>
    </row>
    <row r="255">
      <c r="A255" s="48" t="s">
        <v>3741</v>
      </c>
      <c r="B255" s="48" t="s">
        <v>81</v>
      </c>
    </row>
    <row r="256">
      <c r="A256" s="48" t="s">
        <v>2048</v>
      </c>
      <c r="B256" s="48" t="s">
        <v>81</v>
      </c>
    </row>
    <row r="257">
      <c r="A257" s="48" t="s">
        <v>925</v>
      </c>
      <c r="B257" s="48" t="s">
        <v>81</v>
      </c>
    </row>
    <row r="258">
      <c r="A258" s="48" t="s">
        <v>3808</v>
      </c>
      <c r="B258" s="48" t="s">
        <v>81</v>
      </c>
    </row>
    <row r="259">
      <c r="A259" s="48" t="s">
        <v>2498</v>
      </c>
      <c r="B259" s="48" t="s">
        <v>81</v>
      </c>
    </row>
    <row r="260">
      <c r="A260" s="48" t="s">
        <v>1527</v>
      </c>
      <c r="B260" s="48" t="s">
        <v>49</v>
      </c>
    </row>
    <row r="261">
      <c r="A261" s="48" t="s">
        <v>3667</v>
      </c>
      <c r="B261" s="48" t="s">
        <v>49</v>
      </c>
    </row>
    <row r="262">
      <c r="A262" s="48" t="s">
        <v>3809</v>
      </c>
      <c r="B262" s="48" t="s">
        <v>49</v>
      </c>
    </row>
    <row r="263">
      <c r="A263" s="48" t="s">
        <v>149</v>
      </c>
      <c r="B263" s="48" t="s">
        <v>49</v>
      </c>
    </row>
    <row r="264">
      <c r="A264" s="48" t="s">
        <v>2791</v>
      </c>
      <c r="B264" s="48" t="s">
        <v>49</v>
      </c>
    </row>
    <row r="265">
      <c r="A265" s="48" t="s">
        <v>2412</v>
      </c>
      <c r="B265" s="48" t="s">
        <v>49</v>
      </c>
    </row>
    <row r="266">
      <c r="A266" s="48" t="s">
        <v>3810</v>
      </c>
      <c r="B266" s="48" t="s">
        <v>49</v>
      </c>
    </row>
    <row r="267">
      <c r="A267" s="48" t="s">
        <v>3165</v>
      </c>
      <c r="B267" s="48" t="s">
        <v>49</v>
      </c>
    </row>
    <row r="268">
      <c r="A268" s="48" t="s">
        <v>2968</v>
      </c>
      <c r="B268" s="48" t="s">
        <v>49</v>
      </c>
    </row>
    <row r="269">
      <c r="A269" s="48" t="s">
        <v>1359</v>
      </c>
      <c r="B269" s="48" t="s">
        <v>49</v>
      </c>
    </row>
    <row r="270">
      <c r="A270" s="48" t="s">
        <v>3042</v>
      </c>
      <c r="B270" s="48" t="s">
        <v>49</v>
      </c>
    </row>
    <row r="271">
      <c r="A271" s="48" t="s">
        <v>3327</v>
      </c>
      <c r="B271" s="48" t="s">
        <v>49</v>
      </c>
    </row>
    <row r="272">
      <c r="A272" s="48" t="s">
        <v>233</v>
      </c>
      <c r="B272" s="48" t="s">
        <v>49</v>
      </c>
    </row>
    <row r="273">
      <c r="A273" s="48" t="s">
        <v>1928</v>
      </c>
      <c r="B273" s="48" t="s">
        <v>49</v>
      </c>
    </row>
    <row r="274">
      <c r="A274" s="48" t="s">
        <v>2070</v>
      </c>
      <c r="B274" s="48" t="s">
        <v>49</v>
      </c>
    </row>
    <row r="275">
      <c r="A275" s="48" t="s">
        <v>2960</v>
      </c>
      <c r="B275" s="48" t="s">
        <v>49</v>
      </c>
    </row>
    <row r="276">
      <c r="A276" s="48" t="s">
        <v>3057</v>
      </c>
      <c r="B276" s="48" t="s">
        <v>49</v>
      </c>
    </row>
    <row r="277">
      <c r="A277" s="48" t="s">
        <v>170</v>
      </c>
      <c r="B277" s="48" t="s">
        <v>49</v>
      </c>
    </row>
    <row r="278">
      <c r="A278" s="48" t="s">
        <v>3318</v>
      </c>
      <c r="B278" s="48" t="s">
        <v>49</v>
      </c>
    </row>
    <row r="279">
      <c r="A279" s="48" t="s">
        <v>1945</v>
      </c>
      <c r="B279" s="48" t="s">
        <v>49</v>
      </c>
    </row>
    <row r="280">
      <c r="A280" s="48" t="s">
        <v>3532</v>
      </c>
      <c r="B280" s="48" t="s">
        <v>49</v>
      </c>
    </row>
    <row r="281">
      <c r="A281" s="48" t="s">
        <v>3368</v>
      </c>
      <c r="B281" s="48" t="s">
        <v>49</v>
      </c>
    </row>
    <row r="282">
      <c r="A282" s="48" t="s">
        <v>2806</v>
      </c>
      <c r="B282" s="48" t="s">
        <v>49</v>
      </c>
    </row>
    <row r="283">
      <c r="A283" s="48" t="s">
        <v>1468</v>
      </c>
      <c r="B283" s="48" t="s">
        <v>49</v>
      </c>
    </row>
    <row r="284">
      <c r="A284" s="48" t="s">
        <v>2397</v>
      </c>
      <c r="B284" s="48" t="s">
        <v>49</v>
      </c>
    </row>
    <row r="285">
      <c r="A285" s="48" t="s">
        <v>2899</v>
      </c>
      <c r="B285" s="48" t="s">
        <v>49</v>
      </c>
    </row>
    <row r="286">
      <c r="A286" s="48" t="s">
        <v>3660</v>
      </c>
      <c r="B286" s="48" t="s">
        <v>49</v>
      </c>
    </row>
    <row r="287">
      <c r="A287" s="48" t="s">
        <v>2871</v>
      </c>
      <c r="B287" s="48" t="s">
        <v>49</v>
      </c>
    </row>
    <row r="288">
      <c r="A288" s="48" t="s">
        <v>3239</v>
      </c>
      <c r="B288" s="48" t="s">
        <v>49</v>
      </c>
    </row>
    <row r="289">
      <c r="A289" s="48" t="s">
        <v>752</v>
      </c>
      <c r="B289" s="48" t="s">
        <v>49</v>
      </c>
    </row>
    <row r="290">
      <c r="A290" s="48" t="s">
        <v>3045</v>
      </c>
      <c r="B290" s="48" t="s">
        <v>49</v>
      </c>
    </row>
    <row r="291">
      <c r="A291" s="48" t="s">
        <v>1685</v>
      </c>
      <c r="B291" s="48" t="s">
        <v>49</v>
      </c>
    </row>
    <row r="292">
      <c r="A292" s="48" t="s">
        <v>3006</v>
      </c>
      <c r="B292" s="48" t="s">
        <v>49</v>
      </c>
    </row>
    <row r="293">
      <c r="A293" s="48" t="s">
        <v>783</v>
      </c>
      <c r="B293" s="48" t="s">
        <v>49</v>
      </c>
    </row>
    <row r="294">
      <c r="A294" s="48" t="s">
        <v>3520</v>
      </c>
      <c r="B294" s="48" t="s">
        <v>49</v>
      </c>
    </row>
    <row r="295">
      <c r="A295" s="48" t="s">
        <v>3384</v>
      </c>
      <c r="B295" s="48" t="s">
        <v>49</v>
      </c>
    </row>
    <row r="296">
      <c r="A296" s="48" t="s">
        <v>2387</v>
      </c>
      <c r="B296" s="48" t="s">
        <v>49</v>
      </c>
    </row>
    <row r="297">
      <c r="A297" s="48" t="s">
        <v>405</v>
      </c>
      <c r="B297" s="48" t="s">
        <v>49</v>
      </c>
    </row>
    <row r="298">
      <c r="A298" s="48" t="s">
        <v>1170</v>
      </c>
      <c r="B298" s="48" t="s">
        <v>49</v>
      </c>
    </row>
    <row r="299">
      <c r="A299" s="48" t="s">
        <v>3524</v>
      </c>
      <c r="B299" s="48" t="s">
        <v>49</v>
      </c>
    </row>
    <row r="300">
      <c r="A300" s="48" t="s">
        <v>3811</v>
      </c>
      <c r="B300" s="48" t="s">
        <v>49</v>
      </c>
    </row>
    <row r="301">
      <c r="A301" s="48" t="s">
        <v>1175</v>
      </c>
      <c r="B301" s="48" t="s">
        <v>49</v>
      </c>
    </row>
    <row r="302">
      <c r="A302" s="48" t="s">
        <v>906</v>
      </c>
      <c r="B302" s="48" t="s">
        <v>49</v>
      </c>
    </row>
    <row r="303">
      <c r="A303" s="48" t="s">
        <v>3664</v>
      </c>
      <c r="B303" s="48" t="s">
        <v>49</v>
      </c>
    </row>
    <row r="304">
      <c r="A304" s="48" t="s">
        <v>348</v>
      </c>
      <c r="B304" s="48" t="s">
        <v>49</v>
      </c>
    </row>
    <row r="305">
      <c r="A305" s="48" t="s">
        <v>472</v>
      </c>
      <c r="B305" s="48" t="s">
        <v>49</v>
      </c>
    </row>
    <row r="306">
      <c r="A306" s="48" t="s">
        <v>2306</v>
      </c>
      <c r="B306" s="48" t="s">
        <v>49</v>
      </c>
    </row>
    <row r="307">
      <c r="A307" s="48" t="s">
        <v>1459</v>
      </c>
      <c r="B307" s="48" t="s">
        <v>49</v>
      </c>
    </row>
    <row r="308">
      <c r="A308" s="48" t="s">
        <v>713</v>
      </c>
      <c r="B308" s="48" t="s">
        <v>49</v>
      </c>
    </row>
    <row r="309">
      <c r="A309" s="48" t="s">
        <v>2649</v>
      </c>
      <c r="B309" s="48" t="s">
        <v>49</v>
      </c>
    </row>
    <row r="310">
      <c r="A310" s="48" t="s">
        <v>2409</v>
      </c>
      <c r="B310" s="48" t="s">
        <v>49</v>
      </c>
    </row>
    <row r="311">
      <c r="A311" s="48" t="s">
        <v>3151</v>
      </c>
      <c r="B311" s="48" t="s">
        <v>49</v>
      </c>
    </row>
    <row r="312">
      <c r="A312" s="48" t="s">
        <v>604</v>
      </c>
      <c r="B312" s="48" t="s">
        <v>49</v>
      </c>
    </row>
    <row r="313">
      <c r="A313" s="48" t="s">
        <v>1581</v>
      </c>
      <c r="B313" s="48" t="s">
        <v>49</v>
      </c>
    </row>
    <row r="314">
      <c r="A314" s="48" t="s">
        <v>3812</v>
      </c>
      <c r="B314" s="48" t="s">
        <v>49</v>
      </c>
    </row>
    <row r="315">
      <c r="A315" s="48" t="s">
        <v>3530</v>
      </c>
      <c r="B315" s="48" t="s">
        <v>49</v>
      </c>
    </row>
    <row r="316">
      <c r="A316" s="48" t="s">
        <v>1545</v>
      </c>
      <c r="B316" s="48" t="s">
        <v>73</v>
      </c>
    </row>
    <row r="317">
      <c r="A317" s="48" t="s">
        <v>1141</v>
      </c>
      <c r="B317" s="48" t="s">
        <v>73</v>
      </c>
    </row>
    <row r="318">
      <c r="A318" s="48" t="s">
        <v>2750</v>
      </c>
      <c r="B318" s="48" t="s">
        <v>73</v>
      </c>
    </row>
    <row r="319">
      <c r="A319" s="48" t="s">
        <v>2110</v>
      </c>
      <c r="B319" s="48" t="s">
        <v>73</v>
      </c>
    </row>
    <row r="320">
      <c r="A320" s="48" t="s">
        <v>3341</v>
      </c>
      <c r="B320" s="48" t="s">
        <v>73</v>
      </c>
    </row>
    <row r="321">
      <c r="A321" s="48" t="s">
        <v>2891</v>
      </c>
      <c r="B321" s="48" t="s">
        <v>73</v>
      </c>
    </row>
    <row r="322">
      <c r="A322" s="48" t="s">
        <v>589</v>
      </c>
      <c r="B322" s="48" t="s">
        <v>73</v>
      </c>
    </row>
    <row r="323">
      <c r="A323" s="48" t="s">
        <v>2740</v>
      </c>
      <c r="B323" s="48" t="s">
        <v>73</v>
      </c>
    </row>
    <row r="324">
      <c r="A324" s="48" t="s">
        <v>1979</v>
      </c>
      <c r="B324" s="48" t="s">
        <v>73</v>
      </c>
    </row>
    <row r="325">
      <c r="A325" s="48" t="s">
        <v>3178</v>
      </c>
      <c r="B325" s="48" t="s">
        <v>73</v>
      </c>
    </row>
    <row r="326">
      <c r="A326" s="48" t="s">
        <v>1971</v>
      </c>
      <c r="B326" s="48" t="s">
        <v>73</v>
      </c>
    </row>
    <row r="327">
      <c r="A327" s="48" t="s">
        <v>2754</v>
      </c>
      <c r="B327" s="48" t="s">
        <v>73</v>
      </c>
    </row>
    <row r="328">
      <c r="A328" s="48" t="s">
        <v>89</v>
      </c>
      <c r="B328" s="48" t="s">
        <v>73</v>
      </c>
    </row>
    <row r="329">
      <c r="A329" s="48" t="s">
        <v>3214</v>
      </c>
      <c r="B329" s="48" t="s">
        <v>73</v>
      </c>
    </row>
    <row r="330">
      <c r="A330" s="48" t="s">
        <v>1811</v>
      </c>
      <c r="B330" s="48" t="s">
        <v>73</v>
      </c>
    </row>
    <row r="331">
      <c r="A331" s="48" t="s">
        <v>1449</v>
      </c>
      <c r="B331" s="48" t="s">
        <v>73</v>
      </c>
    </row>
    <row r="332">
      <c r="A332" s="48" t="s">
        <v>1700</v>
      </c>
      <c r="B332" s="48" t="s">
        <v>73</v>
      </c>
    </row>
    <row r="333">
      <c r="A333" s="48" t="s">
        <v>3633</v>
      </c>
      <c r="B333" s="48" t="s">
        <v>73</v>
      </c>
    </row>
    <row r="334">
      <c r="A334" s="48" t="s">
        <v>2840</v>
      </c>
      <c r="B334" s="48" t="s">
        <v>73</v>
      </c>
    </row>
    <row r="335">
      <c r="A335" s="48" t="s">
        <v>2341</v>
      </c>
      <c r="B335" s="48" t="s">
        <v>73</v>
      </c>
    </row>
    <row r="336">
      <c r="A336" s="48" t="s">
        <v>3567</v>
      </c>
      <c r="B336" s="48" t="s">
        <v>73</v>
      </c>
    </row>
    <row r="337">
      <c r="A337" s="48" t="s">
        <v>3040</v>
      </c>
      <c r="B337" s="48" t="s">
        <v>73</v>
      </c>
    </row>
    <row r="338">
      <c r="A338" s="48" t="s">
        <v>3649</v>
      </c>
      <c r="B338" s="48" t="s">
        <v>73</v>
      </c>
    </row>
    <row r="339">
      <c r="A339" s="48" t="s">
        <v>157</v>
      </c>
      <c r="B339" s="48" t="s">
        <v>73</v>
      </c>
    </row>
    <row r="340">
      <c r="A340" s="48" t="s">
        <v>2056</v>
      </c>
      <c r="B340" s="48" t="s">
        <v>73</v>
      </c>
    </row>
    <row r="341">
      <c r="A341" s="48" t="s">
        <v>3431</v>
      </c>
      <c r="B341" s="48" t="s">
        <v>73</v>
      </c>
    </row>
    <row r="342">
      <c r="A342" s="48" t="s">
        <v>1403</v>
      </c>
      <c r="B342" s="48" t="s">
        <v>73</v>
      </c>
    </row>
    <row r="343">
      <c r="A343" s="48" t="s">
        <v>254</v>
      </c>
      <c r="B343" s="48" t="s">
        <v>73</v>
      </c>
    </row>
    <row r="344">
      <c r="A344" s="48" t="s">
        <v>2973</v>
      </c>
      <c r="B344" s="48" t="s">
        <v>73</v>
      </c>
    </row>
    <row r="345">
      <c r="A345" s="48" t="s">
        <v>96</v>
      </c>
      <c r="B345" s="48" t="s">
        <v>73</v>
      </c>
    </row>
    <row r="346">
      <c r="A346" s="48" t="s">
        <v>529</v>
      </c>
      <c r="B346" s="48" t="s">
        <v>73</v>
      </c>
    </row>
    <row r="347">
      <c r="A347" s="48" t="s">
        <v>1355</v>
      </c>
      <c r="B347" s="48" t="s">
        <v>73</v>
      </c>
    </row>
    <row r="348">
      <c r="A348" s="48" t="s">
        <v>3407</v>
      </c>
      <c r="B348" s="48" t="s">
        <v>73</v>
      </c>
    </row>
    <row r="349">
      <c r="A349" s="48" t="s">
        <v>569</v>
      </c>
      <c r="B349" s="48" t="s">
        <v>73</v>
      </c>
    </row>
    <row r="350">
      <c r="A350" s="48" t="s">
        <v>1634</v>
      </c>
      <c r="B350" s="48" t="s">
        <v>73</v>
      </c>
    </row>
    <row r="351">
      <c r="A351" s="48" t="s">
        <v>2599</v>
      </c>
      <c r="B351" s="48" t="s">
        <v>73</v>
      </c>
    </row>
    <row r="352">
      <c r="A352" s="48" t="s">
        <v>2564</v>
      </c>
      <c r="B352" s="48" t="s">
        <v>73</v>
      </c>
    </row>
    <row r="353">
      <c r="A353" s="48" t="s">
        <v>1531</v>
      </c>
      <c r="B353" s="48" t="s">
        <v>73</v>
      </c>
    </row>
    <row r="354">
      <c r="A354" s="48" t="s">
        <v>1363</v>
      </c>
      <c r="B354" s="48" t="s">
        <v>73</v>
      </c>
    </row>
    <row r="355">
      <c r="A355" s="48" t="s">
        <v>2271</v>
      </c>
      <c r="B355" s="48" t="s">
        <v>73</v>
      </c>
    </row>
    <row r="356">
      <c r="A356" s="48" t="s">
        <v>2146</v>
      </c>
      <c r="B356" s="48" t="s">
        <v>73</v>
      </c>
    </row>
    <row r="357">
      <c r="A357" s="48" t="s">
        <v>2549</v>
      </c>
      <c r="B357" s="48" t="s">
        <v>73</v>
      </c>
    </row>
    <row r="358">
      <c r="A358" s="48" t="s">
        <v>2748</v>
      </c>
      <c r="B358" s="48" t="s">
        <v>73</v>
      </c>
    </row>
    <row r="359">
      <c r="A359" s="48" t="s">
        <v>2905</v>
      </c>
      <c r="B359" s="48" t="s">
        <v>73</v>
      </c>
    </row>
    <row r="360">
      <c r="A360" s="48" t="s">
        <v>3702</v>
      </c>
      <c r="B360" s="48" t="s">
        <v>73</v>
      </c>
    </row>
    <row r="361">
      <c r="A361" s="48" t="s">
        <v>1306</v>
      </c>
      <c r="B361" s="48" t="s">
        <v>73</v>
      </c>
    </row>
    <row r="362">
      <c r="A362" s="48" t="s">
        <v>3210</v>
      </c>
      <c r="B362" s="48" t="s">
        <v>73</v>
      </c>
    </row>
    <row r="363">
      <c r="A363" s="48" t="s">
        <v>974</v>
      </c>
      <c r="B363" s="48" t="s">
        <v>73</v>
      </c>
    </row>
    <row r="364">
      <c r="A364" s="48" t="s">
        <v>3236</v>
      </c>
      <c r="B364" s="48" t="s">
        <v>168</v>
      </c>
    </row>
    <row r="365">
      <c r="A365" s="48" t="s">
        <v>2087</v>
      </c>
      <c r="B365" s="48" t="s">
        <v>168</v>
      </c>
    </row>
    <row r="366">
      <c r="A366" s="48" t="s">
        <v>176</v>
      </c>
      <c r="B366" s="48" t="s">
        <v>168</v>
      </c>
    </row>
    <row r="367">
      <c r="A367" s="48" t="s">
        <v>2587</v>
      </c>
      <c r="B367" s="48" t="s">
        <v>168</v>
      </c>
    </row>
    <row r="368">
      <c r="A368" s="48" t="s">
        <v>2568</v>
      </c>
      <c r="B368" s="48" t="s">
        <v>168</v>
      </c>
    </row>
    <row r="369">
      <c r="A369" s="48" t="s">
        <v>3147</v>
      </c>
      <c r="B369" s="48" t="s">
        <v>168</v>
      </c>
    </row>
    <row r="370">
      <c r="A370" s="48" t="s">
        <v>736</v>
      </c>
      <c r="B370" s="48" t="s">
        <v>168</v>
      </c>
    </row>
    <row r="371">
      <c r="A371" s="48" t="s">
        <v>2952</v>
      </c>
      <c r="B371" s="48" t="s">
        <v>168</v>
      </c>
    </row>
    <row r="372">
      <c r="A372" s="48" t="s">
        <v>1320</v>
      </c>
      <c r="B372" s="48" t="s">
        <v>168</v>
      </c>
    </row>
    <row r="373">
      <c r="A373" s="48" t="s">
        <v>533</v>
      </c>
      <c r="B373" s="48" t="s">
        <v>168</v>
      </c>
    </row>
    <row r="374">
      <c r="A374" s="48" t="s">
        <v>2230</v>
      </c>
      <c r="B374" s="48" t="s">
        <v>168</v>
      </c>
    </row>
    <row r="375">
      <c r="A375" s="48" t="s">
        <v>3459</v>
      </c>
      <c r="B375" s="48" t="s">
        <v>168</v>
      </c>
    </row>
    <row r="376">
      <c r="A376" s="48" t="s">
        <v>339</v>
      </c>
      <c r="B376" s="48" t="s">
        <v>168</v>
      </c>
    </row>
    <row r="377">
      <c r="A377" s="48" t="s">
        <v>1230</v>
      </c>
      <c r="B377" s="48" t="s">
        <v>168</v>
      </c>
    </row>
    <row r="378">
      <c r="A378" s="48" t="s">
        <v>2944</v>
      </c>
      <c r="B378" s="48" t="s">
        <v>168</v>
      </c>
    </row>
    <row r="379">
      <c r="A379" s="48" t="s">
        <v>1083</v>
      </c>
      <c r="B379" s="48" t="s">
        <v>168</v>
      </c>
    </row>
    <row r="380">
      <c r="A380" s="48" t="s">
        <v>1758</v>
      </c>
      <c r="B380" s="48" t="s">
        <v>168</v>
      </c>
    </row>
    <row r="381">
      <c r="A381" s="48" t="s">
        <v>918</v>
      </c>
      <c r="B381" s="48" t="s">
        <v>168</v>
      </c>
    </row>
    <row r="382">
      <c r="A382" s="48" t="s">
        <v>2040</v>
      </c>
      <c r="B382" s="48" t="s">
        <v>168</v>
      </c>
    </row>
    <row r="383">
      <c r="A383" s="48" t="s">
        <v>359</v>
      </c>
      <c r="B383" s="48" t="s">
        <v>42</v>
      </c>
    </row>
    <row r="384">
      <c r="A384" s="48" t="s">
        <v>676</v>
      </c>
      <c r="B384" s="48" t="s">
        <v>42</v>
      </c>
    </row>
    <row r="385">
      <c r="A385" s="48" t="s">
        <v>2795</v>
      </c>
      <c r="B385" s="48" t="s">
        <v>42</v>
      </c>
    </row>
    <row r="386">
      <c r="A386" s="48" t="s">
        <v>1603</v>
      </c>
      <c r="B386" s="48" t="s">
        <v>42</v>
      </c>
    </row>
    <row r="387">
      <c r="A387" s="48" t="s">
        <v>1615</v>
      </c>
      <c r="B387" s="48" t="s">
        <v>42</v>
      </c>
    </row>
    <row r="388">
      <c r="A388" s="48" t="s">
        <v>1834</v>
      </c>
      <c r="B388" s="48" t="s">
        <v>42</v>
      </c>
    </row>
    <row r="389">
      <c r="A389" s="48" t="s">
        <v>1599</v>
      </c>
      <c r="B389" s="48" t="s">
        <v>42</v>
      </c>
    </row>
    <row r="390">
      <c r="A390" s="48" t="s">
        <v>3622</v>
      </c>
      <c r="B390" s="48" t="s">
        <v>42</v>
      </c>
    </row>
    <row r="391">
      <c r="A391" s="48" t="s">
        <v>2292</v>
      </c>
      <c r="B391" s="48" t="s">
        <v>42</v>
      </c>
    </row>
    <row r="392">
      <c r="A392" s="48" t="s">
        <v>3813</v>
      </c>
      <c r="B392" s="48" t="s">
        <v>42</v>
      </c>
    </row>
    <row r="393">
      <c r="A393" s="48" t="s">
        <v>2149</v>
      </c>
      <c r="B393" s="48" t="s">
        <v>42</v>
      </c>
    </row>
    <row r="394">
      <c r="A394" s="48" t="s">
        <v>2002</v>
      </c>
      <c r="B394" s="48" t="s">
        <v>42</v>
      </c>
    </row>
    <row r="395">
      <c r="A395" s="48" t="s">
        <v>3014</v>
      </c>
      <c r="B395" s="48" t="s">
        <v>42</v>
      </c>
    </row>
    <row r="396">
      <c r="A396" s="48" t="s">
        <v>3053</v>
      </c>
      <c r="B396" s="48" t="s">
        <v>42</v>
      </c>
    </row>
    <row r="397">
      <c r="A397" s="48" t="s">
        <v>2537</v>
      </c>
      <c r="B397" s="48" t="s">
        <v>42</v>
      </c>
    </row>
    <row r="398">
      <c r="A398" s="48" t="s">
        <v>2282</v>
      </c>
      <c r="B398" s="48" t="s">
        <v>42</v>
      </c>
    </row>
    <row r="399">
      <c r="A399" s="48" t="s">
        <v>1822</v>
      </c>
      <c r="B399" s="48" t="s">
        <v>42</v>
      </c>
    </row>
    <row r="400">
      <c r="A400" s="48" t="s">
        <v>2077</v>
      </c>
      <c r="B400" s="48" t="s">
        <v>42</v>
      </c>
    </row>
    <row r="401">
      <c r="A401" s="48" t="s">
        <v>1818</v>
      </c>
      <c r="B401" s="48" t="s">
        <v>42</v>
      </c>
    </row>
    <row r="402">
      <c r="A402" s="48" t="s">
        <v>3766</v>
      </c>
      <c r="B402" s="48" t="s">
        <v>42</v>
      </c>
    </row>
    <row r="403">
      <c r="A403" s="48" t="s">
        <v>3563</v>
      </c>
      <c r="B403" s="48" t="s">
        <v>42</v>
      </c>
    </row>
    <row r="404">
      <c r="A404" s="48" t="s">
        <v>2940</v>
      </c>
      <c r="B404" s="48" t="s">
        <v>42</v>
      </c>
    </row>
    <row r="405">
      <c r="A405" s="48" t="s">
        <v>1316</v>
      </c>
      <c r="B405" s="48" t="s">
        <v>42</v>
      </c>
    </row>
    <row r="406">
      <c r="A406" s="48" t="s">
        <v>3411</v>
      </c>
      <c r="B406" s="48" t="s">
        <v>42</v>
      </c>
    </row>
    <row r="407">
      <c r="A407" s="48" t="s">
        <v>3277</v>
      </c>
      <c r="B407" s="48" t="s">
        <v>42</v>
      </c>
    </row>
    <row r="408">
      <c r="A408" s="48" t="s">
        <v>2494</v>
      </c>
      <c r="B408" s="48" t="s">
        <v>42</v>
      </c>
    </row>
    <row r="409">
      <c r="A409" s="48" t="s">
        <v>3182</v>
      </c>
      <c r="B409" s="48" t="s">
        <v>42</v>
      </c>
    </row>
    <row r="410">
      <c r="A410" s="48" t="s">
        <v>3063</v>
      </c>
      <c r="B410" s="48" t="s">
        <v>42</v>
      </c>
    </row>
    <row r="411">
      <c r="A411" s="48" t="s">
        <v>206</v>
      </c>
      <c r="B411" s="48" t="s">
        <v>42</v>
      </c>
    </row>
    <row r="412">
      <c r="A412" s="48" t="s">
        <v>2329</v>
      </c>
      <c r="B412" s="48" t="s">
        <v>42</v>
      </c>
    </row>
    <row r="413">
      <c r="A413" s="48" t="s">
        <v>3793</v>
      </c>
      <c r="B413" s="48" t="s">
        <v>42</v>
      </c>
    </row>
    <row r="414">
      <c r="A414" s="48" t="s">
        <v>3253</v>
      </c>
      <c r="B414" s="48" t="s">
        <v>42</v>
      </c>
    </row>
    <row r="415">
      <c r="A415" s="48" t="s">
        <v>302</v>
      </c>
      <c r="B415" s="48" t="s">
        <v>42</v>
      </c>
    </row>
    <row r="416">
      <c r="A416" s="48" t="s">
        <v>1093</v>
      </c>
      <c r="B416" s="48" t="s">
        <v>42</v>
      </c>
    </row>
    <row r="417">
      <c r="A417" s="48" t="s">
        <v>774</v>
      </c>
      <c r="B417" s="48" t="s">
        <v>42</v>
      </c>
    </row>
    <row r="418">
      <c r="A418" s="48" t="s">
        <v>1203</v>
      </c>
      <c r="B418" s="48" t="s">
        <v>42</v>
      </c>
    </row>
    <row r="419">
      <c r="A419" s="48" t="s">
        <v>1443</v>
      </c>
      <c r="B419" s="48" t="s">
        <v>42</v>
      </c>
    </row>
    <row r="420">
      <c r="A420" s="48" t="s">
        <v>108</v>
      </c>
      <c r="B420" s="48" t="s">
        <v>42</v>
      </c>
    </row>
    <row r="421">
      <c r="A421" s="48" t="s">
        <v>427</v>
      </c>
      <c r="B421" s="48" t="s">
        <v>42</v>
      </c>
    </row>
    <row r="422">
      <c r="A422" s="48" t="s">
        <v>3199</v>
      </c>
      <c r="B422" s="48" t="s">
        <v>42</v>
      </c>
    </row>
    <row r="423">
      <c r="A423" s="48" t="s">
        <v>1225</v>
      </c>
      <c r="B423" s="48" t="s">
        <v>42</v>
      </c>
    </row>
    <row r="424">
      <c r="A424" s="48" t="s">
        <v>2083</v>
      </c>
      <c r="B424" s="48" t="s">
        <v>42</v>
      </c>
    </row>
    <row r="425">
      <c r="A425" s="48" t="s">
        <v>2172</v>
      </c>
      <c r="B425" s="48" t="s">
        <v>42</v>
      </c>
    </row>
    <row r="426">
      <c r="A426" s="48" t="s">
        <v>3249</v>
      </c>
      <c r="B426" s="48" t="s">
        <v>42</v>
      </c>
    </row>
    <row r="427">
      <c r="A427" s="48" t="s">
        <v>979</v>
      </c>
      <c r="B427" s="48" t="s">
        <v>42</v>
      </c>
    </row>
    <row r="428">
      <c r="A428" s="48" t="s">
        <v>2079</v>
      </c>
      <c r="B428" s="48" t="s">
        <v>42</v>
      </c>
    </row>
    <row r="429">
      <c r="A429" s="48" t="s">
        <v>3814</v>
      </c>
      <c r="B429" s="48" t="s">
        <v>42</v>
      </c>
    </row>
    <row r="430">
      <c r="A430" s="48" t="s">
        <v>2030</v>
      </c>
      <c r="B430" s="48" t="s">
        <v>42</v>
      </c>
    </row>
    <row r="431">
      <c r="A431" s="48" t="s">
        <v>2513</v>
      </c>
      <c r="B431" s="48" t="s">
        <v>42</v>
      </c>
    </row>
    <row r="432">
      <c r="A432" s="48" t="s">
        <v>282</v>
      </c>
      <c r="B432" s="48" t="s">
        <v>42</v>
      </c>
    </row>
    <row r="433">
      <c r="A433" s="48" t="s">
        <v>1674</v>
      </c>
      <c r="B433" s="48" t="s">
        <v>42</v>
      </c>
    </row>
    <row r="434">
      <c r="A434" s="48" t="s">
        <v>76</v>
      </c>
      <c r="B434" s="48" t="s">
        <v>42</v>
      </c>
    </row>
    <row r="435">
      <c r="A435" s="48" t="s">
        <v>3697</v>
      </c>
      <c r="B435" s="48" t="s">
        <v>42</v>
      </c>
    </row>
    <row r="436">
      <c r="A436" s="48" t="s">
        <v>584</v>
      </c>
      <c r="B436" s="48" t="s">
        <v>42</v>
      </c>
    </row>
    <row r="437">
      <c r="A437" s="48" t="s">
        <v>1739</v>
      </c>
      <c r="B437" s="48" t="s">
        <v>42</v>
      </c>
    </row>
    <row r="438">
      <c r="A438" s="48" t="s">
        <v>915</v>
      </c>
      <c r="B438" s="48" t="s">
        <v>42</v>
      </c>
    </row>
    <row r="439">
      <c r="A439" s="48" t="s">
        <v>945</v>
      </c>
      <c r="B439" s="48" t="s">
        <v>42</v>
      </c>
    </row>
    <row r="440">
      <c r="A440" s="48" t="s">
        <v>3225</v>
      </c>
      <c r="B440" s="48" t="s">
        <v>42</v>
      </c>
    </row>
    <row r="441">
      <c r="A441" s="48" t="s">
        <v>3790</v>
      </c>
      <c r="B441" s="48" t="s">
        <v>42</v>
      </c>
    </row>
    <row r="442">
      <c r="A442" s="48" t="s">
        <v>741</v>
      </c>
      <c r="B442" s="48" t="s">
        <v>42</v>
      </c>
    </row>
    <row r="443">
      <c r="A443" s="48" t="s">
        <v>3794</v>
      </c>
      <c r="B443" s="48" t="s">
        <v>3815</v>
      </c>
    </row>
    <row r="444">
      <c r="A444" s="48" t="s">
        <v>3789</v>
      </c>
      <c r="B444" s="48" t="s">
        <v>3815</v>
      </c>
    </row>
    <row r="445">
      <c r="A445" s="48" t="s">
        <v>1806</v>
      </c>
      <c r="B445" s="48" t="s">
        <v>33</v>
      </c>
    </row>
    <row r="446">
      <c r="A446" s="48" t="s">
        <v>1272</v>
      </c>
      <c r="B446" s="48" t="s">
        <v>33</v>
      </c>
    </row>
    <row r="447">
      <c r="A447" s="48" t="s">
        <v>1541</v>
      </c>
      <c r="B447" s="48" t="s">
        <v>33</v>
      </c>
    </row>
    <row r="448">
      <c r="A448" s="48" t="s">
        <v>821</v>
      </c>
      <c r="B448" s="48" t="s">
        <v>33</v>
      </c>
    </row>
    <row r="449">
      <c r="A449" s="48" t="s">
        <v>1869</v>
      </c>
      <c r="B449" s="48" t="s">
        <v>33</v>
      </c>
    </row>
    <row r="450">
      <c r="A450" s="48" t="s">
        <v>307</v>
      </c>
      <c r="B450" s="48" t="s">
        <v>33</v>
      </c>
    </row>
    <row r="451">
      <c r="A451" s="48" t="s">
        <v>2384</v>
      </c>
      <c r="B451" s="48" t="s">
        <v>33</v>
      </c>
    </row>
    <row r="452">
      <c r="A452" s="48" t="s">
        <v>3462</v>
      </c>
      <c r="B452" s="48" t="s">
        <v>33</v>
      </c>
    </row>
    <row r="453">
      <c r="A453" s="48" t="s">
        <v>693</v>
      </c>
      <c r="B453" s="48" t="s">
        <v>33</v>
      </c>
    </row>
    <row r="454">
      <c r="A454" s="48" t="s">
        <v>3180</v>
      </c>
      <c r="B454" s="48" t="s">
        <v>33</v>
      </c>
    </row>
    <row r="455">
      <c r="A455" s="48" t="s">
        <v>1904</v>
      </c>
      <c r="B455" s="48" t="s">
        <v>33</v>
      </c>
    </row>
    <row r="456">
      <c r="A456" s="48" t="s">
        <v>2445</v>
      </c>
      <c r="B456" s="48" t="s">
        <v>33</v>
      </c>
    </row>
    <row r="457">
      <c r="A457" s="48" t="s">
        <v>2356</v>
      </c>
      <c r="B457" s="48" t="s">
        <v>33</v>
      </c>
    </row>
    <row r="458">
      <c r="A458" s="48" t="s">
        <v>1110</v>
      </c>
      <c r="B458" s="48" t="s">
        <v>33</v>
      </c>
    </row>
    <row r="459">
      <c r="A459" s="48" t="s">
        <v>2610</v>
      </c>
      <c r="B459" s="48" t="s">
        <v>33</v>
      </c>
    </row>
    <row r="460">
      <c r="A460" s="48" t="s">
        <v>319</v>
      </c>
      <c r="B460" s="48" t="s">
        <v>33</v>
      </c>
    </row>
    <row r="461">
      <c r="A461" s="48" t="s">
        <v>496</v>
      </c>
      <c r="B461" s="48" t="s">
        <v>33</v>
      </c>
    </row>
    <row r="462">
      <c r="A462" s="48" t="s">
        <v>2603</v>
      </c>
      <c r="B462" s="48" t="s">
        <v>33</v>
      </c>
    </row>
    <row r="463">
      <c r="A463" s="48" t="s">
        <v>1854</v>
      </c>
      <c r="B463" s="48" t="s">
        <v>33</v>
      </c>
    </row>
    <row r="464">
      <c r="A464" s="48" t="s">
        <v>196</v>
      </c>
      <c r="B464" s="48" t="s">
        <v>33</v>
      </c>
    </row>
    <row r="465">
      <c r="A465" s="48" t="s">
        <v>418</v>
      </c>
      <c r="B465" s="48" t="s">
        <v>33</v>
      </c>
    </row>
    <row r="466">
      <c r="A466" s="48" t="s">
        <v>1772</v>
      </c>
      <c r="B466" s="48" t="s">
        <v>33</v>
      </c>
    </row>
    <row r="467">
      <c r="A467" s="48" t="s">
        <v>609</v>
      </c>
      <c r="B467" s="48" t="s">
        <v>33</v>
      </c>
    </row>
    <row r="468">
      <c r="A468" s="48" t="s">
        <v>3415</v>
      </c>
      <c r="B468" s="48" t="s">
        <v>33</v>
      </c>
    </row>
    <row r="469">
      <c r="A469" s="48" t="s">
        <v>2868</v>
      </c>
      <c r="B469" s="48" t="s">
        <v>33</v>
      </c>
    </row>
    <row r="470">
      <c r="A470" s="48" t="s">
        <v>3729</v>
      </c>
      <c r="B470" s="48" t="s">
        <v>33</v>
      </c>
    </row>
    <row r="471">
      <c r="A471" s="48" t="s">
        <v>2647</v>
      </c>
      <c r="B471" s="48" t="s">
        <v>33</v>
      </c>
    </row>
    <row r="472">
      <c r="A472" s="48" t="s">
        <v>447</v>
      </c>
      <c r="B472" s="48" t="s">
        <v>33</v>
      </c>
    </row>
    <row r="473">
      <c r="A473" s="48" t="s">
        <v>506</v>
      </c>
      <c r="B473" s="48" t="s">
        <v>33</v>
      </c>
    </row>
    <row r="474">
      <c r="A474" s="48" t="s">
        <v>3580</v>
      </c>
      <c r="B474" s="48" t="s">
        <v>33</v>
      </c>
    </row>
    <row r="475">
      <c r="A475" s="48" t="s">
        <v>267</v>
      </c>
      <c r="B475" s="48" t="s">
        <v>33</v>
      </c>
    </row>
    <row r="476">
      <c r="A476" s="48" t="s">
        <v>1453</v>
      </c>
      <c r="B476" s="48" t="s">
        <v>33</v>
      </c>
    </row>
    <row r="477">
      <c r="A477" s="48" t="s">
        <v>3501</v>
      </c>
      <c r="B477" s="48" t="s">
        <v>33</v>
      </c>
    </row>
    <row r="478">
      <c r="A478" s="48" t="s">
        <v>2482</v>
      </c>
      <c r="B478" s="48" t="s">
        <v>33</v>
      </c>
    </row>
    <row r="479">
      <c r="A479" s="48" t="s">
        <v>2506</v>
      </c>
      <c r="B479" s="48" t="s">
        <v>33</v>
      </c>
    </row>
    <row r="480">
      <c r="A480" s="48" t="s">
        <v>3297</v>
      </c>
      <c r="B480" s="48" t="s">
        <v>33</v>
      </c>
    </row>
    <row r="481">
      <c r="A481" s="48" t="s">
        <v>2142</v>
      </c>
      <c r="B481" s="48" t="s">
        <v>33</v>
      </c>
    </row>
    <row r="482">
      <c r="A482" s="48" t="s">
        <v>3221</v>
      </c>
      <c r="B482" s="48" t="s">
        <v>33</v>
      </c>
    </row>
    <row r="483">
      <c r="A483" s="48" t="s">
        <v>3348</v>
      </c>
      <c r="B483" s="48" t="s">
        <v>33</v>
      </c>
    </row>
    <row r="484">
      <c r="A484" s="48" t="s">
        <v>3774</v>
      </c>
      <c r="B484" s="48" t="s">
        <v>33</v>
      </c>
    </row>
    <row r="485">
      <c r="A485" s="48" t="s">
        <v>2434</v>
      </c>
      <c r="B485" s="48" t="s">
        <v>33</v>
      </c>
    </row>
    <row r="486">
      <c r="A486" s="48" t="s">
        <v>3685</v>
      </c>
      <c r="B486" s="48" t="s">
        <v>33</v>
      </c>
    </row>
    <row r="487">
      <c r="A487" s="48" t="s">
        <v>698</v>
      </c>
      <c r="B487" s="48" t="s">
        <v>33</v>
      </c>
    </row>
    <row r="488">
      <c r="A488" s="48" t="s">
        <v>1347</v>
      </c>
      <c r="B488" s="48" t="s">
        <v>33</v>
      </c>
    </row>
    <row r="489">
      <c r="A489" s="48" t="s">
        <v>3132</v>
      </c>
      <c r="B489" s="48" t="s">
        <v>33</v>
      </c>
    </row>
    <row r="490">
      <c r="A490" s="48" t="s">
        <v>2380</v>
      </c>
      <c r="B490" s="48" t="s">
        <v>33</v>
      </c>
    </row>
    <row r="491">
      <c r="A491" s="48" t="s">
        <v>1638</v>
      </c>
      <c r="B491" s="48" t="s">
        <v>33</v>
      </c>
    </row>
    <row r="492">
      <c r="A492" s="48" t="s">
        <v>1221</v>
      </c>
      <c r="B492" s="48" t="s">
        <v>33</v>
      </c>
    </row>
    <row r="493">
      <c r="A493" s="48" t="s">
        <v>1731</v>
      </c>
      <c r="B493" s="48" t="s">
        <v>33</v>
      </c>
    </row>
    <row r="494">
      <c r="A494" s="48" t="s">
        <v>45</v>
      </c>
      <c r="B494" s="48" t="s">
        <v>33</v>
      </c>
    </row>
    <row r="495">
      <c r="A495" s="48" t="s">
        <v>1804</v>
      </c>
      <c r="B495" s="48" t="s">
        <v>33</v>
      </c>
    </row>
    <row r="496">
      <c r="A496" s="48" t="s">
        <v>3283</v>
      </c>
      <c r="B496" s="48" t="s">
        <v>33</v>
      </c>
    </row>
    <row r="497">
      <c r="A497" s="48" t="s">
        <v>3095</v>
      </c>
      <c r="B497" s="48" t="s">
        <v>33</v>
      </c>
    </row>
    <row r="498">
      <c r="A498" s="48" t="s">
        <v>2915</v>
      </c>
      <c r="B498" s="48" t="s">
        <v>33</v>
      </c>
    </row>
    <row r="499">
      <c r="A499" s="48" t="s">
        <v>3816</v>
      </c>
      <c r="B499" s="48" t="s">
        <v>33</v>
      </c>
    </row>
    <row r="500">
      <c r="A500" s="48" t="s">
        <v>3817</v>
      </c>
      <c r="B500" s="48" t="s">
        <v>33</v>
      </c>
    </row>
    <row r="501">
      <c r="A501" s="48" t="s">
        <v>2846</v>
      </c>
      <c r="B501" s="48" t="s">
        <v>33</v>
      </c>
    </row>
    <row r="502">
      <c r="A502" s="48" t="s">
        <v>1706</v>
      </c>
      <c r="B502" s="48" t="s">
        <v>33</v>
      </c>
    </row>
    <row r="503">
      <c r="A503" s="48" t="s">
        <v>2964</v>
      </c>
      <c r="B503" s="48" t="s">
        <v>33</v>
      </c>
    </row>
    <row r="504">
      <c r="A504" s="48" t="s">
        <v>1666</v>
      </c>
      <c r="B504" s="48" t="s">
        <v>33</v>
      </c>
    </row>
    <row r="505">
      <c r="A505" s="48" t="s">
        <v>1500</v>
      </c>
      <c r="B505" s="48" t="s">
        <v>112</v>
      </c>
    </row>
    <row r="506">
      <c r="A506" s="48" t="s">
        <v>594</v>
      </c>
      <c r="B506" s="48" t="s">
        <v>112</v>
      </c>
    </row>
    <row r="507">
      <c r="A507" s="48" t="s">
        <v>3447</v>
      </c>
      <c r="B507" s="48" t="s">
        <v>112</v>
      </c>
    </row>
    <row r="508">
      <c r="A508" s="48" t="s">
        <v>1491</v>
      </c>
      <c r="B508" s="48" t="s">
        <v>112</v>
      </c>
    </row>
    <row r="509">
      <c r="A509" s="48" t="s">
        <v>2525</v>
      </c>
      <c r="B509" s="48" t="s">
        <v>112</v>
      </c>
    </row>
    <row r="510">
      <c r="A510" s="48" t="s">
        <v>312</v>
      </c>
      <c r="B510" s="48" t="s">
        <v>112</v>
      </c>
    </row>
    <row r="511">
      <c r="A511" s="48" t="s">
        <v>3153</v>
      </c>
      <c r="B511" s="48" t="s">
        <v>112</v>
      </c>
    </row>
    <row r="512">
      <c r="A512" s="48" t="s">
        <v>3652</v>
      </c>
      <c r="B512" s="48" t="s">
        <v>112</v>
      </c>
    </row>
    <row r="513">
      <c r="A513" s="48" t="s">
        <v>1760</v>
      </c>
      <c r="B513" s="48" t="s">
        <v>112</v>
      </c>
    </row>
    <row r="514">
      <c r="A514" s="48" t="s">
        <v>2639</v>
      </c>
      <c r="B514" s="48" t="s">
        <v>112</v>
      </c>
    </row>
    <row r="515">
      <c r="A515" s="48" t="s">
        <v>3257</v>
      </c>
      <c r="B515" s="48" t="s">
        <v>112</v>
      </c>
    </row>
    <row r="516">
      <c r="A516" s="48" t="s">
        <v>1343</v>
      </c>
      <c r="B516" s="48" t="s">
        <v>112</v>
      </c>
    </row>
    <row r="517">
      <c r="A517" s="48" t="s">
        <v>666</v>
      </c>
      <c r="B517" s="48" t="s">
        <v>112</v>
      </c>
    </row>
    <row r="518">
      <c r="A518" s="48" t="s">
        <v>3671</v>
      </c>
      <c r="B518" s="48" t="s">
        <v>112</v>
      </c>
    </row>
    <row r="519">
      <c r="A519" s="48" t="s">
        <v>1595</v>
      </c>
      <c r="B519" s="48" t="s">
        <v>112</v>
      </c>
    </row>
    <row r="520">
      <c r="A520" s="48" t="s">
        <v>181</v>
      </c>
      <c r="B520" s="48" t="s">
        <v>112</v>
      </c>
    </row>
    <row r="521">
      <c r="A521" s="48" t="s">
        <v>3594</v>
      </c>
      <c r="B521" s="48" t="s">
        <v>112</v>
      </c>
    </row>
    <row r="522">
      <c r="A522" s="48" t="s">
        <v>2218</v>
      </c>
      <c r="B522" s="48" t="s">
        <v>112</v>
      </c>
    </row>
    <row r="523">
      <c r="A523" s="48" t="s">
        <v>3818</v>
      </c>
      <c r="B523" s="48" t="s">
        <v>112</v>
      </c>
    </row>
    <row r="524">
      <c r="A524" s="48" t="s">
        <v>2677</v>
      </c>
      <c r="B524" s="48" t="s">
        <v>112</v>
      </c>
    </row>
    <row r="525">
      <c r="A525" s="48" t="s">
        <v>2298</v>
      </c>
      <c r="B525" s="48" t="s">
        <v>112</v>
      </c>
    </row>
    <row r="526">
      <c r="A526" s="48" t="s">
        <v>2189</v>
      </c>
      <c r="B526" s="48" t="s">
        <v>112</v>
      </c>
    </row>
    <row r="527">
      <c r="A527" s="48" t="s">
        <v>3819</v>
      </c>
      <c r="B527" s="48" t="s">
        <v>112</v>
      </c>
    </row>
    <row r="528">
      <c r="A528" s="48" t="s">
        <v>2579</v>
      </c>
      <c r="B528" s="48" t="s">
        <v>112</v>
      </c>
    </row>
    <row r="529">
      <c r="A529" s="48" t="s">
        <v>2337</v>
      </c>
      <c r="B529" s="48" t="s">
        <v>112</v>
      </c>
    </row>
    <row r="530">
      <c r="A530" s="48" t="s">
        <v>1786</v>
      </c>
      <c r="B530" s="48" t="s">
        <v>112</v>
      </c>
    </row>
    <row r="531">
      <c r="A531" s="48" t="s">
        <v>2694</v>
      </c>
      <c r="B531" s="48" t="s">
        <v>112</v>
      </c>
    </row>
    <row r="532">
      <c r="A532" s="48" t="s">
        <v>216</v>
      </c>
      <c r="B532" s="48" t="s">
        <v>112</v>
      </c>
    </row>
    <row r="533">
      <c r="A533" s="48" t="s">
        <v>1000</v>
      </c>
      <c r="B533" s="48" t="s">
        <v>112</v>
      </c>
    </row>
    <row r="534">
      <c r="A534" s="48" t="s">
        <v>2192</v>
      </c>
      <c r="B534" s="48" t="s">
        <v>112</v>
      </c>
    </row>
    <row r="535">
      <c r="A535" s="48" t="s">
        <v>3695</v>
      </c>
      <c r="B535" s="48" t="s">
        <v>112</v>
      </c>
    </row>
    <row r="536">
      <c r="A536" s="48" t="s">
        <v>2521</v>
      </c>
      <c r="B536" s="48" t="s">
        <v>112</v>
      </c>
    </row>
    <row r="537">
      <c r="A537" s="48" t="s">
        <v>1311</v>
      </c>
      <c r="B537" s="48" t="s">
        <v>112</v>
      </c>
    </row>
    <row r="538">
      <c r="A538" s="48" t="s">
        <v>3516</v>
      </c>
      <c r="B538" s="48" t="s">
        <v>112</v>
      </c>
    </row>
    <row r="539">
      <c r="A539" s="48" t="s">
        <v>3287</v>
      </c>
      <c r="B539" s="48" t="s">
        <v>112</v>
      </c>
    </row>
    <row r="540">
      <c r="A540" s="48" t="s">
        <v>1478</v>
      </c>
      <c r="B540" s="48" t="s">
        <v>112</v>
      </c>
    </row>
    <row r="541">
      <c r="A541" s="48" t="s">
        <v>334</v>
      </c>
      <c r="B541" s="48" t="s">
        <v>112</v>
      </c>
    </row>
    <row r="542">
      <c r="A542" s="48" t="s">
        <v>2490</v>
      </c>
      <c r="B542" s="48" t="s">
        <v>112</v>
      </c>
    </row>
    <row r="543">
      <c r="A543" s="48" t="s">
        <v>462</v>
      </c>
      <c r="B543" s="48" t="s">
        <v>112</v>
      </c>
    </row>
    <row r="544">
      <c r="A544" s="48" t="s">
        <v>1254</v>
      </c>
      <c r="B544" s="48" t="s">
        <v>112</v>
      </c>
    </row>
    <row r="545">
      <c r="A545" s="48" t="s">
        <v>2911</v>
      </c>
      <c r="B545" s="48" t="s">
        <v>112</v>
      </c>
    </row>
    <row r="546">
      <c r="A546" s="48" t="s">
        <v>2719</v>
      </c>
      <c r="B546" s="48" t="s">
        <v>112</v>
      </c>
    </row>
    <row r="547">
      <c r="A547" s="48" t="s">
        <v>1912</v>
      </c>
      <c r="B547" s="48" t="s">
        <v>112</v>
      </c>
    </row>
    <row r="548">
      <c r="A548" s="48" t="s">
        <v>2300</v>
      </c>
      <c r="B548" s="48" t="s">
        <v>154</v>
      </c>
    </row>
    <row r="549">
      <c r="A549" s="48" t="s">
        <v>3451</v>
      </c>
      <c r="B549" s="48" t="s">
        <v>154</v>
      </c>
    </row>
    <row r="550">
      <c r="A550" s="48" t="s">
        <v>2210</v>
      </c>
      <c r="B550" s="48" t="s">
        <v>154</v>
      </c>
    </row>
    <row r="551">
      <c r="A551" s="48" t="s">
        <v>3140</v>
      </c>
      <c r="B551" s="48" t="s">
        <v>154</v>
      </c>
    </row>
    <row r="552">
      <c r="A552" s="48" t="s">
        <v>2625</v>
      </c>
      <c r="B552" s="48" t="s">
        <v>154</v>
      </c>
    </row>
    <row r="553">
      <c r="A553" s="48" t="s">
        <v>1648</v>
      </c>
      <c r="B553" s="48" t="s">
        <v>154</v>
      </c>
    </row>
    <row r="554">
      <c r="A554" s="48" t="s">
        <v>3087</v>
      </c>
      <c r="B554" s="48" t="s">
        <v>154</v>
      </c>
    </row>
    <row r="555">
      <c r="A555" s="48" t="s">
        <v>2607</v>
      </c>
      <c r="B555" s="48" t="s">
        <v>154</v>
      </c>
    </row>
    <row r="556">
      <c r="A556" s="48" t="s">
        <v>2504</v>
      </c>
      <c r="B556" s="48" t="s">
        <v>154</v>
      </c>
    </row>
    <row r="557">
      <c r="A557" s="48" t="s">
        <v>2703</v>
      </c>
      <c r="B557" s="48" t="s">
        <v>154</v>
      </c>
    </row>
    <row r="558">
      <c r="A558" s="48" t="s">
        <v>2296</v>
      </c>
      <c r="B558" s="48" t="s">
        <v>154</v>
      </c>
    </row>
    <row r="559">
      <c r="A559" s="48" t="s">
        <v>1339</v>
      </c>
      <c r="B559" s="48" t="s">
        <v>154</v>
      </c>
    </row>
    <row r="560">
      <c r="A560" s="48" t="s">
        <v>2393</v>
      </c>
      <c r="B560" s="48" t="s">
        <v>154</v>
      </c>
    </row>
    <row r="561">
      <c r="A561" s="48" t="s">
        <v>3751</v>
      </c>
      <c r="B561" s="48" t="s">
        <v>154</v>
      </c>
    </row>
    <row r="562">
      <c r="A562" s="48" t="s">
        <v>3192</v>
      </c>
      <c r="B562" s="48" t="s">
        <v>154</v>
      </c>
    </row>
    <row r="563">
      <c r="A563" s="48" t="s">
        <v>3392</v>
      </c>
      <c r="B563" s="48" t="s">
        <v>154</v>
      </c>
    </row>
    <row r="564">
      <c r="A564" s="48" t="s">
        <v>2454</v>
      </c>
      <c r="B564" s="48" t="s">
        <v>154</v>
      </c>
    </row>
    <row r="565">
      <c r="A565" s="48" t="s">
        <v>1881</v>
      </c>
      <c r="B565" s="48" t="s">
        <v>154</v>
      </c>
    </row>
    <row r="566">
      <c r="A566" s="48" t="s">
        <v>3427</v>
      </c>
      <c r="B566" s="48" t="s">
        <v>154</v>
      </c>
    </row>
    <row r="567">
      <c r="A567" s="48" t="s">
        <v>1838</v>
      </c>
      <c r="B567" s="48" t="s">
        <v>154</v>
      </c>
    </row>
    <row r="568">
      <c r="A568" s="48" t="s">
        <v>1630</v>
      </c>
      <c r="B568" s="48" t="s">
        <v>154</v>
      </c>
    </row>
    <row r="569">
      <c r="A569" s="48" t="s">
        <v>1470</v>
      </c>
      <c r="B569" s="48" t="s">
        <v>154</v>
      </c>
    </row>
    <row r="570">
      <c r="A570" s="48" t="s">
        <v>1235</v>
      </c>
      <c r="B570" s="48" t="s">
        <v>94</v>
      </c>
    </row>
    <row r="571">
      <c r="A571" s="48" t="s">
        <v>273</v>
      </c>
      <c r="B571" s="48" t="s">
        <v>94</v>
      </c>
    </row>
    <row r="572">
      <c r="A572" s="48" t="s">
        <v>1677</v>
      </c>
      <c r="B572" s="48" t="s">
        <v>94</v>
      </c>
    </row>
    <row r="573">
      <c r="A573" s="48" t="s">
        <v>2836</v>
      </c>
      <c r="B573" s="48" t="s">
        <v>94</v>
      </c>
    </row>
    <row r="574">
      <c r="A574" s="48" t="s">
        <v>2981</v>
      </c>
      <c r="B574" s="48" t="s">
        <v>94</v>
      </c>
    </row>
    <row r="575">
      <c r="A575" s="48" t="s">
        <v>992</v>
      </c>
      <c r="B575" s="48" t="s">
        <v>94</v>
      </c>
    </row>
    <row r="576">
      <c r="A576" s="48" t="s">
        <v>395</v>
      </c>
      <c r="B576" s="48" t="s">
        <v>94</v>
      </c>
    </row>
    <row r="577">
      <c r="A577" s="48" t="s">
        <v>2449</v>
      </c>
      <c r="B577" s="48" t="s">
        <v>94</v>
      </c>
    </row>
    <row r="578">
      <c r="A578" s="48" t="s">
        <v>834</v>
      </c>
      <c r="B578" s="48" t="s">
        <v>94</v>
      </c>
    </row>
    <row r="579">
      <c r="A579" s="48" t="s">
        <v>1206</v>
      </c>
      <c r="B579" s="48" t="s">
        <v>94</v>
      </c>
    </row>
    <row r="580">
      <c r="A580" s="48" t="s">
        <v>2500</v>
      </c>
      <c r="B580" s="48" t="s">
        <v>94</v>
      </c>
    </row>
    <row r="581">
      <c r="A581" s="48" t="s">
        <v>1938</v>
      </c>
      <c r="B581" s="48" t="s">
        <v>94</v>
      </c>
    </row>
    <row r="582">
      <c r="A582" s="48" t="s">
        <v>2044</v>
      </c>
      <c r="B582" s="48" t="s">
        <v>94</v>
      </c>
    </row>
    <row r="583">
      <c r="A583" s="48" t="s">
        <v>1064</v>
      </c>
      <c r="B583" s="48" t="s">
        <v>94</v>
      </c>
    </row>
    <row r="584">
      <c r="A584" s="48" t="s">
        <v>1486</v>
      </c>
      <c r="B584" s="48" t="s">
        <v>94</v>
      </c>
    </row>
    <row r="585">
      <c r="A585" s="48" t="s">
        <v>950</v>
      </c>
      <c r="B585" s="48" t="s">
        <v>94</v>
      </c>
    </row>
    <row r="586">
      <c r="A586" s="48" t="s">
        <v>1508</v>
      </c>
      <c r="B586" s="48" t="s">
        <v>94</v>
      </c>
    </row>
    <row r="587">
      <c r="A587" s="48" t="s">
        <v>3010</v>
      </c>
      <c r="B587" s="48" t="s">
        <v>94</v>
      </c>
    </row>
    <row r="588">
      <c r="A588" s="48" t="s">
        <v>1384</v>
      </c>
      <c r="B588" s="48" t="s">
        <v>94</v>
      </c>
    </row>
    <row r="589">
      <c r="A589" s="48" t="s">
        <v>3271</v>
      </c>
      <c r="B589" s="48" t="s">
        <v>94</v>
      </c>
    </row>
    <row r="590">
      <c r="A590" s="48" t="s">
        <v>2314</v>
      </c>
      <c r="B590" s="48" t="s">
        <v>94</v>
      </c>
    </row>
    <row r="591">
      <c r="A591" s="48" t="s">
        <v>2010</v>
      </c>
      <c r="B591" s="48" t="s">
        <v>94</v>
      </c>
    </row>
    <row r="592">
      <c r="A592" s="48" t="s">
        <v>1826</v>
      </c>
      <c r="B592" s="48" t="s">
        <v>94</v>
      </c>
    </row>
    <row r="593">
      <c r="A593" s="48" t="s">
        <v>1399</v>
      </c>
      <c r="B593" s="48" t="s">
        <v>94</v>
      </c>
    </row>
    <row r="594">
      <c r="A594" s="48" t="s">
        <v>292</v>
      </c>
      <c r="B594" s="48" t="s">
        <v>94</v>
      </c>
    </row>
    <row r="595">
      <c r="A595" s="48" t="s">
        <v>2825</v>
      </c>
      <c r="B595" s="48" t="s">
        <v>94</v>
      </c>
    </row>
    <row r="596">
      <c r="A596" s="48" t="s">
        <v>2556</v>
      </c>
      <c r="B596" s="48" t="s">
        <v>94</v>
      </c>
    </row>
    <row r="597">
      <c r="A597" s="48" t="s">
        <v>639</v>
      </c>
      <c r="B597" s="48" t="s">
        <v>94</v>
      </c>
    </row>
    <row r="598">
      <c r="A598" s="48" t="s">
        <v>3691</v>
      </c>
      <c r="B598" s="48" t="s">
        <v>94</v>
      </c>
    </row>
    <row r="599">
      <c r="A599" s="48" t="s">
        <v>2545</v>
      </c>
      <c r="B599" s="48" t="s">
        <v>94</v>
      </c>
    </row>
    <row r="600">
      <c r="A600" s="48" t="s">
        <v>2732</v>
      </c>
      <c r="B600" s="48" t="s">
        <v>94</v>
      </c>
    </row>
    <row r="601">
      <c r="A601" s="48" t="s">
        <v>3136</v>
      </c>
      <c r="B601" s="48" t="s">
        <v>94</v>
      </c>
    </row>
    <row r="602">
      <c r="A602" s="48" t="s">
        <v>1504</v>
      </c>
      <c r="B602" s="48" t="s">
        <v>94</v>
      </c>
    </row>
    <row r="603">
      <c r="A603" s="48" t="s">
        <v>2206</v>
      </c>
      <c r="B603" s="48" t="s">
        <v>94</v>
      </c>
    </row>
    <row r="604">
      <c r="A604" s="48" t="s">
        <v>2486</v>
      </c>
      <c r="B604" s="48" t="s">
        <v>94</v>
      </c>
    </row>
    <row r="605">
      <c r="A605" s="48" t="s">
        <v>2930</v>
      </c>
      <c r="B605" s="48" t="s">
        <v>94</v>
      </c>
    </row>
    <row r="606">
      <c r="A606" s="48" t="s">
        <v>1916</v>
      </c>
      <c r="B606" s="48" t="s">
        <v>94</v>
      </c>
    </row>
    <row r="607">
      <c r="A607" s="48" t="s">
        <v>2635</v>
      </c>
      <c r="B607" s="48" t="s">
        <v>94</v>
      </c>
    </row>
    <row r="608">
      <c r="A608" s="48" t="s">
        <v>2278</v>
      </c>
      <c r="B608" s="48" t="s">
        <v>94</v>
      </c>
    </row>
    <row r="609">
      <c r="A609" s="48" t="s">
        <v>3128</v>
      </c>
      <c r="B609" s="48" t="s">
        <v>94</v>
      </c>
    </row>
    <row r="610">
      <c r="A610" s="48" t="s">
        <v>560</v>
      </c>
      <c r="B610" s="48" t="s">
        <v>94</v>
      </c>
    </row>
    <row r="611">
      <c r="A611" s="48" t="s">
        <v>3324</v>
      </c>
      <c r="B611" s="48" t="s">
        <v>94</v>
      </c>
    </row>
    <row r="612">
      <c r="A612" s="48" t="s">
        <v>1462</v>
      </c>
      <c r="B612" s="48" t="s">
        <v>94</v>
      </c>
    </row>
    <row r="613">
      <c r="A613" s="48" t="s">
        <v>644</v>
      </c>
      <c r="B613" s="48" t="s">
        <v>94</v>
      </c>
    </row>
    <row r="614">
      <c r="A614" s="48" t="s">
        <v>811</v>
      </c>
      <c r="B614" s="48" t="s">
        <v>94</v>
      </c>
    </row>
    <row r="615">
      <c r="A615" s="48" t="s">
        <v>3495</v>
      </c>
      <c r="B615" s="48" t="s">
        <v>194</v>
      </c>
    </row>
    <row r="616">
      <c r="A616" s="48" t="s">
        <v>1165</v>
      </c>
      <c r="B616" s="48" t="s">
        <v>194</v>
      </c>
    </row>
    <row r="617">
      <c r="A617" s="48" t="s">
        <v>278</v>
      </c>
      <c r="B617" s="48" t="s">
        <v>194</v>
      </c>
    </row>
    <row r="618">
      <c r="A618" s="48" t="s">
        <v>818</v>
      </c>
      <c r="B618" s="48" t="s">
        <v>194</v>
      </c>
    </row>
    <row r="619">
      <c r="A619" s="48" t="s">
        <v>1865</v>
      </c>
      <c r="B619" s="48" t="s">
        <v>194</v>
      </c>
    </row>
    <row r="620">
      <c r="A620" s="48" t="s">
        <v>1060</v>
      </c>
      <c r="B620" s="48" t="s">
        <v>194</v>
      </c>
    </row>
    <row r="621">
      <c r="A621" s="48" t="s">
        <v>2333</v>
      </c>
      <c r="B621" s="48" t="s">
        <v>194</v>
      </c>
    </row>
    <row r="622">
      <c r="A622" s="48" t="s">
        <v>2310</v>
      </c>
      <c r="B622" s="48" t="s">
        <v>58</v>
      </c>
    </row>
    <row r="623">
      <c r="A623" s="48" t="s">
        <v>3372</v>
      </c>
      <c r="B623" s="48" t="s">
        <v>58</v>
      </c>
    </row>
    <row r="624">
      <c r="A624" s="48" t="s">
        <v>2248</v>
      </c>
      <c r="B624" s="48" t="s">
        <v>58</v>
      </c>
    </row>
    <row r="625">
      <c r="A625" s="48" t="s">
        <v>36</v>
      </c>
      <c r="B625" s="48" t="s">
        <v>58</v>
      </c>
    </row>
    <row r="626">
      <c r="A626" s="48" t="s">
        <v>3577</v>
      </c>
      <c r="B626" s="48" t="s">
        <v>58</v>
      </c>
    </row>
    <row r="627">
      <c r="A627" s="48" t="s">
        <v>2222</v>
      </c>
      <c r="B627" s="48" t="s">
        <v>58</v>
      </c>
    </row>
    <row r="628">
      <c r="A628" s="48" t="s">
        <v>1078</v>
      </c>
      <c r="B628" s="48" t="s">
        <v>58</v>
      </c>
    </row>
    <row r="629">
      <c r="A629" s="48" t="s">
        <v>727</v>
      </c>
      <c r="B629" s="48" t="s">
        <v>58</v>
      </c>
    </row>
    <row r="630">
      <c r="A630" s="48" t="s">
        <v>2458</v>
      </c>
      <c r="B630" s="48" t="s">
        <v>58</v>
      </c>
    </row>
    <row r="631">
      <c r="A631" s="48" t="s">
        <v>3356</v>
      </c>
      <c r="B631" s="48" t="s">
        <v>58</v>
      </c>
    </row>
    <row r="632">
      <c r="A632" s="48" t="s">
        <v>3464</v>
      </c>
      <c r="B632" s="48" t="s">
        <v>58</v>
      </c>
    </row>
    <row r="633">
      <c r="A633" s="48" t="s">
        <v>1523</v>
      </c>
      <c r="B633" s="48" t="s">
        <v>58</v>
      </c>
    </row>
    <row r="634">
      <c r="A634" s="48" t="s">
        <v>3476</v>
      </c>
      <c r="B634" s="48" t="s">
        <v>58</v>
      </c>
    </row>
    <row r="635">
      <c r="A635" s="48" t="s">
        <v>1585</v>
      </c>
      <c r="B635" s="48" t="s">
        <v>58</v>
      </c>
    </row>
    <row r="636">
      <c r="A636" s="48" t="s">
        <v>1088</v>
      </c>
      <c r="B636" s="48" t="s">
        <v>58</v>
      </c>
    </row>
    <row r="637">
      <c r="A637" s="48" t="s">
        <v>400</v>
      </c>
      <c r="B637" s="48" t="s">
        <v>58</v>
      </c>
    </row>
    <row r="638">
      <c r="A638" s="48" t="s">
        <v>680</v>
      </c>
      <c r="B638" s="48" t="s">
        <v>58</v>
      </c>
    </row>
    <row r="639">
      <c r="A639" s="48" t="s">
        <v>3037</v>
      </c>
      <c r="B639" s="48" t="s">
        <v>58</v>
      </c>
    </row>
    <row r="640">
      <c r="A640" s="48" t="s">
        <v>1515</v>
      </c>
      <c r="B640" s="48" t="s">
        <v>58</v>
      </c>
    </row>
    <row r="641">
      <c r="A641" s="48" t="s">
        <v>2999</v>
      </c>
      <c r="B641" s="48" t="s">
        <v>58</v>
      </c>
    </row>
    <row r="642">
      <c r="A642" s="48" t="s">
        <v>210</v>
      </c>
      <c r="B642" s="48" t="s">
        <v>58</v>
      </c>
    </row>
    <row r="643">
      <c r="A643" s="48" t="s">
        <v>652</v>
      </c>
      <c r="B643" s="48" t="s">
        <v>58</v>
      </c>
    </row>
    <row r="644">
      <c r="A644" s="48" t="s">
        <v>747</v>
      </c>
      <c r="B644" s="48" t="s">
        <v>58</v>
      </c>
    </row>
    <row r="645">
      <c r="A645" s="48" t="s">
        <v>1642</v>
      </c>
      <c r="B645" s="48" t="s">
        <v>58</v>
      </c>
    </row>
    <row r="646">
      <c r="A646" s="48" t="s">
        <v>143</v>
      </c>
      <c r="B646" s="48" t="s">
        <v>58</v>
      </c>
    </row>
    <row r="647">
      <c r="A647" s="48" t="s">
        <v>1710</v>
      </c>
      <c r="B647" s="48" t="s">
        <v>58</v>
      </c>
    </row>
    <row r="648">
      <c r="A648" s="48" t="s">
        <v>1008</v>
      </c>
      <c r="B648" s="48" t="s">
        <v>58</v>
      </c>
    </row>
    <row r="649">
      <c r="A649" s="48" t="s">
        <v>960</v>
      </c>
      <c r="B649" s="48" t="s">
        <v>58</v>
      </c>
    </row>
    <row r="650">
      <c r="A650" s="48" t="s">
        <v>3683</v>
      </c>
      <c r="B650" s="48" t="s">
        <v>58</v>
      </c>
    </row>
    <row r="651">
      <c r="A651" s="48" t="s">
        <v>1282</v>
      </c>
      <c r="B651" s="48" t="s">
        <v>58</v>
      </c>
    </row>
    <row r="652">
      <c r="A652" s="48" t="s">
        <v>1645</v>
      </c>
      <c r="B652" s="48" t="s">
        <v>58</v>
      </c>
    </row>
    <row r="653">
      <c r="A653" s="48" t="s">
        <v>1026</v>
      </c>
      <c r="B653" s="48" t="s">
        <v>58</v>
      </c>
    </row>
    <row r="654">
      <c r="A654" s="48" t="s">
        <v>2164</v>
      </c>
      <c r="B654" s="48" t="s">
        <v>58</v>
      </c>
    </row>
    <row r="655">
      <c r="A655" s="48" t="s">
        <v>1240</v>
      </c>
      <c r="B655" s="48" t="s">
        <v>58</v>
      </c>
    </row>
    <row r="656">
      <c r="A656" s="48" t="s">
        <v>2158</v>
      </c>
      <c r="B656" s="48" t="s">
        <v>58</v>
      </c>
    </row>
    <row r="657">
      <c r="A657" s="48" t="s">
        <v>3218</v>
      </c>
      <c r="B657" s="48" t="s">
        <v>58</v>
      </c>
    </row>
    <row r="658">
      <c r="A658" s="48" t="s">
        <v>1373</v>
      </c>
      <c r="B658" s="48" t="s">
        <v>58</v>
      </c>
    </row>
    <row r="659">
      <c r="A659" s="48" t="s">
        <v>2286</v>
      </c>
      <c r="B659" s="48" t="s">
        <v>58</v>
      </c>
    </row>
    <row r="660">
      <c r="A660" s="48" t="s">
        <v>3484</v>
      </c>
      <c r="B660" s="48" t="s">
        <v>58</v>
      </c>
    </row>
    <row r="661">
      <c r="A661" s="48" t="s">
        <v>2422</v>
      </c>
      <c r="B661" s="48" t="s">
        <v>58</v>
      </c>
    </row>
    <row r="662">
      <c r="A662" s="48" t="s">
        <v>3352</v>
      </c>
      <c r="B662" s="48" t="s">
        <v>58</v>
      </c>
    </row>
    <row r="663">
      <c r="A663" s="48" t="s">
        <v>1264</v>
      </c>
      <c r="B663" s="48" t="s">
        <v>58</v>
      </c>
    </row>
    <row r="664">
      <c r="A664" s="48" t="s">
        <v>1607</v>
      </c>
      <c r="B664" s="48" t="s">
        <v>58</v>
      </c>
    </row>
    <row r="665">
      <c r="A665" s="48" t="s">
        <v>2174</v>
      </c>
      <c r="B665" s="48" t="s">
        <v>58</v>
      </c>
    </row>
    <row r="666">
      <c r="A666" s="48" t="s">
        <v>2138</v>
      </c>
      <c r="B666" s="48" t="s">
        <v>58</v>
      </c>
    </row>
    <row r="667">
      <c r="A667" s="48" t="s">
        <v>3709</v>
      </c>
      <c r="B667" s="48" t="s">
        <v>58</v>
      </c>
    </row>
    <row r="668">
      <c r="A668" s="48" t="s">
        <v>1440</v>
      </c>
      <c r="B668" s="48" t="s">
        <v>58</v>
      </c>
    </row>
    <row r="669">
      <c r="A669" s="48" t="s">
        <v>1198</v>
      </c>
      <c r="B669" s="48" t="s">
        <v>58</v>
      </c>
    </row>
    <row r="670">
      <c r="A670" s="48" t="s">
        <v>3787</v>
      </c>
      <c r="B670" s="48" t="s">
        <v>58</v>
      </c>
    </row>
    <row r="671">
      <c r="A671" s="48" t="s">
        <v>1405</v>
      </c>
      <c r="B671" s="48" t="s">
        <v>58</v>
      </c>
    </row>
    <row r="672">
      <c r="A672" s="48" t="s">
        <v>1160</v>
      </c>
      <c r="B672" s="48" t="s">
        <v>58</v>
      </c>
    </row>
    <row r="673">
      <c r="A673" s="48" t="s">
        <v>3468</v>
      </c>
      <c r="B673" s="48" t="s">
        <v>184</v>
      </c>
    </row>
    <row r="674">
      <c r="A674" s="48" t="s">
        <v>1121</v>
      </c>
      <c r="B674" s="48" t="s">
        <v>184</v>
      </c>
    </row>
    <row r="675">
      <c r="A675" s="48" t="s">
        <v>1857</v>
      </c>
      <c r="B675" s="48" t="s">
        <v>184</v>
      </c>
    </row>
    <row r="676">
      <c r="A676" s="48" t="s">
        <v>224</v>
      </c>
      <c r="B676" s="48" t="s">
        <v>184</v>
      </c>
    </row>
    <row r="677">
      <c r="A677" s="48" t="s">
        <v>1482</v>
      </c>
      <c r="B677" s="48" t="s">
        <v>184</v>
      </c>
    </row>
    <row r="678">
      <c r="A678" s="48" t="s">
        <v>1195</v>
      </c>
      <c r="B678" s="48" t="s">
        <v>184</v>
      </c>
    </row>
    <row r="679">
      <c r="A679" s="48" t="s">
        <v>3491</v>
      </c>
      <c r="B679" s="48" t="s">
        <v>184</v>
      </c>
    </row>
    <row r="680">
      <c r="A680" s="48" t="s">
        <v>3645</v>
      </c>
      <c r="B680" s="48" t="s">
        <v>184</v>
      </c>
    </row>
    <row r="681">
      <c r="A681" s="48" t="s">
        <v>2155</v>
      </c>
      <c r="B681" s="48" t="s">
        <v>184</v>
      </c>
    </row>
    <row r="682">
      <c r="A682" s="48" t="s">
        <v>2153</v>
      </c>
      <c r="B682" s="48" t="s">
        <v>184</v>
      </c>
    </row>
    <row r="683">
      <c r="A683" s="48" t="s">
        <v>3439</v>
      </c>
      <c r="B683" s="48" t="s">
        <v>184</v>
      </c>
    </row>
    <row r="684">
      <c r="A684" s="48" t="s">
        <v>3600</v>
      </c>
      <c r="B684" s="48" t="s">
        <v>184</v>
      </c>
    </row>
    <row r="685">
      <c r="A685" s="48" t="s">
        <v>1413</v>
      </c>
      <c r="B685" s="48" t="s">
        <v>184</v>
      </c>
    </row>
    <row r="686">
      <c r="A686" s="48" t="s">
        <v>2214</v>
      </c>
      <c r="B686" s="48" t="s">
        <v>184</v>
      </c>
    </row>
    <row r="687">
      <c r="A687" s="48" t="s">
        <v>1245</v>
      </c>
      <c r="B687" s="48" t="s">
        <v>184</v>
      </c>
    </row>
    <row r="688">
      <c r="A688" s="48" t="s">
        <v>186</v>
      </c>
      <c r="B688" s="48" t="s">
        <v>184</v>
      </c>
    </row>
    <row r="689">
      <c r="A689" s="48" t="s">
        <v>1131</v>
      </c>
      <c r="B689" s="48" t="s">
        <v>162</v>
      </c>
    </row>
    <row r="690">
      <c r="A690" s="48" t="s">
        <v>931</v>
      </c>
      <c r="B690" s="48" t="s">
        <v>162</v>
      </c>
    </row>
    <row r="691">
      <c r="A691" s="48" t="s">
        <v>902</v>
      </c>
      <c r="B691" s="48" t="s">
        <v>162</v>
      </c>
    </row>
    <row r="692">
      <c r="A692" s="48" t="s">
        <v>3329</v>
      </c>
      <c r="B692" s="48" t="s">
        <v>162</v>
      </c>
    </row>
    <row r="693">
      <c r="A693" s="48" t="s">
        <v>2226</v>
      </c>
      <c r="B693" s="48" t="s">
        <v>162</v>
      </c>
    </row>
    <row r="694">
      <c r="A694" s="48" t="s">
        <v>624</v>
      </c>
      <c r="B694" s="48" t="s">
        <v>162</v>
      </c>
    </row>
    <row r="695">
      <c r="A695" s="48" t="s">
        <v>2261</v>
      </c>
      <c r="B695" s="48" t="s">
        <v>162</v>
      </c>
    </row>
    <row r="696">
      <c r="A696" s="48" t="s">
        <v>2470</v>
      </c>
      <c r="B696" s="48" t="s">
        <v>162</v>
      </c>
    </row>
    <row r="697">
      <c r="A697" s="48" t="s">
        <v>2854</v>
      </c>
      <c r="B697" s="48" t="s">
        <v>162</v>
      </c>
    </row>
    <row r="698">
      <c r="A698" s="48" t="s">
        <v>1017</v>
      </c>
      <c r="B698" s="48" t="s">
        <v>162</v>
      </c>
    </row>
    <row r="699">
      <c r="A699" s="48" t="s">
        <v>3474</v>
      </c>
      <c r="B699" s="48" t="s">
        <v>162</v>
      </c>
    </row>
    <row r="700">
      <c r="A700" s="48" t="s">
        <v>1591</v>
      </c>
      <c r="B700" s="48" t="s">
        <v>162</v>
      </c>
    </row>
    <row r="701">
      <c r="A701" s="48" t="s">
        <v>3590</v>
      </c>
      <c r="B701" s="48" t="s">
        <v>162</v>
      </c>
    </row>
    <row r="702">
      <c r="A702" s="48" t="s">
        <v>3029</v>
      </c>
      <c r="B702" s="48" t="s">
        <v>162</v>
      </c>
    </row>
    <row r="703">
      <c r="A703" s="48" t="s">
        <v>3299</v>
      </c>
      <c r="B703" s="48" t="s">
        <v>162</v>
      </c>
    </row>
    <row r="704">
      <c r="A704" s="48" t="s">
        <v>2415</v>
      </c>
      <c r="B704" s="48" t="s">
        <v>162</v>
      </c>
    </row>
    <row r="705">
      <c r="A705" s="48" t="s">
        <v>2860</v>
      </c>
      <c r="B705" s="48" t="s">
        <v>162</v>
      </c>
    </row>
    <row r="706">
      <c r="A706" s="48" t="s">
        <v>1814</v>
      </c>
      <c r="B706" s="48" t="s">
        <v>162</v>
      </c>
    </row>
    <row r="707">
      <c r="A707" s="48" t="s">
        <v>1035</v>
      </c>
      <c r="B707" s="48" t="s">
        <v>162</v>
      </c>
    </row>
    <row r="708">
      <c r="A708" s="48" t="s">
        <v>18</v>
      </c>
      <c r="B708" s="48" t="s">
        <v>162</v>
      </c>
    </row>
    <row r="709">
      <c r="A709" s="48" t="s">
        <v>2782</v>
      </c>
      <c r="B709" s="48" t="s">
        <v>214</v>
      </c>
    </row>
    <row r="710">
      <c r="A710" s="48" t="s">
        <v>3171</v>
      </c>
      <c r="B710" s="48" t="s">
        <v>214</v>
      </c>
    </row>
    <row r="711">
      <c r="A711" s="48" t="s">
        <v>1850</v>
      </c>
      <c r="B711" s="48" t="s">
        <v>214</v>
      </c>
    </row>
    <row r="712">
      <c r="A712" s="48" t="s">
        <v>2091</v>
      </c>
      <c r="B712" s="48" t="s">
        <v>214</v>
      </c>
    </row>
    <row r="713">
      <c r="A713" s="48" t="s">
        <v>1377</v>
      </c>
      <c r="B713" s="48" t="s">
        <v>214</v>
      </c>
    </row>
    <row r="714">
      <c r="A714" s="48" t="s">
        <v>3388</v>
      </c>
      <c r="B714" s="48" t="s">
        <v>214</v>
      </c>
    </row>
    <row r="715">
      <c r="A715" s="48" t="s">
        <v>2560</v>
      </c>
      <c r="B715" s="48" t="s">
        <v>24</v>
      </c>
    </row>
    <row r="716">
      <c r="A716" s="48" t="s">
        <v>386</v>
      </c>
      <c r="B716" s="48" t="s">
        <v>24</v>
      </c>
    </row>
    <row r="717">
      <c r="A717" s="48" t="s">
        <v>2066</v>
      </c>
      <c r="B717" s="48" t="s">
        <v>24</v>
      </c>
    </row>
    <row r="718">
      <c r="A718" s="48" t="s">
        <v>1466</v>
      </c>
      <c r="B718" s="48" t="s">
        <v>24</v>
      </c>
    </row>
    <row r="719">
      <c r="A719" s="48" t="s">
        <v>3820</v>
      </c>
      <c r="B719" s="48" t="s">
        <v>24</v>
      </c>
    </row>
    <row r="720">
      <c r="A720" s="48" t="s">
        <v>3360</v>
      </c>
      <c r="B720" s="48" t="s">
        <v>24</v>
      </c>
    </row>
    <row r="721">
      <c r="A721" s="48" t="s">
        <v>3033</v>
      </c>
      <c r="B721" s="48" t="s">
        <v>24</v>
      </c>
    </row>
    <row r="722">
      <c r="A722" s="48" t="s">
        <v>297</v>
      </c>
      <c r="B722" s="48" t="s">
        <v>24</v>
      </c>
    </row>
    <row r="723">
      <c r="A723" s="48" t="s">
        <v>928</v>
      </c>
      <c r="B723" s="48" t="s">
        <v>24</v>
      </c>
    </row>
    <row r="724">
      <c r="A724" s="48" t="s">
        <v>2244</v>
      </c>
      <c r="B724" s="48" t="s">
        <v>24</v>
      </c>
    </row>
    <row r="725">
      <c r="A725" s="48" t="s">
        <v>2665</v>
      </c>
      <c r="B725" s="48" t="s">
        <v>24</v>
      </c>
    </row>
    <row r="726">
      <c r="A726" s="48" t="s">
        <v>779</v>
      </c>
      <c r="B726" s="48" t="s">
        <v>24</v>
      </c>
    </row>
    <row r="727">
      <c r="A727" s="48" t="s">
        <v>1301</v>
      </c>
      <c r="B727" s="48" t="s">
        <v>24</v>
      </c>
    </row>
    <row r="728">
      <c r="A728" s="48" t="s">
        <v>2856</v>
      </c>
      <c r="B728" s="48" t="s">
        <v>24</v>
      </c>
    </row>
    <row r="729">
      <c r="A729" s="48" t="s">
        <v>3544</v>
      </c>
      <c r="B729" s="48" t="s">
        <v>24</v>
      </c>
    </row>
    <row r="730">
      <c r="A730" s="48" t="s">
        <v>3303</v>
      </c>
      <c r="B730" s="48" t="s">
        <v>24</v>
      </c>
    </row>
    <row r="731">
      <c r="A731" s="48" t="s">
        <v>2185</v>
      </c>
      <c r="B731" s="48" t="s">
        <v>24</v>
      </c>
    </row>
    <row r="732">
      <c r="A732" s="48" t="s">
        <v>542</v>
      </c>
      <c r="B732" s="48" t="s">
        <v>24</v>
      </c>
    </row>
    <row r="733">
      <c r="A733" s="48" t="s">
        <v>343</v>
      </c>
      <c r="B733" s="48" t="s">
        <v>24</v>
      </c>
    </row>
    <row r="734">
      <c r="A734" s="48" t="s">
        <v>546</v>
      </c>
      <c r="B734" s="48" t="s">
        <v>24</v>
      </c>
    </row>
    <row r="735">
      <c r="A735" s="48" t="s">
        <v>2256</v>
      </c>
      <c r="B735" s="48" t="s">
        <v>24</v>
      </c>
    </row>
    <row r="736">
      <c r="A736" s="48" t="s">
        <v>2985</v>
      </c>
      <c r="B736" s="48" t="s">
        <v>24</v>
      </c>
    </row>
    <row r="737">
      <c r="A737" s="48" t="s">
        <v>2060</v>
      </c>
      <c r="B737" s="48" t="s">
        <v>24</v>
      </c>
    </row>
    <row r="738">
      <c r="A738" s="48" t="s">
        <v>2098</v>
      </c>
      <c r="B738" s="48" t="s">
        <v>24</v>
      </c>
    </row>
    <row r="739">
      <c r="A739" s="48" t="s">
        <v>3497</v>
      </c>
      <c r="B739" s="48" t="s">
        <v>24</v>
      </c>
    </row>
    <row r="740">
      <c r="A740" s="48" t="s">
        <v>1259</v>
      </c>
      <c r="B740" s="48" t="s">
        <v>24</v>
      </c>
    </row>
    <row r="741">
      <c r="A741" s="48" t="s">
        <v>1325</v>
      </c>
      <c r="B741" s="48" t="s">
        <v>24</v>
      </c>
    </row>
    <row r="742">
      <c r="A742" s="48" t="s">
        <v>422</v>
      </c>
      <c r="B742" s="48" t="s">
        <v>24</v>
      </c>
    </row>
    <row r="743">
      <c r="A743" s="48" t="s">
        <v>708</v>
      </c>
      <c r="B743" s="48" t="s">
        <v>24</v>
      </c>
    </row>
    <row r="744">
      <c r="A744" s="48" t="s">
        <v>2263</v>
      </c>
      <c r="B744" s="48" t="s">
        <v>24</v>
      </c>
    </row>
    <row r="745">
      <c r="A745" s="48" t="s">
        <v>1296</v>
      </c>
      <c r="B745" s="48" t="s">
        <v>24</v>
      </c>
    </row>
    <row r="746">
      <c r="A746" s="48" t="s">
        <v>876</v>
      </c>
      <c r="B746" s="48" t="s">
        <v>24</v>
      </c>
    </row>
    <row r="747">
      <c r="A747" s="48" t="s">
        <v>514</v>
      </c>
      <c r="B747" s="48" t="s">
        <v>24</v>
      </c>
    </row>
    <row r="748">
      <c r="A748" s="48" t="s">
        <v>599</v>
      </c>
      <c r="B748" s="48" t="s">
        <v>24</v>
      </c>
    </row>
    <row r="749">
      <c r="A749" s="48" t="s">
        <v>2529</v>
      </c>
      <c r="B749" s="48" t="s">
        <v>24</v>
      </c>
    </row>
    <row r="750">
      <c r="A750" s="48" t="s">
        <v>788</v>
      </c>
      <c r="B750" s="48" t="s">
        <v>24</v>
      </c>
    </row>
    <row r="751">
      <c r="A751" s="48" t="s">
        <v>2613</v>
      </c>
      <c r="B751" s="48" t="s">
        <v>24</v>
      </c>
    </row>
    <row r="752">
      <c r="A752" s="48" t="s">
        <v>629</v>
      </c>
      <c r="B752" s="48" t="s">
        <v>24</v>
      </c>
    </row>
    <row r="753">
      <c r="A753" s="48" t="s">
        <v>3403</v>
      </c>
      <c r="B753" s="48" t="s">
        <v>24</v>
      </c>
    </row>
    <row r="754">
      <c r="A754" s="48" t="s">
        <v>2202</v>
      </c>
      <c r="B754" s="48" t="s">
        <v>24</v>
      </c>
    </row>
    <row r="755">
      <c r="A755" s="48" t="s">
        <v>1983</v>
      </c>
      <c r="B755" s="48" t="s">
        <v>24</v>
      </c>
    </row>
    <row r="756">
      <c r="A756" s="48" t="s">
        <v>1764</v>
      </c>
      <c r="B756" s="48" t="s">
        <v>24</v>
      </c>
    </row>
    <row r="757">
      <c r="A757" s="48" t="s">
        <v>1098</v>
      </c>
      <c r="B757" s="48" t="s">
        <v>24</v>
      </c>
    </row>
    <row r="758">
      <c r="A758" s="48" t="s">
        <v>501</v>
      </c>
      <c r="B758" s="48" t="s">
        <v>24</v>
      </c>
    </row>
    <row r="759">
      <c r="A759" s="48" t="s">
        <v>863</v>
      </c>
      <c r="B759" s="48" t="s">
        <v>24</v>
      </c>
    </row>
    <row r="760">
      <c r="A760" s="48" t="s">
        <v>2252</v>
      </c>
      <c r="B760" s="48" t="s">
        <v>24</v>
      </c>
    </row>
    <row r="761">
      <c r="A761" s="48" t="s">
        <v>3228</v>
      </c>
      <c r="B761" s="48" t="s">
        <v>24</v>
      </c>
    </row>
    <row r="762">
      <c r="A762" s="48" t="s">
        <v>437</v>
      </c>
      <c r="B762" s="48" t="s">
        <v>24</v>
      </c>
    </row>
    <row r="763">
      <c r="A763" s="48" t="s">
        <v>3267</v>
      </c>
      <c r="B763" s="48" t="s">
        <v>24</v>
      </c>
    </row>
    <row r="764">
      <c r="A764" s="48" t="s">
        <v>241</v>
      </c>
      <c r="B764" s="48" t="s">
        <v>24</v>
      </c>
    </row>
    <row r="765">
      <c r="A765" s="48" t="s">
        <v>1146</v>
      </c>
      <c r="B765" s="48" t="s">
        <v>24</v>
      </c>
    </row>
    <row r="766">
      <c r="A766" s="48" t="s">
        <v>1990</v>
      </c>
      <c r="B766" s="48" t="s">
        <v>24</v>
      </c>
    </row>
    <row r="767">
      <c r="A767" s="48" t="s">
        <v>848</v>
      </c>
      <c r="B767" s="48" t="s">
        <v>24</v>
      </c>
    </row>
    <row r="768">
      <c r="A768" s="48" t="s">
        <v>829</v>
      </c>
      <c r="B768" s="48" t="s">
        <v>24</v>
      </c>
    </row>
    <row r="769">
      <c r="A769" s="48" t="s">
        <v>3550</v>
      </c>
      <c r="B769" s="48" t="s">
        <v>24</v>
      </c>
    </row>
    <row r="770">
      <c r="A770" s="48" t="s">
        <v>2419</v>
      </c>
      <c r="B770" s="48" t="s">
        <v>24</v>
      </c>
    </row>
    <row r="771">
      <c r="A771" s="48" t="s">
        <v>759</v>
      </c>
      <c r="B771" s="48" t="s">
        <v>24</v>
      </c>
    </row>
    <row r="772">
      <c r="A772" s="48" t="s">
        <v>3745</v>
      </c>
      <c r="B772" s="48" t="s">
        <v>24</v>
      </c>
    </row>
    <row r="773">
      <c r="A773" s="48" t="s">
        <v>1998</v>
      </c>
      <c r="B773" s="48" t="s">
        <v>24</v>
      </c>
    </row>
    <row r="774">
      <c r="A774" s="48" t="s">
        <v>2813</v>
      </c>
      <c r="B774" s="48" t="s">
        <v>24</v>
      </c>
    </row>
    <row r="775">
      <c r="A775" s="48" t="s">
        <v>565</v>
      </c>
      <c r="B775" s="48" t="s">
        <v>147</v>
      </c>
    </row>
    <row r="776">
      <c r="A776" s="48" t="s">
        <v>2770</v>
      </c>
      <c r="B776" s="48" t="s">
        <v>147</v>
      </c>
    </row>
    <row r="777">
      <c r="A777" s="48" t="s">
        <v>722</v>
      </c>
      <c r="B777" s="48" t="s">
        <v>147</v>
      </c>
    </row>
    <row r="778">
      <c r="A778" s="48" t="s">
        <v>764</v>
      </c>
      <c r="B778" s="48" t="s">
        <v>147</v>
      </c>
    </row>
    <row r="779">
      <c r="A779" s="48" t="s">
        <v>1421</v>
      </c>
      <c r="B779" s="48" t="s">
        <v>147</v>
      </c>
    </row>
    <row r="780">
      <c r="A780" s="48" t="s">
        <v>3202</v>
      </c>
      <c r="B780" s="48" t="s">
        <v>147</v>
      </c>
    </row>
    <row r="781">
      <c r="A781" s="48" t="s">
        <v>524</v>
      </c>
      <c r="B781" s="48" t="s">
        <v>147</v>
      </c>
    </row>
    <row r="782">
      <c r="A782" s="48" t="s">
        <v>806</v>
      </c>
      <c r="B782" s="48" t="s">
        <v>147</v>
      </c>
    </row>
    <row r="783">
      <c r="A783" s="48" t="s">
        <v>839</v>
      </c>
      <c r="B783" s="48" t="s">
        <v>147</v>
      </c>
    </row>
    <row r="784">
      <c r="A784" s="48" t="s">
        <v>1949</v>
      </c>
      <c r="B784" s="48" t="s">
        <v>147</v>
      </c>
    </row>
    <row r="785">
      <c r="A785" s="48" t="s">
        <v>935</v>
      </c>
      <c r="B785" s="48" t="s">
        <v>147</v>
      </c>
    </row>
    <row r="786">
      <c r="A786" s="48" t="s">
        <v>1417</v>
      </c>
      <c r="B786" s="48" t="s">
        <v>147</v>
      </c>
    </row>
    <row r="787">
      <c r="A787" s="48" t="s">
        <v>2809</v>
      </c>
      <c r="B787" s="48" t="s">
        <v>147</v>
      </c>
    </row>
    <row r="788">
      <c r="A788" s="48" t="s">
        <v>2474</v>
      </c>
      <c r="B788" s="48" t="s">
        <v>147</v>
      </c>
    </row>
    <row r="789">
      <c r="A789" s="48" t="s">
        <v>3737</v>
      </c>
      <c r="B789" s="48" t="s">
        <v>147</v>
      </c>
    </row>
    <row r="790">
      <c r="A790" s="48" t="s">
        <v>491</v>
      </c>
      <c r="B790" s="48" t="s">
        <v>147</v>
      </c>
    </row>
    <row r="791">
      <c r="A791" s="48" t="s">
        <v>1936</v>
      </c>
      <c r="B791" s="48" t="s">
        <v>147</v>
      </c>
    </row>
    <row r="792">
      <c r="A792" s="48" t="s">
        <v>3573</v>
      </c>
      <c r="B792" s="48" t="s">
        <v>147</v>
      </c>
    </row>
    <row r="793">
      <c r="A793" s="48" t="s">
        <v>316</v>
      </c>
      <c r="B793" s="48" t="s">
        <v>147</v>
      </c>
    </row>
    <row r="794">
      <c r="A794" s="48" t="s">
        <v>2762</v>
      </c>
      <c r="B794" s="48" t="s">
        <v>147</v>
      </c>
    </row>
    <row r="795">
      <c r="A795" s="48" t="s">
        <v>1055</v>
      </c>
      <c r="B795" s="48" t="s">
        <v>147</v>
      </c>
    </row>
    <row r="796">
      <c r="A796" s="48" t="s">
        <v>1291</v>
      </c>
      <c r="B796" s="48" t="s">
        <v>147</v>
      </c>
    </row>
    <row r="797">
      <c r="A797" s="48" t="s">
        <v>1735</v>
      </c>
      <c r="B797" s="48" t="s">
        <v>147</v>
      </c>
    </row>
    <row r="798">
      <c r="A798" s="48" t="s">
        <v>3480</v>
      </c>
      <c r="B798" s="48" t="s">
        <v>147</v>
      </c>
    </row>
    <row r="799">
      <c r="A799" s="48" t="s">
        <v>3399</v>
      </c>
      <c r="B799" s="48" t="s">
        <v>147</v>
      </c>
    </row>
    <row r="800">
      <c r="A800" s="48" t="s">
        <v>2062</v>
      </c>
      <c r="B800" s="48" t="s">
        <v>147</v>
      </c>
    </row>
    <row r="801">
      <c r="A801" s="48" t="s">
        <v>719</v>
      </c>
      <c r="B801" s="48" t="s">
        <v>147</v>
      </c>
    </row>
    <row r="802">
      <c r="A802" s="48" t="s">
        <v>3821</v>
      </c>
      <c r="B802" s="48" t="s">
        <v>179</v>
      </c>
    </row>
    <row r="803">
      <c r="A803" s="48" t="s">
        <v>3822</v>
      </c>
      <c r="B803" s="48" t="s">
        <v>179</v>
      </c>
    </row>
    <row r="804">
      <c r="A804" s="48" t="s">
        <v>3823</v>
      </c>
      <c r="B804" s="48" t="s">
        <v>179</v>
      </c>
    </row>
    <row r="805">
      <c r="A805" s="48" t="s">
        <v>3824</v>
      </c>
      <c r="B805" s="48" t="s">
        <v>179</v>
      </c>
    </row>
    <row r="806">
      <c r="A806" s="48" t="s">
        <v>3825</v>
      </c>
      <c r="B806" s="48" t="s">
        <v>179</v>
      </c>
    </row>
    <row r="807">
      <c r="A807" s="48" t="s">
        <v>3826</v>
      </c>
      <c r="B807" s="48" t="s">
        <v>179</v>
      </c>
    </row>
    <row r="808">
      <c r="A808" s="48" t="s">
        <v>3827</v>
      </c>
      <c r="B808" s="48" t="s">
        <v>179</v>
      </c>
    </row>
    <row r="809">
      <c r="A809" s="48" t="s">
        <v>3828</v>
      </c>
      <c r="B809" s="48" t="s">
        <v>179</v>
      </c>
    </row>
    <row r="810">
      <c r="A810" s="48" t="s">
        <v>3641</v>
      </c>
      <c r="B810" s="48" t="s">
        <v>179</v>
      </c>
    </row>
    <row r="811">
      <c r="A811" s="48" t="s">
        <v>1798</v>
      </c>
      <c r="B811" s="48" t="s">
        <v>179</v>
      </c>
    </row>
    <row r="812">
      <c r="A812" s="48" t="s">
        <v>1953</v>
      </c>
      <c r="B812" s="48" t="s">
        <v>179</v>
      </c>
    </row>
    <row r="813">
      <c r="A813" s="48" t="s">
        <v>2360</v>
      </c>
      <c r="B813" s="48" t="s">
        <v>179</v>
      </c>
    </row>
    <row r="814">
      <c r="A814" s="48" t="s">
        <v>858</v>
      </c>
      <c r="B814" s="48" t="s">
        <v>179</v>
      </c>
    </row>
    <row r="815">
      <c r="A815" s="48" t="s">
        <v>229</v>
      </c>
      <c r="B815" s="48" t="s">
        <v>179</v>
      </c>
    </row>
    <row r="816">
      <c r="A816" s="48" t="s">
        <v>1179</v>
      </c>
      <c r="B816" s="48" t="s">
        <v>179</v>
      </c>
    </row>
    <row r="817">
      <c r="A817" s="48" t="s">
        <v>249</v>
      </c>
      <c r="B817" s="48" t="s">
        <v>179</v>
      </c>
    </row>
    <row r="818">
      <c r="A818" s="48" t="s">
        <v>2389</v>
      </c>
      <c r="B818" s="48" t="s">
        <v>179</v>
      </c>
    </row>
    <row r="819">
      <c r="A819" s="48" t="s">
        <v>3265</v>
      </c>
      <c r="B819" s="48" t="s">
        <v>179</v>
      </c>
    </row>
    <row r="820">
      <c r="A820" s="48" t="s">
        <v>519</v>
      </c>
      <c r="B820" s="48" t="s">
        <v>179</v>
      </c>
    </row>
    <row r="821">
      <c r="A821" s="48" t="s">
        <v>413</v>
      </c>
      <c r="B821" s="48" t="s">
        <v>179</v>
      </c>
    </row>
    <row r="822">
      <c r="A822" s="48" t="s">
        <v>3110</v>
      </c>
      <c r="B822" s="48" t="s">
        <v>179</v>
      </c>
    </row>
    <row r="823">
      <c r="A823" s="48" t="s">
        <v>897</v>
      </c>
      <c r="B823" s="48" t="s">
        <v>179</v>
      </c>
    </row>
    <row r="824">
      <c r="A824" s="48" t="s">
        <v>2661</v>
      </c>
      <c r="B824" s="48" t="s">
        <v>179</v>
      </c>
    </row>
    <row r="825">
      <c r="A825" s="48" t="s">
        <v>3362</v>
      </c>
      <c r="B825" s="48" t="s">
        <v>179</v>
      </c>
    </row>
    <row r="826">
      <c r="A826" s="48" t="s">
        <v>377</v>
      </c>
      <c r="B826" s="48" t="s">
        <v>179</v>
      </c>
    </row>
    <row r="827">
      <c r="A827" s="48" t="s">
        <v>844</v>
      </c>
      <c r="B827" s="48" t="s">
        <v>179</v>
      </c>
    </row>
    <row r="828">
      <c r="A828" s="48" t="s">
        <v>1277</v>
      </c>
      <c r="B828" s="48" t="s">
        <v>106</v>
      </c>
    </row>
    <row r="829">
      <c r="A829" s="48" t="s">
        <v>137</v>
      </c>
      <c r="B829" s="48" t="s">
        <v>106</v>
      </c>
    </row>
    <row r="830">
      <c r="A830" s="48" t="s">
        <v>2832</v>
      </c>
      <c r="B830" s="48" t="s">
        <v>106</v>
      </c>
    </row>
    <row r="831">
      <c r="A831" s="48" t="s">
        <v>467</v>
      </c>
      <c r="B831" s="48" t="s">
        <v>106</v>
      </c>
    </row>
    <row r="832">
      <c r="A832" s="48" t="s">
        <v>1560</v>
      </c>
      <c r="B832" s="48" t="s">
        <v>106</v>
      </c>
    </row>
    <row r="833">
      <c r="A833" s="48" t="s">
        <v>3435</v>
      </c>
      <c r="B833" s="48" t="s">
        <v>106</v>
      </c>
    </row>
    <row r="834">
      <c r="A834" s="48" t="s">
        <v>1830</v>
      </c>
      <c r="B834" s="48" t="s">
        <v>106</v>
      </c>
    </row>
    <row r="835">
      <c r="A835" s="48" t="s">
        <v>685</v>
      </c>
      <c r="B835" s="48" t="s">
        <v>106</v>
      </c>
    </row>
    <row r="836">
      <c r="A836" s="48" t="s">
        <v>324</v>
      </c>
      <c r="B836" s="48" t="s">
        <v>106</v>
      </c>
    </row>
    <row r="837">
      <c r="A837" s="48" t="s">
        <v>815</v>
      </c>
      <c r="B837" s="48" t="s">
        <v>106</v>
      </c>
    </row>
    <row r="838">
      <c r="A838" s="48" t="s">
        <v>2372</v>
      </c>
      <c r="B838" s="48" t="s">
        <v>106</v>
      </c>
    </row>
    <row r="839">
      <c r="A839" s="48" t="s">
        <v>2715</v>
      </c>
      <c r="B839" s="48" t="s">
        <v>106</v>
      </c>
    </row>
    <row r="840">
      <c r="A840" s="48" t="s">
        <v>2887</v>
      </c>
      <c r="B840" s="48" t="s">
        <v>106</v>
      </c>
    </row>
    <row r="841">
      <c r="A841" s="48" t="s">
        <v>373</v>
      </c>
      <c r="B841" s="48" t="s">
        <v>106</v>
      </c>
    </row>
    <row r="842">
      <c r="A842" s="48" t="s">
        <v>922</v>
      </c>
      <c r="B842" s="48" t="s">
        <v>106</v>
      </c>
    </row>
    <row r="843">
      <c r="A843" s="48" t="s">
        <v>1654</v>
      </c>
      <c r="B843" s="48" t="s">
        <v>106</v>
      </c>
    </row>
    <row r="844">
      <c r="A844" s="48" t="s">
        <v>2723</v>
      </c>
      <c r="B844" s="48" t="s">
        <v>106</v>
      </c>
    </row>
    <row r="845">
      <c r="A845" s="48" t="s">
        <v>1750</v>
      </c>
      <c r="B845" s="48" t="s">
        <v>106</v>
      </c>
    </row>
    <row r="846">
      <c r="A846" s="48" t="s">
        <v>2442</v>
      </c>
      <c r="B846" s="48" t="s">
        <v>106</v>
      </c>
    </row>
    <row r="847">
      <c r="A847" s="48" t="s">
        <v>1619</v>
      </c>
      <c r="B847" s="48" t="s">
        <v>106</v>
      </c>
    </row>
    <row r="848">
      <c r="A848" s="48" t="s">
        <v>2938</v>
      </c>
      <c r="B848" s="48" t="s">
        <v>106</v>
      </c>
    </row>
    <row r="849">
      <c r="A849" s="48" t="s">
        <v>3289</v>
      </c>
      <c r="B849" s="48" t="s">
        <v>106</v>
      </c>
    </row>
    <row r="850">
      <c r="A850" s="48" t="s">
        <v>1873</v>
      </c>
      <c r="B850" s="48" t="s">
        <v>106</v>
      </c>
    </row>
    <row r="851">
      <c r="A851" s="48" t="s">
        <v>164</v>
      </c>
      <c r="B851" s="48" t="s">
        <v>106</v>
      </c>
    </row>
    <row r="852">
      <c r="A852" s="48" t="s">
        <v>1861</v>
      </c>
      <c r="B852" s="48" t="s">
        <v>106</v>
      </c>
    </row>
    <row r="853">
      <c r="A853" s="48" t="s">
        <v>3396</v>
      </c>
      <c r="B853" s="48" t="s">
        <v>106</v>
      </c>
    </row>
    <row r="854">
      <c r="A854" s="48" t="s">
        <v>2653</v>
      </c>
      <c r="B854" s="48" t="s">
        <v>106</v>
      </c>
    </row>
    <row r="855">
      <c r="A855" s="48" t="s">
        <v>1809</v>
      </c>
      <c r="B855" s="48" t="s">
        <v>106</v>
      </c>
    </row>
    <row r="856">
      <c r="A856" s="48" t="s">
        <v>3598</v>
      </c>
      <c r="B856" s="48" t="s">
        <v>106</v>
      </c>
    </row>
    <row r="857">
      <c r="A857" s="48" t="s">
        <v>703</v>
      </c>
      <c r="B857" s="48" t="s">
        <v>106</v>
      </c>
    </row>
    <row r="858">
      <c r="A858" s="48" t="s">
        <v>3717</v>
      </c>
      <c r="B858" s="48" t="s">
        <v>106</v>
      </c>
    </row>
    <row r="859">
      <c r="A859" s="48" t="s">
        <v>1103</v>
      </c>
      <c r="B859" s="48" t="s">
        <v>106</v>
      </c>
    </row>
    <row r="860">
      <c r="A860" s="48" t="s">
        <v>3749</v>
      </c>
      <c r="B860" s="48" t="s">
        <v>106</v>
      </c>
    </row>
    <row r="861">
      <c r="A861" s="48" t="s">
        <v>1269</v>
      </c>
      <c r="B861" s="48" t="s">
        <v>106</v>
      </c>
    </row>
    <row r="862">
      <c r="A862" s="48" t="s">
        <v>3536</v>
      </c>
      <c r="B862" s="48" t="s">
        <v>106</v>
      </c>
    </row>
    <row r="863">
      <c r="A863" s="48" t="s">
        <v>1494</v>
      </c>
      <c r="B863" s="48" t="s">
        <v>106</v>
      </c>
    </row>
    <row r="864">
      <c r="A864" s="48" t="s">
        <v>83</v>
      </c>
      <c r="B864" s="48" t="s">
        <v>106</v>
      </c>
    </row>
    <row r="865">
      <c r="A865" s="48" t="s">
        <v>1650</v>
      </c>
      <c r="B865" s="48" t="s">
        <v>106</v>
      </c>
    </row>
    <row r="866">
      <c r="A866" s="48" t="s">
        <v>2269</v>
      </c>
      <c r="B866" s="48" t="s">
        <v>106</v>
      </c>
    </row>
    <row r="867">
      <c r="A867" s="48" t="s">
        <v>3261</v>
      </c>
      <c r="B867" s="48" t="s">
        <v>106</v>
      </c>
    </row>
    <row r="868">
      <c r="A868" s="48" t="s">
        <v>3743</v>
      </c>
      <c r="B868" s="48" t="s">
        <v>106</v>
      </c>
    </row>
    <row r="869">
      <c r="A869" s="48" t="s">
        <v>2345</v>
      </c>
      <c r="B869" s="48" t="s">
        <v>106</v>
      </c>
    </row>
    <row r="870">
      <c r="A870" s="48" t="s">
        <v>3122</v>
      </c>
      <c r="B870" s="48" t="s">
        <v>106</v>
      </c>
    </row>
    <row r="871">
      <c r="A871" s="48" t="s">
        <v>1800</v>
      </c>
      <c r="B871" s="48" t="s">
        <v>106</v>
      </c>
    </row>
    <row r="872">
      <c r="A872" s="48" t="s">
        <v>2798</v>
      </c>
      <c r="B872" s="48" t="s">
        <v>141</v>
      </c>
    </row>
    <row r="873">
      <c r="A873" s="48" t="s">
        <v>1549</v>
      </c>
      <c r="B873" s="48" t="s">
        <v>141</v>
      </c>
    </row>
    <row r="874">
      <c r="A874" s="48" t="s">
        <v>1884</v>
      </c>
      <c r="B874" s="48" t="s">
        <v>141</v>
      </c>
    </row>
    <row r="875">
      <c r="A875" s="48" t="s">
        <v>2880</v>
      </c>
      <c r="B875" s="48" t="s">
        <v>141</v>
      </c>
    </row>
    <row r="876">
      <c r="A876" s="48" t="s">
        <v>2006</v>
      </c>
      <c r="B876" s="48" t="s">
        <v>141</v>
      </c>
    </row>
    <row r="877">
      <c r="A877" s="48" t="s">
        <v>3126</v>
      </c>
      <c r="B877" s="48" t="s">
        <v>141</v>
      </c>
    </row>
    <row r="878">
      <c r="A878" s="48" t="s">
        <v>2873</v>
      </c>
      <c r="B878" s="48" t="s">
        <v>141</v>
      </c>
    </row>
    <row r="879">
      <c r="A879" s="48" t="s">
        <v>3275</v>
      </c>
      <c r="B879" s="48" t="s">
        <v>141</v>
      </c>
    </row>
    <row r="880">
      <c r="A880" s="48" t="s">
        <v>1908</v>
      </c>
      <c r="B880" s="48" t="s">
        <v>141</v>
      </c>
    </row>
    <row r="881">
      <c r="A881" s="48" t="s">
        <v>2438</v>
      </c>
      <c r="B881" s="48" t="s">
        <v>141</v>
      </c>
    </row>
    <row r="882">
      <c r="A882" s="48" t="s">
        <v>1681</v>
      </c>
      <c r="B882" s="48" t="s">
        <v>141</v>
      </c>
    </row>
    <row r="883">
      <c r="A883" s="48" t="s">
        <v>1050</v>
      </c>
      <c r="B883" s="48" t="s">
        <v>141</v>
      </c>
    </row>
    <row r="884">
      <c r="A884" s="48" t="s">
        <v>2517</v>
      </c>
      <c r="B884" s="48" t="s">
        <v>141</v>
      </c>
    </row>
    <row r="885">
      <c r="A885" s="48" t="s">
        <v>1021</v>
      </c>
      <c r="B885" s="48" t="s">
        <v>141</v>
      </c>
    </row>
    <row r="886">
      <c r="A886" s="48" t="s">
        <v>102</v>
      </c>
      <c r="B886" s="48" t="s">
        <v>141</v>
      </c>
    </row>
    <row r="887">
      <c r="A887" s="48" t="s">
        <v>1877</v>
      </c>
      <c r="B887" s="48" t="s">
        <v>141</v>
      </c>
    </row>
    <row r="888">
      <c r="A888" s="48" t="s">
        <v>3629</v>
      </c>
      <c r="B888" s="48" t="s">
        <v>141</v>
      </c>
    </row>
    <row r="889">
      <c r="A889" s="48" t="s">
        <v>3758</v>
      </c>
      <c r="B889" s="48" t="s">
        <v>141</v>
      </c>
    </row>
    <row r="890">
      <c r="A890" s="48" t="s">
        <v>1432</v>
      </c>
      <c r="B890" s="48" t="s">
        <v>141</v>
      </c>
    </row>
    <row r="891">
      <c r="A891" s="48" t="s">
        <v>1040</v>
      </c>
      <c r="B891" s="48" t="s">
        <v>141</v>
      </c>
    </row>
    <row r="892">
      <c r="A892" s="48" t="s">
        <v>3713</v>
      </c>
      <c r="B892" s="48" t="s">
        <v>141</v>
      </c>
    </row>
    <row r="893">
      <c r="A893" s="48" t="s">
        <v>3610</v>
      </c>
      <c r="B893" s="48" t="s">
        <v>141</v>
      </c>
    </row>
    <row r="894">
      <c r="A894" s="48" t="s">
        <v>2162</v>
      </c>
      <c r="B894" s="48" t="s">
        <v>141</v>
      </c>
    </row>
    <row r="895">
      <c r="A895" s="48" t="s">
        <v>442</v>
      </c>
      <c r="B895" s="48" t="s">
        <v>141</v>
      </c>
    </row>
    <row r="896">
      <c r="A896" s="48" t="s">
        <v>1425</v>
      </c>
      <c r="B896" s="48" t="s">
        <v>141</v>
      </c>
    </row>
    <row r="897">
      <c r="A897" s="48" t="s">
        <v>957</v>
      </c>
      <c r="B897" s="48" t="s">
        <v>141</v>
      </c>
    </row>
    <row r="898">
      <c r="A898" s="48" t="s">
        <v>1447</v>
      </c>
      <c r="B898" s="48" t="s">
        <v>141</v>
      </c>
    </row>
    <row r="899">
      <c r="A899" s="48" t="s">
        <v>756</v>
      </c>
      <c r="B899" s="48" t="s">
        <v>141</v>
      </c>
    </row>
    <row r="900">
      <c r="A900" s="48" t="s">
        <v>1704</v>
      </c>
      <c r="B900" s="48" t="s">
        <v>66</v>
      </c>
    </row>
    <row r="901">
      <c r="A901" s="48" t="s">
        <v>657</v>
      </c>
      <c r="B901" s="48" t="s">
        <v>66</v>
      </c>
    </row>
    <row r="902">
      <c r="A902" s="48" t="s">
        <v>1721</v>
      </c>
      <c r="B902" s="48" t="s">
        <v>66</v>
      </c>
    </row>
    <row r="903">
      <c r="A903" s="48" t="s">
        <v>2895</v>
      </c>
      <c r="B903" s="48" t="s">
        <v>66</v>
      </c>
    </row>
    <row r="904">
      <c r="A904" s="48" t="s">
        <v>2022</v>
      </c>
      <c r="B904" s="48" t="s">
        <v>66</v>
      </c>
    </row>
    <row r="905">
      <c r="A905" s="48" t="s">
        <v>3049</v>
      </c>
      <c r="B905" s="48" t="s">
        <v>66</v>
      </c>
    </row>
    <row r="906">
      <c r="A906" s="48" t="s">
        <v>3548</v>
      </c>
      <c r="B906" s="48" t="s">
        <v>66</v>
      </c>
    </row>
    <row r="907">
      <c r="A907" s="48" t="s">
        <v>1429</v>
      </c>
      <c r="B907" s="48" t="s">
        <v>66</v>
      </c>
    </row>
    <row r="908">
      <c r="A908" s="48" t="s">
        <v>130</v>
      </c>
      <c r="B908" s="48" t="s">
        <v>66</v>
      </c>
    </row>
    <row r="909">
      <c r="A909" s="48" t="s">
        <v>3190</v>
      </c>
      <c r="B909" s="48" t="s">
        <v>66</v>
      </c>
    </row>
    <row r="910">
      <c r="A910" s="48" t="s">
        <v>2711</v>
      </c>
      <c r="B910" s="48" t="s">
        <v>66</v>
      </c>
    </row>
    <row r="911">
      <c r="A911" s="48" t="s">
        <v>2122</v>
      </c>
      <c r="B911" s="48" t="s">
        <v>66</v>
      </c>
    </row>
    <row r="912">
      <c r="A912" s="48" t="s">
        <v>1074</v>
      </c>
      <c r="B912" s="48" t="s">
        <v>66</v>
      </c>
    </row>
    <row r="913">
      <c r="A913" s="48" t="s">
        <v>3067</v>
      </c>
      <c r="B913" s="48" t="s">
        <v>66</v>
      </c>
    </row>
    <row r="914">
      <c r="A914" s="48" t="s">
        <v>3106</v>
      </c>
      <c r="B914" s="48" t="s">
        <v>66</v>
      </c>
    </row>
    <row r="915">
      <c r="A915" s="48" t="s">
        <v>2114</v>
      </c>
      <c r="B915" s="48" t="s">
        <v>66</v>
      </c>
    </row>
    <row r="916">
      <c r="A916" s="48" t="s">
        <v>1369</v>
      </c>
      <c r="B916" s="48" t="s">
        <v>66</v>
      </c>
    </row>
    <row r="917">
      <c r="A917" s="48" t="s">
        <v>1409</v>
      </c>
      <c r="B917" s="48" t="s">
        <v>66</v>
      </c>
    </row>
    <row r="918">
      <c r="A918" s="48" t="s">
        <v>3614</v>
      </c>
      <c r="B918" s="48" t="s">
        <v>66</v>
      </c>
    </row>
    <row r="919">
      <c r="A919" s="48" t="s">
        <v>1626</v>
      </c>
      <c r="B919" s="48" t="s">
        <v>66</v>
      </c>
    </row>
    <row r="920">
      <c r="A920" s="48" t="s">
        <v>2348</v>
      </c>
      <c r="B920" s="48" t="s">
        <v>66</v>
      </c>
    </row>
    <row r="921">
      <c r="A921" s="48" t="s">
        <v>1717</v>
      </c>
      <c r="B921" s="48" t="s">
        <v>66</v>
      </c>
    </row>
    <row r="922">
      <c r="A922" s="48" t="s">
        <v>3022</v>
      </c>
      <c r="B922" s="48" t="s">
        <v>66</v>
      </c>
    </row>
    <row r="923">
      <c r="A923" s="48" t="s">
        <v>475</v>
      </c>
      <c r="B923" s="48" t="s">
        <v>66</v>
      </c>
    </row>
    <row r="924">
      <c r="A924" s="48" t="s">
        <v>1395</v>
      </c>
      <c r="B924" s="48" t="s">
        <v>66</v>
      </c>
    </row>
    <row r="925">
      <c r="A925" s="48" t="s">
        <v>1932</v>
      </c>
      <c r="B925" s="48" t="s">
        <v>66</v>
      </c>
    </row>
    <row r="926">
      <c r="A926" s="48" t="s">
        <v>2290</v>
      </c>
      <c r="B926" s="48" t="s">
        <v>66</v>
      </c>
    </row>
    <row r="927">
      <c r="A927" s="48" t="s">
        <v>1714</v>
      </c>
      <c r="B927" s="48" t="s">
        <v>66</v>
      </c>
    </row>
    <row r="928">
      <c r="A928" s="48" t="s">
        <v>1896</v>
      </c>
      <c r="B928" s="48" t="s">
        <v>66</v>
      </c>
    </row>
    <row r="929">
      <c r="A929" s="48" t="s">
        <v>2036</v>
      </c>
      <c r="B929" s="48" t="s">
        <v>66</v>
      </c>
    </row>
    <row r="930">
      <c r="A930" s="48" t="s">
        <v>1589</v>
      </c>
      <c r="B930" s="48" t="s">
        <v>66</v>
      </c>
    </row>
    <row r="931">
      <c r="A931" s="48" t="s">
        <v>1892</v>
      </c>
      <c r="B931" s="48" t="s">
        <v>66</v>
      </c>
    </row>
    <row r="932">
      <c r="A932" s="48" t="s">
        <v>2576</v>
      </c>
      <c r="B932" s="48" t="s">
        <v>66</v>
      </c>
    </row>
    <row r="933">
      <c r="A933" s="48" t="s">
        <v>1975</v>
      </c>
      <c r="B933" s="48" t="s">
        <v>66</v>
      </c>
    </row>
    <row r="934">
      <c r="A934" s="48" t="s">
        <v>263</v>
      </c>
      <c r="B934" s="48" t="s">
        <v>66</v>
      </c>
    </row>
    <row r="935">
      <c r="A935" s="48" t="s">
        <v>3247</v>
      </c>
      <c r="B935" s="48" t="s">
        <v>66</v>
      </c>
    </row>
    <row r="936">
      <c r="A936" s="48" t="s">
        <v>3099</v>
      </c>
      <c r="B936" s="48" t="s">
        <v>66</v>
      </c>
    </row>
    <row r="937">
      <c r="A937" s="48" t="s">
        <v>538</v>
      </c>
      <c r="B937" s="48" t="s">
        <v>66</v>
      </c>
    </row>
    <row r="938">
      <c r="A938" s="48" t="s">
        <v>2014</v>
      </c>
      <c r="B938" s="48" t="s">
        <v>66</v>
      </c>
    </row>
    <row r="939">
      <c r="A939" s="48" t="s">
        <v>1031</v>
      </c>
      <c r="B939" s="48" t="s">
        <v>66</v>
      </c>
    </row>
    <row r="940">
      <c r="A940" s="48" t="s">
        <v>2198</v>
      </c>
      <c r="B940" s="48" t="s">
        <v>66</v>
      </c>
    </row>
    <row r="941">
      <c r="A941" s="48" t="s">
        <v>955</v>
      </c>
      <c r="B941" s="48" t="s">
        <v>66</v>
      </c>
    </row>
    <row r="942">
      <c r="A942" s="48" t="s">
        <v>1742</v>
      </c>
      <c r="B942" s="48" t="s">
        <v>66</v>
      </c>
    </row>
    <row r="943">
      <c r="A943" s="48" t="s">
        <v>2918</v>
      </c>
      <c r="B943" s="48" t="s">
        <v>66</v>
      </c>
    </row>
    <row r="944">
      <c r="A944" s="48" t="s">
        <v>2106</v>
      </c>
      <c r="B944" s="48" t="s">
        <v>66</v>
      </c>
    </row>
    <row r="945">
      <c r="A945" s="48" t="s">
        <v>3699</v>
      </c>
      <c r="B945" s="48" t="s">
        <v>66</v>
      </c>
    </row>
    <row r="946">
      <c r="A946" s="48" t="s">
        <v>2265</v>
      </c>
      <c r="B946" s="48" t="s">
        <v>66</v>
      </c>
    </row>
    <row r="947">
      <c r="A947" s="48" t="s">
        <v>1727</v>
      </c>
      <c r="B947" s="48" t="s">
        <v>66</v>
      </c>
    </row>
    <row r="948">
      <c r="A948" s="48" t="s">
        <v>3167</v>
      </c>
      <c r="B948" s="48" t="s">
        <v>66</v>
      </c>
    </row>
    <row r="949">
      <c r="A949" s="48" t="s">
        <v>887</v>
      </c>
      <c r="B949" s="48" t="s">
        <v>66</v>
      </c>
    </row>
    <row r="950">
      <c r="A950" s="48" t="s">
        <v>3829</v>
      </c>
      <c r="B950" s="48" t="s">
        <v>66</v>
      </c>
    </row>
    <row r="951">
      <c r="A951" s="48" t="s">
        <v>3830</v>
      </c>
      <c r="B951" s="48" t="s">
        <v>66</v>
      </c>
    </row>
    <row r="952">
      <c r="A952" s="48" t="s">
        <v>3831</v>
      </c>
      <c r="B952" s="48" t="s">
        <v>219</v>
      </c>
    </row>
    <row r="953">
      <c r="A953" s="48" t="s">
        <v>3832</v>
      </c>
      <c r="B953" s="48" t="s">
        <v>219</v>
      </c>
    </row>
    <row r="954">
      <c r="A954" s="48" t="s">
        <v>3833</v>
      </c>
      <c r="B954" s="48" t="s">
        <v>219</v>
      </c>
    </row>
    <row r="955">
      <c r="A955" s="48" t="s">
        <v>3834</v>
      </c>
      <c r="B955" s="48" t="s">
        <v>219</v>
      </c>
    </row>
    <row r="956">
      <c r="A956" s="48" t="s">
        <v>3835</v>
      </c>
      <c r="B956" s="48" t="s">
        <v>219</v>
      </c>
    </row>
    <row r="957">
      <c r="A957" s="48" t="s">
        <v>3836</v>
      </c>
      <c r="B957" s="48" t="s">
        <v>219</v>
      </c>
    </row>
    <row r="958">
      <c r="A958" s="48" t="s">
        <v>3837</v>
      </c>
      <c r="B958" s="48" t="s">
        <v>219</v>
      </c>
    </row>
    <row r="959">
      <c r="A959" s="48" t="s">
        <v>3838</v>
      </c>
      <c r="B959" s="48" t="s">
        <v>219</v>
      </c>
    </row>
    <row r="960">
      <c r="A960" s="48" t="s">
        <v>3839</v>
      </c>
      <c r="B960" s="48" t="s">
        <v>219</v>
      </c>
    </row>
    <row r="961">
      <c r="A961" s="48" t="s">
        <v>3840</v>
      </c>
      <c r="B961" s="48" t="s">
        <v>219</v>
      </c>
    </row>
    <row r="962">
      <c r="A962" s="48" t="s">
        <v>3841</v>
      </c>
      <c r="B962" s="48" t="s">
        <v>219</v>
      </c>
    </row>
    <row r="963">
      <c r="A963" s="48" t="s">
        <v>3842</v>
      </c>
      <c r="B963" s="48" t="s">
        <v>219</v>
      </c>
    </row>
    <row r="964">
      <c r="A964" s="48" t="s">
        <v>3843</v>
      </c>
      <c r="B964" s="48" t="s">
        <v>219</v>
      </c>
    </row>
    <row r="965">
      <c r="A965" s="48" t="s">
        <v>3844</v>
      </c>
      <c r="B965" s="48" t="s">
        <v>219</v>
      </c>
    </row>
    <row r="966">
      <c r="A966" s="48" t="s">
        <v>3845</v>
      </c>
      <c r="B966" s="48" t="s">
        <v>219</v>
      </c>
    </row>
    <row r="967">
      <c r="A967" s="48" t="s">
        <v>3846</v>
      </c>
      <c r="B967" s="48" t="s">
        <v>219</v>
      </c>
    </row>
    <row r="968">
      <c r="A968" s="48" t="s">
        <v>3847</v>
      </c>
      <c r="B968" s="48" t="s">
        <v>219</v>
      </c>
    </row>
    <row r="969">
      <c r="A969" s="48" t="s">
        <v>3848</v>
      </c>
      <c r="B969" s="48" t="s">
        <v>219</v>
      </c>
    </row>
    <row r="970">
      <c r="A970" s="48" t="s">
        <v>3849</v>
      </c>
      <c r="B970" s="48" t="s">
        <v>219</v>
      </c>
    </row>
    <row r="971">
      <c r="A971" s="48" t="s">
        <v>3850</v>
      </c>
      <c r="B971" s="48" t="s">
        <v>219</v>
      </c>
    </row>
    <row r="972">
      <c r="A972" s="48" t="s">
        <v>3851</v>
      </c>
      <c r="B972" s="48" t="s">
        <v>219</v>
      </c>
    </row>
    <row r="973">
      <c r="A973" s="48" t="s">
        <v>3852</v>
      </c>
      <c r="B973" s="48" t="s">
        <v>219</v>
      </c>
    </row>
    <row r="974">
      <c r="A974" s="48" t="s">
        <v>3853</v>
      </c>
      <c r="B974" s="48" t="s">
        <v>219</v>
      </c>
    </row>
    <row r="975">
      <c r="A975" s="48" t="s">
        <v>3854</v>
      </c>
      <c r="B975" s="48" t="s">
        <v>219</v>
      </c>
    </row>
    <row r="976">
      <c r="A976" s="48" t="s">
        <v>3855</v>
      </c>
      <c r="B976" s="48" t="s">
        <v>219</v>
      </c>
    </row>
    <row r="977">
      <c r="A977" s="48" t="s">
        <v>3856</v>
      </c>
      <c r="B977" s="48" t="s">
        <v>219</v>
      </c>
    </row>
    <row r="978">
      <c r="A978" s="48" t="s">
        <v>3857</v>
      </c>
      <c r="B978" s="48" t="s">
        <v>219</v>
      </c>
    </row>
    <row r="979">
      <c r="A979" s="48" t="s">
        <v>3858</v>
      </c>
      <c r="B979" s="48" t="s">
        <v>219</v>
      </c>
    </row>
    <row r="980">
      <c r="A980" s="48" t="s">
        <v>3859</v>
      </c>
      <c r="B980" s="48" t="s">
        <v>219</v>
      </c>
    </row>
    <row r="981">
      <c r="A981" s="48" t="s">
        <v>3860</v>
      </c>
      <c r="B981" s="48" t="s">
        <v>219</v>
      </c>
    </row>
    <row r="982">
      <c r="A982" s="48" t="s">
        <v>3861</v>
      </c>
      <c r="B982" s="48" t="s">
        <v>219</v>
      </c>
    </row>
    <row r="983">
      <c r="A983" s="48" t="s">
        <v>3862</v>
      </c>
      <c r="B983" s="48" t="s">
        <v>219</v>
      </c>
    </row>
    <row r="984">
      <c r="A984" s="48" t="s">
        <v>3863</v>
      </c>
      <c r="B984" s="48" t="s">
        <v>219</v>
      </c>
    </row>
    <row r="985">
      <c r="A985" s="48" t="s">
        <v>3864</v>
      </c>
      <c r="B985" s="48" t="s">
        <v>219</v>
      </c>
    </row>
    <row r="986">
      <c r="A986" s="48" t="s">
        <v>3865</v>
      </c>
      <c r="B986" s="48" t="s">
        <v>219</v>
      </c>
    </row>
    <row r="987">
      <c r="A987" s="48" t="s">
        <v>3866</v>
      </c>
      <c r="B987" s="48" t="s">
        <v>219</v>
      </c>
    </row>
    <row r="988">
      <c r="A988" s="48" t="s">
        <v>3867</v>
      </c>
      <c r="B988" s="48" t="s">
        <v>219</v>
      </c>
    </row>
    <row r="989">
      <c r="A989" s="48" t="s">
        <v>3868</v>
      </c>
      <c r="B989" s="48" t="s">
        <v>219</v>
      </c>
    </row>
    <row r="990">
      <c r="A990" s="48" t="s">
        <v>3869</v>
      </c>
      <c r="B990" s="48" t="s">
        <v>219</v>
      </c>
    </row>
    <row r="991">
      <c r="A991" s="48" t="s">
        <v>3870</v>
      </c>
      <c r="B991" s="48" t="s">
        <v>219</v>
      </c>
    </row>
    <row r="992">
      <c r="A992" s="48" t="s">
        <v>3871</v>
      </c>
      <c r="B992" s="48" t="s">
        <v>219</v>
      </c>
    </row>
    <row r="993">
      <c r="A993" s="48" t="s">
        <v>3872</v>
      </c>
      <c r="B993" s="48" t="s">
        <v>219</v>
      </c>
    </row>
    <row r="994">
      <c r="A994" s="48" t="s">
        <v>3873</v>
      </c>
      <c r="B994" s="48" t="s">
        <v>219</v>
      </c>
    </row>
    <row r="995">
      <c r="A995" s="48" t="s">
        <v>3874</v>
      </c>
      <c r="B995" s="48" t="s">
        <v>219</v>
      </c>
    </row>
    <row r="996">
      <c r="A996" s="48" t="s">
        <v>3875</v>
      </c>
      <c r="B996" s="48" t="s">
        <v>219</v>
      </c>
    </row>
    <row r="997">
      <c r="A997" s="48" t="s">
        <v>3876</v>
      </c>
      <c r="B997" s="48" t="s">
        <v>219</v>
      </c>
    </row>
    <row r="998">
      <c r="A998" s="48" t="s">
        <v>3877</v>
      </c>
      <c r="B998" s="48" t="s">
        <v>219</v>
      </c>
    </row>
    <row r="999">
      <c r="A999" s="48" t="s">
        <v>3878</v>
      </c>
      <c r="B999" s="48" t="s">
        <v>219</v>
      </c>
    </row>
    <row r="1000">
      <c r="A1000" s="48" t="s">
        <v>3879</v>
      </c>
      <c r="B1000" s="48" t="s">
        <v>219</v>
      </c>
    </row>
    <row r="1001">
      <c r="A1001" s="48" t="s">
        <v>3880</v>
      </c>
      <c r="B1001" s="48" t="s">
        <v>219</v>
      </c>
    </row>
    <row r="1002">
      <c r="A1002" s="48" t="s">
        <v>3608</v>
      </c>
      <c r="B1002" s="48" t="s">
        <v>219</v>
      </c>
    </row>
    <row r="1003">
      <c r="A1003" s="48" t="s">
        <v>1662</v>
      </c>
      <c r="B1003" s="48" t="s">
        <v>219</v>
      </c>
    </row>
    <row r="1004">
      <c r="A1004" s="48" t="s">
        <v>2426</v>
      </c>
      <c r="B1004" s="48" t="s">
        <v>219</v>
      </c>
    </row>
    <row r="1005">
      <c r="A1005" s="48" t="s">
        <v>1987</v>
      </c>
      <c r="B1005" s="48" t="s">
        <v>219</v>
      </c>
    </row>
    <row r="1006">
      <c r="A1006" s="48" t="s">
        <v>3735</v>
      </c>
      <c r="B1006" s="48" t="s">
        <v>219</v>
      </c>
    </row>
    <row r="1007">
      <c r="A1007" s="48" t="s">
        <v>3560</v>
      </c>
      <c r="B1007" s="48" t="s">
        <v>190</v>
      </c>
    </row>
    <row r="1008">
      <c r="A1008" s="48" t="s">
        <v>2052</v>
      </c>
      <c r="B1008" s="48" t="s">
        <v>190</v>
      </c>
    </row>
    <row r="1009">
      <c r="A1009" s="48" t="s">
        <v>1489</v>
      </c>
      <c r="B1009" s="48" t="s">
        <v>190</v>
      </c>
    </row>
    <row r="1010">
      <c r="A1010" s="48" t="s">
        <v>355</v>
      </c>
      <c r="B1010" s="48" t="s">
        <v>190</v>
      </c>
    </row>
    <row r="1011">
      <c r="A1011" s="48" t="s">
        <v>432</v>
      </c>
      <c r="B1011" s="48" t="s">
        <v>190</v>
      </c>
    </row>
    <row r="1012">
      <c r="A1012" s="48" t="s">
        <v>881</v>
      </c>
      <c r="B1012" s="48" t="s">
        <v>190</v>
      </c>
    </row>
    <row r="1013">
      <c r="A1013" s="48" t="s">
        <v>940</v>
      </c>
      <c r="B1013" s="48" t="s">
        <v>190</v>
      </c>
    </row>
    <row r="1014">
      <c r="A1014" s="48" t="s">
        <v>2617</v>
      </c>
      <c r="B1014" s="48" t="s">
        <v>190</v>
      </c>
    </row>
    <row r="1015">
      <c r="A1015" s="48" t="s">
        <v>3881</v>
      </c>
      <c r="B1015" s="48" t="s">
        <v>190</v>
      </c>
    </row>
    <row r="1016">
      <c r="A1016" s="48" t="s">
        <v>3882</v>
      </c>
      <c r="B1016" s="48" t="s">
        <v>190</v>
      </c>
    </row>
    <row r="1017">
      <c r="A1017" s="48" t="s">
        <v>3883</v>
      </c>
      <c r="B1017" s="48" t="s">
        <v>190</v>
      </c>
    </row>
    <row r="1018">
      <c r="A1018" s="48" t="s">
        <v>3884</v>
      </c>
      <c r="B1018" s="48" t="s">
        <v>190</v>
      </c>
    </row>
    <row r="1019">
      <c r="A1019" s="48" t="s">
        <v>3885</v>
      </c>
      <c r="B1019" s="48" t="s">
        <v>190</v>
      </c>
    </row>
    <row r="1020">
      <c r="A1020" s="48" t="s">
        <v>3886</v>
      </c>
      <c r="B1020" s="48" t="s">
        <v>190</v>
      </c>
    </row>
    <row r="1021">
      <c r="A1021" s="48" t="s">
        <v>3887</v>
      </c>
      <c r="B1021" s="48" t="s">
        <v>190</v>
      </c>
    </row>
    <row r="1022">
      <c r="A1022" s="48" t="s">
        <v>3888</v>
      </c>
      <c r="B1022" s="48" t="s">
        <v>190</v>
      </c>
    </row>
    <row r="1023">
      <c r="A1023" s="48" t="s">
        <v>3889</v>
      </c>
      <c r="B1023" s="48" t="s">
        <v>190</v>
      </c>
    </row>
    <row r="1024">
      <c r="A1024" s="48" t="s">
        <v>3890</v>
      </c>
      <c r="B1024" s="48" t="s">
        <v>190</v>
      </c>
    </row>
    <row r="1025">
      <c r="A1025" s="48" t="s">
        <v>3891</v>
      </c>
      <c r="B1025" s="48" t="s">
        <v>190</v>
      </c>
    </row>
    <row r="1026">
      <c r="A1026" s="48" t="s">
        <v>3892</v>
      </c>
      <c r="B1026" s="48" t="s">
        <v>190</v>
      </c>
    </row>
    <row r="1027">
      <c r="A1027" s="48" t="s">
        <v>3893</v>
      </c>
      <c r="B1027" s="48" t="s">
        <v>190</v>
      </c>
    </row>
    <row r="1028">
      <c r="A1028" s="48" t="s">
        <v>3894</v>
      </c>
      <c r="B1028" s="48" t="s">
        <v>190</v>
      </c>
    </row>
    <row r="1029">
      <c r="A1029" s="48" t="s">
        <v>3895</v>
      </c>
      <c r="B1029" s="48" t="s">
        <v>190</v>
      </c>
    </row>
    <row r="1030">
      <c r="A1030" s="48" t="s">
        <v>3896</v>
      </c>
      <c r="B1030" s="48" t="s">
        <v>190</v>
      </c>
    </row>
    <row r="1031">
      <c r="A1031" s="48" t="s">
        <v>3897</v>
      </c>
      <c r="B1031" s="48" t="s">
        <v>190</v>
      </c>
    </row>
    <row r="1032">
      <c r="A1032" s="48" t="s">
        <v>3898</v>
      </c>
      <c r="B1032" s="48" t="s">
        <v>190</v>
      </c>
    </row>
    <row r="1033">
      <c r="A1033" s="48" t="s">
        <v>3899</v>
      </c>
      <c r="B1033" s="48" t="s">
        <v>190</v>
      </c>
    </row>
    <row r="1034">
      <c r="A1034" s="48" t="s">
        <v>3900</v>
      </c>
      <c r="B1034" s="48" t="s">
        <v>190</v>
      </c>
    </row>
    <row r="1035">
      <c r="A1035" s="48" t="s">
        <v>3901</v>
      </c>
      <c r="B1035" s="48" t="s">
        <v>190</v>
      </c>
    </row>
    <row r="1036">
      <c r="A1036" s="48" t="s">
        <v>3902</v>
      </c>
      <c r="B1036" s="48" t="s">
        <v>190</v>
      </c>
    </row>
    <row r="1037">
      <c r="A1037" s="48" t="s">
        <v>3903</v>
      </c>
      <c r="B1037" s="48" t="s">
        <v>190</v>
      </c>
    </row>
    <row r="1038">
      <c r="A1038" s="48" t="s">
        <v>3904</v>
      </c>
      <c r="B1038" s="48" t="s">
        <v>190</v>
      </c>
    </row>
    <row r="1039">
      <c r="A1039" s="48" t="s">
        <v>3905</v>
      </c>
      <c r="B1039" s="48" t="s">
        <v>190</v>
      </c>
    </row>
    <row r="1040">
      <c r="A1040" s="48" t="s">
        <v>3906</v>
      </c>
      <c r="B1040" s="48" t="s">
        <v>190</v>
      </c>
    </row>
    <row r="1041">
      <c r="A1041" s="48" t="s">
        <v>3907</v>
      </c>
      <c r="B1041" s="48" t="s">
        <v>190</v>
      </c>
    </row>
    <row r="1042">
      <c r="A1042" s="48" t="s">
        <v>3908</v>
      </c>
      <c r="B1042" s="48" t="s">
        <v>190</v>
      </c>
    </row>
    <row r="1043">
      <c r="A1043" s="48" t="s">
        <v>3909</v>
      </c>
      <c r="B1043" s="48" t="s">
        <v>190</v>
      </c>
    </row>
    <row r="1044">
      <c r="A1044" s="48" t="s">
        <v>3910</v>
      </c>
      <c r="B1044" s="48" t="s">
        <v>3911</v>
      </c>
    </row>
    <row r="1045">
      <c r="A1045" s="48" t="s">
        <v>3912</v>
      </c>
      <c r="B1045" s="48" t="s">
        <v>3911</v>
      </c>
    </row>
    <row r="1046">
      <c r="A1046" s="48" t="s">
        <v>3913</v>
      </c>
      <c r="B1046" s="48" t="s">
        <v>3911</v>
      </c>
    </row>
    <row r="1047">
      <c r="A1047" s="48" t="s">
        <v>3914</v>
      </c>
      <c r="B1047" s="48" t="s">
        <v>3911</v>
      </c>
    </row>
    <row r="1048">
      <c r="A1048" s="48" t="s">
        <v>3915</v>
      </c>
      <c r="B1048" s="48" t="s">
        <v>3911</v>
      </c>
    </row>
    <row r="1049">
      <c r="A1049" s="48" t="s">
        <v>3916</v>
      </c>
      <c r="B1049" s="48" t="s">
        <v>3911</v>
      </c>
    </row>
    <row r="1050">
      <c r="A1050" s="48" t="s">
        <v>3917</v>
      </c>
      <c r="B1050" s="48" t="s">
        <v>3911</v>
      </c>
    </row>
    <row r="1051">
      <c r="A1051" s="48" t="s">
        <v>3918</v>
      </c>
      <c r="B1051" s="48" t="s">
        <v>3911</v>
      </c>
    </row>
    <row r="1052">
      <c r="A1052" s="48" t="s">
        <v>3919</v>
      </c>
      <c r="B1052" s="48" t="s">
        <v>3911</v>
      </c>
    </row>
    <row r="1053">
      <c r="A1053" s="48" t="s">
        <v>3920</v>
      </c>
      <c r="B1053" s="48" t="s">
        <v>3911</v>
      </c>
    </row>
    <row r="1054">
      <c r="A1054" s="48" t="s">
        <v>3921</v>
      </c>
      <c r="B1054" s="48" t="s">
        <v>3911</v>
      </c>
    </row>
    <row r="1055">
      <c r="A1055" s="48" t="s">
        <v>3922</v>
      </c>
      <c r="B1055" s="48" t="s">
        <v>3911</v>
      </c>
    </row>
    <row r="1056">
      <c r="A1056" s="48" t="s">
        <v>3923</v>
      </c>
      <c r="B1056" s="48" t="s">
        <v>3911</v>
      </c>
    </row>
    <row r="1057">
      <c r="A1057" s="48" t="s">
        <v>3924</v>
      </c>
      <c r="B1057" s="48" t="s">
        <v>3911</v>
      </c>
    </row>
    <row r="1058">
      <c r="A1058" s="48" t="s">
        <v>3925</v>
      </c>
      <c r="B1058" s="48" t="s">
        <v>3911</v>
      </c>
    </row>
    <row r="1059">
      <c r="A1059" s="48" t="s">
        <v>3926</v>
      </c>
      <c r="B1059" s="48" t="s">
        <v>3911</v>
      </c>
    </row>
    <row r="1060">
      <c r="A1060" s="48" t="s">
        <v>3927</v>
      </c>
      <c r="B1060" s="48" t="s">
        <v>3911</v>
      </c>
    </row>
    <row r="1061">
      <c r="A1061" s="48" t="s">
        <v>3928</v>
      </c>
      <c r="B1061" s="48" t="s">
        <v>3911</v>
      </c>
    </row>
    <row r="1062">
      <c r="A1062" s="48" t="s">
        <v>3929</v>
      </c>
      <c r="B1062" s="48" t="s">
        <v>3911</v>
      </c>
    </row>
    <row r="1063">
      <c r="A1063" s="48" t="s">
        <v>3930</v>
      </c>
      <c r="B1063" s="48" t="s">
        <v>3911</v>
      </c>
    </row>
    <row r="1064">
      <c r="A1064" s="48" t="s">
        <v>3931</v>
      </c>
      <c r="B1064" s="48" t="s">
        <v>3911</v>
      </c>
    </row>
    <row r="1065">
      <c r="A1065" s="48" t="s">
        <v>3932</v>
      </c>
      <c r="B1065" s="48" t="s">
        <v>3911</v>
      </c>
    </row>
    <row r="1066">
      <c r="A1066" s="48" t="s">
        <v>3933</v>
      </c>
      <c r="B1066" s="48" t="s">
        <v>3911</v>
      </c>
    </row>
    <row r="1067">
      <c r="A1067" s="48" t="s">
        <v>3934</v>
      </c>
      <c r="B1067" s="48" t="s">
        <v>3911</v>
      </c>
    </row>
    <row r="1068">
      <c r="A1068" s="48" t="s">
        <v>3935</v>
      </c>
      <c r="B1068" s="48" t="s">
        <v>3911</v>
      </c>
    </row>
    <row r="1069">
      <c r="A1069" s="48" t="s">
        <v>3936</v>
      </c>
      <c r="B1069" s="48" t="s">
        <v>3911</v>
      </c>
    </row>
    <row r="1070">
      <c r="A1070" s="48" t="s">
        <v>3937</v>
      </c>
      <c r="B1070" s="48" t="s">
        <v>3911</v>
      </c>
    </row>
    <row r="1071">
      <c r="A1071" s="48" t="s">
        <v>3938</v>
      </c>
      <c r="B1071" s="48" t="s">
        <v>3911</v>
      </c>
    </row>
    <row r="1072">
      <c r="A1072" s="48" t="s">
        <v>3939</v>
      </c>
      <c r="B1072" s="48" t="s">
        <v>3911</v>
      </c>
    </row>
    <row r="1073">
      <c r="A1073" s="48" t="s">
        <v>3940</v>
      </c>
      <c r="B1073" s="48" t="s">
        <v>3911</v>
      </c>
    </row>
    <row r="1074">
      <c r="A1074" s="48" t="s">
        <v>3941</v>
      </c>
      <c r="B1074" s="48" t="s">
        <v>3911</v>
      </c>
    </row>
    <row r="1075">
      <c r="A1075" s="48" t="s">
        <v>3942</v>
      </c>
      <c r="B1075" s="48" t="s">
        <v>3911</v>
      </c>
    </row>
    <row r="1076">
      <c r="A1076" s="48" t="s">
        <v>3943</v>
      </c>
      <c r="B1076" s="48" t="s">
        <v>3911</v>
      </c>
    </row>
    <row r="1077">
      <c r="A1077" s="48" t="s">
        <v>3944</v>
      </c>
      <c r="B1077" s="48" t="s">
        <v>3911</v>
      </c>
    </row>
    <row r="1078">
      <c r="A1078" s="48" t="s">
        <v>3945</v>
      </c>
      <c r="B1078" s="48" t="s">
        <v>3911</v>
      </c>
    </row>
    <row r="1079">
      <c r="A1079" s="48" t="s">
        <v>3946</v>
      </c>
      <c r="B1079" s="48" t="s">
        <v>3911</v>
      </c>
    </row>
    <row r="1080">
      <c r="A1080" s="48" t="s">
        <v>3947</v>
      </c>
      <c r="B1080" s="48" t="s">
        <v>3911</v>
      </c>
    </row>
    <row r="1081">
      <c r="A1081" s="48" t="s">
        <v>3948</v>
      </c>
      <c r="B1081" s="48" t="s">
        <v>3911</v>
      </c>
    </row>
    <row r="1082">
      <c r="A1082" s="48" t="s">
        <v>3949</v>
      </c>
      <c r="B1082" s="48" t="s">
        <v>3911</v>
      </c>
    </row>
    <row r="1083">
      <c r="A1083" s="48" t="s">
        <v>3950</v>
      </c>
      <c r="B1083" s="48" t="s">
        <v>3911</v>
      </c>
    </row>
    <row r="1084">
      <c r="A1084" s="48" t="s">
        <v>3951</v>
      </c>
      <c r="B1084" s="48" t="s">
        <v>3911</v>
      </c>
    </row>
    <row r="1085">
      <c r="A1085" s="48" t="s">
        <v>3952</v>
      </c>
      <c r="B1085" s="48" t="s">
        <v>3911</v>
      </c>
    </row>
    <row r="1086">
      <c r="A1086" s="48" t="s">
        <v>3953</v>
      </c>
      <c r="B1086" s="48" t="s">
        <v>3911</v>
      </c>
    </row>
    <row r="1087">
      <c r="A1087" s="48" t="s">
        <v>3954</v>
      </c>
      <c r="B1087" s="48" t="s">
        <v>3911</v>
      </c>
    </row>
    <row r="1088">
      <c r="A1088" s="48" t="s">
        <v>3955</v>
      </c>
      <c r="B1088" s="48" t="s">
        <v>3911</v>
      </c>
    </row>
    <row r="1089">
      <c r="A1089" s="48" t="s">
        <v>3956</v>
      </c>
      <c r="B1089" s="48" t="s">
        <v>3911</v>
      </c>
    </row>
    <row r="1090">
      <c r="A1090" s="48" t="s">
        <v>3957</v>
      </c>
      <c r="B1090" s="48" t="s">
        <v>3911</v>
      </c>
    </row>
    <row r="1091">
      <c r="A1091" s="48" t="s">
        <v>3958</v>
      </c>
      <c r="B1091" s="48" t="s">
        <v>3911</v>
      </c>
    </row>
    <row r="1092">
      <c r="A1092" s="48" t="s">
        <v>3959</v>
      </c>
      <c r="B1092" s="48" t="s">
        <v>3911</v>
      </c>
    </row>
    <row r="1093">
      <c r="A1093" s="48" t="s">
        <v>3960</v>
      </c>
      <c r="B1093" s="48" t="s">
        <v>3911</v>
      </c>
    </row>
    <row r="1094">
      <c r="A1094" s="48" t="s">
        <v>3961</v>
      </c>
      <c r="B1094" s="48" t="s">
        <v>3962</v>
      </c>
    </row>
    <row r="1095">
      <c r="A1095" s="48" t="s">
        <v>3963</v>
      </c>
      <c r="B1095" s="48" t="s">
        <v>3962</v>
      </c>
    </row>
    <row r="1096">
      <c r="A1096" s="48" t="s">
        <v>3964</v>
      </c>
      <c r="B1096" s="48" t="s">
        <v>3962</v>
      </c>
    </row>
    <row r="1097">
      <c r="A1097" s="48" t="s">
        <v>3965</v>
      </c>
      <c r="B1097" s="48" t="s">
        <v>3962</v>
      </c>
    </row>
    <row r="1098">
      <c r="A1098" s="48" t="s">
        <v>3966</v>
      </c>
      <c r="B1098" s="48" t="s">
        <v>3962</v>
      </c>
    </row>
    <row r="1099">
      <c r="A1099" s="48" t="s">
        <v>3967</v>
      </c>
      <c r="B1099" s="48" t="s">
        <v>3962</v>
      </c>
    </row>
    <row r="1100">
      <c r="A1100" s="48" t="s">
        <v>3968</v>
      </c>
      <c r="B1100" s="48" t="s">
        <v>3962</v>
      </c>
    </row>
    <row r="1101">
      <c r="A1101" s="48" t="s">
        <v>3969</v>
      </c>
      <c r="B1101" s="48" t="s">
        <v>3962</v>
      </c>
    </row>
    <row r="1102">
      <c r="A1102" s="48" t="s">
        <v>3970</v>
      </c>
      <c r="B1102" s="48" t="s">
        <v>3962</v>
      </c>
    </row>
    <row r="1103">
      <c r="A1103" s="48" t="s">
        <v>3971</v>
      </c>
      <c r="B1103" s="48" t="s">
        <v>3962</v>
      </c>
    </row>
    <row r="1104">
      <c r="A1104" s="48" t="s">
        <v>3972</v>
      </c>
      <c r="B1104" s="48" t="s">
        <v>3962</v>
      </c>
    </row>
    <row r="1105">
      <c r="A1105" s="48" t="s">
        <v>3973</v>
      </c>
      <c r="B1105" s="48" t="s">
        <v>3962</v>
      </c>
    </row>
    <row r="1106">
      <c r="A1106" s="48" t="s">
        <v>3974</v>
      </c>
      <c r="B1106" s="48" t="s">
        <v>3962</v>
      </c>
    </row>
    <row r="1107">
      <c r="A1107" s="48" t="s">
        <v>3975</v>
      </c>
      <c r="B1107" s="48" t="s">
        <v>3962</v>
      </c>
    </row>
    <row r="1108">
      <c r="A1108" s="48" t="s">
        <v>3976</v>
      </c>
      <c r="B1108" s="48" t="s">
        <v>3962</v>
      </c>
    </row>
    <row r="1109">
      <c r="A1109" s="48" t="s">
        <v>3977</v>
      </c>
      <c r="B1109" s="48" t="s">
        <v>3962</v>
      </c>
    </row>
    <row r="1110">
      <c r="A1110" s="48" t="s">
        <v>3978</v>
      </c>
      <c r="B1110" s="48" t="s">
        <v>3962</v>
      </c>
    </row>
    <row r="1111">
      <c r="A1111" s="48" t="s">
        <v>3979</v>
      </c>
      <c r="B1111" s="48" t="s">
        <v>3962</v>
      </c>
    </row>
    <row r="1112">
      <c r="A1112" s="48" t="s">
        <v>3980</v>
      </c>
      <c r="B1112" s="48" t="s">
        <v>3962</v>
      </c>
    </row>
    <row r="1113">
      <c r="A1113" s="48" t="s">
        <v>3981</v>
      </c>
      <c r="B1113" s="48" t="s">
        <v>3962</v>
      </c>
    </row>
    <row r="1114">
      <c r="A1114" s="48" t="s">
        <v>3982</v>
      </c>
      <c r="B1114" s="48" t="s">
        <v>3962</v>
      </c>
    </row>
    <row r="1115">
      <c r="A1115" s="48" t="s">
        <v>3983</v>
      </c>
      <c r="B1115" s="48" t="s">
        <v>3962</v>
      </c>
    </row>
    <row r="1116">
      <c r="A1116" s="48" t="s">
        <v>3984</v>
      </c>
      <c r="B1116" s="48" t="s">
        <v>3962</v>
      </c>
    </row>
    <row r="1117">
      <c r="A1117" s="48" t="s">
        <v>3985</v>
      </c>
      <c r="B1117" s="48" t="s">
        <v>3962</v>
      </c>
    </row>
    <row r="1118">
      <c r="A1118" s="48" t="s">
        <v>3986</v>
      </c>
      <c r="B1118" s="48" t="s">
        <v>3962</v>
      </c>
    </row>
    <row r="1119">
      <c r="A1119" s="48" t="s">
        <v>3987</v>
      </c>
      <c r="B1119" s="48" t="s">
        <v>3962</v>
      </c>
    </row>
    <row r="1120">
      <c r="A1120" s="48" t="s">
        <v>3988</v>
      </c>
      <c r="B1120" s="48" t="s">
        <v>3962</v>
      </c>
    </row>
    <row r="1121">
      <c r="A1121" s="48" t="s">
        <v>3989</v>
      </c>
      <c r="B1121" s="48" t="s">
        <v>3962</v>
      </c>
    </row>
    <row r="1122">
      <c r="A1122" s="48" t="s">
        <v>3990</v>
      </c>
      <c r="B1122" s="48" t="s">
        <v>3962</v>
      </c>
    </row>
    <row r="1123">
      <c r="A1123" s="48" t="s">
        <v>3991</v>
      </c>
      <c r="B1123" s="48" t="s">
        <v>3962</v>
      </c>
    </row>
    <row r="1124">
      <c r="A1124" s="48" t="s">
        <v>3992</v>
      </c>
      <c r="B1124" s="48" t="s">
        <v>3962</v>
      </c>
    </row>
    <row r="1125">
      <c r="A1125" s="48" t="s">
        <v>3993</v>
      </c>
      <c r="B1125" s="48" t="s">
        <v>3962</v>
      </c>
    </row>
    <row r="1126">
      <c r="A1126" s="48" t="s">
        <v>3994</v>
      </c>
      <c r="B1126" s="48" t="s">
        <v>3962</v>
      </c>
    </row>
    <row r="1127">
      <c r="A1127" s="48" t="s">
        <v>3995</v>
      </c>
      <c r="B1127" s="48" t="s">
        <v>3962</v>
      </c>
    </row>
    <row r="1128">
      <c r="A1128" s="48" t="s">
        <v>3996</v>
      </c>
      <c r="B1128" s="48" t="s">
        <v>3962</v>
      </c>
    </row>
    <row r="1129">
      <c r="A1129" s="48" t="s">
        <v>3997</v>
      </c>
      <c r="B1129" s="48" t="s">
        <v>3962</v>
      </c>
    </row>
    <row r="1130">
      <c r="A1130" s="48" t="s">
        <v>3998</v>
      </c>
      <c r="B1130" s="48" t="s">
        <v>3962</v>
      </c>
    </row>
    <row r="1131">
      <c r="A1131" s="48" t="s">
        <v>3999</v>
      </c>
      <c r="B1131" s="48" t="s">
        <v>3962</v>
      </c>
    </row>
    <row r="1132">
      <c r="A1132" s="48" t="s">
        <v>4000</v>
      </c>
      <c r="B1132" s="48" t="s">
        <v>3962</v>
      </c>
    </row>
    <row r="1133">
      <c r="A1133" s="48" t="s">
        <v>4001</v>
      </c>
      <c r="B1133" s="48" t="s">
        <v>4002</v>
      </c>
    </row>
    <row r="1134">
      <c r="A1134" s="48" t="s">
        <v>4003</v>
      </c>
      <c r="B1134" s="48" t="s">
        <v>4002</v>
      </c>
    </row>
    <row r="1135">
      <c r="A1135" s="48" t="s">
        <v>4004</v>
      </c>
      <c r="B1135" s="48" t="s">
        <v>4002</v>
      </c>
    </row>
    <row r="1136">
      <c r="A1136" s="48" t="s">
        <v>4005</v>
      </c>
      <c r="B1136" s="48" t="s">
        <v>4002</v>
      </c>
    </row>
    <row r="1137">
      <c r="A1137" s="48" t="s">
        <v>4006</v>
      </c>
      <c r="B1137" s="48" t="s">
        <v>4002</v>
      </c>
    </row>
    <row r="1138">
      <c r="A1138" s="48" t="s">
        <v>4007</v>
      </c>
      <c r="B1138" s="48" t="s">
        <v>4002</v>
      </c>
    </row>
    <row r="1139">
      <c r="A1139" s="48" t="s">
        <v>4008</v>
      </c>
      <c r="B1139" s="48" t="s">
        <v>4002</v>
      </c>
    </row>
    <row r="1140">
      <c r="A1140" s="48" t="s">
        <v>4009</v>
      </c>
      <c r="B1140" s="48" t="s">
        <v>4002</v>
      </c>
    </row>
    <row r="1141">
      <c r="A1141" s="48" t="s">
        <v>4010</v>
      </c>
      <c r="B1141" s="48" t="s">
        <v>4002</v>
      </c>
    </row>
    <row r="1142">
      <c r="A1142" s="48" t="s">
        <v>4011</v>
      </c>
      <c r="B1142" s="48" t="s">
        <v>4002</v>
      </c>
    </row>
    <row r="1143">
      <c r="A1143" s="48" t="s">
        <v>4012</v>
      </c>
      <c r="B1143" s="48" t="s">
        <v>4002</v>
      </c>
    </row>
    <row r="1144">
      <c r="A1144" s="48" t="s">
        <v>4013</v>
      </c>
      <c r="B1144" s="48" t="s">
        <v>4002</v>
      </c>
    </row>
    <row r="1145">
      <c r="A1145" s="48" t="s">
        <v>4014</v>
      </c>
      <c r="B1145" s="48" t="s">
        <v>4002</v>
      </c>
    </row>
    <row r="1146">
      <c r="A1146" s="48" t="s">
        <v>4015</v>
      </c>
      <c r="B1146" s="48" t="s">
        <v>4002</v>
      </c>
    </row>
    <row r="1147">
      <c r="A1147" s="48" t="s">
        <v>4016</v>
      </c>
      <c r="B1147" s="48" t="s">
        <v>4002</v>
      </c>
    </row>
    <row r="1148">
      <c r="A1148" s="48" t="s">
        <v>4017</v>
      </c>
      <c r="B1148" s="48" t="s">
        <v>4002</v>
      </c>
    </row>
    <row r="1149">
      <c r="A1149" s="48" t="s">
        <v>4018</v>
      </c>
      <c r="B1149" s="48" t="s">
        <v>4002</v>
      </c>
    </row>
    <row r="1150">
      <c r="A1150" s="48" t="s">
        <v>4019</v>
      </c>
      <c r="B1150" s="48" t="s">
        <v>4002</v>
      </c>
    </row>
    <row r="1151">
      <c r="A1151" s="48" t="s">
        <v>4020</v>
      </c>
      <c r="B1151" s="48" t="s">
        <v>4002</v>
      </c>
    </row>
    <row r="1152">
      <c r="A1152" s="48" t="s">
        <v>4021</v>
      </c>
      <c r="B1152" s="48" t="s">
        <v>4002</v>
      </c>
    </row>
    <row r="1153">
      <c r="A1153" s="48" t="s">
        <v>4022</v>
      </c>
      <c r="B1153" s="48" t="s">
        <v>4002</v>
      </c>
    </row>
    <row r="1154">
      <c r="A1154" s="48" t="s">
        <v>4023</v>
      </c>
      <c r="B1154" s="48" t="s">
        <v>4002</v>
      </c>
    </row>
    <row r="1155">
      <c r="A1155" s="48" t="s">
        <v>4024</v>
      </c>
      <c r="B1155" s="48" t="s">
        <v>4002</v>
      </c>
    </row>
    <row r="1156">
      <c r="A1156" s="48" t="s">
        <v>4025</v>
      </c>
      <c r="B1156" s="48" t="s">
        <v>4002</v>
      </c>
    </row>
    <row r="1157">
      <c r="A1157" s="48" t="s">
        <v>4026</v>
      </c>
      <c r="B1157" s="48" t="s">
        <v>4002</v>
      </c>
    </row>
    <row r="1158">
      <c r="A1158" s="48" t="s">
        <v>4027</v>
      </c>
      <c r="B1158" s="48" t="s">
        <v>4002</v>
      </c>
    </row>
    <row r="1159">
      <c r="A1159" s="48" t="s">
        <v>4028</v>
      </c>
      <c r="B1159" s="48" t="s">
        <v>4002</v>
      </c>
    </row>
    <row r="1160">
      <c r="A1160" s="48" t="s">
        <v>4029</v>
      </c>
      <c r="B1160" s="48" t="s">
        <v>4002</v>
      </c>
    </row>
    <row r="1161">
      <c r="A1161" s="48" t="s">
        <v>4030</v>
      </c>
      <c r="B1161" s="48" t="s">
        <v>4002</v>
      </c>
    </row>
    <row r="1162">
      <c r="A1162" s="48" t="s">
        <v>4031</v>
      </c>
      <c r="B1162" s="48" t="s">
        <v>4002</v>
      </c>
    </row>
    <row r="1163">
      <c r="A1163" s="48" t="s">
        <v>4032</v>
      </c>
      <c r="B1163" s="48" t="s">
        <v>4002</v>
      </c>
    </row>
    <row r="1164">
      <c r="A1164" s="48" t="s">
        <v>4033</v>
      </c>
      <c r="B1164" s="48" t="s">
        <v>4002</v>
      </c>
    </row>
    <row r="1165">
      <c r="A1165" s="48" t="s">
        <v>4034</v>
      </c>
      <c r="B1165" s="48" t="s">
        <v>4002</v>
      </c>
    </row>
    <row r="1166">
      <c r="A1166" s="48" t="s">
        <v>4035</v>
      </c>
      <c r="B1166" s="48" t="s">
        <v>4002</v>
      </c>
    </row>
    <row r="1167">
      <c r="A1167" s="48" t="s">
        <v>4036</v>
      </c>
      <c r="B1167" s="48" t="s">
        <v>4002</v>
      </c>
    </row>
    <row r="1168">
      <c r="A1168" s="48" t="s">
        <v>4037</v>
      </c>
      <c r="B1168" s="48" t="s">
        <v>4002</v>
      </c>
    </row>
    <row r="1169">
      <c r="A1169" s="48" t="s">
        <v>4038</v>
      </c>
      <c r="B1169" s="48" t="s">
        <v>4002</v>
      </c>
    </row>
    <row r="1170">
      <c r="A1170" s="48" t="s">
        <v>4039</v>
      </c>
      <c r="B1170" s="48" t="s">
        <v>4002</v>
      </c>
    </row>
    <row r="1171">
      <c r="A1171" s="48" t="s">
        <v>4040</v>
      </c>
      <c r="B1171" s="48" t="s">
        <v>4002</v>
      </c>
    </row>
    <row r="1172">
      <c r="A1172" s="48" t="s">
        <v>4041</v>
      </c>
      <c r="B1172" s="48" t="s">
        <v>4002</v>
      </c>
    </row>
    <row r="1173">
      <c r="A1173" s="48" t="s">
        <v>4042</v>
      </c>
      <c r="B1173" s="48" t="s">
        <v>4002</v>
      </c>
    </row>
    <row r="1174">
      <c r="A1174" s="48" t="s">
        <v>4043</v>
      </c>
      <c r="B1174" s="48" t="s">
        <v>4044</v>
      </c>
    </row>
    <row r="1175">
      <c r="A1175" s="48" t="s">
        <v>4045</v>
      </c>
      <c r="B1175" s="48" t="s">
        <v>4044</v>
      </c>
    </row>
    <row r="1176">
      <c r="A1176" s="48" t="s">
        <v>4046</v>
      </c>
      <c r="B1176" s="48" t="s">
        <v>4044</v>
      </c>
    </row>
    <row r="1177">
      <c r="A1177" s="48" t="s">
        <v>4047</v>
      </c>
      <c r="B1177" s="48" t="s">
        <v>4044</v>
      </c>
    </row>
    <row r="1178">
      <c r="A1178" s="48" t="s">
        <v>4048</v>
      </c>
      <c r="B1178" s="48" t="s">
        <v>4044</v>
      </c>
    </row>
    <row r="1179">
      <c r="A1179" s="48" t="s">
        <v>4049</v>
      </c>
      <c r="B1179" s="48" t="s">
        <v>4044</v>
      </c>
    </row>
    <row r="1180">
      <c r="A1180" s="48" t="s">
        <v>4050</v>
      </c>
      <c r="B1180" s="48" t="s">
        <v>4044</v>
      </c>
    </row>
    <row r="1181">
      <c r="A1181" s="48" t="s">
        <v>4051</v>
      </c>
      <c r="B1181" s="48" t="s">
        <v>4044</v>
      </c>
    </row>
    <row r="1182">
      <c r="A1182" s="48" t="s">
        <v>4052</v>
      </c>
      <c r="B1182" s="48" t="s">
        <v>4044</v>
      </c>
    </row>
    <row r="1183">
      <c r="A1183" s="48" t="s">
        <v>4053</v>
      </c>
      <c r="B1183" s="48" t="s">
        <v>4044</v>
      </c>
    </row>
    <row r="1184">
      <c r="A1184" s="48" t="s">
        <v>4054</v>
      </c>
      <c r="B1184" s="48" t="s">
        <v>4044</v>
      </c>
    </row>
    <row r="1185">
      <c r="A1185" s="48" t="s">
        <v>4055</v>
      </c>
      <c r="B1185" s="48" t="s">
        <v>4044</v>
      </c>
    </row>
    <row r="1186">
      <c r="A1186" s="48" t="s">
        <v>4056</v>
      </c>
      <c r="B1186" s="48" t="s">
        <v>4044</v>
      </c>
    </row>
    <row r="1187">
      <c r="A1187" s="48" t="s">
        <v>4057</v>
      </c>
      <c r="B1187" s="48" t="s">
        <v>4044</v>
      </c>
    </row>
    <row r="1188">
      <c r="A1188" s="48" t="s">
        <v>4058</v>
      </c>
      <c r="B1188" s="48" t="s">
        <v>4044</v>
      </c>
    </row>
    <row r="1189">
      <c r="A1189" s="48" t="s">
        <v>4059</v>
      </c>
      <c r="B1189" s="48" t="s">
        <v>4044</v>
      </c>
    </row>
    <row r="1190">
      <c r="A1190" s="48" t="s">
        <v>4060</v>
      </c>
      <c r="B1190" s="48" t="s">
        <v>4044</v>
      </c>
    </row>
    <row r="1191">
      <c r="A1191" s="48" t="s">
        <v>4061</v>
      </c>
      <c r="B1191" s="48" t="s">
        <v>4044</v>
      </c>
    </row>
    <row r="1192">
      <c r="A1192" s="48" t="s">
        <v>4062</v>
      </c>
      <c r="B1192" s="48" t="s">
        <v>4044</v>
      </c>
    </row>
    <row r="1193">
      <c r="A1193" s="48" t="s">
        <v>4063</v>
      </c>
      <c r="B1193" s="48" t="s">
        <v>4044</v>
      </c>
    </row>
    <row r="1194">
      <c r="A1194" s="48" t="s">
        <v>4064</v>
      </c>
      <c r="B1194" s="48" t="s">
        <v>4044</v>
      </c>
    </row>
    <row r="1195">
      <c r="A1195" s="48" t="s">
        <v>4065</v>
      </c>
      <c r="B1195" s="48" t="s">
        <v>4044</v>
      </c>
    </row>
    <row r="1196">
      <c r="A1196" s="48" t="s">
        <v>4066</v>
      </c>
      <c r="B1196" s="48" t="s">
        <v>4044</v>
      </c>
    </row>
    <row r="1197">
      <c r="A1197" s="48" t="s">
        <v>4067</v>
      </c>
      <c r="B1197" s="48" t="s">
        <v>4044</v>
      </c>
    </row>
    <row r="1198">
      <c r="A1198" s="48" t="s">
        <v>4068</v>
      </c>
      <c r="B1198" s="48" t="s">
        <v>4044</v>
      </c>
    </row>
    <row r="1199">
      <c r="A1199" s="48" t="s">
        <v>4069</v>
      </c>
      <c r="B1199" s="48" t="s">
        <v>4044</v>
      </c>
    </row>
    <row r="1200">
      <c r="A1200" s="48" t="s">
        <v>4070</v>
      </c>
      <c r="B1200" s="48" t="s">
        <v>4044</v>
      </c>
    </row>
    <row r="1201">
      <c r="A1201" s="48" t="s">
        <v>4071</v>
      </c>
      <c r="B1201" s="48" t="s">
        <v>4044</v>
      </c>
    </row>
    <row r="1202">
      <c r="A1202" s="48" t="s">
        <v>3783</v>
      </c>
      <c r="B1202" s="48" t="s">
        <v>4044</v>
      </c>
    </row>
    <row r="1203">
      <c r="A1203" s="48" t="s">
        <v>3791</v>
      </c>
      <c r="B1203" s="48" t="s">
        <v>4044</v>
      </c>
    </row>
    <row r="1204">
      <c r="A1204" s="48" t="s">
        <v>122</v>
      </c>
      <c r="B1204" s="48" t="s">
        <v>198</v>
      </c>
    </row>
    <row r="1205">
      <c r="A1205" s="48" t="s">
        <v>2509</v>
      </c>
      <c r="B1205" s="48" t="s">
        <v>198</v>
      </c>
    </row>
    <row r="1206">
      <c r="A1206" s="48" t="s">
        <v>2744</v>
      </c>
      <c r="B1206" s="48" t="s">
        <v>198</v>
      </c>
    </row>
    <row r="1207">
      <c r="A1207" s="48" t="s">
        <v>3118</v>
      </c>
      <c r="B1207" s="48" t="s">
        <v>198</v>
      </c>
    </row>
    <row r="1208">
      <c r="A1208" s="48" t="s">
        <v>2828</v>
      </c>
      <c r="B1208" s="48" t="s">
        <v>198</v>
      </c>
    </row>
    <row r="1209">
      <c r="A1209" s="48" t="s">
        <v>2583</v>
      </c>
      <c r="B1209" s="48" t="s">
        <v>198</v>
      </c>
    </row>
    <row r="1210">
      <c r="A1210" s="48" t="s">
        <v>4072</v>
      </c>
      <c r="B1210" s="48" t="s">
        <v>198</v>
      </c>
    </row>
    <row r="1211">
      <c r="A1211" s="48" t="s">
        <v>4073</v>
      </c>
      <c r="B1211" s="48" t="s">
        <v>198</v>
      </c>
    </row>
    <row r="1212">
      <c r="A1212" s="48" t="s">
        <v>4074</v>
      </c>
      <c r="B1212" s="48" t="s">
        <v>198</v>
      </c>
    </row>
    <row r="1213">
      <c r="A1213" s="48" t="s">
        <v>4075</v>
      </c>
      <c r="B1213" s="48" t="s">
        <v>198</v>
      </c>
    </row>
    <row r="1214">
      <c r="A1214" s="48" t="s">
        <v>4076</v>
      </c>
      <c r="B1214" s="48" t="s">
        <v>198</v>
      </c>
    </row>
    <row r="1215">
      <c r="A1215" s="48" t="s">
        <v>4077</v>
      </c>
      <c r="B1215" s="48" t="s">
        <v>198</v>
      </c>
    </row>
    <row r="1216">
      <c r="A1216" s="48" t="s">
        <v>4078</v>
      </c>
      <c r="B1216" s="48" t="s">
        <v>198</v>
      </c>
    </row>
    <row r="1217">
      <c r="A1217" s="48" t="s">
        <v>4079</v>
      </c>
      <c r="B1217" s="48" t="s">
        <v>198</v>
      </c>
    </row>
    <row r="1218">
      <c r="A1218" s="48" t="s">
        <v>4080</v>
      </c>
      <c r="B1218" s="48" t="s">
        <v>198</v>
      </c>
    </row>
    <row r="1219">
      <c r="A1219" s="48" t="s">
        <v>4081</v>
      </c>
      <c r="B1219" s="48" t="s">
        <v>198</v>
      </c>
    </row>
    <row r="1220">
      <c r="A1220" s="48" t="s">
        <v>4082</v>
      </c>
      <c r="B1220" s="48" t="s">
        <v>198</v>
      </c>
    </row>
    <row r="1221">
      <c r="A1221" s="48" t="s">
        <v>4083</v>
      </c>
      <c r="B1221" s="48" t="s">
        <v>198</v>
      </c>
    </row>
    <row r="1222">
      <c r="A1222" s="48" t="s">
        <v>4084</v>
      </c>
      <c r="B1222" s="48" t="s">
        <v>198</v>
      </c>
    </row>
    <row r="1223">
      <c r="A1223" s="48" t="s">
        <v>4085</v>
      </c>
      <c r="B1223" s="48" t="s">
        <v>198</v>
      </c>
    </row>
    <row r="1224">
      <c r="A1224" s="48" t="s">
        <v>4086</v>
      </c>
      <c r="B1224" s="48" t="s">
        <v>198</v>
      </c>
    </row>
    <row r="1225">
      <c r="A1225" s="48" t="s">
        <v>4087</v>
      </c>
      <c r="B1225" s="48" t="s">
        <v>198</v>
      </c>
    </row>
    <row r="1226">
      <c r="A1226" s="48" t="s">
        <v>4088</v>
      </c>
      <c r="B1226" s="48" t="s">
        <v>198</v>
      </c>
    </row>
    <row r="1227">
      <c r="A1227" s="48" t="s">
        <v>4089</v>
      </c>
      <c r="B1227" s="48" t="s">
        <v>198</v>
      </c>
    </row>
    <row r="1228">
      <c r="A1228" s="48" t="s">
        <v>4090</v>
      </c>
      <c r="B1228" s="48" t="s">
        <v>198</v>
      </c>
    </row>
    <row r="1229">
      <c r="A1229" s="48" t="s">
        <v>4091</v>
      </c>
      <c r="B1229" s="48" t="s">
        <v>198</v>
      </c>
    </row>
    <row r="1230">
      <c r="A1230" s="48" t="s">
        <v>4092</v>
      </c>
      <c r="B1230" s="48" t="s">
        <v>198</v>
      </c>
    </row>
    <row r="1231">
      <c r="A1231" s="48" t="s">
        <v>4093</v>
      </c>
      <c r="B1231" s="48" t="s">
        <v>198</v>
      </c>
    </row>
    <row r="1232">
      <c r="A1232" s="48" t="s">
        <v>4094</v>
      </c>
      <c r="B1232" s="48" t="s">
        <v>198</v>
      </c>
    </row>
    <row r="1233">
      <c r="A1233" s="48" t="s">
        <v>4095</v>
      </c>
      <c r="B1233" s="48" t="s">
        <v>198</v>
      </c>
    </row>
    <row r="1234">
      <c r="A1234" s="48" t="s">
        <v>4096</v>
      </c>
      <c r="B1234" s="48" t="s">
        <v>198</v>
      </c>
    </row>
    <row r="1235">
      <c r="A1235" s="48" t="s">
        <v>4097</v>
      </c>
      <c r="B1235" s="48" t="s">
        <v>198</v>
      </c>
    </row>
    <row r="1236">
      <c r="A1236" s="48" t="s">
        <v>4098</v>
      </c>
      <c r="B1236" s="48" t="s">
        <v>198</v>
      </c>
    </row>
    <row r="1237">
      <c r="A1237" s="48" t="s">
        <v>4099</v>
      </c>
      <c r="B1237" s="48" t="s">
        <v>198</v>
      </c>
    </row>
    <row r="1238">
      <c r="A1238" s="48" t="s">
        <v>4100</v>
      </c>
      <c r="B1238" s="48" t="s">
        <v>198</v>
      </c>
    </row>
    <row r="1239">
      <c r="A1239" s="48" t="s">
        <v>4101</v>
      </c>
      <c r="B1239" s="48" t="s">
        <v>198</v>
      </c>
    </row>
    <row r="1240">
      <c r="A1240" s="48" t="s">
        <v>4102</v>
      </c>
      <c r="B1240" s="48" t="s">
        <v>198</v>
      </c>
    </row>
    <row r="1241">
      <c r="A1241" s="48" t="s">
        <v>4103</v>
      </c>
      <c r="B1241" s="48" t="s">
        <v>198</v>
      </c>
    </row>
    <row r="1242">
      <c r="A1242" s="48" t="s">
        <v>4104</v>
      </c>
      <c r="B1242" s="48" t="s">
        <v>198</v>
      </c>
    </row>
    <row r="1243">
      <c r="A1243" s="48" t="s">
        <v>4105</v>
      </c>
      <c r="B1243" s="48" t="s">
        <v>198</v>
      </c>
    </row>
    <row r="1244">
      <c r="A1244" s="48" t="s">
        <v>4106</v>
      </c>
      <c r="B1244" s="48" t="s">
        <v>198</v>
      </c>
    </row>
    <row r="1245">
      <c r="A1245" s="48" t="s">
        <v>4107</v>
      </c>
      <c r="B1245" s="48" t="s">
        <v>198</v>
      </c>
    </row>
    <row r="1246">
      <c r="A1246" s="48" t="s">
        <v>4108</v>
      </c>
      <c r="B1246" s="48" t="s">
        <v>198</v>
      </c>
    </row>
    <row r="1247">
      <c r="A1247" s="48" t="s">
        <v>4109</v>
      </c>
      <c r="B1247" s="48" t="s">
        <v>198</v>
      </c>
    </row>
    <row r="1248">
      <c r="A1248" s="48" t="s">
        <v>4110</v>
      </c>
      <c r="B1248" s="48" t="s">
        <v>198</v>
      </c>
    </row>
    <row r="1249">
      <c r="A1249" s="48" t="s">
        <v>4111</v>
      </c>
      <c r="B1249" s="48" t="s">
        <v>198</v>
      </c>
    </row>
    <row r="1250">
      <c r="A1250" s="48" t="s">
        <v>4112</v>
      </c>
      <c r="B1250" s="48" t="s">
        <v>198</v>
      </c>
    </row>
    <row r="1251">
      <c r="A1251" s="48" t="s">
        <v>4113</v>
      </c>
      <c r="B1251" s="48" t="s">
        <v>198</v>
      </c>
    </row>
    <row r="1252">
      <c r="A1252" s="48" t="s">
        <v>4114</v>
      </c>
      <c r="B1252" s="48" t="s">
        <v>198</v>
      </c>
    </row>
    <row r="1253">
      <c r="A1253" s="48" t="s">
        <v>4115</v>
      </c>
      <c r="B1253" s="48" t="s">
        <v>198</v>
      </c>
    </row>
    <row r="1254">
      <c r="A1254" s="48" t="s">
        <v>4116</v>
      </c>
      <c r="B1254" s="48" t="s">
        <v>198</v>
      </c>
    </row>
    <row r="1255">
      <c r="A1255" s="48" t="s">
        <v>4117</v>
      </c>
      <c r="B1255" s="48" t="s">
        <v>198</v>
      </c>
    </row>
    <row r="1256">
      <c r="A1256" s="48" t="s">
        <v>4118</v>
      </c>
      <c r="B1256" s="48" t="s">
        <v>198</v>
      </c>
    </row>
    <row r="1257">
      <c r="A1257" s="48" t="s">
        <v>4119</v>
      </c>
      <c r="B1257" s="48" t="s">
        <v>198</v>
      </c>
    </row>
    <row r="1258">
      <c r="A1258" s="48" t="s">
        <v>4120</v>
      </c>
      <c r="B1258" s="48" t="s">
        <v>198</v>
      </c>
    </row>
    <row r="1259">
      <c r="A1259" s="48" t="s">
        <v>4121</v>
      </c>
      <c r="B1259" s="48" t="s">
        <v>198</v>
      </c>
    </row>
    <row r="1260">
      <c r="A1260" s="48" t="s">
        <v>4122</v>
      </c>
      <c r="B1260" s="48" t="s">
        <v>198</v>
      </c>
    </row>
    <row r="1261">
      <c r="A1261" s="48" t="s">
        <v>4123</v>
      </c>
      <c r="B1261" s="48" t="s">
        <v>198</v>
      </c>
    </row>
    <row r="1262">
      <c r="A1262" s="48" t="s">
        <v>4124</v>
      </c>
      <c r="B1262" s="48" t="s">
        <v>198</v>
      </c>
    </row>
    <row r="1263">
      <c r="A1263" s="48" t="s">
        <v>4125</v>
      </c>
      <c r="B1263" s="48" t="s">
        <v>198</v>
      </c>
    </row>
    <row r="1264">
      <c r="A1264" s="48" t="s">
        <v>4126</v>
      </c>
      <c r="B1264" s="48" t="s">
        <v>4127</v>
      </c>
    </row>
    <row r="1265">
      <c r="A1265" s="48" t="s">
        <v>4128</v>
      </c>
      <c r="B1265" s="48" t="s">
        <v>4127</v>
      </c>
    </row>
    <row r="1266">
      <c r="A1266" s="48" t="s">
        <v>4129</v>
      </c>
      <c r="B1266" s="48" t="s">
        <v>4127</v>
      </c>
    </row>
    <row r="1267">
      <c r="A1267" s="48" t="s">
        <v>4130</v>
      </c>
      <c r="B1267" s="48" t="s">
        <v>4127</v>
      </c>
    </row>
    <row r="1268">
      <c r="A1268" s="48" t="s">
        <v>4131</v>
      </c>
      <c r="B1268" s="48" t="s">
        <v>4127</v>
      </c>
    </row>
    <row r="1269">
      <c r="A1269" s="48" t="s">
        <v>4132</v>
      </c>
      <c r="B1269" s="48" t="s">
        <v>4127</v>
      </c>
    </row>
    <row r="1270">
      <c r="A1270" s="48" t="s">
        <v>4133</v>
      </c>
      <c r="B1270" s="48" t="s">
        <v>4127</v>
      </c>
    </row>
    <row r="1271">
      <c r="A1271" s="48" t="s">
        <v>4134</v>
      </c>
      <c r="B1271" s="48" t="s">
        <v>4127</v>
      </c>
    </row>
    <row r="1272">
      <c r="A1272" s="48" t="s">
        <v>4135</v>
      </c>
      <c r="B1272" s="48" t="s">
        <v>4127</v>
      </c>
    </row>
    <row r="1273">
      <c r="A1273" s="48" t="s">
        <v>4136</v>
      </c>
      <c r="B1273" s="48" t="s">
        <v>4127</v>
      </c>
    </row>
    <row r="1274">
      <c r="A1274" s="48" t="s">
        <v>4137</v>
      </c>
      <c r="B1274" s="48" t="s">
        <v>4127</v>
      </c>
    </row>
    <row r="1275">
      <c r="A1275" s="48" t="s">
        <v>4138</v>
      </c>
      <c r="B1275" s="48" t="s">
        <v>4127</v>
      </c>
    </row>
    <row r="1276">
      <c r="A1276" s="48" t="s">
        <v>4139</v>
      </c>
      <c r="B1276" s="48" t="s">
        <v>4127</v>
      </c>
    </row>
    <row r="1277">
      <c r="A1277" s="48" t="s">
        <v>4140</v>
      </c>
      <c r="B1277" s="48" t="s">
        <v>4127</v>
      </c>
    </row>
    <row r="1278">
      <c r="A1278" s="48" t="s">
        <v>4141</v>
      </c>
      <c r="B1278" s="48" t="s">
        <v>4127</v>
      </c>
    </row>
    <row r="1279">
      <c r="A1279" s="48" t="s">
        <v>4142</v>
      </c>
      <c r="B1279" s="48" t="s">
        <v>4127</v>
      </c>
    </row>
    <row r="1280">
      <c r="A1280" s="48" t="s">
        <v>4143</v>
      </c>
      <c r="B1280" s="48" t="s">
        <v>4127</v>
      </c>
    </row>
    <row r="1281">
      <c r="A1281" s="48" t="s">
        <v>4144</v>
      </c>
      <c r="B1281" s="48" t="s">
        <v>4127</v>
      </c>
    </row>
    <row r="1282">
      <c r="A1282" s="48" t="s">
        <v>4145</v>
      </c>
      <c r="B1282" s="48" t="s">
        <v>4127</v>
      </c>
    </row>
    <row r="1283">
      <c r="A1283" s="48" t="s">
        <v>4146</v>
      </c>
      <c r="B1283" s="48" t="s">
        <v>4127</v>
      </c>
    </row>
    <row r="1284">
      <c r="A1284" s="48" t="s">
        <v>4147</v>
      </c>
      <c r="B1284" s="48" t="s">
        <v>4127</v>
      </c>
    </row>
    <row r="1285">
      <c r="A1285" s="48" t="s">
        <v>4148</v>
      </c>
      <c r="B1285" s="48" t="s">
        <v>4127</v>
      </c>
    </row>
    <row r="1286">
      <c r="A1286" s="48" t="s">
        <v>4149</v>
      </c>
      <c r="B1286" s="48" t="s">
        <v>4127</v>
      </c>
    </row>
    <row r="1287">
      <c r="A1287" s="48" t="s">
        <v>4150</v>
      </c>
      <c r="B1287" s="48" t="s">
        <v>4127</v>
      </c>
    </row>
    <row r="1288">
      <c r="A1288" s="48" t="s">
        <v>4151</v>
      </c>
      <c r="B1288" s="48" t="s">
        <v>4127</v>
      </c>
    </row>
    <row r="1289">
      <c r="A1289" s="48" t="s">
        <v>4152</v>
      </c>
      <c r="B1289" s="48" t="s">
        <v>4127</v>
      </c>
    </row>
    <row r="1290">
      <c r="A1290" s="48" t="s">
        <v>4153</v>
      </c>
      <c r="B1290" s="48" t="s">
        <v>4127</v>
      </c>
    </row>
    <row r="1291">
      <c r="A1291" s="48" t="s">
        <v>4154</v>
      </c>
      <c r="B1291" s="48" t="s">
        <v>4127</v>
      </c>
    </row>
    <row r="1292">
      <c r="A1292" s="48" t="s">
        <v>4155</v>
      </c>
      <c r="B1292" s="48" t="s">
        <v>4127</v>
      </c>
    </row>
    <row r="1293">
      <c r="A1293" s="48" t="s">
        <v>4156</v>
      </c>
      <c r="B1293" s="48" t="s">
        <v>4127</v>
      </c>
    </row>
    <row r="1294">
      <c r="A1294" s="48" t="s">
        <v>4157</v>
      </c>
      <c r="B1294" s="48" t="s">
        <v>4127</v>
      </c>
    </row>
    <row r="1295">
      <c r="A1295" s="48" t="s">
        <v>4158</v>
      </c>
      <c r="B1295" s="48" t="s">
        <v>4127</v>
      </c>
    </row>
    <row r="1296">
      <c r="A1296" s="48" t="s">
        <v>4159</v>
      </c>
      <c r="B1296" s="48" t="s">
        <v>4127</v>
      </c>
    </row>
    <row r="1297">
      <c r="A1297" s="48" t="s">
        <v>4160</v>
      </c>
      <c r="B1297" s="48" t="s">
        <v>4127</v>
      </c>
    </row>
    <row r="1298">
      <c r="A1298" s="48" t="s">
        <v>4161</v>
      </c>
      <c r="B1298" s="48" t="s">
        <v>4127</v>
      </c>
    </row>
    <row r="1299">
      <c r="A1299" s="48" t="s">
        <v>4162</v>
      </c>
      <c r="B1299" s="48" t="s">
        <v>4127</v>
      </c>
    </row>
    <row r="1300">
      <c r="A1300" s="48" t="s">
        <v>4163</v>
      </c>
      <c r="B1300" s="48" t="s">
        <v>4127</v>
      </c>
    </row>
    <row r="1301">
      <c r="A1301" s="48" t="s">
        <v>4164</v>
      </c>
      <c r="B1301" s="48" t="s">
        <v>4127</v>
      </c>
    </row>
    <row r="1302">
      <c r="A1302" s="48" t="s">
        <v>4165</v>
      </c>
      <c r="B1302" s="48" t="s">
        <v>4127</v>
      </c>
    </row>
    <row r="1303">
      <c r="A1303" s="48" t="s">
        <v>4166</v>
      </c>
      <c r="B1303" s="48" t="s">
        <v>4127</v>
      </c>
    </row>
    <row r="1304">
      <c r="A1304" s="48" t="s">
        <v>4167</v>
      </c>
      <c r="B1304" s="48" t="s">
        <v>4168</v>
      </c>
    </row>
    <row r="1305">
      <c r="A1305" s="48" t="s">
        <v>4169</v>
      </c>
      <c r="B1305" s="48" t="s">
        <v>4168</v>
      </c>
    </row>
    <row r="1306">
      <c r="A1306" s="48" t="s">
        <v>4170</v>
      </c>
      <c r="B1306" s="48" t="s">
        <v>4168</v>
      </c>
    </row>
    <row r="1307">
      <c r="A1307" s="48" t="s">
        <v>4171</v>
      </c>
      <c r="B1307" s="48" t="s">
        <v>4168</v>
      </c>
    </row>
    <row r="1308">
      <c r="A1308" s="48" t="s">
        <v>4172</v>
      </c>
      <c r="B1308" s="48" t="s">
        <v>4168</v>
      </c>
    </row>
    <row r="1309">
      <c r="A1309" s="48" t="s">
        <v>4173</v>
      </c>
      <c r="B1309" s="48" t="s">
        <v>4168</v>
      </c>
    </row>
    <row r="1310">
      <c r="A1310" s="48" t="s">
        <v>4174</v>
      </c>
      <c r="B1310" s="48" t="s">
        <v>4168</v>
      </c>
    </row>
    <row r="1311">
      <c r="A1311" s="48" t="s">
        <v>4175</v>
      </c>
      <c r="B1311" s="48" t="s">
        <v>4168</v>
      </c>
    </row>
    <row r="1312">
      <c r="A1312" s="48" t="s">
        <v>4176</v>
      </c>
      <c r="B1312" s="48" t="s">
        <v>4168</v>
      </c>
    </row>
    <row r="1313">
      <c r="A1313" s="48" t="s">
        <v>4177</v>
      </c>
      <c r="B1313" s="48" t="s">
        <v>4168</v>
      </c>
    </row>
    <row r="1314">
      <c r="A1314" s="48" t="s">
        <v>4178</v>
      </c>
      <c r="B1314" s="48" t="s">
        <v>4168</v>
      </c>
    </row>
    <row r="1315">
      <c r="A1315" s="48" t="s">
        <v>4179</v>
      </c>
      <c r="B1315" s="48" t="s">
        <v>4168</v>
      </c>
    </row>
    <row r="1316">
      <c r="A1316" s="48" t="s">
        <v>4180</v>
      </c>
      <c r="B1316" s="48" t="s">
        <v>4168</v>
      </c>
    </row>
    <row r="1317">
      <c r="A1317" s="48" t="s">
        <v>4181</v>
      </c>
      <c r="B1317" s="48" t="s">
        <v>4168</v>
      </c>
    </row>
    <row r="1318">
      <c r="A1318" s="48" t="s">
        <v>4182</v>
      </c>
      <c r="B1318" s="48" t="s">
        <v>4168</v>
      </c>
    </row>
    <row r="1319">
      <c r="A1319" s="48" t="s">
        <v>4183</v>
      </c>
      <c r="B1319" s="48" t="s">
        <v>4168</v>
      </c>
    </row>
    <row r="1320">
      <c r="A1320" s="48" t="s">
        <v>4184</v>
      </c>
      <c r="B1320" s="48" t="s">
        <v>4168</v>
      </c>
    </row>
    <row r="1321">
      <c r="A1321" s="48" t="s">
        <v>4185</v>
      </c>
      <c r="B1321" s="48" t="s">
        <v>4168</v>
      </c>
    </row>
    <row r="1322">
      <c r="A1322" s="48" t="s">
        <v>4186</v>
      </c>
      <c r="B1322" s="48" t="s">
        <v>4168</v>
      </c>
    </row>
    <row r="1323">
      <c r="A1323" s="48" t="s">
        <v>4187</v>
      </c>
      <c r="B1323" s="48" t="s">
        <v>4168</v>
      </c>
    </row>
    <row r="1324">
      <c r="A1324" s="48" t="s">
        <v>4188</v>
      </c>
      <c r="B1324" s="48" t="s">
        <v>4168</v>
      </c>
    </row>
    <row r="1325">
      <c r="A1325" s="48" t="s">
        <v>4189</v>
      </c>
      <c r="B1325" s="48" t="s">
        <v>4168</v>
      </c>
    </row>
    <row r="1326">
      <c r="A1326" s="48" t="s">
        <v>4190</v>
      </c>
      <c r="B1326" s="48" t="s">
        <v>4168</v>
      </c>
    </row>
    <row r="1327">
      <c r="A1327" s="48" t="s">
        <v>4191</v>
      </c>
      <c r="B1327" s="48" t="s">
        <v>4168</v>
      </c>
    </row>
    <row r="1328">
      <c r="A1328" s="48" t="s">
        <v>4192</v>
      </c>
      <c r="B1328" s="48" t="s">
        <v>4168</v>
      </c>
    </row>
    <row r="1329">
      <c r="A1329" s="48" t="s">
        <v>4193</v>
      </c>
      <c r="B1329" s="48" t="s">
        <v>4168</v>
      </c>
    </row>
    <row r="1330">
      <c r="A1330" s="48" t="s">
        <v>4194</v>
      </c>
      <c r="B1330" s="48" t="s">
        <v>4168</v>
      </c>
    </row>
    <row r="1331">
      <c r="A1331" s="48" t="s">
        <v>4195</v>
      </c>
      <c r="B1331" s="48" t="s">
        <v>4168</v>
      </c>
    </row>
    <row r="1332">
      <c r="A1332" s="48" t="s">
        <v>4196</v>
      </c>
      <c r="B1332" s="48" t="s">
        <v>4168</v>
      </c>
    </row>
    <row r="1333">
      <c r="A1333" s="48" t="s">
        <v>4197</v>
      </c>
      <c r="B1333" s="48" t="s">
        <v>4168</v>
      </c>
    </row>
    <row r="1334">
      <c r="A1334" s="48" t="s">
        <v>4198</v>
      </c>
      <c r="B1334" s="48" t="s">
        <v>4168</v>
      </c>
    </row>
    <row r="1335">
      <c r="A1335" s="48" t="s">
        <v>4199</v>
      </c>
      <c r="B1335" s="48" t="s">
        <v>4168</v>
      </c>
    </row>
    <row r="1336">
      <c r="A1336" s="48" t="s">
        <v>4200</v>
      </c>
      <c r="B1336" s="48" t="s">
        <v>4168</v>
      </c>
    </row>
    <row r="1337">
      <c r="A1337" s="48" t="s">
        <v>4201</v>
      </c>
      <c r="B1337" s="48" t="s">
        <v>4168</v>
      </c>
    </row>
    <row r="1338">
      <c r="A1338" s="48" t="s">
        <v>4202</v>
      </c>
      <c r="B1338" s="48" t="s">
        <v>4168</v>
      </c>
    </row>
    <row r="1339">
      <c r="A1339" s="48" t="s">
        <v>4203</v>
      </c>
      <c r="B1339" s="48" t="s">
        <v>4168</v>
      </c>
    </row>
    <row r="1340">
      <c r="A1340" s="48" t="s">
        <v>4204</v>
      </c>
      <c r="B1340" s="48" t="s">
        <v>4168</v>
      </c>
    </row>
    <row r="1341">
      <c r="A1341" s="48" t="s">
        <v>4205</v>
      </c>
      <c r="B1341" s="48" t="s">
        <v>4168</v>
      </c>
    </row>
    <row r="1342">
      <c r="A1342" s="48" t="s">
        <v>4206</v>
      </c>
      <c r="B1342" s="48" t="s">
        <v>4168</v>
      </c>
    </row>
    <row r="1343">
      <c r="A1343" s="48" t="s">
        <v>4207</v>
      </c>
      <c r="B1343" s="48" t="s">
        <v>4168</v>
      </c>
    </row>
    <row r="1344">
      <c r="A1344" s="48" t="s">
        <v>4208</v>
      </c>
      <c r="B1344" s="48" t="s">
        <v>4168</v>
      </c>
    </row>
    <row r="1345">
      <c r="A1345" s="48" t="s">
        <v>4209</v>
      </c>
      <c r="B1345" s="48" t="s">
        <v>4168</v>
      </c>
    </row>
    <row r="1346">
      <c r="A1346" s="48" t="s">
        <v>4210</v>
      </c>
      <c r="B1346" s="48" t="s">
        <v>4168</v>
      </c>
    </row>
    <row r="1347">
      <c r="A1347" s="48" t="s">
        <v>4211</v>
      </c>
      <c r="B1347" s="48" t="s">
        <v>4168</v>
      </c>
    </row>
    <row r="1348">
      <c r="A1348" s="48" t="s">
        <v>4212</v>
      </c>
      <c r="B1348" s="48" t="s">
        <v>4168</v>
      </c>
    </row>
    <row r="1349">
      <c r="A1349" s="48" t="s">
        <v>4213</v>
      </c>
      <c r="B1349" s="48" t="s">
        <v>4168</v>
      </c>
    </row>
    <row r="1350">
      <c r="A1350" s="48" t="s">
        <v>4214</v>
      </c>
      <c r="B1350" s="48" t="s">
        <v>4168</v>
      </c>
    </row>
    <row r="1351">
      <c r="A1351" s="48" t="s">
        <v>4215</v>
      </c>
      <c r="B1351" s="48" t="s">
        <v>4168</v>
      </c>
    </row>
    <row r="1352">
      <c r="A1352" s="48" t="s">
        <v>4216</v>
      </c>
      <c r="B1352" s="48" t="s">
        <v>4168</v>
      </c>
    </row>
    <row r="1353">
      <c r="A1353" s="48" t="s">
        <v>4217</v>
      </c>
      <c r="B1353" s="48" t="s">
        <v>4168</v>
      </c>
    </row>
    <row r="1354">
      <c r="A1354" s="48" t="s">
        <v>4218</v>
      </c>
      <c r="B1354" s="48" t="s">
        <v>4168</v>
      </c>
    </row>
    <row r="1355">
      <c r="A1355" s="48" t="s">
        <v>4219</v>
      </c>
      <c r="B1355" s="48" t="s">
        <v>4168</v>
      </c>
    </row>
    <row r="1356">
      <c r="A1356" s="48" t="s">
        <v>4220</v>
      </c>
      <c r="B1356" s="48" t="s">
        <v>4168</v>
      </c>
    </row>
    <row r="1357">
      <c r="A1357" s="48" t="s">
        <v>4221</v>
      </c>
      <c r="B1357" s="48" t="s">
        <v>4168</v>
      </c>
    </row>
    <row r="1358">
      <c r="A1358" s="48" t="s">
        <v>4222</v>
      </c>
      <c r="B1358" s="48" t="s">
        <v>4168</v>
      </c>
    </row>
    <row r="1359">
      <c r="A1359" s="48" t="s">
        <v>4223</v>
      </c>
      <c r="B1359" s="48" t="s">
        <v>4168</v>
      </c>
    </row>
    <row r="1360">
      <c r="A1360" s="48" t="s">
        <v>4224</v>
      </c>
      <c r="B1360" s="48" t="s">
        <v>4168</v>
      </c>
    </row>
    <row r="1361">
      <c r="A1361" s="48" t="s">
        <v>4225</v>
      </c>
      <c r="B1361" s="48" t="s">
        <v>4226</v>
      </c>
    </row>
    <row r="1362">
      <c r="A1362" s="48" t="s">
        <v>4227</v>
      </c>
      <c r="B1362" s="48" t="s">
        <v>4226</v>
      </c>
    </row>
    <row r="1363">
      <c r="A1363" s="48" t="s">
        <v>4228</v>
      </c>
      <c r="B1363" s="48" t="s">
        <v>4226</v>
      </c>
    </row>
    <row r="1364">
      <c r="A1364" s="48" t="s">
        <v>4229</v>
      </c>
      <c r="B1364" s="48" t="s">
        <v>4226</v>
      </c>
    </row>
    <row r="1365">
      <c r="A1365" s="48" t="s">
        <v>4230</v>
      </c>
      <c r="B1365" s="48" t="s">
        <v>4226</v>
      </c>
    </row>
    <row r="1366">
      <c r="A1366" s="48" t="s">
        <v>4231</v>
      </c>
      <c r="B1366" s="48" t="s">
        <v>4226</v>
      </c>
    </row>
    <row r="1367">
      <c r="A1367" s="48" t="s">
        <v>4232</v>
      </c>
      <c r="B1367" s="48" t="s">
        <v>4226</v>
      </c>
    </row>
    <row r="1368">
      <c r="A1368" s="48" t="s">
        <v>4233</v>
      </c>
      <c r="B1368" s="48" t="s">
        <v>4226</v>
      </c>
    </row>
    <row r="1369">
      <c r="A1369" s="48" t="s">
        <v>4234</v>
      </c>
      <c r="B1369" s="48" t="s">
        <v>4226</v>
      </c>
    </row>
    <row r="1370">
      <c r="A1370" s="48" t="s">
        <v>4235</v>
      </c>
      <c r="B1370" s="48" t="s">
        <v>4226</v>
      </c>
    </row>
    <row r="1371">
      <c r="A1371" s="48" t="s">
        <v>4236</v>
      </c>
      <c r="B1371" s="48" t="s">
        <v>4226</v>
      </c>
    </row>
    <row r="1372">
      <c r="A1372" s="48" t="s">
        <v>4237</v>
      </c>
      <c r="B1372" s="48" t="s">
        <v>174</v>
      </c>
    </row>
    <row r="1373">
      <c r="A1373" s="48" t="s">
        <v>4238</v>
      </c>
      <c r="B1373" s="48" t="s">
        <v>174</v>
      </c>
    </row>
    <row r="1374">
      <c r="A1374" s="48" t="s">
        <v>4239</v>
      </c>
      <c r="B1374" s="48" t="s">
        <v>174</v>
      </c>
    </row>
    <row r="1375">
      <c r="A1375" s="48" t="s">
        <v>4240</v>
      </c>
      <c r="B1375" s="48" t="s">
        <v>174</v>
      </c>
    </row>
    <row r="1376">
      <c r="A1376" s="48" t="s">
        <v>4241</v>
      </c>
      <c r="B1376" s="48" t="s">
        <v>174</v>
      </c>
    </row>
    <row r="1377">
      <c r="A1377" s="48" t="s">
        <v>4242</v>
      </c>
      <c r="B1377" s="48" t="s">
        <v>174</v>
      </c>
    </row>
    <row r="1378">
      <c r="A1378" s="48" t="s">
        <v>4243</v>
      </c>
      <c r="B1378" s="48" t="s">
        <v>174</v>
      </c>
    </row>
    <row r="1379">
      <c r="A1379" s="48" t="s">
        <v>4244</v>
      </c>
      <c r="B1379" s="48" t="s">
        <v>174</v>
      </c>
    </row>
    <row r="1380">
      <c r="A1380" s="48" t="s">
        <v>4245</v>
      </c>
      <c r="B1380" s="48" t="s">
        <v>174</v>
      </c>
    </row>
    <row r="1381">
      <c r="A1381" s="48" t="s">
        <v>4246</v>
      </c>
      <c r="B1381" s="48" t="s">
        <v>174</v>
      </c>
    </row>
    <row r="1382">
      <c r="A1382" s="48" t="s">
        <v>4247</v>
      </c>
      <c r="B1382" s="48" t="s">
        <v>174</v>
      </c>
    </row>
    <row r="1383">
      <c r="A1383" s="48" t="s">
        <v>4248</v>
      </c>
      <c r="B1383" s="48" t="s">
        <v>174</v>
      </c>
    </row>
    <row r="1384">
      <c r="A1384" s="48" t="s">
        <v>4249</v>
      </c>
      <c r="B1384" s="48" t="s">
        <v>174</v>
      </c>
    </row>
    <row r="1385">
      <c r="A1385" s="48" t="s">
        <v>4250</v>
      </c>
      <c r="B1385" s="48" t="s">
        <v>174</v>
      </c>
    </row>
    <row r="1386">
      <c r="A1386" s="48" t="s">
        <v>4251</v>
      </c>
      <c r="B1386" s="48" t="s">
        <v>174</v>
      </c>
    </row>
    <row r="1387">
      <c r="A1387" s="48" t="s">
        <v>4252</v>
      </c>
      <c r="B1387" s="48" t="s">
        <v>174</v>
      </c>
    </row>
    <row r="1388">
      <c r="A1388" s="48" t="s">
        <v>4253</v>
      </c>
      <c r="B1388" s="48" t="s">
        <v>174</v>
      </c>
    </row>
    <row r="1389">
      <c r="A1389" s="48" t="s">
        <v>4254</v>
      </c>
      <c r="B1389" s="48" t="s">
        <v>174</v>
      </c>
    </row>
    <row r="1390">
      <c r="A1390" s="48" t="s">
        <v>4255</v>
      </c>
      <c r="B1390" s="48" t="s">
        <v>174</v>
      </c>
    </row>
    <row r="1391">
      <c r="A1391" s="48" t="s">
        <v>4256</v>
      </c>
      <c r="B1391" s="48" t="s">
        <v>174</v>
      </c>
    </row>
    <row r="1392">
      <c r="A1392" s="48" t="s">
        <v>4257</v>
      </c>
      <c r="B1392" s="48" t="s">
        <v>174</v>
      </c>
    </row>
    <row r="1393">
      <c r="A1393" s="48" t="s">
        <v>4258</v>
      </c>
      <c r="B1393" s="48" t="s">
        <v>174</v>
      </c>
    </row>
    <row r="1394">
      <c r="A1394" s="48" t="s">
        <v>4259</v>
      </c>
      <c r="B1394" s="48" t="s">
        <v>174</v>
      </c>
    </row>
    <row r="1395">
      <c r="A1395" s="48" t="s">
        <v>4260</v>
      </c>
      <c r="B1395" s="48" t="s">
        <v>174</v>
      </c>
    </row>
    <row r="1396">
      <c r="A1396" s="48" t="s">
        <v>4261</v>
      </c>
      <c r="B1396" s="48" t="s">
        <v>174</v>
      </c>
    </row>
    <row r="1397">
      <c r="A1397" s="48" t="s">
        <v>4262</v>
      </c>
      <c r="B1397" s="48" t="s">
        <v>174</v>
      </c>
    </row>
    <row r="1398">
      <c r="A1398" s="48" t="s">
        <v>4263</v>
      </c>
      <c r="B1398" s="48" t="s">
        <v>174</v>
      </c>
    </row>
    <row r="1399">
      <c r="A1399" s="48" t="s">
        <v>4264</v>
      </c>
      <c r="B1399" s="48" t="s">
        <v>174</v>
      </c>
    </row>
    <row r="1400">
      <c r="A1400" s="48" t="s">
        <v>4265</v>
      </c>
      <c r="B1400" s="48" t="s">
        <v>174</v>
      </c>
    </row>
    <row r="1401">
      <c r="A1401" s="48" t="s">
        <v>4266</v>
      </c>
      <c r="B1401" s="48" t="s">
        <v>174</v>
      </c>
    </row>
    <row r="1402">
      <c r="A1402" s="48" t="s">
        <v>2275</v>
      </c>
      <c r="B1402" s="48" t="s">
        <v>174</v>
      </c>
    </row>
    <row r="1403">
      <c r="A1403" s="48" t="s">
        <v>3206</v>
      </c>
      <c r="B1403" s="48" t="s">
        <v>174</v>
      </c>
    </row>
    <row r="1404">
      <c r="A1404" s="48" t="s">
        <v>3705</v>
      </c>
      <c r="B1404" s="48" t="s">
        <v>174</v>
      </c>
    </row>
    <row r="1405">
      <c r="A1405" s="48" t="s">
        <v>2181</v>
      </c>
      <c r="B1405" s="48" t="s">
        <v>174</v>
      </c>
    </row>
    <row r="1406">
      <c r="A1406" s="48" t="s">
        <v>1790</v>
      </c>
      <c r="B1406" s="48" t="s">
        <v>174</v>
      </c>
    </row>
    <row r="1407">
      <c r="A1407" s="48" t="s">
        <v>2995</v>
      </c>
      <c r="B1407" s="48" t="s">
        <v>174</v>
      </c>
    </row>
    <row r="1408">
      <c r="A1408" s="48" t="s">
        <v>1436</v>
      </c>
      <c r="B1408" s="48" t="s">
        <v>174</v>
      </c>
    </row>
    <row r="1409">
      <c r="A1409" s="48" t="s">
        <v>3344</v>
      </c>
      <c r="B1409" s="48" t="s">
        <v>174</v>
      </c>
    </row>
    <row r="1410">
      <c r="A1410" s="48" t="s">
        <v>2788</v>
      </c>
      <c r="B1410" s="48" t="s">
        <v>174</v>
      </c>
    </row>
    <row r="1411">
      <c r="A1411" s="48" t="s">
        <v>989</v>
      </c>
      <c r="B1411" s="48" t="s">
        <v>174</v>
      </c>
    </row>
    <row r="1412">
      <c r="A1412" s="48" t="s">
        <v>2817</v>
      </c>
      <c r="B1412" s="48" t="s">
        <v>174</v>
      </c>
    </row>
    <row r="1413">
      <c r="A1413" s="48" t="s">
        <v>910</v>
      </c>
      <c r="B1413" s="48" t="s">
        <v>174</v>
      </c>
    </row>
    <row r="1414">
      <c r="A1414" s="48" t="s">
        <v>1249</v>
      </c>
      <c r="B1414" s="48" t="s">
        <v>174</v>
      </c>
    </row>
    <row r="1415">
      <c r="A1415" s="48" t="s">
        <v>871</v>
      </c>
      <c r="B1415" s="48" t="s">
        <v>174</v>
      </c>
    </row>
    <row r="1416">
      <c r="A1416" s="48" t="s">
        <v>2682</v>
      </c>
      <c r="B1416" s="48" t="s">
        <v>174</v>
      </c>
    </row>
    <row r="1417">
      <c r="A1417" s="48" t="s">
        <v>3322</v>
      </c>
      <c r="B1417" s="48" t="s">
        <v>174</v>
      </c>
    </row>
    <row r="1418">
      <c r="A1418" s="48" t="s">
        <v>2758</v>
      </c>
      <c r="B1418" s="48" t="s">
        <v>174</v>
      </c>
    </row>
    <row r="1419">
      <c r="A1419" s="48" t="s">
        <v>1967</v>
      </c>
      <c r="B1419" s="48" t="s">
        <v>174</v>
      </c>
    </row>
    <row r="1420">
      <c r="A1420" s="48" t="s">
        <v>3243</v>
      </c>
      <c r="B1420" s="48" t="s">
        <v>174</v>
      </c>
    </row>
    <row r="1421">
      <c r="A1421" s="48" t="s">
        <v>2934</v>
      </c>
      <c r="B1421" s="48" t="s">
        <v>204</v>
      </c>
    </row>
    <row r="1422">
      <c r="A1422" s="48" t="s">
        <v>2669</v>
      </c>
      <c r="B1422" s="48" t="s">
        <v>204</v>
      </c>
    </row>
    <row r="1423">
      <c r="A1423" s="48" t="s">
        <v>3157</v>
      </c>
      <c r="B1423" s="48" t="s">
        <v>204</v>
      </c>
    </row>
    <row r="1424">
      <c r="A1424" s="48" t="s">
        <v>1888</v>
      </c>
      <c r="B1424" s="48" t="s">
        <v>204</v>
      </c>
    </row>
    <row r="1425">
      <c r="A1425" s="48" t="s">
        <v>1573</v>
      </c>
      <c r="B1425" s="48" t="s">
        <v>204</v>
      </c>
    </row>
    <row r="1426">
      <c r="A1426" s="48" t="s">
        <v>509</v>
      </c>
      <c r="B1426" s="48" t="s">
        <v>204</v>
      </c>
    </row>
    <row r="1427">
      <c r="A1427" s="48" t="s">
        <v>4267</v>
      </c>
      <c r="B1427" s="48" t="s">
        <v>204</v>
      </c>
    </row>
    <row r="1428">
      <c r="A1428" s="48" t="s">
        <v>4268</v>
      </c>
      <c r="B1428" s="48" t="s">
        <v>204</v>
      </c>
    </row>
    <row r="1429">
      <c r="A1429" s="48" t="s">
        <v>4269</v>
      </c>
      <c r="B1429" s="48" t="s">
        <v>204</v>
      </c>
    </row>
    <row r="1430">
      <c r="A1430" s="48" t="s">
        <v>4270</v>
      </c>
      <c r="B1430" s="48" t="s">
        <v>204</v>
      </c>
    </row>
    <row r="1431">
      <c r="A1431" s="48" t="s">
        <v>4271</v>
      </c>
      <c r="B1431" s="48" t="s">
        <v>204</v>
      </c>
    </row>
    <row r="1432">
      <c r="A1432" s="48" t="s">
        <v>4272</v>
      </c>
      <c r="B1432" s="48" t="s">
        <v>204</v>
      </c>
    </row>
    <row r="1433">
      <c r="A1433" s="48" t="s">
        <v>4273</v>
      </c>
      <c r="B1433" s="48" t="s">
        <v>204</v>
      </c>
    </row>
    <row r="1434">
      <c r="A1434" s="48" t="s">
        <v>4274</v>
      </c>
      <c r="B1434" s="48" t="s">
        <v>204</v>
      </c>
    </row>
    <row r="1435">
      <c r="A1435" s="48" t="s">
        <v>4275</v>
      </c>
      <c r="B1435" s="48" t="s">
        <v>204</v>
      </c>
    </row>
    <row r="1436">
      <c r="A1436" s="48" t="s">
        <v>4276</v>
      </c>
      <c r="B1436" s="48" t="s">
        <v>204</v>
      </c>
    </row>
    <row r="1437">
      <c r="A1437" s="48" t="s">
        <v>4277</v>
      </c>
      <c r="B1437" s="48" t="s">
        <v>204</v>
      </c>
    </row>
    <row r="1438">
      <c r="A1438" s="48" t="s">
        <v>4278</v>
      </c>
      <c r="B1438" s="48" t="s">
        <v>204</v>
      </c>
    </row>
    <row r="1439">
      <c r="A1439" s="48" t="s">
        <v>4279</v>
      </c>
      <c r="B1439" s="48" t="s">
        <v>4280</v>
      </c>
    </row>
    <row r="1440">
      <c r="A1440" s="48" t="s">
        <v>4281</v>
      </c>
      <c r="B1440" s="48" t="s">
        <v>4280</v>
      </c>
    </row>
    <row r="1441">
      <c r="A1441" s="48" t="s">
        <v>4282</v>
      </c>
      <c r="B1441" s="48" t="s">
        <v>4280</v>
      </c>
    </row>
    <row r="1442">
      <c r="A1442" s="48" t="s">
        <v>4283</v>
      </c>
      <c r="B1442" s="48" t="s">
        <v>4280</v>
      </c>
    </row>
    <row r="1443">
      <c r="A1443" s="48" t="s">
        <v>4284</v>
      </c>
      <c r="B1443" s="48" t="s">
        <v>4280</v>
      </c>
    </row>
    <row r="1444">
      <c r="A1444" s="48" t="s">
        <v>4285</v>
      </c>
      <c r="B1444" s="48" t="s">
        <v>4280</v>
      </c>
    </row>
    <row r="1445">
      <c r="A1445" s="48" t="s">
        <v>4286</v>
      </c>
      <c r="B1445" s="48" t="s">
        <v>4280</v>
      </c>
    </row>
    <row r="1446">
      <c r="A1446" s="48" t="s">
        <v>4287</v>
      </c>
      <c r="B1446" s="48" t="s">
        <v>4280</v>
      </c>
    </row>
    <row r="1447">
      <c r="A1447" s="48" t="s">
        <v>4288</v>
      </c>
      <c r="B1447" s="48" t="s">
        <v>4280</v>
      </c>
    </row>
    <row r="1448">
      <c r="A1448" s="48" t="s">
        <v>4289</v>
      </c>
      <c r="B1448" s="48" t="s">
        <v>4280</v>
      </c>
    </row>
    <row r="1449">
      <c r="A1449" s="48" t="s">
        <v>4290</v>
      </c>
      <c r="B1449" s="48" t="s">
        <v>4280</v>
      </c>
    </row>
    <row r="1450">
      <c r="A1450" s="48" t="s">
        <v>4291</v>
      </c>
      <c r="B1450" s="48" t="s">
        <v>4280</v>
      </c>
    </row>
    <row r="1451">
      <c r="A1451" s="48" t="s">
        <v>4292</v>
      </c>
      <c r="B1451" s="48" t="s">
        <v>4280</v>
      </c>
    </row>
    <row r="1452">
      <c r="A1452" s="48" t="s">
        <v>4293</v>
      </c>
      <c r="B1452" s="48" t="s">
        <v>4280</v>
      </c>
    </row>
    <row r="1453">
      <c r="A1453" s="48" t="s">
        <v>4294</v>
      </c>
      <c r="B1453" s="48" t="s">
        <v>4280</v>
      </c>
    </row>
    <row r="1454">
      <c r="A1454" s="48" t="s">
        <v>4295</v>
      </c>
      <c r="B1454" s="48" t="s">
        <v>4280</v>
      </c>
    </row>
    <row r="1455">
      <c r="A1455" s="48" t="s">
        <v>4296</v>
      </c>
      <c r="B1455" s="48" t="s">
        <v>4280</v>
      </c>
    </row>
    <row r="1456">
      <c r="A1456" s="48" t="s">
        <v>4297</v>
      </c>
      <c r="B1456" s="48" t="s">
        <v>4280</v>
      </c>
    </row>
    <row r="1457">
      <c r="A1457" s="48" t="s">
        <v>4298</v>
      </c>
      <c r="B1457" s="48" t="s">
        <v>4280</v>
      </c>
    </row>
    <row r="1458">
      <c r="A1458" s="48" t="s">
        <v>4299</v>
      </c>
      <c r="B1458" s="48" t="s">
        <v>4280</v>
      </c>
    </row>
    <row r="1459">
      <c r="A1459" s="48" t="s">
        <v>4300</v>
      </c>
      <c r="B1459" s="48" t="s">
        <v>4280</v>
      </c>
    </row>
    <row r="1460">
      <c r="A1460" s="48" t="s">
        <v>4301</v>
      </c>
      <c r="B1460" s="48" t="s">
        <v>4280</v>
      </c>
    </row>
    <row r="1461">
      <c r="A1461" s="48" t="s">
        <v>4302</v>
      </c>
      <c r="B1461" s="48" t="s">
        <v>4280</v>
      </c>
    </row>
    <row r="1462">
      <c r="A1462" s="48" t="s">
        <v>4303</v>
      </c>
      <c r="B1462" s="48" t="s">
        <v>4304</v>
      </c>
    </row>
    <row r="1463">
      <c r="A1463" s="48" t="s">
        <v>4305</v>
      </c>
      <c r="B1463" s="48" t="s">
        <v>4304</v>
      </c>
    </row>
    <row r="1464">
      <c r="A1464" s="48" t="s">
        <v>4306</v>
      </c>
      <c r="B1464" s="48" t="s">
        <v>4307</v>
      </c>
    </row>
    <row r="1465">
      <c r="A1465" s="48" t="s">
        <v>4308</v>
      </c>
      <c r="B1465" s="48" t="s">
        <v>4307</v>
      </c>
    </row>
    <row r="1466">
      <c r="A1466" s="48" t="s">
        <v>4309</v>
      </c>
      <c r="B1466" s="48" t="s">
        <v>4307</v>
      </c>
    </row>
    <row r="1467">
      <c r="A1467" s="48" t="s">
        <v>4310</v>
      </c>
      <c r="B1467" s="48" t="s">
        <v>4307</v>
      </c>
    </row>
    <row r="1468">
      <c r="A1468" s="48" t="s">
        <v>4311</v>
      </c>
      <c r="B1468" s="48" t="s">
        <v>4307</v>
      </c>
    </row>
    <row r="1469">
      <c r="A1469" s="48" t="s">
        <v>4312</v>
      </c>
      <c r="B1469" s="48" t="s">
        <v>4307</v>
      </c>
    </row>
    <row r="1470">
      <c r="A1470" s="48" t="s">
        <v>4313</v>
      </c>
      <c r="B1470" s="48" t="s">
        <v>4307</v>
      </c>
    </row>
    <row r="1471">
      <c r="A1471" s="48" t="s">
        <v>4314</v>
      </c>
      <c r="B1471" s="48" t="s">
        <v>4307</v>
      </c>
    </row>
    <row r="1472">
      <c r="A1472" s="48" t="s">
        <v>4315</v>
      </c>
      <c r="B1472" s="48" t="s">
        <v>4307</v>
      </c>
    </row>
    <row r="1473">
      <c r="A1473" s="48" t="s">
        <v>4316</v>
      </c>
      <c r="B1473" s="48" t="s">
        <v>4307</v>
      </c>
    </row>
    <row r="1474">
      <c r="A1474" s="48" t="s">
        <v>4317</v>
      </c>
      <c r="B1474" s="48" t="s">
        <v>4307</v>
      </c>
    </row>
    <row r="1475">
      <c r="A1475" s="48" t="s">
        <v>4318</v>
      </c>
      <c r="B1475" s="48" t="s">
        <v>4307</v>
      </c>
    </row>
    <row r="1476">
      <c r="A1476" s="48" t="s">
        <v>4319</v>
      </c>
      <c r="B1476" s="48" t="s">
        <v>4307</v>
      </c>
    </row>
    <row r="1477">
      <c r="A1477" s="48" t="s">
        <v>4320</v>
      </c>
      <c r="B1477" s="48" t="s">
        <v>4307</v>
      </c>
    </row>
    <row r="1478">
      <c r="A1478" s="48" t="s">
        <v>4321</v>
      </c>
      <c r="B1478" s="48" t="s">
        <v>4307</v>
      </c>
    </row>
    <row r="1479">
      <c r="A1479" s="48" t="s">
        <v>4322</v>
      </c>
      <c r="B1479" s="48" t="s">
        <v>4307</v>
      </c>
    </row>
    <row r="1480">
      <c r="A1480" s="48" t="s">
        <v>4323</v>
      </c>
      <c r="B1480" s="48" t="s">
        <v>4307</v>
      </c>
    </row>
    <row r="1481">
      <c r="A1481" s="48" t="s">
        <v>4324</v>
      </c>
      <c r="B1481" s="48" t="s">
        <v>4307</v>
      </c>
    </row>
    <row r="1482">
      <c r="A1482" s="48" t="s">
        <v>4325</v>
      </c>
      <c r="B1482" s="48" t="s">
        <v>4307</v>
      </c>
    </row>
    <row r="1483">
      <c r="A1483" s="48" t="s">
        <v>4326</v>
      </c>
      <c r="B1483" s="48" t="s">
        <v>4307</v>
      </c>
    </row>
    <row r="1484">
      <c r="A1484" s="48" t="s">
        <v>4327</v>
      </c>
      <c r="B1484" s="48" t="s">
        <v>4307</v>
      </c>
    </row>
    <row r="1485">
      <c r="A1485" s="48" t="s">
        <v>4328</v>
      </c>
      <c r="B1485" s="48" t="s">
        <v>4307</v>
      </c>
    </row>
    <row r="1486">
      <c r="A1486" s="48" t="s">
        <v>4329</v>
      </c>
      <c r="B1486" s="48" t="s">
        <v>4307</v>
      </c>
    </row>
    <row r="1487">
      <c r="A1487" s="48" t="s">
        <v>4330</v>
      </c>
      <c r="B1487" s="48" t="s">
        <v>4307</v>
      </c>
    </row>
    <row r="1488">
      <c r="A1488" s="48" t="s">
        <v>4331</v>
      </c>
      <c r="B1488" s="48" t="s">
        <v>4307</v>
      </c>
    </row>
    <row r="1489">
      <c r="A1489" s="48" t="s">
        <v>4332</v>
      </c>
      <c r="B1489" s="48" t="s">
        <v>4307</v>
      </c>
    </row>
    <row r="1490">
      <c r="A1490" s="48" t="s">
        <v>4333</v>
      </c>
      <c r="B1490" s="48" t="s">
        <v>4307</v>
      </c>
    </row>
    <row r="1491">
      <c r="A1491" s="48" t="s">
        <v>4334</v>
      </c>
      <c r="B1491" s="48" t="s">
        <v>4307</v>
      </c>
    </row>
    <row r="1492">
      <c r="A1492" s="48" t="s">
        <v>4335</v>
      </c>
      <c r="B1492" s="48" t="s">
        <v>4307</v>
      </c>
    </row>
    <row r="1493">
      <c r="A1493" s="48" t="s">
        <v>4336</v>
      </c>
      <c r="B1493" s="48" t="s">
        <v>4307</v>
      </c>
    </row>
    <row r="1494">
      <c r="A1494" s="48" t="s">
        <v>4337</v>
      </c>
      <c r="B1494" s="48" t="s">
        <v>4307</v>
      </c>
    </row>
    <row r="1495">
      <c r="A1495" s="48" t="s">
        <v>4338</v>
      </c>
      <c r="B1495" s="48" t="s">
        <v>4307</v>
      </c>
    </row>
    <row r="1496">
      <c r="A1496" s="48" t="s">
        <v>4339</v>
      </c>
      <c r="B1496" s="48" t="s">
        <v>4307</v>
      </c>
    </row>
    <row r="1497">
      <c r="A1497" s="48" t="s">
        <v>4340</v>
      </c>
      <c r="B1497" s="48" t="s">
        <v>4307</v>
      </c>
    </row>
    <row r="1498">
      <c r="A1498" s="48" t="s">
        <v>4341</v>
      </c>
      <c r="B1498" s="48" t="s">
        <v>4307</v>
      </c>
    </row>
    <row r="1499">
      <c r="A1499" s="48" t="s">
        <v>4342</v>
      </c>
      <c r="B1499" s="48" t="s">
        <v>4307</v>
      </c>
    </row>
    <row r="1500">
      <c r="A1500" s="48" t="s">
        <v>4343</v>
      </c>
      <c r="B1500" s="48" t="s">
        <v>4307</v>
      </c>
    </row>
    <row r="1501">
      <c r="A1501" s="48" t="s">
        <v>4344</v>
      </c>
      <c r="B1501" s="48" t="s">
        <v>4307</v>
      </c>
    </row>
    <row r="1502">
      <c r="A1502" s="48" t="s">
        <v>4345</v>
      </c>
      <c r="B1502" s="48" t="s">
        <v>4307</v>
      </c>
    </row>
    <row r="1503">
      <c r="A1503" s="48" t="s">
        <v>4346</v>
      </c>
      <c r="B1503" s="48" t="s">
        <v>4307</v>
      </c>
    </row>
    <row r="1504">
      <c r="A1504" s="48" t="s">
        <v>4347</v>
      </c>
      <c r="B1504" s="48" t="s">
        <v>4307</v>
      </c>
    </row>
    <row r="1505">
      <c r="A1505" s="48" t="s">
        <v>4348</v>
      </c>
      <c r="B1505" s="48" t="s">
        <v>4307</v>
      </c>
    </row>
    <row r="1506">
      <c r="A1506" s="48" t="s">
        <v>4349</v>
      </c>
      <c r="B1506" s="48" t="s">
        <v>4307</v>
      </c>
    </row>
    <row r="1507">
      <c r="A1507" s="48" t="s">
        <v>4350</v>
      </c>
      <c r="B1507" s="48" t="s">
        <v>4307</v>
      </c>
    </row>
    <row r="1508">
      <c r="A1508" s="48" t="s">
        <v>4351</v>
      </c>
      <c r="B1508" s="48" t="s">
        <v>4307</v>
      </c>
    </row>
    <row r="1509">
      <c r="A1509" s="48" t="s">
        <v>4352</v>
      </c>
      <c r="B1509" s="48" t="s">
        <v>4307</v>
      </c>
    </row>
    <row r="1510">
      <c r="A1510" s="48" t="s">
        <v>4353</v>
      </c>
      <c r="B1510" s="48" t="s">
        <v>4307</v>
      </c>
    </row>
    <row r="1511">
      <c r="A1511" s="48" t="s">
        <v>4354</v>
      </c>
      <c r="B1511" s="48" t="s">
        <v>4307</v>
      </c>
    </row>
    <row r="1512">
      <c r="A1512" s="48" t="s">
        <v>4355</v>
      </c>
      <c r="B1512" s="48" t="s">
        <v>4307</v>
      </c>
    </row>
    <row r="1513">
      <c r="A1513" s="48" t="s">
        <v>4356</v>
      </c>
      <c r="B1513" s="48" t="s">
        <v>4307</v>
      </c>
    </row>
    <row r="1514">
      <c r="A1514" s="48" t="s">
        <v>4357</v>
      </c>
      <c r="B1514" s="48" t="s">
        <v>4307</v>
      </c>
    </row>
    <row r="1515">
      <c r="A1515" s="48" t="s">
        <v>4358</v>
      </c>
      <c r="B1515" s="48" t="s">
        <v>4307</v>
      </c>
    </row>
    <row r="1516">
      <c r="A1516" s="48" t="s">
        <v>4359</v>
      </c>
      <c r="B1516" s="48" t="s">
        <v>4307</v>
      </c>
    </row>
    <row r="1517">
      <c r="A1517" s="48" t="s">
        <v>4360</v>
      </c>
      <c r="B1517" s="48" t="s">
        <v>4307</v>
      </c>
    </row>
    <row r="1518">
      <c r="A1518" s="48" t="s">
        <v>4361</v>
      </c>
      <c r="B1518" s="48" t="s">
        <v>4362</v>
      </c>
    </row>
    <row r="1519">
      <c r="A1519" s="48" t="s">
        <v>4363</v>
      </c>
      <c r="B1519" s="48" t="s">
        <v>4362</v>
      </c>
    </row>
    <row r="1520">
      <c r="A1520" s="48" t="s">
        <v>4364</v>
      </c>
      <c r="B1520" s="48" t="s">
        <v>4362</v>
      </c>
    </row>
    <row r="1521">
      <c r="A1521" s="48" t="s">
        <v>4365</v>
      </c>
      <c r="B1521" s="48" t="s">
        <v>4362</v>
      </c>
    </row>
    <row r="1522">
      <c r="A1522" s="48" t="s">
        <v>4366</v>
      </c>
      <c r="B1522" s="48" t="s">
        <v>4362</v>
      </c>
    </row>
    <row r="1523">
      <c r="A1523" s="48" t="s">
        <v>4367</v>
      </c>
      <c r="B1523" s="48" t="s">
        <v>4362</v>
      </c>
    </row>
    <row r="1524">
      <c r="A1524" s="48" t="s">
        <v>4368</v>
      </c>
      <c r="B1524" s="48" t="s">
        <v>4362</v>
      </c>
    </row>
    <row r="1525">
      <c r="A1525" s="48" t="s">
        <v>4369</v>
      </c>
      <c r="B1525" s="48" t="s">
        <v>4362</v>
      </c>
    </row>
    <row r="1526">
      <c r="A1526" s="48" t="s">
        <v>4370</v>
      </c>
      <c r="B1526" s="48" t="s">
        <v>4362</v>
      </c>
    </row>
    <row r="1527">
      <c r="A1527" s="48" t="s">
        <v>4371</v>
      </c>
      <c r="B1527" s="48" t="s">
        <v>4362</v>
      </c>
    </row>
    <row r="1528">
      <c r="A1528" s="48" t="s">
        <v>4372</v>
      </c>
      <c r="B1528" s="48" t="s">
        <v>4373</v>
      </c>
    </row>
    <row r="1529">
      <c r="A1529" s="48" t="s">
        <v>4374</v>
      </c>
      <c r="B1529" s="48" t="s">
        <v>4373</v>
      </c>
    </row>
    <row r="1530">
      <c r="A1530" s="48" t="s">
        <v>4375</v>
      </c>
      <c r="B1530" s="48" t="s">
        <v>4373</v>
      </c>
    </row>
    <row r="1531">
      <c r="A1531" s="48" t="s">
        <v>4376</v>
      </c>
      <c r="B1531" s="48" t="s">
        <v>4373</v>
      </c>
    </row>
    <row r="1532">
      <c r="A1532" s="48" t="s">
        <v>4377</v>
      </c>
      <c r="B1532" s="48" t="s">
        <v>4373</v>
      </c>
    </row>
    <row r="1533">
      <c r="A1533" s="48" t="s">
        <v>4378</v>
      </c>
      <c r="B1533" s="48" t="s">
        <v>4373</v>
      </c>
    </row>
    <row r="1534">
      <c r="A1534" s="48" t="s">
        <v>4379</v>
      </c>
      <c r="B1534" s="48" t="s">
        <v>4373</v>
      </c>
    </row>
    <row r="1535">
      <c r="A1535" s="48" t="s">
        <v>4380</v>
      </c>
      <c r="B1535" s="48" t="s">
        <v>4373</v>
      </c>
    </row>
    <row r="1536">
      <c r="A1536" s="48" t="s">
        <v>4381</v>
      </c>
      <c r="B1536" s="48" t="s">
        <v>4373</v>
      </c>
    </row>
    <row r="1537">
      <c r="A1537" s="48" t="s">
        <v>4382</v>
      </c>
      <c r="B1537" s="48" t="s">
        <v>4373</v>
      </c>
    </row>
    <row r="1538">
      <c r="A1538" s="48" t="s">
        <v>4383</v>
      </c>
      <c r="B1538" s="48" t="s">
        <v>4373</v>
      </c>
    </row>
    <row r="1539">
      <c r="A1539" s="48" t="s">
        <v>4384</v>
      </c>
      <c r="B1539" s="48" t="s">
        <v>4373</v>
      </c>
    </row>
    <row r="1540">
      <c r="A1540" s="48" t="s">
        <v>4385</v>
      </c>
      <c r="B1540" s="48" t="s">
        <v>4373</v>
      </c>
    </row>
    <row r="1541">
      <c r="A1541" s="48" t="s">
        <v>4386</v>
      </c>
      <c r="B1541" s="48" t="s">
        <v>4373</v>
      </c>
    </row>
    <row r="1542">
      <c r="A1542" s="48" t="s">
        <v>4387</v>
      </c>
      <c r="B1542" s="48" t="s">
        <v>4373</v>
      </c>
    </row>
    <row r="1543">
      <c r="A1543" s="48" t="s">
        <v>4388</v>
      </c>
      <c r="B1543" s="48" t="s">
        <v>4373</v>
      </c>
    </row>
    <row r="1544">
      <c r="A1544" s="48" t="s">
        <v>4389</v>
      </c>
      <c r="B1544" s="48" t="s">
        <v>4373</v>
      </c>
    </row>
    <row r="1545">
      <c r="A1545" s="48" t="s">
        <v>4390</v>
      </c>
      <c r="B1545" s="48" t="s">
        <v>4373</v>
      </c>
    </row>
    <row r="1546">
      <c r="A1546" s="48" t="s">
        <v>4391</v>
      </c>
      <c r="B1546" s="48" t="s">
        <v>4392</v>
      </c>
    </row>
    <row r="1547">
      <c r="A1547" s="48" t="s">
        <v>4393</v>
      </c>
      <c r="B1547" s="48" t="s">
        <v>4392</v>
      </c>
    </row>
    <row r="1548">
      <c r="A1548" s="48" t="s">
        <v>4394</v>
      </c>
      <c r="B1548" s="48" t="s">
        <v>4392</v>
      </c>
    </row>
    <row r="1549">
      <c r="A1549" s="48" t="s">
        <v>4395</v>
      </c>
      <c r="B1549" s="48" t="s">
        <v>4392</v>
      </c>
    </row>
    <row r="1550">
      <c r="A1550" s="48" t="s">
        <v>4396</v>
      </c>
      <c r="B1550" s="48" t="s">
        <v>4392</v>
      </c>
    </row>
    <row r="1551">
      <c r="A1551" s="48" t="s">
        <v>4397</v>
      </c>
      <c r="B1551" s="48" t="s">
        <v>4392</v>
      </c>
    </row>
    <row r="1552">
      <c r="A1552" s="48" t="s">
        <v>4398</v>
      </c>
      <c r="B1552" s="48" t="s">
        <v>4392</v>
      </c>
    </row>
    <row r="1553">
      <c r="A1553" s="48" t="s">
        <v>4399</v>
      </c>
      <c r="B1553" s="48" t="s">
        <v>4392</v>
      </c>
    </row>
    <row r="1554">
      <c r="A1554" s="48" t="s">
        <v>4400</v>
      </c>
      <c r="B1554" s="48" t="s">
        <v>4392</v>
      </c>
    </row>
    <row r="1555">
      <c r="A1555" s="48" t="s">
        <v>4401</v>
      </c>
      <c r="B1555" s="48" t="s">
        <v>4392</v>
      </c>
    </row>
    <row r="1556">
      <c r="A1556" s="48" t="s">
        <v>4402</v>
      </c>
      <c r="B1556" s="48" t="s">
        <v>4392</v>
      </c>
    </row>
    <row r="1557">
      <c r="A1557" s="48" t="s">
        <v>4403</v>
      </c>
      <c r="B1557" s="48" t="s">
        <v>4392</v>
      </c>
    </row>
    <row r="1558">
      <c r="A1558" s="48" t="s">
        <v>4404</v>
      </c>
      <c r="B1558" s="48" t="s">
        <v>4392</v>
      </c>
    </row>
    <row r="1559">
      <c r="A1559" s="48" t="s">
        <v>4405</v>
      </c>
      <c r="B1559" s="48" t="s">
        <v>4392</v>
      </c>
    </row>
    <row r="1560">
      <c r="A1560" s="48" t="s">
        <v>4406</v>
      </c>
      <c r="B1560" s="48" t="s">
        <v>4392</v>
      </c>
    </row>
    <row r="1561">
      <c r="A1561" s="48" t="s">
        <v>4407</v>
      </c>
      <c r="B1561" s="48" t="s">
        <v>4392</v>
      </c>
    </row>
    <row r="1562">
      <c r="A1562" s="48" t="s">
        <v>4408</v>
      </c>
      <c r="B1562" s="48" t="s">
        <v>4392</v>
      </c>
    </row>
    <row r="1563">
      <c r="A1563" s="48" t="s">
        <v>4409</v>
      </c>
      <c r="B1563" s="48" t="s">
        <v>4392</v>
      </c>
    </row>
    <row r="1564">
      <c r="A1564" s="48" t="s">
        <v>4410</v>
      </c>
      <c r="B1564" s="48" t="s">
        <v>4392</v>
      </c>
    </row>
    <row r="1565">
      <c r="A1565" s="48" t="s">
        <v>4411</v>
      </c>
      <c r="B1565" s="48" t="s">
        <v>4392</v>
      </c>
    </row>
    <row r="1566">
      <c r="A1566" s="48" t="s">
        <v>4412</v>
      </c>
      <c r="B1566" s="48" t="s">
        <v>4392</v>
      </c>
    </row>
    <row r="1567">
      <c r="A1567" s="48" t="s">
        <v>4413</v>
      </c>
      <c r="B1567" s="48" t="s">
        <v>4392</v>
      </c>
    </row>
    <row r="1568">
      <c r="A1568" s="48" t="s">
        <v>4414</v>
      </c>
      <c r="B1568" s="48" t="s">
        <v>4392</v>
      </c>
    </row>
    <row r="1569">
      <c r="A1569" s="48" t="s">
        <v>4415</v>
      </c>
      <c r="B1569" s="48" t="s">
        <v>4392</v>
      </c>
    </row>
    <row r="1570">
      <c r="A1570" s="48" t="s">
        <v>4416</v>
      </c>
      <c r="B1570" s="48" t="s">
        <v>4392</v>
      </c>
    </row>
    <row r="1571">
      <c r="A1571" s="48" t="s">
        <v>4417</v>
      </c>
      <c r="B1571" s="48" t="s">
        <v>4392</v>
      </c>
    </row>
    <row r="1572">
      <c r="A1572" s="48" t="s">
        <v>4418</v>
      </c>
      <c r="B1572" s="48" t="s">
        <v>4392</v>
      </c>
    </row>
    <row r="1573">
      <c r="A1573" s="48" t="s">
        <v>4419</v>
      </c>
      <c r="B1573" s="48" t="s">
        <v>4392</v>
      </c>
    </row>
    <row r="1574">
      <c r="A1574" s="48" t="s">
        <v>4420</v>
      </c>
      <c r="B1574" s="48" t="s">
        <v>4392</v>
      </c>
    </row>
    <row r="1575">
      <c r="A1575" s="48" t="s">
        <v>4421</v>
      </c>
      <c r="B1575" s="48" t="s">
        <v>4392</v>
      </c>
    </row>
    <row r="1576">
      <c r="A1576" s="48" t="s">
        <v>4422</v>
      </c>
      <c r="B1576" s="48" t="s">
        <v>4392</v>
      </c>
    </row>
    <row r="1577">
      <c r="A1577" s="48" t="s">
        <v>4423</v>
      </c>
      <c r="B1577" s="48" t="s">
        <v>4392</v>
      </c>
    </row>
    <row r="1578">
      <c r="A1578" s="48" t="s">
        <v>4424</v>
      </c>
      <c r="B1578" s="48" t="s">
        <v>4392</v>
      </c>
    </row>
    <row r="1579">
      <c r="A1579" s="48" t="s">
        <v>4425</v>
      </c>
      <c r="B1579" s="48" t="s">
        <v>4392</v>
      </c>
    </row>
    <row r="1580">
      <c r="A1580" s="48" t="s">
        <v>4426</v>
      </c>
      <c r="B1580" s="48" t="s">
        <v>208</v>
      </c>
    </row>
    <row r="1581">
      <c r="A1581" s="48" t="s">
        <v>4427</v>
      </c>
      <c r="B1581" s="48" t="s">
        <v>208</v>
      </c>
    </row>
    <row r="1582">
      <c r="A1582" s="48" t="s">
        <v>4428</v>
      </c>
      <c r="B1582" s="48" t="s">
        <v>208</v>
      </c>
    </row>
    <row r="1583">
      <c r="A1583" s="48" t="s">
        <v>4429</v>
      </c>
      <c r="B1583" s="48" t="s">
        <v>208</v>
      </c>
    </row>
    <row r="1584">
      <c r="A1584" s="48" t="s">
        <v>4430</v>
      </c>
      <c r="B1584" s="48" t="s">
        <v>208</v>
      </c>
    </row>
    <row r="1585">
      <c r="A1585" s="48" t="s">
        <v>4431</v>
      </c>
      <c r="B1585" s="48" t="s">
        <v>208</v>
      </c>
    </row>
    <row r="1586">
      <c r="A1586" s="48" t="s">
        <v>4432</v>
      </c>
      <c r="B1586" s="48" t="s">
        <v>208</v>
      </c>
    </row>
    <row r="1587">
      <c r="A1587" s="48" t="s">
        <v>4433</v>
      </c>
      <c r="B1587" s="48" t="s">
        <v>208</v>
      </c>
    </row>
    <row r="1588">
      <c r="A1588" s="48" t="s">
        <v>4434</v>
      </c>
      <c r="B1588" s="48" t="s">
        <v>208</v>
      </c>
    </row>
    <row r="1589">
      <c r="A1589" s="48" t="s">
        <v>4435</v>
      </c>
      <c r="B1589" s="48" t="s">
        <v>208</v>
      </c>
    </row>
    <row r="1590">
      <c r="A1590" s="48" t="s">
        <v>4436</v>
      </c>
      <c r="B1590" s="48" t="s">
        <v>208</v>
      </c>
    </row>
    <row r="1591">
      <c r="A1591" s="48" t="s">
        <v>4437</v>
      </c>
      <c r="B1591" s="48" t="s">
        <v>208</v>
      </c>
    </row>
    <row r="1592">
      <c r="A1592" s="48" t="s">
        <v>4438</v>
      </c>
      <c r="B1592" s="48" t="s">
        <v>208</v>
      </c>
    </row>
    <row r="1593">
      <c r="A1593" s="48" t="s">
        <v>4439</v>
      </c>
      <c r="B1593" s="48" t="s">
        <v>208</v>
      </c>
    </row>
    <row r="1594">
      <c r="A1594" s="48" t="s">
        <v>4440</v>
      </c>
      <c r="B1594" s="48" t="s">
        <v>208</v>
      </c>
    </row>
    <row r="1595">
      <c r="A1595" s="48" t="s">
        <v>4441</v>
      </c>
      <c r="B1595" s="48" t="s">
        <v>208</v>
      </c>
    </row>
    <row r="1596">
      <c r="A1596" s="48" t="s">
        <v>4442</v>
      </c>
      <c r="B1596" s="48" t="s">
        <v>208</v>
      </c>
    </row>
    <row r="1597">
      <c r="A1597" s="48" t="s">
        <v>4443</v>
      </c>
      <c r="B1597" s="48" t="s">
        <v>208</v>
      </c>
    </row>
    <row r="1598">
      <c r="A1598" s="48" t="s">
        <v>4444</v>
      </c>
      <c r="B1598" s="48" t="s">
        <v>208</v>
      </c>
    </row>
    <row r="1599">
      <c r="A1599" s="48" t="s">
        <v>4445</v>
      </c>
      <c r="B1599" s="48" t="s">
        <v>208</v>
      </c>
    </row>
    <row r="1600">
      <c r="A1600" s="48" t="s">
        <v>4446</v>
      </c>
      <c r="B1600" s="48" t="s">
        <v>208</v>
      </c>
    </row>
    <row r="1601">
      <c r="A1601" s="48" t="s">
        <v>4447</v>
      </c>
      <c r="B1601" s="48" t="s">
        <v>208</v>
      </c>
    </row>
    <row r="1602">
      <c r="A1602" s="48" t="s">
        <v>2643</v>
      </c>
      <c r="B1602" s="48" t="s">
        <v>208</v>
      </c>
    </row>
    <row r="1603">
      <c r="A1603" s="48" t="s">
        <v>1211</v>
      </c>
      <c r="B1603" s="48" t="s">
        <v>208</v>
      </c>
    </row>
    <row r="1604">
      <c r="A1604" s="48" t="s">
        <v>3060</v>
      </c>
      <c r="B1604" s="48" t="s">
        <v>208</v>
      </c>
    </row>
    <row r="1605">
      <c r="A1605" s="48" t="s">
        <v>3311</v>
      </c>
      <c r="B1605" s="48" t="s">
        <v>208</v>
      </c>
    </row>
    <row r="1606">
      <c r="A1606" s="48" t="s">
        <v>4448</v>
      </c>
      <c r="B1606" s="48" t="s">
        <v>208</v>
      </c>
    </row>
    <row r="1607">
      <c r="A1607" s="48" t="s">
        <v>2130</v>
      </c>
      <c r="B1607" s="48" t="s">
        <v>208</v>
      </c>
    </row>
    <row r="1608">
      <c r="A1608" s="48" t="s">
        <v>3725</v>
      </c>
      <c r="B1608" s="48" t="s">
        <v>208</v>
      </c>
    </row>
    <row r="1609">
      <c r="A1609" s="48" t="s">
        <v>4449</v>
      </c>
      <c r="B1609" s="48" t="s">
        <v>208</v>
      </c>
    </row>
    <row r="1610">
      <c r="A1610" s="48" t="s">
        <v>4450</v>
      </c>
      <c r="B1610" s="48" t="s">
        <v>208</v>
      </c>
    </row>
    <row r="1611">
      <c r="A1611" s="48" t="s">
        <v>4451</v>
      </c>
      <c r="B1611" s="48" t="s">
        <v>208</v>
      </c>
    </row>
    <row r="1612">
      <c r="A1612" s="48" t="s">
        <v>4452</v>
      </c>
      <c r="B1612" s="48" t="s">
        <v>208</v>
      </c>
    </row>
    <row r="1613">
      <c r="A1613" s="48" t="s">
        <v>4453</v>
      </c>
      <c r="B1613" s="48" t="s">
        <v>208</v>
      </c>
    </row>
    <row r="1614">
      <c r="A1614" s="48" t="s">
        <v>4454</v>
      </c>
      <c r="B1614" s="48" t="s">
        <v>208</v>
      </c>
    </row>
    <row r="1615">
      <c r="A1615" s="48" t="s">
        <v>4455</v>
      </c>
      <c r="B1615" s="48" t="s">
        <v>208</v>
      </c>
    </row>
    <row r="1616">
      <c r="A1616" s="48" t="s">
        <v>4456</v>
      </c>
      <c r="B1616" s="48" t="s">
        <v>208</v>
      </c>
    </row>
    <row r="1617">
      <c r="A1617" s="48" t="s">
        <v>4457</v>
      </c>
      <c r="B1617" s="48" t="s">
        <v>208</v>
      </c>
    </row>
    <row r="1618">
      <c r="A1618" s="48" t="s">
        <v>4458</v>
      </c>
      <c r="B1618" s="48" t="s">
        <v>208</v>
      </c>
    </row>
    <row r="1619">
      <c r="A1619" s="48" t="s">
        <v>4459</v>
      </c>
      <c r="B1619" s="48" t="s">
        <v>208</v>
      </c>
    </row>
    <row r="1620">
      <c r="A1620" s="48" t="s">
        <v>4460</v>
      </c>
      <c r="B1620" s="48" t="s">
        <v>208</v>
      </c>
    </row>
    <row r="1621">
      <c r="A1621" s="48" t="s">
        <v>4461</v>
      </c>
      <c r="B1621" s="48" t="s">
        <v>208</v>
      </c>
    </row>
    <row r="1622">
      <c r="A1622" s="48" t="s">
        <v>4462</v>
      </c>
      <c r="B1622" s="48" t="s">
        <v>208</v>
      </c>
    </row>
    <row r="1623">
      <c r="A1623" s="48" t="s">
        <v>4463</v>
      </c>
      <c r="B1623" s="48" t="s">
        <v>208</v>
      </c>
    </row>
    <row r="1624">
      <c r="A1624" s="48" t="s">
        <v>4464</v>
      </c>
      <c r="B1624" s="48" t="s">
        <v>208</v>
      </c>
    </row>
    <row r="1625">
      <c r="A1625" s="48" t="s">
        <v>4465</v>
      </c>
      <c r="B1625" s="48" t="s">
        <v>208</v>
      </c>
    </row>
    <row r="1626">
      <c r="A1626" s="48" t="s">
        <v>4466</v>
      </c>
      <c r="B1626" s="48" t="s">
        <v>208</v>
      </c>
    </row>
    <row r="1627">
      <c r="A1627" s="48" t="s">
        <v>4467</v>
      </c>
      <c r="B1627" s="48" t="s">
        <v>208</v>
      </c>
    </row>
    <row r="1628">
      <c r="A1628" s="48" t="s">
        <v>4468</v>
      </c>
      <c r="B1628" s="48" t="s">
        <v>208</v>
      </c>
    </row>
    <row r="1629">
      <c r="A1629" s="48" t="s">
        <v>4469</v>
      </c>
      <c r="B1629" s="48" t="s">
        <v>208</v>
      </c>
    </row>
    <row r="1630">
      <c r="A1630" s="48" t="s">
        <v>4470</v>
      </c>
      <c r="B1630" s="48" t="s">
        <v>208</v>
      </c>
    </row>
    <row r="1631">
      <c r="A1631" s="48" t="s">
        <v>4471</v>
      </c>
      <c r="B1631" s="48" t="s">
        <v>208</v>
      </c>
    </row>
    <row r="1632">
      <c r="A1632" s="48" t="s">
        <v>4472</v>
      </c>
      <c r="B1632" s="48" t="s">
        <v>208</v>
      </c>
    </row>
    <row r="1633">
      <c r="A1633" s="48" t="s">
        <v>4473</v>
      </c>
      <c r="B1633" s="48" t="s">
        <v>208</v>
      </c>
    </row>
    <row r="1634">
      <c r="A1634" s="48" t="s">
        <v>4474</v>
      </c>
      <c r="B1634" s="48" t="s">
        <v>208</v>
      </c>
    </row>
    <row r="1635">
      <c r="A1635" s="48" t="s">
        <v>4475</v>
      </c>
      <c r="B1635" s="48" t="s">
        <v>4476</v>
      </c>
    </row>
    <row r="1636">
      <c r="A1636" s="48" t="s">
        <v>4477</v>
      </c>
      <c r="B1636" s="48" t="s">
        <v>4476</v>
      </c>
    </row>
    <row r="1637">
      <c r="A1637" s="48" t="s">
        <v>4478</v>
      </c>
      <c r="B1637" s="48" t="s">
        <v>4476</v>
      </c>
    </row>
    <row r="1638">
      <c r="A1638" s="48" t="s">
        <v>4479</v>
      </c>
      <c r="B1638" s="48" t="s">
        <v>4476</v>
      </c>
    </row>
    <row r="1639">
      <c r="A1639" s="48" t="s">
        <v>4480</v>
      </c>
      <c r="B1639" s="48" t="s">
        <v>4481</v>
      </c>
    </row>
    <row r="1640">
      <c r="A1640" s="48" t="s">
        <v>4482</v>
      </c>
      <c r="B1640" s="48" t="s">
        <v>4481</v>
      </c>
    </row>
    <row r="1641">
      <c r="A1641" s="48" t="s">
        <v>4483</v>
      </c>
      <c r="B1641" s="48" t="s">
        <v>4481</v>
      </c>
    </row>
    <row r="1642">
      <c r="A1642" s="48" t="s">
        <v>4484</v>
      </c>
      <c r="B1642" s="48" t="s">
        <v>4481</v>
      </c>
    </row>
    <row r="1643">
      <c r="A1643" s="48" t="s">
        <v>4485</v>
      </c>
      <c r="B1643" s="48" t="s">
        <v>4481</v>
      </c>
    </row>
    <row r="1644">
      <c r="A1644" s="48" t="s">
        <v>4486</v>
      </c>
      <c r="B1644" s="48" t="s">
        <v>4481</v>
      </c>
    </row>
    <row r="1645">
      <c r="A1645" s="48" t="s">
        <v>4487</v>
      </c>
      <c r="B1645" s="48" t="s">
        <v>4481</v>
      </c>
    </row>
    <row r="1646">
      <c r="A1646" s="48" t="s">
        <v>4488</v>
      </c>
      <c r="B1646" s="48" t="s">
        <v>4481</v>
      </c>
    </row>
    <row r="1647">
      <c r="A1647" s="48" t="s">
        <v>4489</v>
      </c>
      <c r="B1647" s="48" t="s">
        <v>4481</v>
      </c>
    </row>
    <row r="1648">
      <c r="A1648" s="48" t="s">
        <v>4490</v>
      </c>
      <c r="B1648" s="48" t="s">
        <v>4481</v>
      </c>
    </row>
    <row r="1649">
      <c r="A1649" s="48" t="s">
        <v>4491</v>
      </c>
      <c r="B1649" s="48" t="s">
        <v>4481</v>
      </c>
    </row>
    <row r="1650">
      <c r="A1650" s="48" t="s">
        <v>4492</v>
      </c>
      <c r="B1650" s="48" t="s">
        <v>4481</v>
      </c>
    </row>
    <row r="1651">
      <c r="A1651" s="48" t="s">
        <v>4493</v>
      </c>
      <c r="B1651" s="48" t="s">
        <v>4481</v>
      </c>
    </row>
    <row r="1652">
      <c r="A1652" s="48" t="s">
        <v>4494</v>
      </c>
      <c r="B1652" s="48" t="s">
        <v>4481</v>
      </c>
    </row>
    <row r="1653">
      <c r="A1653" s="48" t="s">
        <v>4495</v>
      </c>
      <c r="B1653" s="48" t="s">
        <v>4481</v>
      </c>
    </row>
    <row r="1654">
      <c r="A1654" s="48" t="s">
        <v>4496</v>
      </c>
      <c r="B1654" s="48" t="s">
        <v>4481</v>
      </c>
    </row>
    <row r="1655">
      <c r="A1655" s="48" t="s">
        <v>4497</v>
      </c>
      <c r="B1655" s="48" t="s">
        <v>4481</v>
      </c>
    </row>
    <row r="1656">
      <c r="A1656" s="48" t="s">
        <v>4498</v>
      </c>
      <c r="B1656" s="48" t="s">
        <v>4481</v>
      </c>
    </row>
    <row r="1657">
      <c r="A1657" s="48" t="s">
        <v>4499</v>
      </c>
      <c r="B1657" s="48" t="s">
        <v>4481</v>
      </c>
    </row>
    <row r="1658">
      <c r="A1658" s="48" t="s">
        <v>4500</v>
      </c>
      <c r="B1658" s="48" t="s">
        <v>4481</v>
      </c>
    </row>
    <row r="1659">
      <c r="A1659" s="48" t="s">
        <v>4501</v>
      </c>
      <c r="B1659" s="48" t="s">
        <v>4481</v>
      </c>
    </row>
    <row r="1660">
      <c r="A1660" s="48" t="s">
        <v>4502</v>
      </c>
      <c r="B1660" s="48" t="s">
        <v>4481</v>
      </c>
    </row>
    <row r="1661">
      <c r="A1661" s="48" t="s">
        <v>4503</v>
      </c>
      <c r="B1661" s="48" t="s">
        <v>4481</v>
      </c>
    </row>
    <row r="1662">
      <c r="A1662" s="48" t="s">
        <v>4504</v>
      </c>
      <c r="B1662" s="48" t="s">
        <v>4481</v>
      </c>
    </row>
    <row r="1663">
      <c r="A1663" s="48" t="s">
        <v>4505</v>
      </c>
      <c r="B1663" s="48" t="s">
        <v>4481</v>
      </c>
    </row>
    <row r="1664">
      <c r="A1664" s="48" t="s">
        <v>4506</v>
      </c>
      <c r="B1664" s="48" t="s">
        <v>4481</v>
      </c>
    </row>
    <row r="1665">
      <c r="A1665" s="48" t="s">
        <v>4507</v>
      </c>
      <c r="B1665" s="48" t="s">
        <v>4481</v>
      </c>
    </row>
    <row r="1666">
      <c r="A1666" s="48" t="s">
        <v>4508</v>
      </c>
      <c r="B1666" s="48" t="s">
        <v>4481</v>
      </c>
    </row>
    <row r="1667">
      <c r="A1667" s="48" t="s">
        <v>4509</v>
      </c>
      <c r="B1667" s="48" t="s">
        <v>4481</v>
      </c>
    </row>
    <row r="1668">
      <c r="A1668" s="48" t="s">
        <v>4510</v>
      </c>
      <c r="B1668" s="48" t="s">
        <v>4481</v>
      </c>
    </row>
    <row r="1669">
      <c r="A1669" s="48" t="s">
        <v>4511</v>
      </c>
      <c r="B1669" s="48" t="s">
        <v>4481</v>
      </c>
    </row>
    <row r="1670">
      <c r="A1670" s="48" t="s">
        <v>4512</v>
      </c>
      <c r="B1670" s="48" t="s">
        <v>4481</v>
      </c>
    </row>
    <row r="1671">
      <c r="A1671" s="48" t="s">
        <v>4513</v>
      </c>
      <c r="B1671" s="48" t="s">
        <v>4481</v>
      </c>
    </row>
    <row r="1672">
      <c r="A1672" s="48" t="s">
        <v>4514</v>
      </c>
      <c r="B1672" s="48" t="s">
        <v>4481</v>
      </c>
    </row>
    <row r="1673">
      <c r="A1673" s="48" t="s">
        <v>4515</v>
      </c>
      <c r="B1673" s="48" t="s">
        <v>4481</v>
      </c>
    </row>
    <row r="1674">
      <c r="A1674" s="48" t="s">
        <v>4516</v>
      </c>
      <c r="B1674" s="48" t="s">
        <v>4481</v>
      </c>
    </row>
    <row r="1675">
      <c r="A1675" s="48" t="s">
        <v>4517</v>
      </c>
      <c r="B1675" s="48" t="s">
        <v>4481</v>
      </c>
    </row>
    <row r="1676">
      <c r="A1676" s="48" t="s">
        <v>4518</v>
      </c>
      <c r="B1676" s="48" t="s">
        <v>4481</v>
      </c>
    </row>
    <row r="1677">
      <c r="A1677" s="48" t="s">
        <v>4519</v>
      </c>
      <c r="B1677" s="48" t="s">
        <v>4481</v>
      </c>
    </row>
    <row r="1678">
      <c r="A1678" s="48" t="s">
        <v>4520</v>
      </c>
      <c r="B1678" s="48" t="s">
        <v>4481</v>
      </c>
    </row>
    <row r="1679">
      <c r="A1679" s="48" t="s">
        <v>4521</v>
      </c>
      <c r="B1679" s="48" t="s">
        <v>4481</v>
      </c>
    </row>
    <row r="1680">
      <c r="A1680" s="48" t="s">
        <v>4522</v>
      </c>
      <c r="B1680" s="48" t="s">
        <v>4481</v>
      </c>
    </row>
    <row r="1681">
      <c r="A1681" s="48" t="s">
        <v>4523</v>
      </c>
      <c r="B1681" s="48" t="s">
        <v>4481</v>
      </c>
    </row>
    <row r="1682">
      <c r="A1682" s="48" t="s">
        <v>4524</v>
      </c>
      <c r="B1682" s="48" t="s">
        <v>4481</v>
      </c>
    </row>
    <row r="1683">
      <c r="A1683" s="48" t="s">
        <v>4525</v>
      </c>
      <c r="B1683" s="48" t="s">
        <v>4481</v>
      </c>
    </row>
    <row r="1684">
      <c r="A1684" s="48" t="s">
        <v>4526</v>
      </c>
      <c r="B1684" s="48" t="s">
        <v>4481</v>
      </c>
    </row>
    <row r="1685">
      <c r="A1685" s="48" t="s">
        <v>4527</v>
      </c>
      <c r="B1685" s="48" t="s">
        <v>4481</v>
      </c>
    </row>
    <row r="1686">
      <c r="A1686" s="48" t="s">
        <v>4528</v>
      </c>
      <c r="B1686" s="48" t="s">
        <v>4481</v>
      </c>
    </row>
    <row r="1687">
      <c r="A1687" s="48" t="s">
        <v>4529</v>
      </c>
      <c r="B1687" s="48" t="s">
        <v>4481</v>
      </c>
    </row>
    <row r="1688">
      <c r="A1688" s="48" t="s">
        <v>4530</v>
      </c>
      <c r="B1688" s="48" t="s">
        <v>4481</v>
      </c>
    </row>
    <row r="1689">
      <c r="A1689" s="48" t="s">
        <v>4531</v>
      </c>
      <c r="B1689" s="48" t="s">
        <v>4481</v>
      </c>
    </row>
    <row r="1690">
      <c r="A1690" s="48" t="s">
        <v>4532</v>
      </c>
      <c r="B1690" s="48" t="s">
        <v>4481</v>
      </c>
    </row>
    <row r="1691">
      <c r="A1691" s="48" t="s">
        <v>4533</v>
      </c>
      <c r="B1691" s="48" t="s">
        <v>4481</v>
      </c>
    </row>
    <row r="1692">
      <c r="A1692" s="48" t="s">
        <v>4534</v>
      </c>
      <c r="B1692" s="48" t="s">
        <v>4481</v>
      </c>
    </row>
    <row r="1693">
      <c r="A1693" s="48" t="s">
        <v>4535</v>
      </c>
      <c r="B1693" s="48" t="s">
        <v>4481</v>
      </c>
    </row>
    <row r="1694">
      <c r="A1694" s="48" t="s">
        <v>4536</v>
      </c>
      <c r="B1694" s="48" t="s">
        <v>4481</v>
      </c>
    </row>
    <row r="1695">
      <c r="A1695" s="48" t="s">
        <v>4537</v>
      </c>
      <c r="B1695" s="48" t="s">
        <v>4481</v>
      </c>
    </row>
    <row r="1696">
      <c r="A1696" s="48" t="s">
        <v>4538</v>
      </c>
      <c r="B1696" s="48" t="s">
        <v>4481</v>
      </c>
    </row>
    <row r="1697">
      <c r="A1697" s="48" t="s">
        <v>4539</v>
      </c>
      <c r="B1697" s="48" t="s">
        <v>4481</v>
      </c>
    </row>
    <row r="1698">
      <c r="A1698" s="48" t="s">
        <v>4540</v>
      </c>
      <c r="B1698" s="48" t="s">
        <v>4481</v>
      </c>
    </row>
    <row r="1699">
      <c r="A1699" s="48" t="s">
        <v>4541</v>
      </c>
      <c r="B1699" s="48" t="s">
        <v>4542</v>
      </c>
    </row>
    <row r="1700">
      <c r="A1700" s="48" t="s">
        <v>4543</v>
      </c>
      <c r="B1700" s="48" t="s">
        <v>4542</v>
      </c>
    </row>
    <row r="1701">
      <c r="A1701" s="48" t="s">
        <v>4544</v>
      </c>
      <c r="B1701" s="48" t="s">
        <v>4542</v>
      </c>
    </row>
    <row r="1702">
      <c r="A1702" s="48" t="s">
        <v>4545</v>
      </c>
      <c r="B1702" s="48" t="s">
        <v>4542</v>
      </c>
    </row>
    <row r="1703">
      <c r="A1703" s="48" t="s">
        <v>4546</v>
      </c>
      <c r="B1703" s="48" t="s">
        <v>4542</v>
      </c>
    </row>
    <row r="1704">
      <c r="A1704" s="48" t="s">
        <v>4547</v>
      </c>
      <c r="B1704" s="48" t="s">
        <v>4542</v>
      </c>
    </row>
    <row r="1705">
      <c r="A1705" s="48" t="s">
        <v>4548</v>
      </c>
      <c r="B1705" s="48" t="s">
        <v>4542</v>
      </c>
    </row>
    <row r="1706">
      <c r="A1706" s="48" t="s">
        <v>4549</v>
      </c>
      <c r="B1706" s="48" t="s">
        <v>4542</v>
      </c>
    </row>
    <row r="1707">
      <c r="A1707" s="48" t="s">
        <v>4550</v>
      </c>
      <c r="B1707" s="48" t="s">
        <v>4542</v>
      </c>
    </row>
    <row r="1708">
      <c r="A1708" s="48" t="s">
        <v>4551</v>
      </c>
      <c r="B1708" s="48" t="s">
        <v>4542</v>
      </c>
    </row>
    <row r="1709">
      <c r="A1709" s="48" t="s">
        <v>4552</v>
      </c>
      <c r="B1709" s="48" t="s">
        <v>4542</v>
      </c>
    </row>
    <row r="1710">
      <c r="A1710" s="48" t="s">
        <v>4553</v>
      </c>
      <c r="B1710" s="48" t="s">
        <v>4542</v>
      </c>
    </row>
    <row r="1711">
      <c r="A1711" s="48" t="s">
        <v>4554</v>
      </c>
      <c r="B1711" s="48" t="s">
        <v>4542</v>
      </c>
    </row>
    <row r="1712">
      <c r="A1712" s="48" t="s">
        <v>4555</v>
      </c>
      <c r="B1712" s="48" t="s">
        <v>4542</v>
      </c>
    </row>
    <row r="1713">
      <c r="A1713" s="48" t="s">
        <v>4556</v>
      </c>
      <c r="B1713" s="48" t="s">
        <v>4542</v>
      </c>
    </row>
    <row r="1714">
      <c r="A1714" s="48" t="s">
        <v>4557</v>
      </c>
      <c r="B1714" s="48" t="s">
        <v>4542</v>
      </c>
    </row>
    <row r="1715">
      <c r="A1715" s="48" t="s">
        <v>4558</v>
      </c>
      <c r="B1715" s="48" t="s">
        <v>4542</v>
      </c>
    </row>
    <row r="1716">
      <c r="A1716" s="48" t="s">
        <v>4559</v>
      </c>
      <c r="B1716" s="48" t="s">
        <v>4542</v>
      </c>
    </row>
    <row r="1717">
      <c r="A1717" s="48" t="s">
        <v>4560</v>
      </c>
      <c r="B1717" s="48" t="s">
        <v>4542</v>
      </c>
    </row>
    <row r="1718">
      <c r="A1718" s="48" t="s">
        <v>4561</v>
      </c>
      <c r="B1718" s="48" t="s">
        <v>4542</v>
      </c>
    </row>
    <row r="1719">
      <c r="A1719" s="48" t="s">
        <v>4562</v>
      </c>
      <c r="B1719" s="48" t="s">
        <v>4542</v>
      </c>
    </row>
    <row r="1720">
      <c r="A1720" s="48" t="s">
        <v>4563</v>
      </c>
      <c r="B1720" s="48" t="s">
        <v>4542</v>
      </c>
    </row>
    <row r="1721">
      <c r="A1721" s="48" t="s">
        <v>4564</v>
      </c>
      <c r="B1721" s="48" t="s">
        <v>4542</v>
      </c>
    </row>
    <row r="1722">
      <c r="A1722" s="48" t="s">
        <v>4565</v>
      </c>
      <c r="B1722" s="48" t="s">
        <v>4542</v>
      </c>
    </row>
    <row r="1723">
      <c r="A1723" s="48" t="s">
        <v>4566</v>
      </c>
      <c r="B1723" s="48" t="s">
        <v>4542</v>
      </c>
    </row>
    <row r="1724">
      <c r="A1724" s="48" t="s">
        <v>4567</v>
      </c>
      <c r="B1724" s="48" t="s">
        <v>4542</v>
      </c>
    </row>
    <row r="1725">
      <c r="A1725" s="48" t="s">
        <v>4568</v>
      </c>
      <c r="B1725" s="48" t="s">
        <v>4542</v>
      </c>
    </row>
    <row r="1726">
      <c r="A1726" s="48" t="s">
        <v>4569</v>
      </c>
      <c r="B1726" s="48" t="s">
        <v>4542</v>
      </c>
    </row>
    <row r="1727">
      <c r="A1727" s="48" t="s">
        <v>4570</v>
      </c>
      <c r="B1727" s="48" t="s">
        <v>4542</v>
      </c>
    </row>
    <row r="1728">
      <c r="A1728" s="48" t="s">
        <v>4571</v>
      </c>
      <c r="B1728" s="48" t="s">
        <v>4542</v>
      </c>
    </row>
    <row r="1729">
      <c r="A1729" s="48" t="s">
        <v>4572</v>
      </c>
      <c r="B1729" s="48" t="s">
        <v>4542</v>
      </c>
    </row>
    <row r="1730">
      <c r="A1730" s="48" t="s">
        <v>4573</v>
      </c>
      <c r="B1730" s="48" t="s">
        <v>4542</v>
      </c>
    </row>
    <row r="1731">
      <c r="A1731" s="48" t="s">
        <v>4574</v>
      </c>
      <c r="B1731" s="48" t="s">
        <v>4542</v>
      </c>
    </row>
    <row r="1732">
      <c r="A1732" s="48" t="s">
        <v>4575</v>
      </c>
      <c r="B1732" s="48" t="s">
        <v>4542</v>
      </c>
    </row>
    <row r="1733">
      <c r="A1733" s="48" t="s">
        <v>4576</v>
      </c>
      <c r="B1733" s="48" t="s">
        <v>4542</v>
      </c>
    </row>
    <row r="1734">
      <c r="A1734" s="48" t="s">
        <v>4577</v>
      </c>
      <c r="B1734" s="48" t="s">
        <v>4542</v>
      </c>
    </row>
    <row r="1735">
      <c r="A1735" s="48" t="s">
        <v>4578</v>
      </c>
      <c r="B1735" s="48" t="s">
        <v>4542</v>
      </c>
    </row>
    <row r="1736">
      <c r="A1736" s="48" t="s">
        <v>4579</v>
      </c>
      <c r="B1736" s="48" t="s">
        <v>4542</v>
      </c>
    </row>
    <row r="1737">
      <c r="A1737" s="48" t="s">
        <v>4580</v>
      </c>
      <c r="B1737" s="48" t="s">
        <v>4542</v>
      </c>
    </row>
    <row r="1738">
      <c r="A1738" s="48" t="s">
        <v>4581</v>
      </c>
      <c r="B1738" s="48" t="s">
        <v>4542</v>
      </c>
    </row>
    <row r="1739">
      <c r="A1739" s="48" t="s">
        <v>4582</v>
      </c>
      <c r="B1739" s="48" t="s">
        <v>4542</v>
      </c>
    </row>
    <row r="1740">
      <c r="A1740" s="48" t="s">
        <v>4583</v>
      </c>
      <c r="B1740" s="48" t="s">
        <v>4542</v>
      </c>
    </row>
    <row r="1741">
      <c r="A1741" s="48" t="s">
        <v>4584</v>
      </c>
      <c r="B1741" s="48" t="s">
        <v>4542</v>
      </c>
    </row>
    <row r="1742">
      <c r="A1742" s="48" t="s">
        <v>4585</v>
      </c>
      <c r="B1742" s="48" t="s">
        <v>4542</v>
      </c>
    </row>
    <row r="1743">
      <c r="A1743" s="48" t="s">
        <v>4586</v>
      </c>
      <c r="B1743" s="48" t="s">
        <v>4542</v>
      </c>
    </row>
    <row r="1744">
      <c r="A1744" s="48" t="s">
        <v>4587</v>
      </c>
      <c r="B1744" s="48" t="s">
        <v>4542</v>
      </c>
    </row>
    <row r="1745">
      <c r="A1745" s="48" t="s">
        <v>4588</v>
      </c>
      <c r="B1745" s="48" t="s">
        <v>4542</v>
      </c>
    </row>
    <row r="1746">
      <c r="A1746" s="48" t="s">
        <v>4589</v>
      </c>
      <c r="B1746" s="48" t="s">
        <v>4542</v>
      </c>
    </row>
    <row r="1747">
      <c r="A1747" s="48" t="s">
        <v>4590</v>
      </c>
      <c r="B1747" s="48" t="s">
        <v>4542</v>
      </c>
    </row>
    <row r="1748">
      <c r="A1748" s="48" t="s">
        <v>4591</v>
      </c>
      <c r="B1748" s="48" t="s">
        <v>4542</v>
      </c>
    </row>
    <row r="1749">
      <c r="A1749" s="48" t="s">
        <v>4592</v>
      </c>
      <c r="B1749" s="48" t="s">
        <v>4542</v>
      </c>
    </row>
    <row r="1750">
      <c r="A1750" s="48" t="s">
        <v>4593</v>
      </c>
      <c r="B1750" s="48" t="s">
        <v>4542</v>
      </c>
    </row>
    <row r="1751">
      <c r="A1751" s="48" t="s">
        <v>4594</v>
      </c>
      <c r="B1751" s="48" t="s">
        <v>4542</v>
      </c>
    </row>
    <row r="1752">
      <c r="A1752" s="48" t="s">
        <v>4595</v>
      </c>
      <c r="B1752" s="48" t="s">
        <v>4542</v>
      </c>
    </row>
    <row r="1753">
      <c r="A1753" s="48" t="s">
        <v>4596</v>
      </c>
      <c r="B1753" s="48" t="s">
        <v>4542</v>
      </c>
    </row>
    <row r="1754">
      <c r="A1754" s="48" t="s">
        <v>4597</v>
      </c>
      <c r="B1754" s="48" t="s">
        <v>4542</v>
      </c>
    </row>
    <row r="1755">
      <c r="A1755" s="48" t="s">
        <v>4598</v>
      </c>
      <c r="B1755" s="48" t="s">
        <v>4542</v>
      </c>
    </row>
    <row r="1756">
      <c r="A1756" s="48" t="s">
        <v>4599</v>
      </c>
      <c r="B1756" s="48" t="s">
        <v>4542</v>
      </c>
    </row>
    <row r="1757">
      <c r="A1757" s="48" t="s">
        <v>4600</v>
      </c>
      <c r="B1757" s="48" t="s">
        <v>4542</v>
      </c>
    </row>
    <row r="1758">
      <c r="A1758" s="48" t="s">
        <v>4601</v>
      </c>
      <c r="B1758" s="48" t="s">
        <v>4542</v>
      </c>
    </row>
    <row r="1759">
      <c r="A1759" s="48" t="s">
        <v>4602</v>
      </c>
      <c r="B1759" s="48" t="s">
        <v>4603</v>
      </c>
    </row>
    <row r="1760">
      <c r="A1760" s="48" t="s">
        <v>4604</v>
      </c>
      <c r="B1760" s="48" t="s">
        <v>4603</v>
      </c>
    </row>
    <row r="1761">
      <c r="A1761" s="48" t="s">
        <v>4605</v>
      </c>
      <c r="B1761" s="48" t="s">
        <v>4603</v>
      </c>
    </row>
    <row r="1762">
      <c r="A1762" s="48" t="s">
        <v>4606</v>
      </c>
      <c r="B1762" s="48" t="s">
        <v>4603</v>
      </c>
    </row>
    <row r="1763">
      <c r="A1763" s="48" t="s">
        <v>4607</v>
      </c>
      <c r="B1763" s="48" t="s">
        <v>4603</v>
      </c>
    </row>
    <row r="1764">
      <c r="A1764" s="48" t="s">
        <v>4608</v>
      </c>
      <c r="B1764" s="48" t="s">
        <v>4603</v>
      </c>
    </row>
    <row r="1765">
      <c r="A1765" s="48" t="s">
        <v>4609</v>
      </c>
      <c r="B1765" s="48" t="s">
        <v>4603</v>
      </c>
    </row>
    <row r="1766">
      <c r="A1766" s="48" t="s">
        <v>4610</v>
      </c>
      <c r="B1766" s="48" t="s">
        <v>4603</v>
      </c>
    </row>
    <row r="1767">
      <c r="A1767" s="48" t="s">
        <v>4611</v>
      </c>
      <c r="B1767" s="48" t="s">
        <v>4603</v>
      </c>
    </row>
    <row r="1768">
      <c r="A1768" s="48" t="s">
        <v>4612</v>
      </c>
      <c r="B1768" s="48" t="s">
        <v>4603</v>
      </c>
    </row>
    <row r="1769">
      <c r="A1769" s="48" t="s">
        <v>4613</v>
      </c>
      <c r="B1769" s="48" t="s">
        <v>4603</v>
      </c>
    </row>
    <row r="1770">
      <c r="A1770" s="48" t="s">
        <v>4614</v>
      </c>
      <c r="B1770" s="48" t="s">
        <v>4603</v>
      </c>
    </row>
    <row r="1771">
      <c r="A1771" s="48" t="s">
        <v>4615</v>
      </c>
      <c r="B1771" s="48" t="s">
        <v>4603</v>
      </c>
    </row>
    <row r="1772">
      <c r="A1772" s="48" t="s">
        <v>4616</v>
      </c>
      <c r="B1772" s="48" t="s">
        <v>4603</v>
      </c>
    </row>
    <row r="1773">
      <c r="A1773" s="48" t="s">
        <v>4617</v>
      </c>
      <c r="B1773" s="48" t="s">
        <v>4603</v>
      </c>
    </row>
    <row r="1774">
      <c r="A1774" s="48" t="s">
        <v>4618</v>
      </c>
      <c r="B1774" s="48" t="s">
        <v>4603</v>
      </c>
    </row>
    <row r="1775">
      <c r="A1775" s="48" t="s">
        <v>4619</v>
      </c>
      <c r="B1775" s="48" t="s">
        <v>4603</v>
      </c>
    </row>
    <row r="1776">
      <c r="A1776" s="48" t="s">
        <v>4620</v>
      </c>
      <c r="B1776" s="48" t="s">
        <v>4603</v>
      </c>
    </row>
    <row r="1777">
      <c r="A1777" s="48" t="s">
        <v>4621</v>
      </c>
      <c r="B1777" s="48" t="s">
        <v>4603</v>
      </c>
    </row>
    <row r="1778">
      <c r="A1778" s="48" t="s">
        <v>4622</v>
      </c>
      <c r="B1778" s="48" t="s">
        <v>4603</v>
      </c>
    </row>
    <row r="1779">
      <c r="A1779" s="48" t="s">
        <v>4623</v>
      </c>
      <c r="B1779" s="48" t="s">
        <v>4603</v>
      </c>
    </row>
    <row r="1780">
      <c r="A1780" s="48" t="s">
        <v>4624</v>
      </c>
      <c r="B1780" s="48" t="s">
        <v>4603</v>
      </c>
    </row>
    <row r="1781">
      <c r="A1781" s="48" t="s">
        <v>4625</v>
      </c>
      <c r="B1781" s="48" t="s">
        <v>4603</v>
      </c>
    </row>
    <row r="1782">
      <c r="A1782" s="48" t="s">
        <v>4626</v>
      </c>
      <c r="B1782" s="48" t="s">
        <v>4603</v>
      </c>
    </row>
    <row r="1783">
      <c r="A1783" s="48" t="s">
        <v>4627</v>
      </c>
      <c r="B1783" s="48" t="s">
        <v>4603</v>
      </c>
    </row>
    <row r="1784">
      <c r="A1784" s="48" t="s">
        <v>4628</v>
      </c>
      <c r="B1784" s="48" t="s">
        <v>4603</v>
      </c>
    </row>
    <row r="1785">
      <c r="A1785" s="48" t="s">
        <v>4629</v>
      </c>
      <c r="B1785" s="48" t="s">
        <v>4603</v>
      </c>
    </row>
    <row r="1786">
      <c r="A1786" s="48" t="s">
        <v>4630</v>
      </c>
      <c r="B1786" s="48" t="s">
        <v>4603</v>
      </c>
    </row>
    <row r="1787">
      <c r="A1787" s="48" t="s">
        <v>4631</v>
      </c>
      <c r="B1787" s="48" t="s">
        <v>4603</v>
      </c>
    </row>
    <row r="1788">
      <c r="A1788" s="48" t="s">
        <v>4632</v>
      </c>
      <c r="B1788" s="48" t="s">
        <v>4603</v>
      </c>
    </row>
    <row r="1789">
      <c r="A1789" s="48" t="s">
        <v>4633</v>
      </c>
      <c r="B1789" s="48" t="s">
        <v>4603</v>
      </c>
    </row>
    <row r="1790">
      <c r="A1790" s="48" t="s">
        <v>4634</v>
      </c>
      <c r="B1790" s="48" t="s">
        <v>4603</v>
      </c>
    </row>
    <row r="1791">
      <c r="A1791" s="48" t="s">
        <v>4635</v>
      </c>
      <c r="B1791" s="48" t="s">
        <v>4603</v>
      </c>
    </row>
    <row r="1792">
      <c r="A1792" s="48" t="s">
        <v>4636</v>
      </c>
      <c r="B1792" s="48" t="s">
        <v>4603</v>
      </c>
    </row>
    <row r="1793">
      <c r="A1793" s="48" t="s">
        <v>4637</v>
      </c>
      <c r="B1793" s="48" t="s">
        <v>4603</v>
      </c>
    </row>
    <row r="1794">
      <c r="A1794" s="48" t="s">
        <v>4638</v>
      </c>
      <c r="B1794" s="48" t="s">
        <v>4603</v>
      </c>
    </row>
    <row r="1795">
      <c r="A1795" s="48" t="s">
        <v>4639</v>
      </c>
      <c r="B1795" s="48" t="s">
        <v>4603</v>
      </c>
    </row>
    <row r="1796">
      <c r="A1796" s="48" t="s">
        <v>4640</v>
      </c>
      <c r="B1796" s="48" t="s">
        <v>4603</v>
      </c>
    </row>
    <row r="1797">
      <c r="A1797" s="48" t="s">
        <v>4641</v>
      </c>
      <c r="B1797" s="48" t="s">
        <v>4603</v>
      </c>
    </row>
    <row r="1798">
      <c r="A1798" s="48" t="s">
        <v>4642</v>
      </c>
      <c r="B1798" s="48" t="s">
        <v>4603</v>
      </c>
    </row>
    <row r="1799">
      <c r="A1799" s="48" t="s">
        <v>4643</v>
      </c>
      <c r="B1799" s="48" t="s">
        <v>4603</v>
      </c>
    </row>
    <row r="1800">
      <c r="A1800" s="48" t="s">
        <v>4644</v>
      </c>
      <c r="B1800" s="48" t="s">
        <v>4603</v>
      </c>
    </row>
    <row r="1801">
      <c r="A1801" s="48" t="s">
        <v>4645</v>
      </c>
      <c r="B1801" s="48" t="s">
        <v>4603</v>
      </c>
    </row>
    <row r="1802">
      <c r="A1802" s="48" t="s">
        <v>4646</v>
      </c>
      <c r="B1802" s="48" t="s">
        <v>4603</v>
      </c>
    </row>
    <row r="1803">
      <c r="A1803" s="48" t="s">
        <v>4647</v>
      </c>
      <c r="B1803" s="48" t="s">
        <v>4603</v>
      </c>
    </row>
    <row r="1804">
      <c r="A1804" s="48" t="s">
        <v>4648</v>
      </c>
      <c r="B1804" s="48" t="s">
        <v>4603</v>
      </c>
    </row>
    <row r="1805">
      <c r="A1805" s="48" t="s">
        <v>4649</v>
      </c>
      <c r="B1805" s="48" t="s">
        <v>4603</v>
      </c>
    </row>
    <row r="1806">
      <c r="A1806" s="48" t="s">
        <v>4650</v>
      </c>
      <c r="B1806" s="48" t="s">
        <v>4603</v>
      </c>
    </row>
    <row r="1807">
      <c r="A1807" s="48" t="s">
        <v>4651</v>
      </c>
      <c r="B1807" s="48" t="s">
        <v>4603</v>
      </c>
    </row>
    <row r="1808">
      <c r="A1808" s="48" t="s">
        <v>4652</v>
      </c>
      <c r="B1808" s="48" t="s">
        <v>4603</v>
      </c>
    </row>
    <row r="1809">
      <c r="A1809" s="48" t="s">
        <v>4653</v>
      </c>
      <c r="B1809" s="48" t="s">
        <v>4603</v>
      </c>
    </row>
    <row r="1810">
      <c r="A1810" s="48" t="s">
        <v>4654</v>
      </c>
      <c r="B1810" s="48" t="s">
        <v>4603</v>
      </c>
    </row>
    <row r="1811">
      <c r="A1811" s="48" t="s">
        <v>4655</v>
      </c>
      <c r="B1811" s="48" t="s">
        <v>4603</v>
      </c>
    </row>
    <row r="1812">
      <c r="A1812" s="48" t="s">
        <v>4656</v>
      </c>
      <c r="B1812" s="48" t="s">
        <v>4603</v>
      </c>
    </row>
    <row r="1813">
      <c r="A1813" s="48" t="s">
        <v>4657</v>
      </c>
      <c r="B1813" s="48" t="s">
        <v>4603</v>
      </c>
    </row>
    <row r="1814">
      <c r="A1814" s="48" t="s">
        <v>4658</v>
      </c>
      <c r="B1814" s="48" t="s">
        <v>4603</v>
      </c>
    </row>
    <row r="1815">
      <c r="A1815" s="48" t="s">
        <v>4659</v>
      </c>
      <c r="B1815" s="48" t="s">
        <v>4660</v>
      </c>
    </row>
    <row r="1816">
      <c r="A1816" s="48" t="s">
        <v>4661</v>
      </c>
      <c r="B1816" s="48" t="s">
        <v>4660</v>
      </c>
    </row>
    <row r="1817">
      <c r="A1817" s="48" t="s">
        <v>4662</v>
      </c>
      <c r="B1817" s="48" t="s">
        <v>4660</v>
      </c>
    </row>
    <row r="1818">
      <c r="A1818" s="48" t="s">
        <v>4663</v>
      </c>
      <c r="B1818" s="48" t="s">
        <v>4660</v>
      </c>
    </row>
    <row r="1819">
      <c r="A1819" s="48" t="s">
        <v>4664</v>
      </c>
      <c r="B1819" s="48" t="s">
        <v>4660</v>
      </c>
    </row>
    <row r="1820">
      <c r="A1820" s="48" t="s">
        <v>4665</v>
      </c>
      <c r="B1820" s="48" t="s">
        <v>4660</v>
      </c>
    </row>
    <row r="1821">
      <c r="A1821" s="48" t="s">
        <v>4666</v>
      </c>
      <c r="B1821" s="48" t="s">
        <v>4660</v>
      </c>
    </row>
    <row r="1822">
      <c r="A1822" s="48" t="s">
        <v>4667</v>
      </c>
      <c r="B1822" s="48" t="s">
        <v>4660</v>
      </c>
    </row>
    <row r="1823">
      <c r="A1823" s="48" t="s">
        <v>4668</v>
      </c>
      <c r="B1823" s="48" t="s">
        <v>4660</v>
      </c>
    </row>
    <row r="1824">
      <c r="A1824" s="48" t="s">
        <v>4669</v>
      </c>
      <c r="B1824" s="48" t="s">
        <v>4660</v>
      </c>
    </row>
    <row r="1825">
      <c r="A1825" s="48" t="s">
        <v>4670</v>
      </c>
      <c r="B1825" s="48" t="s">
        <v>4660</v>
      </c>
    </row>
    <row r="1826">
      <c r="A1826" s="48" t="s">
        <v>4671</v>
      </c>
      <c r="B1826" s="48" t="s">
        <v>4660</v>
      </c>
    </row>
    <row r="1827">
      <c r="A1827" s="48" t="s">
        <v>4672</v>
      </c>
      <c r="B1827" s="48" t="s">
        <v>4660</v>
      </c>
    </row>
    <row r="1828">
      <c r="A1828" s="48" t="s">
        <v>4673</v>
      </c>
      <c r="B1828" s="48" t="s">
        <v>4660</v>
      </c>
    </row>
    <row r="1829">
      <c r="A1829" s="48" t="s">
        <v>4674</v>
      </c>
      <c r="B1829" s="48" t="s">
        <v>4660</v>
      </c>
    </row>
    <row r="1830">
      <c r="A1830" s="48" t="s">
        <v>4675</v>
      </c>
      <c r="B1830" s="48" t="s">
        <v>4660</v>
      </c>
    </row>
    <row r="1831">
      <c r="A1831" s="48" t="s">
        <v>4676</v>
      </c>
      <c r="B1831" s="48" t="s">
        <v>4660</v>
      </c>
    </row>
    <row r="1832">
      <c r="A1832" s="48" t="s">
        <v>4677</v>
      </c>
      <c r="B1832" s="48" t="s">
        <v>4660</v>
      </c>
    </row>
    <row r="1833">
      <c r="A1833" s="48" t="s">
        <v>4678</v>
      </c>
      <c r="B1833" s="48" t="s">
        <v>4660</v>
      </c>
    </row>
    <row r="1834">
      <c r="A1834" s="48" t="s">
        <v>4679</v>
      </c>
      <c r="B1834" s="48" t="s">
        <v>4660</v>
      </c>
    </row>
    <row r="1835">
      <c r="A1835" s="48" t="s">
        <v>4680</v>
      </c>
      <c r="B1835" s="48" t="s">
        <v>4660</v>
      </c>
    </row>
    <row r="1836">
      <c r="A1836" s="48" t="s">
        <v>4681</v>
      </c>
      <c r="B1836" s="48" t="s">
        <v>4660</v>
      </c>
    </row>
    <row r="1837">
      <c r="A1837" s="48" t="s">
        <v>4682</v>
      </c>
      <c r="B1837" s="48" t="s">
        <v>4660</v>
      </c>
    </row>
    <row r="1838">
      <c r="A1838" s="48" t="s">
        <v>4683</v>
      </c>
      <c r="B1838" s="48" t="s">
        <v>4684</v>
      </c>
    </row>
    <row r="1839">
      <c r="A1839" s="48" t="s">
        <v>4685</v>
      </c>
      <c r="B1839" s="48" t="s">
        <v>4684</v>
      </c>
    </row>
    <row r="1840">
      <c r="A1840" s="48" t="s">
        <v>4686</v>
      </c>
      <c r="B1840" s="48" t="s">
        <v>4684</v>
      </c>
    </row>
    <row r="1841">
      <c r="A1841" s="48" t="s">
        <v>4687</v>
      </c>
      <c r="B1841" s="48" t="s">
        <v>4684</v>
      </c>
    </row>
    <row r="1842">
      <c r="A1842" s="48" t="s">
        <v>4688</v>
      </c>
      <c r="B1842" s="48" t="s">
        <v>4684</v>
      </c>
    </row>
    <row r="1843">
      <c r="A1843" s="48" t="s">
        <v>4689</v>
      </c>
      <c r="B1843" s="48" t="s">
        <v>4684</v>
      </c>
    </row>
    <row r="1844">
      <c r="A1844" s="48" t="s">
        <v>4690</v>
      </c>
      <c r="B1844" s="48" t="s">
        <v>4684</v>
      </c>
    </row>
    <row r="1845">
      <c r="A1845" s="48" t="s">
        <v>4691</v>
      </c>
      <c r="B1845" s="48" t="s">
        <v>4684</v>
      </c>
    </row>
    <row r="1846">
      <c r="A1846" s="48" t="s">
        <v>4692</v>
      </c>
      <c r="B1846" s="48" t="s">
        <v>4684</v>
      </c>
    </row>
    <row r="1847">
      <c r="A1847" s="48" t="s">
        <v>4693</v>
      </c>
      <c r="B1847" s="48" t="s">
        <v>4684</v>
      </c>
    </row>
    <row r="1848">
      <c r="A1848" s="48" t="s">
        <v>4694</v>
      </c>
      <c r="B1848" s="48" t="s">
        <v>4684</v>
      </c>
    </row>
    <row r="1849">
      <c r="A1849" s="48" t="s">
        <v>4695</v>
      </c>
      <c r="B1849" s="48" t="s">
        <v>4684</v>
      </c>
    </row>
    <row r="1850">
      <c r="A1850" s="48" t="s">
        <v>4696</v>
      </c>
      <c r="B1850" s="48" t="s">
        <v>4684</v>
      </c>
    </row>
    <row r="1851">
      <c r="A1851" s="48" t="s">
        <v>4697</v>
      </c>
      <c r="B1851" s="48" t="s">
        <v>4684</v>
      </c>
    </row>
    <row r="1852">
      <c r="A1852" s="48" t="s">
        <v>4698</v>
      </c>
      <c r="B1852" s="48" t="s">
        <v>4684</v>
      </c>
    </row>
    <row r="1853">
      <c r="A1853" s="48" t="s">
        <v>4699</v>
      </c>
      <c r="B1853" s="48" t="s">
        <v>4684</v>
      </c>
    </row>
    <row r="1854">
      <c r="A1854" s="48" t="s">
        <v>4700</v>
      </c>
      <c r="B1854" s="48" t="s">
        <v>4684</v>
      </c>
    </row>
    <row r="1855">
      <c r="A1855" s="48" t="s">
        <v>4701</v>
      </c>
      <c r="B1855" s="48" t="s">
        <v>4684</v>
      </c>
    </row>
    <row r="1856">
      <c r="A1856" s="48" t="s">
        <v>4702</v>
      </c>
      <c r="B1856" s="48" t="s">
        <v>4684</v>
      </c>
    </row>
    <row r="1857">
      <c r="A1857" s="48" t="s">
        <v>4703</v>
      </c>
      <c r="B1857" s="48" t="s">
        <v>4684</v>
      </c>
    </row>
    <row r="1858">
      <c r="A1858" s="48" t="s">
        <v>4704</v>
      </c>
      <c r="B1858" s="48" t="s">
        <v>4684</v>
      </c>
    </row>
    <row r="1859">
      <c r="A1859" s="48" t="s">
        <v>4705</v>
      </c>
      <c r="B1859" s="48" t="s">
        <v>4684</v>
      </c>
    </row>
    <row r="1860">
      <c r="A1860" s="48" t="s">
        <v>4706</v>
      </c>
      <c r="B1860" s="48" t="s">
        <v>4684</v>
      </c>
    </row>
    <row r="1861">
      <c r="A1861" s="48" t="s">
        <v>4707</v>
      </c>
      <c r="B1861" s="48" t="s">
        <v>4684</v>
      </c>
    </row>
    <row r="1862">
      <c r="A1862" s="48" t="s">
        <v>4708</v>
      </c>
      <c r="B1862" s="48" t="s">
        <v>4684</v>
      </c>
    </row>
    <row r="1863">
      <c r="A1863" s="48" t="s">
        <v>4709</v>
      </c>
      <c r="B1863" s="48" t="s">
        <v>4684</v>
      </c>
    </row>
    <row r="1864">
      <c r="A1864" s="48" t="s">
        <v>4710</v>
      </c>
      <c r="B1864" s="48" t="s">
        <v>4684</v>
      </c>
    </row>
    <row r="1865">
      <c r="A1865" s="48" t="s">
        <v>4711</v>
      </c>
      <c r="B1865" s="48" t="s">
        <v>4684</v>
      </c>
    </row>
    <row r="1866">
      <c r="A1866" s="48" t="s">
        <v>4712</v>
      </c>
      <c r="B1866" s="48" t="s">
        <v>4684</v>
      </c>
    </row>
    <row r="1867">
      <c r="A1867" s="48" t="s">
        <v>4713</v>
      </c>
      <c r="B1867" s="48" t="s">
        <v>4684</v>
      </c>
    </row>
    <row r="1868">
      <c r="A1868" s="48" t="s">
        <v>4714</v>
      </c>
      <c r="B1868" s="48" t="s">
        <v>4684</v>
      </c>
    </row>
    <row r="1869">
      <c r="A1869" s="48" t="s">
        <v>4715</v>
      </c>
      <c r="B1869" s="48" t="s">
        <v>4684</v>
      </c>
    </row>
    <row r="1870">
      <c r="A1870" s="48" t="s">
        <v>4716</v>
      </c>
      <c r="B1870" s="48" t="s">
        <v>4684</v>
      </c>
    </row>
    <row r="1871">
      <c r="A1871" s="48" t="s">
        <v>4717</v>
      </c>
      <c r="B1871" s="48" t="s">
        <v>4684</v>
      </c>
    </row>
    <row r="1872">
      <c r="A1872" s="48" t="s">
        <v>4718</v>
      </c>
      <c r="B1872" s="48" t="s">
        <v>4684</v>
      </c>
    </row>
    <row r="1873">
      <c r="A1873" s="48" t="s">
        <v>4719</v>
      </c>
      <c r="B1873" s="48" t="s">
        <v>4720</v>
      </c>
    </row>
    <row r="1874">
      <c r="A1874" s="48" t="s">
        <v>4721</v>
      </c>
      <c r="B1874" s="48" t="s">
        <v>4720</v>
      </c>
    </row>
    <row r="1875">
      <c r="A1875" s="48" t="s">
        <v>4722</v>
      </c>
      <c r="B1875" s="48" t="s">
        <v>4720</v>
      </c>
    </row>
    <row r="1876">
      <c r="A1876" s="48" t="s">
        <v>4723</v>
      </c>
      <c r="B1876" s="48" t="s">
        <v>4720</v>
      </c>
    </row>
    <row r="1877">
      <c r="A1877" s="48" t="s">
        <v>4724</v>
      </c>
      <c r="B1877" s="48" t="s">
        <v>4720</v>
      </c>
    </row>
    <row r="1878">
      <c r="A1878" s="48" t="s">
        <v>4725</v>
      </c>
      <c r="B1878" s="48" t="s">
        <v>4720</v>
      </c>
    </row>
    <row r="1879">
      <c r="A1879" s="48" t="s">
        <v>4726</v>
      </c>
      <c r="B1879" s="48" t="s">
        <v>4720</v>
      </c>
    </row>
    <row r="1880">
      <c r="A1880" s="48" t="s">
        <v>4727</v>
      </c>
      <c r="B1880" s="48" t="s">
        <v>4720</v>
      </c>
    </row>
    <row r="1881">
      <c r="A1881" s="48" t="s">
        <v>4728</v>
      </c>
      <c r="B1881" s="48" t="s">
        <v>4720</v>
      </c>
    </row>
    <row r="1882">
      <c r="A1882" s="48" t="s">
        <v>4729</v>
      </c>
      <c r="B1882" s="48" t="s">
        <v>4720</v>
      </c>
    </row>
    <row r="1883">
      <c r="A1883" s="48" t="s">
        <v>4730</v>
      </c>
      <c r="B1883" s="48" t="s">
        <v>4720</v>
      </c>
    </row>
    <row r="1884">
      <c r="A1884" s="48" t="s">
        <v>4731</v>
      </c>
      <c r="B1884" s="48" t="s">
        <v>4720</v>
      </c>
    </row>
    <row r="1885">
      <c r="A1885" s="48" t="s">
        <v>4732</v>
      </c>
      <c r="B1885" s="48" t="s">
        <v>4720</v>
      </c>
    </row>
    <row r="1886">
      <c r="A1886" s="48" t="s">
        <v>4733</v>
      </c>
      <c r="B1886" s="48" t="s">
        <v>4720</v>
      </c>
    </row>
    <row r="1887">
      <c r="A1887" s="48" t="s">
        <v>4734</v>
      </c>
      <c r="B1887" s="48" t="s">
        <v>4720</v>
      </c>
    </row>
    <row r="1888">
      <c r="A1888" s="48" t="s">
        <v>4735</v>
      </c>
      <c r="B1888" s="48" t="s">
        <v>4720</v>
      </c>
    </row>
    <row r="1889">
      <c r="A1889" s="48" t="s">
        <v>4736</v>
      </c>
      <c r="B1889" s="48" t="s">
        <v>4720</v>
      </c>
    </row>
    <row r="1890">
      <c r="A1890" s="48" t="s">
        <v>4737</v>
      </c>
      <c r="B1890" s="48" t="s">
        <v>4720</v>
      </c>
    </row>
    <row r="1891">
      <c r="A1891" s="48" t="s">
        <v>4738</v>
      </c>
      <c r="B1891" s="48" t="s">
        <v>4720</v>
      </c>
    </row>
    <row r="1892">
      <c r="A1892" s="48" t="s">
        <v>4739</v>
      </c>
      <c r="B1892" s="48" t="s">
        <v>4720</v>
      </c>
    </row>
    <row r="1893">
      <c r="A1893" s="48" t="s">
        <v>4740</v>
      </c>
      <c r="B1893" s="48" t="s">
        <v>4720</v>
      </c>
    </row>
    <row r="1894">
      <c r="A1894" s="48" t="s">
        <v>4741</v>
      </c>
      <c r="B1894" s="48" t="s">
        <v>4720</v>
      </c>
    </row>
    <row r="1895">
      <c r="A1895" s="48" t="s">
        <v>4742</v>
      </c>
      <c r="B1895" s="48" t="s">
        <v>4720</v>
      </c>
    </row>
    <row r="1896">
      <c r="A1896" s="48" t="s">
        <v>4743</v>
      </c>
      <c r="B1896" s="48" t="s">
        <v>4720</v>
      </c>
    </row>
    <row r="1897">
      <c r="A1897" s="48" t="s">
        <v>4744</v>
      </c>
      <c r="B1897" s="48" t="s">
        <v>4720</v>
      </c>
    </row>
    <row r="1898">
      <c r="A1898" s="48" t="s">
        <v>4745</v>
      </c>
      <c r="B1898" s="48" t="s">
        <v>4720</v>
      </c>
    </row>
    <row r="1899">
      <c r="A1899" s="48" t="s">
        <v>4746</v>
      </c>
      <c r="B1899" s="48" t="s">
        <v>4720</v>
      </c>
    </row>
    <row r="1900">
      <c r="A1900" s="48" t="s">
        <v>4747</v>
      </c>
      <c r="B1900" s="48" t="s">
        <v>4720</v>
      </c>
    </row>
    <row r="1901">
      <c r="A1901" s="48" t="s">
        <v>4748</v>
      </c>
      <c r="B1901" s="48" t="s">
        <v>4720</v>
      </c>
    </row>
    <row r="1902">
      <c r="A1902" s="48" t="s">
        <v>4749</v>
      </c>
      <c r="B1902" s="48" t="s">
        <v>4720</v>
      </c>
    </row>
    <row r="1903">
      <c r="A1903" s="48" t="s">
        <v>4750</v>
      </c>
      <c r="B1903" s="48" t="s">
        <v>4720</v>
      </c>
    </row>
    <row r="1904">
      <c r="A1904" s="48" t="s">
        <v>4751</v>
      </c>
      <c r="B1904" s="48" t="s">
        <v>4720</v>
      </c>
    </row>
    <row r="1905">
      <c r="A1905" s="48" t="s">
        <v>4752</v>
      </c>
      <c r="B1905" s="48" t="s">
        <v>4720</v>
      </c>
    </row>
    <row r="1906">
      <c r="A1906" s="48" t="s">
        <v>4753</v>
      </c>
      <c r="B1906" s="48" t="s">
        <v>4720</v>
      </c>
    </row>
    <row r="1907">
      <c r="A1907" s="48" t="s">
        <v>4754</v>
      </c>
      <c r="B1907" s="48" t="s">
        <v>4720</v>
      </c>
    </row>
    <row r="1908">
      <c r="A1908" s="48" t="s">
        <v>4755</v>
      </c>
      <c r="B1908" s="48" t="s">
        <v>4720</v>
      </c>
    </row>
    <row r="1909">
      <c r="A1909" s="48" t="s">
        <v>4756</v>
      </c>
      <c r="B1909" s="48" t="s">
        <v>4720</v>
      </c>
    </row>
    <row r="1910">
      <c r="A1910" s="48" t="s">
        <v>4757</v>
      </c>
      <c r="B1910" s="48" t="s">
        <v>4720</v>
      </c>
    </row>
    <row r="1911">
      <c r="A1911" s="48" t="s">
        <v>4758</v>
      </c>
      <c r="B1911" s="48" t="s">
        <v>4720</v>
      </c>
    </row>
    <row r="1912">
      <c r="A1912" s="48" t="s">
        <v>4759</v>
      </c>
      <c r="B1912" s="48" t="s">
        <v>4720</v>
      </c>
    </row>
    <row r="1913">
      <c r="A1913" s="48" t="s">
        <v>4760</v>
      </c>
      <c r="B1913" s="48" t="s">
        <v>4720</v>
      </c>
    </row>
    <row r="1914">
      <c r="A1914" s="48" t="s">
        <v>4761</v>
      </c>
      <c r="B1914" s="48" t="s">
        <v>4720</v>
      </c>
    </row>
    <row r="1915">
      <c r="A1915" s="48" t="s">
        <v>4762</v>
      </c>
      <c r="B1915" s="48" t="s">
        <v>4720</v>
      </c>
    </row>
    <row r="1916">
      <c r="A1916" s="48" t="s">
        <v>4763</v>
      </c>
      <c r="B1916" s="48" t="s">
        <v>4720</v>
      </c>
    </row>
    <row r="1917">
      <c r="A1917" s="48" t="s">
        <v>4764</v>
      </c>
      <c r="B1917" s="48" t="s">
        <v>4720</v>
      </c>
    </row>
    <row r="1918">
      <c r="A1918" s="48" t="s">
        <v>4765</v>
      </c>
      <c r="B1918" s="48" t="s">
        <v>4720</v>
      </c>
    </row>
    <row r="1919">
      <c r="A1919" s="48" t="s">
        <v>4766</v>
      </c>
      <c r="B1919" s="48" t="s">
        <v>4720</v>
      </c>
    </row>
    <row r="1920">
      <c r="A1920" s="48" t="s">
        <v>4767</v>
      </c>
      <c r="B1920" s="48" t="s">
        <v>4720</v>
      </c>
    </row>
    <row r="1921">
      <c r="A1921" s="48" t="s">
        <v>4768</v>
      </c>
      <c r="B1921" s="48" t="s">
        <v>4720</v>
      </c>
    </row>
    <row r="1922">
      <c r="A1922" s="48" t="s">
        <v>4769</v>
      </c>
      <c r="B1922" s="48" t="s">
        <v>4720</v>
      </c>
    </row>
    <row r="1923">
      <c r="A1923" s="48" t="s">
        <v>4770</v>
      </c>
      <c r="B1923" s="48" t="s">
        <v>4720</v>
      </c>
    </row>
    <row r="1924">
      <c r="A1924" s="48" t="s">
        <v>4771</v>
      </c>
      <c r="B1924" s="48" t="s">
        <v>4720</v>
      </c>
    </row>
    <row r="1925">
      <c r="A1925" s="48" t="s">
        <v>4772</v>
      </c>
      <c r="B1925" s="48" t="s">
        <v>4720</v>
      </c>
    </row>
    <row r="1926">
      <c r="A1926" s="48" t="s">
        <v>4773</v>
      </c>
      <c r="B1926" s="48" t="s">
        <v>4720</v>
      </c>
    </row>
    <row r="1927">
      <c r="A1927" s="48" t="s">
        <v>4774</v>
      </c>
      <c r="B1927" s="48" t="s">
        <v>4720</v>
      </c>
    </row>
    <row r="1928">
      <c r="A1928" s="48" t="s">
        <v>4775</v>
      </c>
      <c r="B1928" s="48" t="s">
        <v>4776</v>
      </c>
    </row>
    <row r="1929">
      <c r="A1929" s="48" t="s">
        <v>4777</v>
      </c>
      <c r="B1929" s="48" t="s">
        <v>4776</v>
      </c>
    </row>
    <row r="1930">
      <c r="A1930" s="48" t="s">
        <v>4778</v>
      </c>
      <c r="B1930" s="48" t="s">
        <v>4776</v>
      </c>
    </row>
    <row r="1931">
      <c r="A1931" s="48" t="s">
        <v>4779</v>
      </c>
      <c r="B1931" s="48" t="s">
        <v>4776</v>
      </c>
    </row>
    <row r="1932">
      <c r="A1932" s="48" t="s">
        <v>4780</v>
      </c>
      <c r="B1932" s="48" t="s">
        <v>4776</v>
      </c>
    </row>
    <row r="1933">
      <c r="A1933" s="48" t="s">
        <v>4781</v>
      </c>
      <c r="B1933" s="48" t="s">
        <v>4776</v>
      </c>
    </row>
    <row r="1934">
      <c r="A1934" s="48" t="s">
        <v>4782</v>
      </c>
      <c r="B1934" s="48" t="s">
        <v>4776</v>
      </c>
    </row>
    <row r="1935">
      <c r="A1935" s="48" t="s">
        <v>4783</v>
      </c>
      <c r="B1935" s="48" t="s">
        <v>4776</v>
      </c>
    </row>
    <row r="1936">
      <c r="A1936" s="48" t="s">
        <v>4784</v>
      </c>
      <c r="B1936" s="48" t="s">
        <v>4776</v>
      </c>
    </row>
    <row r="1937">
      <c r="A1937" s="48" t="s">
        <v>4785</v>
      </c>
      <c r="B1937" s="48" t="s">
        <v>4776</v>
      </c>
    </row>
    <row r="1938">
      <c r="A1938" s="48" t="s">
        <v>4786</v>
      </c>
      <c r="B1938" s="48" t="s">
        <v>4776</v>
      </c>
    </row>
    <row r="1939">
      <c r="A1939" s="48" t="s">
        <v>4787</v>
      </c>
      <c r="B1939" s="48" t="s">
        <v>4776</v>
      </c>
    </row>
    <row r="1940">
      <c r="A1940" s="48" t="s">
        <v>4788</v>
      </c>
      <c r="B1940" s="48" t="s">
        <v>4776</v>
      </c>
    </row>
    <row r="1941">
      <c r="A1941" s="48" t="s">
        <v>4789</v>
      </c>
      <c r="B1941" s="48" t="s">
        <v>4776</v>
      </c>
    </row>
    <row r="1942">
      <c r="A1942" s="48" t="s">
        <v>4790</v>
      </c>
      <c r="B1942" s="48" t="s">
        <v>4776</v>
      </c>
    </row>
    <row r="1943">
      <c r="A1943" s="48" t="s">
        <v>4791</v>
      </c>
      <c r="B1943" s="48" t="s">
        <v>4776</v>
      </c>
    </row>
    <row r="1944">
      <c r="A1944" s="48" t="s">
        <v>4792</v>
      </c>
      <c r="B1944" s="48" t="s">
        <v>4776</v>
      </c>
    </row>
    <row r="1945">
      <c r="A1945" s="48" t="s">
        <v>4793</v>
      </c>
      <c r="B1945" s="48" t="s">
        <v>4794</v>
      </c>
    </row>
    <row r="1946">
      <c r="A1946" s="48" t="s">
        <v>4795</v>
      </c>
      <c r="B1946" s="48" t="s">
        <v>4794</v>
      </c>
    </row>
    <row r="1947">
      <c r="A1947" s="48" t="s">
        <v>4796</v>
      </c>
      <c r="B1947" s="48" t="s">
        <v>4794</v>
      </c>
    </row>
    <row r="1948">
      <c r="A1948" s="48" t="s">
        <v>4797</v>
      </c>
      <c r="B1948" s="48" t="s">
        <v>4794</v>
      </c>
    </row>
    <row r="1949">
      <c r="A1949" s="48" t="s">
        <v>4798</v>
      </c>
      <c r="B1949" s="48" t="s">
        <v>4794</v>
      </c>
    </row>
    <row r="1950">
      <c r="A1950" s="48" t="s">
        <v>4799</v>
      </c>
      <c r="B1950" s="48" t="s">
        <v>4794</v>
      </c>
    </row>
    <row r="1951">
      <c r="A1951" s="48" t="s">
        <v>4800</v>
      </c>
      <c r="B1951" s="48" t="s">
        <v>4794</v>
      </c>
    </row>
    <row r="1952">
      <c r="A1952" s="48" t="s">
        <v>4801</v>
      </c>
      <c r="B1952" s="48" t="s">
        <v>4794</v>
      </c>
    </row>
    <row r="1953">
      <c r="A1953" s="48" t="s">
        <v>4802</v>
      </c>
      <c r="B1953" s="48" t="s">
        <v>4794</v>
      </c>
    </row>
    <row r="1954">
      <c r="A1954" s="48" t="s">
        <v>4803</v>
      </c>
      <c r="B1954" s="48" t="s">
        <v>4794</v>
      </c>
    </row>
    <row r="1955">
      <c r="A1955" s="48" t="s">
        <v>4804</v>
      </c>
      <c r="B1955" s="48" t="s">
        <v>4794</v>
      </c>
    </row>
    <row r="1956">
      <c r="A1956" s="48" t="s">
        <v>4805</v>
      </c>
      <c r="B1956" s="48" t="s">
        <v>4794</v>
      </c>
    </row>
    <row r="1957">
      <c r="A1957" s="48" t="s">
        <v>4806</v>
      </c>
      <c r="B1957" s="48" t="s">
        <v>4794</v>
      </c>
    </row>
    <row r="1958">
      <c r="A1958" s="48" t="s">
        <v>4807</v>
      </c>
      <c r="B1958" s="48" t="s">
        <v>4794</v>
      </c>
    </row>
    <row r="1959">
      <c r="A1959" s="48" t="s">
        <v>4808</v>
      </c>
      <c r="B1959" s="48" t="s">
        <v>4794</v>
      </c>
    </row>
    <row r="1960">
      <c r="A1960" s="48" t="s">
        <v>4809</v>
      </c>
      <c r="B1960" s="48" t="s">
        <v>4794</v>
      </c>
    </row>
    <row r="1961">
      <c r="A1961" s="48" t="s">
        <v>4810</v>
      </c>
      <c r="B1961" s="48" t="s">
        <v>4794</v>
      </c>
    </row>
    <row r="1962">
      <c r="A1962" s="48" t="s">
        <v>4811</v>
      </c>
      <c r="B1962" s="48" t="s">
        <v>4794</v>
      </c>
    </row>
    <row r="1963">
      <c r="A1963" s="48" t="s">
        <v>4812</v>
      </c>
      <c r="B1963" s="48" t="s">
        <v>4794</v>
      </c>
    </row>
    <row r="1964">
      <c r="A1964" s="48" t="s">
        <v>4813</v>
      </c>
      <c r="B1964" s="48" t="s">
        <v>4794</v>
      </c>
    </row>
    <row r="1965">
      <c r="A1965" s="48" t="s">
        <v>4814</v>
      </c>
      <c r="B1965" s="48" t="s">
        <v>4794</v>
      </c>
    </row>
    <row r="1966">
      <c r="A1966" s="48" t="s">
        <v>4815</v>
      </c>
      <c r="B1966" s="48" t="s">
        <v>4794</v>
      </c>
    </row>
    <row r="1967">
      <c r="A1967" s="48" t="s">
        <v>4816</v>
      </c>
      <c r="B1967" s="48" t="s">
        <v>4794</v>
      </c>
    </row>
    <row r="1968">
      <c r="A1968" s="48" t="s">
        <v>4817</v>
      </c>
      <c r="B1968" s="48" t="s">
        <v>4794</v>
      </c>
    </row>
    <row r="1969">
      <c r="A1969" s="48" t="s">
        <v>4818</v>
      </c>
      <c r="B1969" s="48" t="s">
        <v>4794</v>
      </c>
    </row>
    <row r="1970">
      <c r="A1970" s="48" t="s">
        <v>4819</v>
      </c>
      <c r="B1970" s="48" t="s">
        <v>4794</v>
      </c>
    </row>
    <row r="1971">
      <c r="A1971" s="48" t="s">
        <v>4820</v>
      </c>
      <c r="B1971" s="48" t="s">
        <v>4794</v>
      </c>
    </row>
    <row r="1972">
      <c r="A1972" s="48" t="s">
        <v>4821</v>
      </c>
      <c r="B1972" s="48" t="s">
        <v>4794</v>
      </c>
    </row>
    <row r="1973">
      <c r="A1973" s="48" t="s">
        <v>4822</v>
      </c>
      <c r="B1973" s="48" t="s">
        <v>4794</v>
      </c>
    </row>
    <row r="1974">
      <c r="A1974" s="48" t="s">
        <v>4823</v>
      </c>
      <c r="B1974" s="48" t="s">
        <v>4794</v>
      </c>
    </row>
    <row r="1975">
      <c r="A1975" s="48" t="s">
        <v>4824</v>
      </c>
      <c r="B1975" s="48" t="s">
        <v>4794</v>
      </c>
    </row>
    <row r="1976">
      <c r="A1976" s="48" t="s">
        <v>4825</v>
      </c>
      <c r="B1976" s="48" t="s">
        <v>4794</v>
      </c>
    </row>
    <row r="1977">
      <c r="A1977" s="48" t="s">
        <v>4826</v>
      </c>
      <c r="B1977" s="48" t="s">
        <v>4794</v>
      </c>
    </row>
    <row r="1978">
      <c r="A1978" s="48" t="s">
        <v>4827</v>
      </c>
      <c r="B1978" s="48" t="s">
        <v>4794</v>
      </c>
    </row>
    <row r="1979">
      <c r="A1979" s="48" t="s">
        <v>4828</v>
      </c>
      <c r="B1979" s="48" t="s">
        <v>4794</v>
      </c>
    </row>
    <row r="1980">
      <c r="A1980" s="48" t="s">
        <v>4829</v>
      </c>
      <c r="B1980" s="48" t="s">
        <v>4794</v>
      </c>
    </row>
    <row r="1981">
      <c r="A1981" s="48" t="s">
        <v>4830</v>
      </c>
      <c r="B1981" s="48" t="s">
        <v>4794</v>
      </c>
    </row>
    <row r="1982">
      <c r="A1982" s="48" t="s">
        <v>4831</v>
      </c>
      <c r="B1982" s="48" t="s">
        <v>4794</v>
      </c>
    </row>
    <row r="1983">
      <c r="A1983" s="48" t="s">
        <v>4832</v>
      </c>
      <c r="B1983" s="48" t="s">
        <v>4794</v>
      </c>
    </row>
    <row r="1984">
      <c r="A1984" s="48" t="s">
        <v>4833</v>
      </c>
      <c r="B1984" s="48" t="s">
        <v>4794</v>
      </c>
    </row>
    <row r="1985">
      <c r="A1985" s="48" t="s">
        <v>4834</v>
      </c>
      <c r="B1985" s="48" t="s">
        <v>4794</v>
      </c>
    </row>
    <row r="1986">
      <c r="A1986" s="48" t="s">
        <v>4835</v>
      </c>
      <c r="B1986" s="48" t="s">
        <v>4794</v>
      </c>
    </row>
    <row r="1987">
      <c r="A1987" s="48" t="s">
        <v>4836</v>
      </c>
      <c r="B1987" s="48" t="s">
        <v>4794</v>
      </c>
    </row>
    <row r="1988">
      <c r="A1988" s="48" t="s">
        <v>4837</v>
      </c>
      <c r="B1988" s="48" t="s">
        <v>4794</v>
      </c>
    </row>
    <row r="1989">
      <c r="A1989" s="48" t="s">
        <v>4838</v>
      </c>
      <c r="B1989" s="48" t="s">
        <v>4794</v>
      </c>
    </row>
    <row r="1990">
      <c r="A1990" s="48" t="s">
        <v>4839</v>
      </c>
      <c r="B1990" s="48" t="s">
        <v>4794</v>
      </c>
    </row>
    <row r="1991">
      <c r="A1991" s="48" t="s">
        <v>4840</v>
      </c>
      <c r="B1991" s="48" t="s">
        <v>4794</v>
      </c>
    </row>
    <row r="1992">
      <c r="A1992" s="48" t="s">
        <v>4841</v>
      </c>
      <c r="B1992" s="48" t="s">
        <v>4794</v>
      </c>
    </row>
    <row r="1993">
      <c r="A1993" s="48" t="s">
        <v>4842</v>
      </c>
      <c r="B1993" s="48" t="s">
        <v>4794</v>
      </c>
    </row>
    <row r="1994">
      <c r="A1994" s="48" t="s">
        <v>4843</v>
      </c>
      <c r="B1994" s="48" t="s">
        <v>4794</v>
      </c>
    </row>
    <row r="1995">
      <c r="A1995" s="48" t="s">
        <v>4844</v>
      </c>
      <c r="B1995" s="48" t="s">
        <v>4794</v>
      </c>
    </row>
    <row r="1996">
      <c r="A1996" s="48" t="s">
        <v>4845</v>
      </c>
      <c r="B1996" s="48" t="s">
        <v>4794</v>
      </c>
    </row>
    <row r="1997">
      <c r="A1997" s="48" t="s">
        <v>4846</v>
      </c>
      <c r="B1997" s="48" t="s">
        <v>4794</v>
      </c>
    </row>
    <row r="1998">
      <c r="A1998" s="48" t="s">
        <v>4847</v>
      </c>
      <c r="B1998" s="48" t="s">
        <v>4794</v>
      </c>
    </row>
    <row r="1999">
      <c r="A1999" s="48" t="s">
        <v>4848</v>
      </c>
      <c r="B1999" s="48" t="s">
        <v>4794</v>
      </c>
    </row>
    <row r="2000">
      <c r="A2000" s="48" t="s">
        <v>4849</v>
      </c>
      <c r="B2000" s="48" t="s">
        <v>4794</v>
      </c>
    </row>
    <row r="2001">
      <c r="A2001" s="48" t="s">
        <v>4850</v>
      </c>
      <c r="B2001" s="48" t="s">
        <v>4794</v>
      </c>
    </row>
    <row r="2002">
      <c r="A2002" s="48" t="s">
        <v>4851</v>
      </c>
      <c r="B2002" s="48" t="s">
        <v>4794</v>
      </c>
    </row>
    <row r="2003">
      <c r="A2003" s="48" t="s">
        <v>4852</v>
      </c>
      <c r="B2003" s="48" t="s">
        <v>4794</v>
      </c>
    </row>
    <row r="2004">
      <c r="A2004" s="48" t="s">
        <v>4853</v>
      </c>
      <c r="B2004" s="48" t="s">
        <v>4854</v>
      </c>
    </row>
    <row r="2005">
      <c r="A2005" s="48" t="s">
        <v>4855</v>
      </c>
      <c r="B2005" s="48" t="s">
        <v>4854</v>
      </c>
    </row>
    <row r="2006">
      <c r="A2006" s="48" t="s">
        <v>4856</v>
      </c>
      <c r="B2006" s="48" t="s">
        <v>4854</v>
      </c>
    </row>
    <row r="2007">
      <c r="A2007" s="48" t="s">
        <v>4857</v>
      </c>
      <c r="B2007" s="48" t="s">
        <v>4854</v>
      </c>
    </row>
    <row r="2008">
      <c r="A2008" s="48" t="s">
        <v>4858</v>
      </c>
      <c r="B2008" s="48" t="s">
        <v>4854</v>
      </c>
    </row>
    <row r="2009">
      <c r="A2009" s="48" t="s">
        <v>4859</v>
      </c>
      <c r="B2009" s="48" t="s">
        <v>4854</v>
      </c>
    </row>
    <row r="2010">
      <c r="A2010" s="48" t="s">
        <v>4860</v>
      </c>
      <c r="B2010" s="48" t="s">
        <v>4854</v>
      </c>
    </row>
    <row r="2011">
      <c r="A2011" s="48" t="s">
        <v>4861</v>
      </c>
      <c r="B2011" s="48" t="s">
        <v>4854</v>
      </c>
    </row>
    <row r="2012">
      <c r="A2012" s="48" t="s">
        <v>4862</v>
      </c>
      <c r="B2012" s="48" t="s">
        <v>4854</v>
      </c>
    </row>
    <row r="2013">
      <c r="A2013" s="48" t="s">
        <v>4863</v>
      </c>
      <c r="B2013" s="48" t="s">
        <v>4854</v>
      </c>
    </row>
    <row r="2014">
      <c r="A2014" s="48" t="s">
        <v>4864</v>
      </c>
      <c r="B2014" s="48" t="s">
        <v>4854</v>
      </c>
    </row>
    <row r="2015">
      <c r="A2015" s="48" t="s">
        <v>4865</v>
      </c>
      <c r="B2015" s="48" t="s">
        <v>4854</v>
      </c>
    </row>
    <row r="2016">
      <c r="A2016" s="48" t="s">
        <v>4866</v>
      </c>
      <c r="B2016" s="48" t="s">
        <v>4854</v>
      </c>
    </row>
    <row r="2017">
      <c r="A2017" s="48" t="s">
        <v>4867</v>
      </c>
      <c r="B2017" s="48" t="s">
        <v>4854</v>
      </c>
    </row>
    <row r="2018">
      <c r="A2018" s="48" t="s">
        <v>4868</v>
      </c>
      <c r="B2018" s="48" t="s">
        <v>4854</v>
      </c>
    </row>
    <row r="2019">
      <c r="A2019" s="48" t="s">
        <v>4869</v>
      </c>
      <c r="B2019" s="48" t="s">
        <v>4854</v>
      </c>
    </row>
    <row r="2020">
      <c r="A2020" s="48" t="s">
        <v>4870</v>
      </c>
      <c r="B2020" s="48" t="s">
        <v>4854</v>
      </c>
    </row>
    <row r="2021">
      <c r="A2021" s="48" t="s">
        <v>4871</v>
      </c>
      <c r="B2021" s="48" t="s">
        <v>4854</v>
      </c>
    </row>
    <row r="2022">
      <c r="A2022" s="48" t="s">
        <v>4872</v>
      </c>
      <c r="B2022" s="48" t="s">
        <v>4854</v>
      </c>
    </row>
    <row r="2023">
      <c r="A2023" s="48" t="s">
        <v>4873</v>
      </c>
      <c r="B2023" s="48" t="s">
        <v>4854</v>
      </c>
    </row>
    <row r="2024">
      <c r="A2024" s="48" t="s">
        <v>4874</v>
      </c>
      <c r="B2024" s="48" t="s">
        <v>4854</v>
      </c>
    </row>
    <row r="2025">
      <c r="A2025" s="48" t="s">
        <v>4875</v>
      </c>
      <c r="B2025" s="48" t="s">
        <v>4854</v>
      </c>
    </row>
    <row r="2026">
      <c r="A2026" s="48" t="s">
        <v>4876</v>
      </c>
      <c r="B2026" s="48" t="s">
        <v>4854</v>
      </c>
    </row>
    <row r="2027">
      <c r="A2027" s="48" t="s">
        <v>4877</v>
      </c>
      <c r="B2027" s="48" t="s">
        <v>4854</v>
      </c>
    </row>
    <row r="2028">
      <c r="A2028" s="48" t="s">
        <v>4878</v>
      </c>
      <c r="B2028" s="48" t="s">
        <v>4854</v>
      </c>
    </row>
    <row r="2029">
      <c r="A2029" s="48" t="s">
        <v>4879</v>
      </c>
      <c r="B2029" s="48" t="s">
        <v>4854</v>
      </c>
    </row>
    <row r="2030">
      <c r="A2030" s="48" t="s">
        <v>4880</v>
      </c>
      <c r="B2030" s="48" t="s">
        <v>4854</v>
      </c>
    </row>
    <row r="2031">
      <c r="A2031" s="48" t="s">
        <v>4881</v>
      </c>
      <c r="B2031" s="48" t="s">
        <v>4854</v>
      </c>
    </row>
    <row r="2032">
      <c r="A2032" s="48" t="s">
        <v>4882</v>
      </c>
      <c r="B2032" s="48" t="s">
        <v>4883</v>
      </c>
    </row>
    <row r="2033">
      <c r="A2033" s="48" t="s">
        <v>4884</v>
      </c>
      <c r="B2033" s="48" t="s">
        <v>4883</v>
      </c>
    </row>
    <row r="2034">
      <c r="A2034" s="48" t="s">
        <v>4885</v>
      </c>
      <c r="B2034" s="48" t="s">
        <v>4883</v>
      </c>
    </row>
    <row r="2035">
      <c r="A2035" s="48" t="s">
        <v>4886</v>
      </c>
      <c r="B2035" s="48" t="s">
        <v>4883</v>
      </c>
    </row>
    <row r="2036">
      <c r="A2036" s="48" t="s">
        <v>4887</v>
      </c>
      <c r="B2036" s="48" t="s">
        <v>4883</v>
      </c>
    </row>
    <row r="2037">
      <c r="A2037" s="48" t="s">
        <v>4888</v>
      </c>
      <c r="B2037" s="48" t="s">
        <v>4883</v>
      </c>
    </row>
    <row r="2038">
      <c r="A2038" s="48" t="s">
        <v>4889</v>
      </c>
      <c r="B2038" s="48" t="s">
        <v>4883</v>
      </c>
    </row>
    <row r="2039">
      <c r="A2039" s="48" t="s">
        <v>4890</v>
      </c>
      <c r="B2039" s="48" t="s">
        <v>4883</v>
      </c>
    </row>
    <row r="2040">
      <c r="A2040" s="48" t="s">
        <v>4891</v>
      </c>
      <c r="B2040" s="48" t="s">
        <v>4883</v>
      </c>
    </row>
    <row r="2041">
      <c r="A2041" s="48" t="s">
        <v>4892</v>
      </c>
      <c r="B2041" s="48" t="s">
        <v>4883</v>
      </c>
    </row>
    <row r="2042">
      <c r="A2042" s="48" t="s">
        <v>4893</v>
      </c>
      <c r="B2042" s="48" t="s">
        <v>4883</v>
      </c>
    </row>
    <row r="2043">
      <c r="A2043" s="48" t="s">
        <v>4894</v>
      </c>
      <c r="B2043" s="48" t="s">
        <v>4883</v>
      </c>
    </row>
    <row r="2044">
      <c r="A2044" s="48" t="s">
        <v>4895</v>
      </c>
      <c r="B2044" s="48" t="s">
        <v>4883</v>
      </c>
    </row>
    <row r="2045">
      <c r="A2045" s="48" t="s">
        <v>4896</v>
      </c>
      <c r="B2045" s="48" t="s">
        <v>4883</v>
      </c>
    </row>
    <row r="2046">
      <c r="A2046" s="48" t="s">
        <v>4897</v>
      </c>
      <c r="B2046" s="48" t="s">
        <v>4883</v>
      </c>
    </row>
    <row r="2047">
      <c r="A2047" s="48" t="s">
        <v>4898</v>
      </c>
      <c r="B2047" s="48" t="s">
        <v>4883</v>
      </c>
    </row>
    <row r="2048">
      <c r="A2048" s="48" t="s">
        <v>4899</v>
      </c>
      <c r="B2048" s="48" t="s">
        <v>4883</v>
      </c>
    </row>
    <row r="2049">
      <c r="A2049" s="48" t="s">
        <v>4900</v>
      </c>
      <c r="B2049" s="48" t="s">
        <v>4901</v>
      </c>
    </row>
    <row r="2050">
      <c r="A2050" s="48" t="s">
        <v>4902</v>
      </c>
      <c r="B2050" s="48" t="s">
        <v>4901</v>
      </c>
    </row>
    <row r="2051">
      <c r="A2051" s="48" t="s">
        <v>4903</v>
      </c>
      <c r="B2051" s="48" t="s">
        <v>4901</v>
      </c>
    </row>
    <row r="2052">
      <c r="A2052" s="48" t="s">
        <v>4904</v>
      </c>
      <c r="B2052" s="48" t="s">
        <v>4901</v>
      </c>
    </row>
    <row r="2053">
      <c r="A2053" s="48" t="s">
        <v>4905</v>
      </c>
      <c r="B2053" s="48" t="s">
        <v>4901</v>
      </c>
    </row>
    <row r="2054">
      <c r="A2054" s="48" t="s">
        <v>4906</v>
      </c>
      <c r="B2054" s="48" t="s">
        <v>4901</v>
      </c>
    </row>
    <row r="2055">
      <c r="A2055" s="48" t="s">
        <v>4907</v>
      </c>
      <c r="B2055" s="48" t="s">
        <v>4901</v>
      </c>
    </row>
    <row r="2056">
      <c r="A2056" s="48" t="s">
        <v>4908</v>
      </c>
      <c r="B2056" s="48" t="s">
        <v>4901</v>
      </c>
    </row>
    <row r="2057">
      <c r="A2057" s="48" t="s">
        <v>4909</v>
      </c>
      <c r="B2057" s="48" t="s">
        <v>4901</v>
      </c>
    </row>
    <row r="2058">
      <c r="A2058" s="48" t="s">
        <v>4910</v>
      </c>
      <c r="B2058" s="48" t="s">
        <v>4901</v>
      </c>
    </row>
    <row r="2059">
      <c r="A2059" s="48" t="s">
        <v>4911</v>
      </c>
      <c r="B2059" s="48" t="s">
        <v>4901</v>
      </c>
    </row>
    <row r="2060">
      <c r="A2060" s="48" t="s">
        <v>4912</v>
      </c>
      <c r="B2060" s="48" t="s">
        <v>4901</v>
      </c>
    </row>
    <row r="2061">
      <c r="A2061" s="48" t="s">
        <v>4913</v>
      </c>
      <c r="B2061" s="48" t="s">
        <v>4901</v>
      </c>
    </row>
    <row r="2062">
      <c r="A2062" s="48" t="s">
        <v>4914</v>
      </c>
      <c r="B2062" s="48" t="s">
        <v>4901</v>
      </c>
    </row>
    <row r="2063">
      <c r="A2063" s="48" t="s">
        <v>4915</v>
      </c>
      <c r="B2063" s="48" t="s">
        <v>4901</v>
      </c>
    </row>
    <row r="2064">
      <c r="A2064" s="48" t="s">
        <v>4916</v>
      </c>
      <c r="B2064" s="48" t="s">
        <v>4901</v>
      </c>
    </row>
    <row r="2065">
      <c r="A2065" s="48" t="s">
        <v>4917</v>
      </c>
      <c r="B2065" s="48" t="s">
        <v>4901</v>
      </c>
    </row>
    <row r="2066">
      <c r="A2066" s="48" t="s">
        <v>4918</v>
      </c>
      <c r="B2066" s="48" t="s">
        <v>4901</v>
      </c>
    </row>
    <row r="2067">
      <c r="A2067" s="48" t="s">
        <v>4919</v>
      </c>
      <c r="B2067" s="48" t="s">
        <v>4901</v>
      </c>
    </row>
    <row r="2068">
      <c r="A2068" s="48" t="s">
        <v>4920</v>
      </c>
      <c r="B2068" s="48" t="s">
        <v>4901</v>
      </c>
    </row>
    <row r="2069">
      <c r="A2069" s="48" t="s">
        <v>4921</v>
      </c>
      <c r="B2069" s="48" t="s">
        <v>4901</v>
      </c>
    </row>
    <row r="2070">
      <c r="A2070" s="48" t="s">
        <v>4922</v>
      </c>
      <c r="B2070" s="48" t="s">
        <v>4901</v>
      </c>
    </row>
    <row r="2071">
      <c r="A2071" s="48" t="s">
        <v>4923</v>
      </c>
      <c r="B2071" s="48" t="s">
        <v>4901</v>
      </c>
    </row>
    <row r="2072">
      <c r="A2072" s="48" t="s">
        <v>4924</v>
      </c>
      <c r="B2072" s="48" t="s">
        <v>4925</v>
      </c>
    </row>
    <row r="2073">
      <c r="A2073" s="48" t="s">
        <v>4926</v>
      </c>
      <c r="B2073" s="48" t="s">
        <v>4925</v>
      </c>
    </row>
    <row r="2074">
      <c r="A2074" s="48" t="s">
        <v>4927</v>
      </c>
      <c r="B2074" s="48" t="s">
        <v>4925</v>
      </c>
    </row>
    <row r="2075">
      <c r="A2075" s="48" t="s">
        <v>4928</v>
      </c>
      <c r="B2075" s="48" t="s">
        <v>4925</v>
      </c>
    </row>
    <row r="2076">
      <c r="A2076" s="48" t="s">
        <v>4929</v>
      </c>
      <c r="B2076" s="48" t="s">
        <v>4925</v>
      </c>
    </row>
    <row r="2077">
      <c r="A2077" s="48" t="s">
        <v>4930</v>
      </c>
      <c r="B2077" s="48" t="s">
        <v>4925</v>
      </c>
    </row>
    <row r="2078">
      <c r="A2078" s="48" t="s">
        <v>4931</v>
      </c>
      <c r="B2078" s="48" t="s">
        <v>4925</v>
      </c>
    </row>
    <row r="2079">
      <c r="A2079" s="48" t="s">
        <v>4932</v>
      </c>
      <c r="B2079" s="48" t="s">
        <v>4925</v>
      </c>
    </row>
    <row r="2080">
      <c r="A2080" s="48" t="s">
        <v>4933</v>
      </c>
      <c r="B2080" s="48" t="s">
        <v>4925</v>
      </c>
    </row>
    <row r="2081">
      <c r="A2081" s="48" t="s">
        <v>4934</v>
      </c>
      <c r="B2081" s="48" t="s">
        <v>4925</v>
      </c>
    </row>
    <row r="2082">
      <c r="A2082" s="48" t="s">
        <v>4935</v>
      </c>
      <c r="B2082" s="48" t="s">
        <v>4925</v>
      </c>
    </row>
    <row r="2083">
      <c r="A2083" s="48" t="s">
        <v>4936</v>
      </c>
      <c r="B2083" s="48" t="s">
        <v>4925</v>
      </c>
    </row>
    <row r="2084">
      <c r="A2084" s="48" t="s">
        <v>4937</v>
      </c>
      <c r="B2084" s="48" t="s">
        <v>4925</v>
      </c>
    </row>
    <row r="2085">
      <c r="A2085" s="48" t="s">
        <v>4938</v>
      </c>
      <c r="B2085" s="48" t="s">
        <v>4925</v>
      </c>
    </row>
    <row r="2086">
      <c r="A2086" s="48" t="s">
        <v>4939</v>
      </c>
      <c r="B2086" s="48" t="s">
        <v>4925</v>
      </c>
    </row>
    <row r="2087">
      <c r="A2087" s="48" t="s">
        <v>4940</v>
      </c>
      <c r="B2087" s="48" t="s">
        <v>4925</v>
      </c>
    </row>
    <row r="2088">
      <c r="A2088" s="48" t="s">
        <v>4941</v>
      </c>
      <c r="B2088" s="48" t="s">
        <v>4925</v>
      </c>
    </row>
    <row r="2089">
      <c r="A2089" s="48" t="s">
        <v>4942</v>
      </c>
      <c r="B2089" s="48" t="s">
        <v>4925</v>
      </c>
    </row>
    <row r="2090">
      <c r="A2090" s="48" t="s">
        <v>4943</v>
      </c>
      <c r="B2090" s="48" t="s">
        <v>4925</v>
      </c>
    </row>
    <row r="2091">
      <c r="A2091" s="48" t="s">
        <v>4944</v>
      </c>
      <c r="B2091" s="48" t="s">
        <v>4925</v>
      </c>
    </row>
    <row r="2092">
      <c r="A2092" s="48" t="s">
        <v>4945</v>
      </c>
      <c r="B2092" s="48" t="s">
        <v>4925</v>
      </c>
    </row>
    <row r="2093">
      <c r="A2093" s="48" t="s">
        <v>4946</v>
      </c>
      <c r="B2093" s="48" t="s">
        <v>4925</v>
      </c>
    </row>
    <row r="2094">
      <c r="A2094" s="48" t="s">
        <v>4947</v>
      </c>
      <c r="B2094" s="48" t="s">
        <v>4925</v>
      </c>
    </row>
    <row r="2095">
      <c r="A2095" s="48" t="s">
        <v>4948</v>
      </c>
      <c r="B2095" s="48" t="s">
        <v>4925</v>
      </c>
    </row>
    <row r="2096">
      <c r="A2096" s="48" t="s">
        <v>4949</v>
      </c>
      <c r="B2096" s="48" t="s">
        <v>4925</v>
      </c>
    </row>
    <row r="2097">
      <c r="A2097" s="48" t="s">
        <v>4950</v>
      </c>
      <c r="B2097" s="48" t="s">
        <v>4925</v>
      </c>
    </row>
    <row r="2098">
      <c r="A2098" s="48" t="s">
        <v>4951</v>
      </c>
      <c r="B2098" s="48" t="s">
        <v>4925</v>
      </c>
    </row>
    <row r="2099">
      <c r="A2099" s="48" t="s">
        <v>4952</v>
      </c>
      <c r="B2099" s="48" t="s">
        <v>4925</v>
      </c>
    </row>
    <row r="2100">
      <c r="A2100" s="48" t="s">
        <v>4953</v>
      </c>
      <c r="B2100" s="48" t="s">
        <v>4925</v>
      </c>
    </row>
    <row r="2101">
      <c r="A2101" s="48" t="s">
        <v>4954</v>
      </c>
      <c r="B2101" s="48" t="s">
        <v>4925</v>
      </c>
    </row>
    <row r="2102">
      <c r="A2102" s="48" t="s">
        <v>4955</v>
      </c>
      <c r="B2102" s="48" t="s">
        <v>4925</v>
      </c>
    </row>
    <row r="2103">
      <c r="A2103" s="48" t="s">
        <v>4956</v>
      </c>
      <c r="B2103" s="48" t="s">
        <v>4925</v>
      </c>
    </row>
    <row r="2104">
      <c r="A2104" s="48" t="s">
        <v>4957</v>
      </c>
      <c r="B2104" s="48" t="s">
        <v>4925</v>
      </c>
    </row>
    <row r="2105">
      <c r="A2105" s="48" t="s">
        <v>4958</v>
      </c>
      <c r="B2105" s="48" t="s">
        <v>4925</v>
      </c>
    </row>
    <row r="2106">
      <c r="A2106" s="48" t="s">
        <v>4959</v>
      </c>
      <c r="B2106" s="48" t="s">
        <v>4925</v>
      </c>
    </row>
    <row r="2107">
      <c r="A2107" s="48" t="s">
        <v>4960</v>
      </c>
      <c r="B2107" s="48" t="s">
        <v>4925</v>
      </c>
    </row>
    <row r="2108">
      <c r="A2108" s="48" t="s">
        <v>4961</v>
      </c>
      <c r="B2108" s="48" t="s">
        <v>4925</v>
      </c>
    </row>
    <row r="2109">
      <c r="A2109" s="48" t="s">
        <v>4962</v>
      </c>
      <c r="B2109" s="48" t="s">
        <v>4963</v>
      </c>
    </row>
    <row r="2110">
      <c r="A2110" s="48" t="s">
        <v>4964</v>
      </c>
      <c r="B2110" s="48" t="s">
        <v>4963</v>
      </c>
    </row>
    <row r="2111">
      <c r="A2111" s="48" t="s">
        <v>4965</v>
      </c>
      <c r="B2111" s="48" t="s">
        <v>4963</v>
      </c>
    </row>
    <row r="2112">
      <c r="A2112" s="48" t="s">
        <v>4966</v>
      </c>
      <c r="B2112" s="48" t="s">
        <v>4963</v>
      </c>
    </row>
    <row r="2113">
      <c r="A2113" s="48" t="s">
        <v>4967</v>
      </c>
      <c r="B2113" s="48" t="s">
        <v>4963</v>
      </c>
    </row>
    <row r="2114">
      <c r="A2114" s="48" t="s">
        <v>4968</v>
      </c>
      <c r="B2114" s="48" t="s">
        <v>4963</v>
      </c>
    </row>
    <row r="2115">
      <c r="A2115" s="48" t="s">
        <v>4969</v>
      </c>
      <c r="B2115" s="48" t="s">
        <v>4963</v>
      </c>
    </row>
    <row r="2116">
      <c r="A2116" s="48" t="s">
        <v>4970</v>
      </c>
      <c r="B2116" s="48" t="s">
        <v>4963</v>
      </c>
    </row>
    <row r="2117">
      <c r="A2117" s="48" t="s">
        <v>4971</v>
      </c>
      <c r="B2117" s="48" t="s">
        <v>4963</v>
      </c>
    </row>
    <row r="2118">
      <c r="A2118" s="48" t="s">
        <v>4972</v>
      </c>
      <c r="B2118" s="48" t="s">
        <v>3911</v>
      </c>
    </row>
    <row r="2119">
      <c r="A2119" s="48" t="s">
        <v>4973</v>
      </c>
      <c r="B2119" s="48" t="s">
        <v>4974</v>
      </c>
    </row>
    <row r="2120">
      <c r="A2120" s="48" t="s">
        <v>4975</v>
      </c>
      <c r="B2120" s="48" t="s">
        <v>4974</v>
      </c>
    </row>
    <row r="2121">
      <c r="A2121" s="48" t="s">
        <v>4976</v>
      </c>
      <c r="B2121" s="48" t="s">
        <v>4974</v>
      </c>
    </row>
    <row r="2122">
      <c r="A2122" s="48" t="s">
        <v>4977</v>
      </c>
      <c r="B2122" s="48" t="s">
        <v>4974</v>
      </c>
    </row>
    <row r="2123">
      <c r="A2123" s="48" t="s">
        <v>4978</v>
      </c>
      <c r="B2123" s="48" t="s">
        <v>4974</v>
      </c>
    </row>
    <row r="2124">
      <c r="A2124" s="48" t="s">
        <v>4979</v>
      </c>
      <c r="B2124" s="48" t="s">
        <v>4974</v>
      </c>
    </row>
    <row r="2125">
      <c r="A2125" s="48" t="s">
        <v>4980</v>
      </c>
      <c r="B2125" s="48" t="s">
        <v>4974</v>
      </c>
    </row>
    <row r="2126">
      <c r="A2126" s="48" t="s">
        <v>4981</v>
      </c>
      <c r="B2126" s="48" t="s">
        <v>4974</v>
      </c>
    </row>
    <row r="2127">
      <c r="A2127" s="48" t="s">
        <v>4982</v>
      </c>
      <c r="B2127" s="48" t="s">
        <v>4974</v>
      </c>
    </row>
    <row r="2128">
      <c r="A2128" s="48" t="s">
        <v>4983</v>
      </c>
      <c r="B2128" s="48" t="s">
        <v>4974</v>
      </c>
    </row>
    <row r="2129">
      <c r="A2129" s="48" t="s">
        <v>4984</v>
      </c>
      <c r="B2129" s="48" t="s">
        <v>4974</v>
      </c>
    </row>
    <row r="2130">
      <c r="A2130" s="48" t="s">
        <v>4985</v>
      </c>
      <c r="B2130" s="48" t="s">
        <v>4974</v>
      </c>
    </row>
    <row r="2131">
      <c r="A2131" s="48" t="s">
        <v>4986</v>
      </c>
      <c r="B2131" s="48" t="s">
        <v>4974</v>
      </c>
    </row>
    <row r="2132">
      <c r="A2132" s="48" t="s">
        <v>4987</v>
      </c>
      <c r="B2132" s="48" t="s">
        <v>4974</v>
      </c>
    </row>
    <row r="2133">
      <c r="A2133" s="48" t="s">
        <v>4988</v>
      </c>
      <c r="B2133" s="48" t="s">
        <v>4974</v>
      </c>
    </row>
    <row r="2134">
      <c r="A2134" s="48" t="s">
        <v>4989</v>
      </c>
      <c r="B2134" s="48" t="s">
        <v>4974</v>
      </c>
    </row>
    <row r="2135">
      <c r="A2135" s="48" t="s">
        <v>4990</v>
      </c>
      <c r="B2135" s="48" t="s">
        <v>4974</v>
      </c>
    </row>
    <row r="2136">
      <c r="A2136" s="48" t="s">
        <v>4991</v>
      </c>
      <c r="B2136" s="48" t="s">
        <v>4974</v>
      </c>
    </row>
    <row r="2137">
      <c r="A2137" s="48" t="s">
        <v>4992</v>
      </c>
      <c r="B2137" s="48" t="s">
        <v>4974</v>
      </c>
    </row>
    <row r="2138">
      <c r="A2138" s="48" t="s">
        <v>4993</v>
      </c>
      <c r="B2138" s="48" t="s">
        <v>4974</v>
      </c>
    </row>
    <row r="2139">
      <c r="A2139" s="48" t="s">
        <v>4994</v>
      </c>
      <c r="B2139" s="48" t="s">
        <v>4974</v>
      </c>
    </row>
    <row r="2140">
      <c r="A2140" s="48" t="s">
        <v>4995</v>
      </c>
      <c r="B2140" s="48" t="s">
        <v>4974</v>
      </c>
    </row>
    <row r="2141">
      <c r="A2141" s="48" t="s">
        <v>4996</v>
      </c>
      <c r="B2141" s="48" t="s">
        <v>4974</v>
      </c>
    </row>
    <row r="2142">
      <c r="A2142" s="48" t="s">
        <v>4997</v>
      </c>
      <c r="B2142" s="48" t="s">
        <v>4974</v>
      </c>
    </row>
    <row r="2143">
      <c r="A2143" s="48" t="s">
        <v>4998</v>
      </c>
      <c r="B2143" s="48" t="s">
        <v>4974</v>
      </c>
    </row>
    <row r="2144">
      <c r="A2144" s="48" t="s">
        <v>4999</v>
      </c>
      <c r="B2144" s="48" t="s">
        <v>4974</v>
      </c>
    </row>
    <row r="2145">
      <c r="A2145" s="48" t="s">
        <v>5000</v>
      </c>
      <c r="B2145" s="48" t="s">
        <v>4974</v>
      </c>
    </row>
    <row r="2146">
      <c r="A2146" s="48" t="s">
        <v>5001</v>
      </c>
      <c r="B2146" s="48" t="s">
        <v>4974</v>
      </c>
    </row>
    <row r="2147">
      <c r="A2147" s="48" t="s">
        <v>5002</v>
      </c>
      <c r="B2147" s="48" t="s">
        <v>4974</v>
      </c>
    </row>
    <row r="2148">
      <c r="A2148" s="48" t="s">
        <v>5003</v>
      </c>
      <c r="B2148" s="48" t="s">
        <v>4974</v>
      </c>
    </row>
    <row r="2149">
      <c r="A2149" s="48" t="s">
        <v>5004</v>
      </c>
      <c r="B2149" s="48" t="s">
        <v>4974</v>
      </c>
    </row>
    <row r="2150">
      <c r="A2150" s="48" t="s">
        <v>5005</v>
      </c>
      <c r="B2150" s="48" t="s">
        <v>4974</v>
      </c>
    </row>
    <row r="2151">
      <c r="A2151" s="48" t="s">
        <v>5006</v>
      </c>
      <c r="B2151" s="48" t="s">
        <v>4974</v>
      </c>
    </row>
    <row r="2152">
      <c r="A2152" s="48" t="s">
        <v>5007</v>
      </c>
      <c r="B2152" s="48" t="s">
        <v>4974</v>
      </c>
    </row>
    <row r="2153">
      <c r="A2153" s="48" t="s">
        <v>5008</v>
      </c>
      <c r="B2153" s="48" t="s">
        <v>4974</v>
      </c>
    </row>
    <row r="2154">
      <c r="A2154" s="48" t="s">
        <v>5009</v>
      </c>
      <c r="B2154" s="48" t="s">
        <v>4974</v>
      </c>
    </row>
    <row r="2155">
      <c r="A2155" s="48" t="s">
        <v>5010</v>
      </c>
      <c r="B2155" s="48" t="s">
        <v>4974</v>
      </c>
    </row>
    <row r="2156">
      <c r="A2156" s="48" t="s">
        <v>5011</v>
      </c>
      <c r="B2156" s="48" t="s">
        <v>4974</v>
      </c>
    </row>
    <row r="2157">
      <c r="A2157" s="48" t="s">
        <v>5012</v>
      </c>
      <c r="B2157" s="48" t="s">
        <v>4974</v>
      </c>
    </row>
    <row r="2158">
      <c r="A2158" s="48" t="s">
        <v>5013</v>
      </c>
      <c r="B2158" s="48" t="s">
        <v>4974</v>
      </c>
    </row>
    <row r="2159">
      <c r="A2159" s="48" t="s">
        <v>5014</v>
      </c>
      <c r="B2159" s="48" t="s">
        <v>4974</v>
      </c>
    </row>
    <row r="2160">
      <c r="A2160" s="48" t="s">
        <v>5015</v>
      </c>
      <c r="B2160" s="48" t="s">
        <v>4974</v>
      </c>
    </row>
    <row r="2161">
      <c r="A2161" s="48" t="s">
        <v>5016</v>
      </c>
      <c r="B2161" s="48" t="s">
        <v>4974</v>
      </c>
    </row>
    <row r="2162">
      <c r="A2162" s="48" t="s">
        <v>5017</v>
      </c>
      <c r="B2162" s="48" t="s">
        <v>4974</v>
      </c>
    </row>
    <row r="2163">
      <c r="A2163" s="48" t="s">
        <v>5018</v>
      </c>
      <c r="B2163" s="48" t="s">
        <v>4974</v>
      </c>
    </row>
    <row r="2164">
      <c r="A2164" s="48" t="s">
        <v>5019</v>
      </c>
      <c r="B2164" s="48" t="s">
        <v>4974</v>
      </c>
    </row>
    <row r="2165">
      <c r="A2165" s="48" t="s">
        <v>5020</v>
      </c>
      <c r="B2165" s="48" t="s">
        <v>4974</v>
      </c>
    </row>
    <row r="2166">
      <c r="A2166" s="48" t="s">
        <v>5021</v>
      </c>
      <c r="B2166" s="48" t="s">
        <v>4974</v>
      </c>
    </row>
    <row r="2167">
      <c r="A2167" s="48" t="s">
        <v>5022</v>
      </c>
      <c r="B2167" s="48" t="s">
        <v>4974</v>
      </c>
    </row>
    <row r="2168">
      <c r="A2168" s="48" t="s">
        <v>5023</v>
      </c>
      <c r="B2168" s="48" t="s">
        <v>4974</v>
      </c>
    </row>
    <row r="2169">
      <c r="A2169" s="48" t="s">
        <v>5024</v>
      </c>
      <c r="B2169" s="48" t="s">
        <v>4974</v>
      </c>
    </row>
    <row r="2170">
      <c r="A2170" s="48" t="s">
        <v>5025</v>
      </c>
      <c r="B2170" s="48" t="s">
        <v>4974</v>
      </c>
    </row>
    <row r="2171">
      <c r="A2171" s="48" t="s">
        <v>5026</v>
      </c>
      <c r="B2171" s="48" t="s">
        <v>4974</v>
      </c>
    </row>
    <row r="2172">
      <c r="A2172" s="48" t="s">
        <v>5027</v>
      </c>
      <c r="B2172" s="48" t="s">
        <v>4974</v>
      </c>
    </row>
    <row r="2173">
      <c r="A2173" s="48" t="s">
        <v>5028</v>
      </c>
      <c r="B2173" s="48" t="s">
        <v>4974</v>
      </c>
    </row>
    <row r="2174">
      <c r="A2174" s="48" t="s">
        <v>5029</v>
      </c>
      <c r="B2174" s="48" t="s">
        <v>4974</v>
      </c>
    </row>
    <row r="2175">
      <c r="A2175" s="48" t="s">
        <v>5030</v>
      </c>
      <c r="B2175" s="48" t="s">
        <v>49</v>
      </c>
    </row>
    <row r="2176">
      <c r="A2176" s="48" t="s">
        <v>5031</v>
      </c>
      <c r="B2176" s="48" t="s">
        <v>49</v>
      </c>
    </row>
    <row r="2177">
      <c r="A2177" s="48" t="s">
        <v>5032</v>
      </c>
      <c r="B2177" s="48" t="s">
        <v>5033</v>
      </c>
    </row>
    <row r="2178">
      <c r="A2178" s="48" t="s">
        <v>5034</v>
      </c>
      <c r="B2178" s="48" t="s">
        <v>5033</v>
      </c>
    </row>
    <row r="2179">
      <c r="A2179" s="48" t="s">
        <v>5035</v>
      </c>
      <c r="B2179" s="48" t="s">
        <v>5033</v>
      </c>
    </row>
    <row r="2180">
      <c r="A2180" s="48" t="s">
        <v>5036</v>
      </c>
      <c r="B2180" s="48" t="s">
        <v>5033</v>
      </c>
    </row>
    <row r="2181">
      <c r="A2181" s="48" t="s">
        <v>5037</v>
      </c>
      <c r="B2181" s="48" t="s">
        <v>5033</v>
      </c>
    </row>
    <row r="2182">
      <c r="A2182" s="48" t="s">
        <v>5038</v>
      </c>
      <c r="B2182" s="48" t="s">
        <v>5033</v>
      </c>
    </row>
    <row r="2183">
      <c r="A2183" s="48" t="s">
        <v>5039</v>
      </c>
      <c r="B2183" s="48" t="s">
        <v>5033</v>
      </c>
    </row>
    <row r="2184">
      <c r="A2184" s="48" t="s">
        <v>5040</v>
      </c>
      <c r="B2184" s="48" t="s">
        <v>5033</v>
      </c>
    </row>
    <row r="2185">
      <c r="A2185" s="48" t="s">
        <v>5041</v>
      </c>
      <c r="B2185" s="48" t="s">
        <v>5033</v>
      </c>
    </row>
    <row r="2186">
      <c r="A2186" s="48" t="s">
        <v>5042</v>
      </c>
      <c r="B2186" s="48" t="s">
        <v>5033</v>
      </c>
    </row>
    <row r="2187">
      <c r="A2187" s="48" t="s">
        <v>5043</v>
      </c>
      <c r="B2187" s="48" t="s">
        <v>5033</v>
      </c>
    </row>
    <row r="2188">
      <c r="A2188" s="48" t="s">
        <v>5044</v>
      </c>
      <c r="B2188" s="48" t="s">
        <v>5033</v>
      </c>
    </row>
    <row r="2189">
      <c r="A2189" s="48" t="s">
        <v>5045</v>
      </c>
      <c r="B2189" s="48" t="s">
        <v>5033</v>
      </c>
    </row>
    <row r="2190">
      <c r="A2190" s="48" t="s">
        <v>5046</v>
      </c>
      <c r="B2190" s="48" t="s">
        <v>5033</v>
      </c>
    </row>
    <row r="2191">
      <c r="A2191" s="48" t="s">
        <v>5047</v>
      </c>
      <c r="B2191" s="48" t="s">
        <v>5033</v>
      </c>
    </row>
    <row r="2192">
      <c r="A2192" s="48" t="s">
        <v>5048</v>
      </c>
      <c r="B2192" s="48" t="s">
        <v>5033</v>
      </c>
    </row>
    <row r="2193">
      <c r="A2193" s="48" t="s">
        <v>5049</v>
      </c>
      <c r="B2193" s="48" t="s">
        <v>5033</v>
      </c>
    </row>
    <row r="2194">
      <c r="A2194" s="48" t="s">
        <v>5050</v>
      </c>
      <c r="B2194" s="48" t="s">
        <v>5033</v>
      </c>
    </row>
    <row r="2195">
      <c r="A2195" s="48" t="s">
        <v>5051</v>
      </c>
      <c r="B2195" s="48" t="s">
        <v>5033</v>
      </c>
    </row>
    <row r="2196">
      <c r="A2196" s="48" t="s">
        <v>5052</v>
      </c>
      <c r="B2196" s="48" t="s">
        <v>5033</v>
      </c>
    </row>
    <row r="2197">
      <c r="A2197" s="48" t="s">
        <v>5053</v>
      </c>
      <c r="B2197" s="48" t="s">
        <v>5033</v>
      </c>
    </row>
    <row r="2198">
      <c r="A2198" s="48" t="s">
        <v>5054</v>
      </c>
      <c r="B2198" s="48" t="s">
        <v>5033</v>
      </c>
    </row>
    <row r="2199">
      <c r="A2199" s="48" t="s">
        <v>5055</v>
      </c>
      <c r="B2199" s="48" t="s">
        <v>5033</v>
      </c>
    </row>
    <row r="2200">
      <c r="A2200" s="48" t="s">
        <v>5056</v>
      </c>
      <c r="B2200" s="48" t="s">
        <v>5033</v>
      </c>
    </row>
    <row r="2201">
      <c r="A2201" s="48" t="s">
        <v>5057</v>
      </c>
      <c r="B2201" s="48" t="s">
        <v>5033</v>
      </c>
    </row>
    <row r="2202">
      <c r="A2202" s="48" t="s">
        <v>5058</v>
      </c>
      <c r="B2202" s="48" t="s">
        <v>5033</v>
      </c>
    </row>
    <row r="2203">
      <c r="A2203" s="48" t="s">
        <v>5059</v>
      </c>
      <c r="B2203" s="48" t="s">
        <v>5033</v>
      </c>
    </row>
    <row r="2204">
      <c r="A2204" s="48" t="s">
        <v>5060</v>
      </c>
      <c r="B2204" s="48" t="s">
        <v>5033</v>
      </c>
    </row>
    <row r="2205">
      <c r="A2205" s="48" t="s">
        <v>5061</v>
      </c>
      <c r="B2205" s="48" t="s">
        <v>5033</v>
      </c>
    </row>
    <row r="2206">
      <c r="A2206" s="48" t="s">
        <v>5062</v>
      </c>
      <c r="B2206" s="48" t="s">
        <v>5033</v>
      </c>
    </row>
    <row r="2207">
      <c r="A2207" s="48" t="s">
        <v>5063</v>
      </c>
      <c r="B2207" s="48" t="s">
        <v>5033</v>
      </c>
    </row>
    <row r="2208">
      <c r="A2208" s="48" t="s">
        <v>5064</v>
      </c>
      <c r="B2208" s="48" t="s">
        <v>5033</v>
      </c>
    </row>
    <row r="2209">
      <c r="A2209" s="48" t="s">
        <v>5065</v>
      </c>
      <c r="B2209" s="48" t="s">
        <v>5066</v>
      </c>
    </row>
    <row r="2210">
      <c r="A2210" s="48" t="s">
        <v>5067</v>
      </c>
      <c r="B2210" s="48" t="s">
        <v>5066</v>
      </c>
    </row>
    <row r="2211">
      <c r="A2211" s="48" t="s">
        <v>5068</v>
      </c>
      <c r="B2211" s="48" t="s">
        <v>5066</v>
      </c>
    </row>
    <row r="2212">
      <c r="A2212" s="48" t="s">
        <v>5069</v>
      </c>
      <c r="B2212" s="48" t="s">
        <v>5066</v>
      </c>
    </row>
    <row r="2213">
      <c r="A2213" s="48" t="s">
        <v>5070</v>
      </c>
      <c r="B2213" s="48" t="s">
        <v>5066</v>
      </c>
    </row>
    <row r="2214">
      <c r="A2214" s="48" t="s">
        <v>5071</v>
      </c>
      <c r="B2214" s="48" t="s">
        <v>5066</v>
      </c>
    </row>
    <row r="2215">
      <c r="A2215" s="48" t="s">
        <v>5072</v>
      </c>
      <c r="B2215" s="48" t="s">
        <v>5066</v>
      </c>
    </row>
    <row r="2216">
      <c r="A2216" s="48" t="s">
        <v>5073</v>
      </c>
      <c r="B2216" s="48" t="s">
        <v>5066</v>
      </c>
    </row>
    <row r="2217">
      <c r="A2217" s="48" t="s">
        <v>5074</v>
      </c>
      <c r="B2217" s="48" t="s">
        <v>5066</v>
      </c>
    </row>
    <row r="2218">
      <c r="A2218" s="48" t="s">
        <v>5075</v>
      </c>
      <c r="B2218" s="48" t="s">
        <v>5066</v>
      </c>
    </row>
    <row r="2219">
      <c r="A2219" s="48" t="s">
        <v>5076</v>
      </c>
      <c r="B2219" s="48" t="s">
        <v>5066</v>
      </c>
    </row>
    <row r="2220">
      <c r="A2220" s="48" t="s">
        <v>5077</v>
      </c>
      <c r="B2220" s="48" t="s">
        <v>5066</v>
      </c>
    </row>
    <row r="2221">
      <c r="A2221" s="48" t="s">
        <v>5078</v>
      </c>
      <c r="B2221" s="48" t="s">
        <v>5066</v>
      </c>
    </row>
    <row r="2222">
      <c r="A2222" s="48" t="s">
        <v>5079</v>
      </c>
      <c r="B2222" s="48" t="s">
        <v>5066</v>
      </c>
    </row>
    <row r="2223">
      <c r="A2223" s="48" t="s">
        <v>5080</v>
      </c>
      <c r="B2223" s="48" t="s">
        <v>5066</v>
      </c>
    </row>
    <row r="2224">
      <c r="A2224" s="48" t="s">
        <v>5081</v>
      </c>
      <c r="B2224" s="48" t="s">
        <v>5066</v>
      </c>
    </row>
    <row r="2225">
      <c r="A2225" s="48" t="s">
        <v>5082</v>
      </c>
      <c r="B2225" s="48" t="s">
        <v>5066</v>
      </c>
    </row>
    <row r="2226">
      <c r="A2226" s="48" t="s">
        <v>5083</v>
      </c>
      <c r="B2226" s="48" t="s">
        <v>5066</v>
      </c>
    </row>
    <row r="2227">
      <c r="A2227" s="48" t="s">
        <v>5084</v>
      </c>
      <c r="B2227" s="48" t="s">
        <v>5066</v>
      </c>
    </row>
    <row r="2228">
      <c r="A2228" s="48" t="s">
        <v>5085</v>
      </c>
      <c r="B2228" s="48" t="s">
        <v>5066</v>
      </c>
    </row>
    <row r="2229">
      <c r="A2229" s="48" t="s">
        <v>5086</v>
      </c>
      <c r="B2229" s="48" t="s">
        <v>5066</v>
      </c>
    </row>
    <row r="2230">
      <c r="A2230" s="48" t="s">
        <v>5087</v>
      </c>
      <c r="B2230" s="48" t="s">
        <v>5066</v>
      </c>
    </row>
    <row r="2231">
      <c r="A2231" s="48" t="s">
        <v>5088</v>
      </c>
      <c r="B2231" s="48" t="s">
        <v>5066</v>
      </c>
    </row>
    <row r="2232">
      <c r="A2232" s="48" t="s">
        <v>5089</v>
      </c>
      <c r="B2232" s="48" t="s">
        <v>5066</v>
      </c>
    </row>
    <row r="2233">
      <c r="A2233" s="48" t="s">
        <v>5090</v>
      </c>
      <c r="B2233" s="48" t="s">
        <v>5066</v>
      </c>
    </row>
    <row r="2234">
      <c r="A2234" s="48" t="s">
        <v>5091</v>
      </c>
      <c r="B2234" s="48" t="s">
        <v>5066</v>
      </c>
    </row>
    <row r="2235">
      <c r="A2235" s="48" t="s">
        <v>5092</v>
      </c>
      <c r="B2235" s="48" t="s">
        <v>5066</v>
      </c>
    </row>
    <row r="2236">
      <c r="A2236" s="48" t="s">
        <v>5093</v>
      </c>
      <c r="B2236" s="48" t="s">
        <v>5066</v>
      </c>
    </row>
    <row r="2237">
      <c r="A2237" s="48" t="s">
        <v>5094</v>
      </c>
      <c r="B2237" s="48" t="s">
        <v>5066</v>
      </c>
    </row>
    <row r="2238">
      <c r="A2238" s="48" t="s">
        <v>5095</v>
      </c>
      <c r="B2238" s="48" t="s">
        <v>5066</v>
      </c>
    </row>
    <row r="2239">
      <c r="A2239" s="48" t="s">
        <v>5096</v>
      </c>
      <c r="B2239" s="48" t="s">
        <v>5066</v>
      </c>
    </row>
    <row r="2240">
      <c r="A2240" s="48" t="s">
        <v>5097</v>
      </c>
      <c r="B2240" s="48" t="s">
        <v>5066</v>
      </c>
    </row>
    <row r="2241">
      <c r="A2241" s="48" t="s">
        <v>5098</v>
      </c>
      <c r="B2241" s="48" t="s">
        <v>5066</v>
      </c>
    </row>
    <row r="2242">
      <c r="A2242" s="48" t="s">
        <v>5099</v>
      </c>
      <c r="B2242" s="48" t="s">
        <v>5066</v>
      </c>
    </row>
    <row r="2243">
      <c r="A2243" s="48" t="s">
        <v>5100</v>
      </c>
      <c r="B2243" s="48" t="s">
        <v>5101</v>
      </c>
    </row>
    <row r="2244">
      <c r="A2244" s="48" t="s">
        <v>5102</v>
      </c>
      <c r="B2244" s="48" t="s">
        <v>5101</v>
      </c>
    </row>
    <row r="2245">
      <c r="A2245" s="48" t="s">
        <v>5103</v>
      </c>
      <c r="B2245" s="48" t="s">
        <v>5101</v>
      </c>
    </row>
    <row r="2246">
      <c r="A2246" s="48" t="s">
        <v>5104</v>
      </c>
      <c r="B2246" s="48" t="s">
        <v>5101</v>
      </c>
    </row>
    <row r="2247">
      <c r="A2247" s="48" t="s">
        <v>5105</v>
      </c>
      <c r="B2247" s="48" t="s">
        <v>5101</v>
      </c>
    </row>
    <row r="2248">
      <c r="A2248" s="48" t="s">
        <v>5106</v>
      </c>
      <c r="B2248" s="48" t="s">
        <v>5101</v>
      </c>
    </row>
    <row r="2249">
      <c r="A2249" s="48" t="s">
        <v>5107</v>
      </c>
      <c r="B2249" s="48" t="s">
        <v>5101</v>
      </c>
    </row>
    <row r="2250">
      <c r="A2250" s="48" t="s">
        <v>5108</v>
      </c>
      <c r="B2250" s="48" t="s">
        <v>5101</v>
      </c>
    </row>
    <row r="2251">
      <c r="A2251" s="48" t="s">
        <v>5109</v>
      </c>
      <c r="B2251" s="48" t="s">
        <v>5101</v>
      </c>
    </row>
    <row r="2252">
      <c r="A2252" s="48" t="s">
        <v>5110</v>
      </c>
      <c r="B2252" s="48" t="s">
        <v>5101</v>
      </c>
    </row>
    <row r="2253">
      <c r="A2253" s="48" t="s">
        <v>5111</v>
      </c>
      <c r="B2253" s="48" t="s">
        <v>5101</v>
      </c>
    </row>
    <row r="2254">
      <c r="A2254" s="48" t="s">
        <v>5112</v>
      </c>
      <c r="B2254" s="48" t="s">
        <v>5101</v>
      </c>
    </row>
    <row r="2255">
      <c r="A2255" s="48" t="s">
        <v>5113</v>
      </c>
      <c r="B2255" s="48" t="s">
        <v>5101</v>
      </c>
    </row>
    <row r="2256">
      <c r="A2256" s="48" t="s">
        <v>5114</v>
      </c>
      <c r="B2256" s="48" t="s">
        <v>5101</v>
      </c>
    </row>
    <row r="2257">
      <c r="A2257" s="48" t="s">
        <v>5115</v>
      </c>
      <c r="B2257" s="48" t="s">
        <v>5101</v>
      </c>
    </row>
    <row r="2258">
      <c r="A2258" s="48" t="s">
        <v>5116</v>
      </c>
      <c r="B2258" s="48" t="s">
        <v>5101</v>
      </c>
    </row>
    <row r="2259">
      <c r="A2259" s="48" t="s">
        <v>5117</v>
      </c>
      <c r="B2259" s="48" t="s">
        <v>5101</v>
      </c>
    </row>
    <row r="2260">
      <c r="A2260" s="48" t="s">
        <v>5118</v>
      </c>
      <c r="B2260" s="48" t="s">
        <v>5101</v>
      </c>
    </row>
    <row r="2261">
      <c r="A2261" s="48" t="s">
        <v>5119</v>
      </c>
      <c r="B2261" s="48" t="s">
        <v>5101</v>
      </c>
    </row>
    <row r="2262">
      <c r="A2262" s="48" t="s">
        <v>5120</v>
      </c>
      <c r="B2262" s="48" t="s">
        <v>5101</v>
      </c>
    </row>
    <row r="2263">
      <c r="A2263" s="48" t="s">
        <v>5121</v>
      </c>
      <c r="B2263" s="48" t="s">
        <v>5101</v>
      </c>
    </row>
    <row r="2264">
      <c r="A2264" s="48" t="s">
        <v>5122</v>
      </c>
      <c r="B2264" s="48" t="s">
        <v>5101</v>
      </c>
    </row>
    <row r="2265">
      <c r="A2265" s="48" t="s">
        <v>5123</v>
      </c>
      <c r="B2265" s="48" t="s">
        <v>5101</v>
      </c>
    </row>
    <row r="2266">
      <c r="A2266" s="48" t="s">
        <v>5124</v>
      </c>
      <c r="B2266" s="48" t="s">
        <v>5101</v>
      </c>
    </row>
    <row r="2267">
      <c r="A2267" s="48" t="s">
        <v>5125</v>
      </c>
      <c r="B2267" s="48" t="s">
        <v>5101</v>
      </c>
    </row>
    <row r="2268">
      <c r="A2268" s="48" t="s">
        <v>5126</v>
      </c>
      <c r="B2268" s="48" t="s">
        <v>5101</v>
      </c>
    </row>
    <row r="2269">
      <c r="A2269" s="48" t="s">
        <v>5127</v>
      </c>
      <c r="B2269" s="48" t="s">
        <v>5101</v>
      </c>
    </row>
    <row r="2270">
      <c r="A2270" s="48" t="s">
        <v>5128</v>
      </c>
      <c r="B2270" s="48" t="s">
        <v>5101</v>
      </c>
    </row>
    <row r="2271">
      <c r="A2271" s="48" t="s">
        <v>5129</v>
      </c>
      <c r="B2271" s="48" t="s">
        <v>5101</v>
      </c>
    </row>
    <row r="2272">
      <c r="A2272" s="48" t="s">
        <v>5130</v>
      </c>
      <c r="B2272" s="48" t="s">
        <v>5101</v>
      </c>
    </row>
    <row r="2273">
      <c r="A2273" s="48" t="s">
        <v>5131</v>
      </c>
      <c r="B2273" s="48" t="s">
        <v>5101</v>
      </c>
    </row>
    <row r="2274">
      <c r="A2274" s="48" t="s">
        <v>5132</v>
      </c>
      <c r="B2274" s="48" t="s">
        <v>5101</v>
      </c>
    </row>
    <row r="2275">
      <c r="A2275" s="48" t="s">
        <v>5133</v>
      </c>
      <c r="B2275" s="48" t="s">
        <v>5101</v>
      </c>
    </row>
    <row r="2276">
      <c r="A2276" s="48" t="s">
        <v>5134</v>
      </c>
      <c r="B2276" s="48" t="s">
        <v>5101</v>
      </c>
    </row>
    <row r="2277">
      <c r="A2277" s="48" t="s">
        <v>5135</v>
      </c>
      <c r="B2277" s="48" t="s">
        <v>5101</v>
      </c>
    </row>
    <row r="2278">
      <c r="A2278" s="48" t="s">
        <v>5136</v>
      </c>
      <c r="B2278" s="48" t="s">
        <v>5101</v>
      </c>
    </row>
    <row r="2279">
      <c r="A2279" s="48" t="s">
        <v>5137</v>
      </c>
      <c r="B2279" s="48" t="s">
        <v>5138</v>
      </c>
    </row>
    <row r="2280">
      <c r="A2280" s="48" t="s">
        <v>5139</v>
      </c>
      <c r="B2280" s="48" t="s">
        <v>5138</v>
      </c>
    </row>
    <row r="2281">
      <c r="A2281" s="48" t="s">
        <v>5140</v>
      </c>
      <c r="B2281" s="48" t="s">
        <v>5138</v>
      </c>
    </row>
    <row r="2282">
      <c r="A2282" s="48" t="s">
        <v>5141</v>
      </c>
      <c r="B2282" s="48" t="s">
        <v>5138</v>
      </c>
    </row>
    <row r="2283">
      <c r="A2283" s="48" t="s">
        <v>5142</v>
      </c>
      <c r="B2283" s="48" t="s">
        <v>5138</v>
      </c>
    </row>
    <row r="2284">
      <c r="A2284" s="48" t="s">
        <v>5143</v>
      </c>
      <c r="B2284" s="48" t="s">
        <v>5138</v>
      </c>
    </row>
    <row r="2285">
      <c r="A2285" s="48" t="s">
        <v>5144</v>
      </c>
      <c r="B2285" s="48" t="s">
        <v>5138</v>
      </c>
    </row>
    <row r="2286">
      <c r="A2286" s="48" t="s">
        <v>5145</v>
      </c>
      <c r="B2286" s="48" t="s">
        <v>5138</v>
      </c>
    </row>
    <row r="2287">
      <c r="A2287" s="48" t="s">
        <v>5146</v>
      </c>
      <c r="B2287" s="48" t="s">
        <v>5138</v>
      </c>
    </row>
    <row r="2288">
      <c r="A2288" s="48" t="s">
        <v>5147</v>
      </c>
      <c r="B2288" s="48" t="s">
        <v>5138</v>
      </c>
    </row>
    <row r="2289">
      <c r="A2289" s="48" t="s">
        <v>5148</v>
      </c>
      <c r="B2289" s="48" t="s">
        <v>5138</v>
      </c>
    </row>
    <row r="2290">
      <c r="A2290" s="48" t="s">
        <v>5149</v>
      </c>
      <c r="B2290" s="48" t="s">
        <v>5138</v>
      </c>
    </row>
    <row r="2291">
      <c r="A2291" s="48" t="s">
        <v>5150</v>
      </c>
      <c r="B2291" s="48" t="s">
        <v>5138</v>
      </c>
    </row>
    <row r="2292">
      <c r="A2292" s="48" t="s">
        <v>5151</v>
      </c>
      <c r="B2292" s="48" t="s">
        <v>5138</v>
      </c>
    </row>
    <row r="2293">
      <c r="A2293" s="48" t="s">
        <v>5152</v>
      </c>
      <c r="B2293" s="48" t="s">
        <v>5138</v>
      </c>
    </row>
    <row r="2294">
      <c r="A2294" s="48" t="s">
        <v>5153</v>
      </c>
      <c r="B2294" s="48" t="s">
        <v>5138</v>
      </c>
    </row>
    <row r="2295">
      <c r="A2295" s="48" t="s">
        <v>5154</v>
      </c>
      <c r="B2295" s="48" t="s">
        <v>5138</v>
      </c>
    </row>
    <row r="2296">
      <c r="A2296" s="48" t="s">
        <v>5155</v>
      </c>
      <c r="B2296" s="48" t="s">
        <v>5138</v>
      </c>
    </row>
    <row r="2297">
      <c r="A2297" s="48" t="s">
        <v>5156</v>
      </c>
      <c r="B2297" s="48" t="s">
        <v>5138</v>
      </c>
    </row>
    <row r="2298">
      <c r="A2298" s="48" t="s">
        <v>5157</v>
      </c>
      <c r="B2298" s="48" t="s">
        <v>5138</v>
      </c>
    </row>
    <row r="2299">
      <c r="A2299" s="48" t="s">
        <v>5158</v>
      </c>
      <c r="B2299" s="48" t="s">
        <v>5138</v>
      </c>
    </row>
    <row r="2300">
      <c r="A2300" s="48" t="s">
        <v>5159</v>
      </c>
      <c r="B2300" s="48" t="s">
        <v>5138</v>
      </c>
    </row>
    <row r="2301">
      <c r="A2301" s="48" t="s">
        <v>5160</v>
      </c>
      <c r="B2301" s="48" t="s">
        <v>5138</v>
      </c>
    </row>
    <row r="2302">
      <c r="A2302" s="48" t="s">
        <v>5161</v>
      </c>
      <c r="B2302" s="48" t="s">
        <v>5138</v>
      </c>
    </row>
    <row r="2303">
      <c r="A2303" s="48" t="s">
        <v>5162</v>
      </c>
      <c r="B2303" s="48" t="s">
        <v>5138</v>
      </c>
    </row>
    <row r="2304">
      <c r="A2304" s="48" t="s">
        <v>5163</v>
      </c>
      <c r="B2304" s="48" t="s">
        <v>5138</v>
      </c>
    </row>
    <row r="2305">
      <c r="A2305" s="48" t="s">
        <v>5164</v>
      </c>
      <c r="B2305" s="48" t="s">
        <v>5138</v>
      </c>
    </row>
    <row r="2306">
      <c r="A2306" s="48" t="s">
        <v>5165</v>
      </c>
      <c r="B2306" s="48" t="s">
        <v>5138</v>
      </c>
    </row>
    <row r="2307">
      <c r="A2307" s="48" t="s">
        <v>5166</v>
      </c>
      <c r="B2307" s="48" t="s">
        <v>5138</v>
      </c>
    </row>
    <row r="2308">
      <c r="A2308" s="48" t="s">
        <v>5167</v>
      </c>
      <c r="B2308" s="48" t="s">
        <v>5138</v>
      </c>
    </row>
    <row r="2309">
      <c r="A2309" s="48" t="s">
        <v>5168</v>
      </c>
      <c r="B2309" s="48" t="s">
        <v>5138</v>
      </c>
    </row>
    <row r="2310">
      <c r="A2310" s="48" t="s">
        <v>5169</v>
      </c>
      <c r="B2310" s="48" t="s">
        <v>5138</v>
      </c>
    </row>
    <row r="2311">
      <c r="A2311" s="48" t="s">
        <v>5170</v>
      </c>
      <c r="B2311" s="48" t="s">
        <v>5138</v>
      </c>
    </row>
    <row r="2312">
      <c r="A2312" s="48" t="s">
        <v>5171</v>
      </c>
      <c r="B2312" s="48" t="s">
        <v>5138</v>
      </c>
    </row>
    <row r="2313">
      <c r="A2313" s="48" t="s">
        <v>5172</v>
      </c>
      <c r="B2313" s="48" t="s">
        <v>5138</v>
      </c>
    </row>
    <row r="2314">
      <c r="A2314" s="48" t="s">
        <v>5173</v>
      </c>
      <c r="B2314" s="48" t="s">
        <v>5138</v>
      </c>
    </row>
    <row r="2315">
      <c r="A2315" s="48" t="s">
        <v>5174</v>
      </c>
      <c r="B2315" s="48" t="s">
        <v>5138</v>
      </c>
    </row>
    <row r="2316">
      <c r="A2316" s="48" t="s">
        <v>5175</v>
      </c>
      <c r="B2316" s="48" t="s">
        <v>5138</v>
      </c>
    </row>
    <row r="2317">
      <c r="A2317" s="48" t="s">
        <v>5176</v>
      </c>
      <c r="B2317" s="48" t="s">
        <v>5138</v>
      </c>
    </row>
    <row r="2318">
      <c r="A2318" s="48" t="s">
        <v>5177</v>
      </c>
      <c r="B2318" s="48" t="s">
        <v>5138</v>
      </c>
    </row>
    <row r="2319">
      <c r="A2319" s="48" t="s">
        <v>5178</v>
      </c>
      <c r="B2319" s="48" t="s">
        <v>5138</v>
      </c>
    </row>
    <row r="2320">
      <c r="A2320" s="48" t="s">
        <v>5179</v>
      </c>
      <c r="B2320" s="48" t="s">
        <v>5138</v>
      </c>
    </row>
    <row r="2321">
      <c r="A2321" s="48" t="s">
        <v>5180</v>
      </c>
      <c r="B2321" s="48" t="s">
        <v>5138</v>
      </c>
    </row>
    <row r="2322">
      <c r="A2322" s="48" t="s">
        <v>5181</v>
      </c>
      <c r="B2322" s="48" t="s">
        <v>5138</v>
      </c>
    </row>
    <row r="2323">
      <c r="A2323" s="48" t="s">
        <v>5182</v>
      </c>
      <c r="B2323" s="48" t="s">
        <v>5138</v>
      </c>
    </row>
    <row r="2324">
      <c r="A2324" s="48" t="s">
        <v>5183</v>
      </c>
      <c r="B2324" s="48" t="s">
        <v>5138</v>
      </c>
    </row>
    <row r="2325">
      <c r="A2325" s="48" t="s">
        <v>5184</v>
      </c>
      <c r="B2325" s="48" t="s">
        <v>5138</v>
      </c>
    </row>
    <row r="2326">
      <c r="A2326" s="48" t="s">
        <v>5185</v>
      </c>
      <c r="B2326" s="48" t="s">
        <v>5138</v>
      </c>
    </row>
    <row r="2327">
      <c r="A2327" s="48" t="s">
        <v>5186</v>
      </c>
      <c r="B2327" s="48" t="s">
        <v>5138</v>
      </c>
    </row>
    <row r="2328">
      <c r="A2328" s="48" t="s">
        <v>5187</v>
      </c>
      <c r="B2328" s="48" t="s">
        <v>5138</v>
      </c>
    </row>
    <row r="2329">
      <c r="A2329" s="48" t="s">
        <v>5188</v>
      </c>
      <c r="B2329" s="48" t="s">
        <v>5138</v>
      </c>
    </row>
    <row r="2330">
      <c r="A2330" s="48" t="s">
        <v>5189</v>
      </c>
      <c r="B2330" s="48" t="s">
        <v>5138</v>
      </c>
    </row>
    <row r="2331">
      <c r="A2331" s="48" t="s">
        <v>5190</v>
      </c>
      <c r="B2331" s="48" t="s">
        <v>5138</v>
      </c>
    </row>
    <row r="2332">
      <c r="A2332" s="48" t="s">
        <v>5191</v>
      </c>
      <c r="B2332" s="48" t="s">
        <v>5138</v>
      </c>
    </row>
    <row r="2333">
      <c r="A2333" s="48" t="s">
        <v>5192</v>
      </c>
      <c r="B2333" s="48" t="s">
        <v>5138</v>
      </c>
    </row>
    <row r="2334">
      <c r="A2334" s="48" t="s">
        <v>5193</v>
      </c>
      <c r="B2334" s="48" t="s">
        <v>5138</v>
      </c>
    </row>
    <row r="2335">
      <c r="A2335" s="48" t="s">
        <v>5194</v>
      </c>
      <c r="B2335" s="48" t="s">
        <v>5138</v>
      </c>
    </row>
    <row r="2336">
      <c r="A2336" s="48" t="s">
        <v>5195</v>
      </c>
      <c r="B2336" s="48" t="s">
        <v>5138</v>
      </c>
    </row>
    <row r="2337">
      <c r="A2337" s="48" t="s">
        <v>5196</v>
      </c>
      <c r="B2337" s="48" t="s">
        <v>5138</v>
      </c>
    </row>
    <row r="2338">
      <c r="A2338" s="48" t="s">
        <v>5197</v>
      </c>
      <c r="B2338" s="48" t="s">
        <v>5138</v>
      </c>
    </row>
    <row r="2339">
      <c r="A2339" s="48" t="s">
        <v>5198</v>
      </c>
      <c r="B2339" s="48" t="s">
        <v>5199</v>
      </c>
    </row>
    <row r="2340">
      <c r="A2340" s="48" t="s">
        <v>5200</v>
      </c>
      <c r="B2340" s="48" t="s">
        <v>5199</v>
      </c>
    </row>
    <row r="2341">
      <c r="A2341" s="48" t="s">
        <v>5201</v>
      </c>
      <c r="B2341" s="48" t="s">
        <v>5199</v>
      </c>
    </row>
    <row r="2342">
      <c r="A2342" s="48" t="s">
        <v>5202</v>
      </c>
      <c r="B2342" s="48" t="s">
        <v>5199</v>
      </c>
    </row>
    <row r="2343">
      <c r="A2343" s="48" t="s">
        <v>5203</v>
      </c>
      <c r="B2343" s="48" t="s">
        <v>5199</v>
      </c>
    </row>
    <row r="2344">
      <c r="A2344" s="48" t="s">
        <v>5204</v>
      </c>
      <c r="B2344" s="48" t="s">
        <v>5199</v>
      </c>
    </row>
    <row r="2345">
      <c r="A2345" s="48" t="s">
        <v>5205</v>
      </c>
      <c r="B2345" s="48" t="s">
        <v>5199</v>
      </c>
    </row>
    <row r="2346">
      <c r="A2346" s="48" t="s">
        <v>5206</v>
      </c>
      <c r="B2346" s="48" t="s">
        <v>5199</v>
      </c>
    </row>
    <row r="2347">
      <c r="A2347" s="48" t="s">
        <v>5207</v>
      </c>
      <c r="B2347" s="48" t="s">
        <v>5199</v>
      </c>
    </row>
    <row r="2348">
      <c r="A2348" s="48" t="s">
        <v>5208</v>
      </c>
      <c r="B2348" s="48" t="s">
        <v>5199</v>
      </c>
    </row>
    <row r="2349">
      <c r="A2349" s="48" t="s">
        <v>5209</v>
      </c>
      <c r="B2349" s="48" t="s">
        <v>5199</v>
      </c>
    </row>
    <row r="2350">
      <c r="A2350" s="48" t="s">
        <v>5210</v>
      </c>
      <c r="B2350" s="48" t="s">
        <v>5199</v>
      </c>
    </row>
    <row r="2351">
      <c r="A2351" s="48" t="s">
        <v>5211</v>
      </c>
      <c r="B2351" s="48" t="s">
        <v>5199</v>
      </c>
    </row>
    <row r="2352">
      <c r="A2352" s="48" t="s">
        <v>5212</v>
      </c>
      <c r="B2352" s="48" t="s">
        <v>5199</v>
      </c>
    </row>
    <row r="2353">
      <c r="A2353" s="48" t="s">
        <v>5213</v>
      </c>
      <c r="B2353" s="48" t="s">
        <v>5199</v>
      </c>
    </row>
    <row r="2354">
      <c r="A2354" s="48" t="s">
        <v>5214</v>
      </c>
      <c r="B2354" s="48" t="s">
        <v>5199</v>
      </c>
    </row>
    <row r="2355">
      <c r="A2355" s="48" t="s">
        <v>5215</v>
      </c>
      <c r="B2355" s="48" t="s">
        <v>5199</v>
      </c>
    </row>
    <row r="2356">
      <c r="A2356" s="48" t="s">
        <v>5216</v>
      </c>
      <c r="B2356" s="48" t="s">
        <v>5199</v>
      </c>
    </row>
    <row r="2357">
      <c r="A2357" s="48" t="s">
        <v>5217</v>
      </c>
      <c r="B2357" s="48" t="s">
        <v>5199</v>
      </c>
    </row>
    <row r="2358">
      <c r="A2358" s="48" t="s">
        <v>5218</v>
      </c>
      <c r="B2358" s="48" t="s">
        <v>5199</v>
      </c>
    </row>
    <row r="2359">
      <c r="A2359" s="48" t="s">
        <v>5219</v>
      </c>
      <c r="B2359" s="48" t="s">
        <v>5199</v>
      </c>
    </row>
    <row r="2360">
      <c r="A2360" s="48" t="s">
        <v>5220</v>
      </c>
      <c r="B2360" s="48" t="s">
        <v>5199</v>
      </c>
    </row>
    <row r="2361">
      <c r="A2361" s="48" t="s">
        <v>5221</v>
      </c>
      <c r="B2361" s="48" t="s">
        <v>5199</v>
      </c>
    </row>
    <row r="2362">
      <c r="A2362" s="48" t="s">
        <v>5222</v>
      </c>
      <c r="B2362" s="48" t="s">
        <v>5199</v>
      </c>
    </row>
    <row r="2363">
      <c r="A2363" s="48" t="s">
        <v>5223</v>
      </c>
      <c r="B2363" s="48" t="s">
        <v>5199</v>
      </c>
    </row>
    <row r="2364">
      <c r="A2364" s="48" t="s">
        <v>5224</v>
      </c>
      <c r="B2364" s="48" t="s">
        <v>5199</v>
      </c>
    </row>
    <row r="2365">
      <c r="A2365" s="48" t="s">
        <v>5225</v>
      </c>
      <c r="B2365" s="48" t="s">
        <v>5199</v>
      </c>
    </row>
    <row r="2366">
      <c r="A2366" s="48" t="s">
        <v>5226</v>
      </c>
      <c r="B2366" s="48" t="s">
        <v>5199</v>
      </c>
    </row>
    <row r="2367">
      <c r="A2367" s="48" t="s">
        <v>5227</v>
      </c>
      <c r="B2367" s="48" t="s">
        <v>5199</v>
      </c>
    </row>
    <row r="2368">
      <c r="A2368" s="48" t="s">
        <v>5228</v>
      </c>
      <c r="B2368" s="48" t="s">
        <v>5199</v>
      </c>
    </row>
    <row r="2369">
      <c r="A2369" s="48" t="s">
        <v>5229</v>
      </c>
      <c r="B2369" s="48" t="s">
        <v>5230</v>
      </c>
    </row>
    <row r="2370">
      <c r="A2370" s="48" t="s">
        <v>5231</v>
      </c>
      <c r="B2370" s="48" t="s">
        <v>5230</v>
      </c>
    </row>
    <row r="2371">
      <c r="A2371" s="48" t="s">
        <v>5232</v>
      </c>
      <c r="B2371" s="48" t="s">
        <v>5230</v>
      </c>
    </row>
    <row r="2372">
      <c r="A2372" s="48" t="s">
        <v>5233</v>
      </c>
      <c r="B2372" s="48" t="s">
        <v>5230</v>
      </c>
    </row>
    <row r="2373">
      <c r="A2373" s="48" t="s">
        <v>5234</v>
      </c>
      <c r="B2373" s="48" t="s">
        <v>5230</v>
      </c>
    </row>
    <row r="2374">
      <c r="A2374" s="48" t="s">
        <v>5235</v>
      </c>
      <c r="B2374" s="48" t="s">
        <v>5230</v>
      </c>
    </row>
    <row r="2375">
      <c r="A2375" s="48" t="s">
        <v>5236</v>
      </c>
      <c r="B2375" s="48" t="s">
        <v>5230</v>
      </c>
    </row>
    <row r="2376">
      <c r="A2376" s="48" t="s">
        <v>5237</v>
      </c>
      <c r="B2376" s="48" t="s">
        <v>5230</v>
      </c>
    </row>
    <row r="2377">
      <c r="A2377" s="48" t="s">
        <v>5238</v>
      </c>
      <c r="B2377" s="48" t="s">
        <v>5230</v>
      </c>
    </row>
    <row r="2378">
      <c r="A2378" s="48" t="s">
        <v>5239</v>
      </c>
      <c r="B2378" s="48" t="s">
        <v>5230</v>
      </c>
    </row>
    <row r="2379">
      <c r="A2379" s="48" t="s">
        <v>5240</v>
      </c>
      <c r="B2379" s="48" t="s">
        <v>5230</v>
      </c>
    </row>
    <row r="2380">
      <c r="A2380" s="48" t="s">
        <v>5241</v>
      </c>
      <c r="B2380" s="48" t="s">
        <v>5230</v>
      </c>
    </row>
    <row r="2381">
      <c r="A2381" s="48" t="s">
        <v>5242</v>
      </c>
      <c r="B2381" s="48" t="s">
        <v>5230</v>
      </c>
    </row>
    <row r="2382">
      <c r="A2382" s="48" t="s">
        <v>5243</v>
      </c>
      <c r="B2382" s="48" t="s">
        <v>5230</v>
      </c>
    </row>
    <row r="2383">
      <c r="A2383" s="48" t="s">
        <v>5244</v>
      </c>
      <c r="B2383" s="48" t="s">
        <v>5230</v>
      </c>
    </row>
    <row r="2384">
      <c r="A2384" s="48" t="s">
        <v>5245</v>
      </c>
      <c r="B2384" s="48" t="s">
        <v>5230</v>
      </c>
    </row>
    <row r="2385">
      <c r="A2385" s="48" t="s">
        <v>5246</v>
      </c>
      <c r="B2385" s="48" t="s">
        <v>5230</v>
      </c>
    </row>
    <row r="2386">
      <c r="A2386" s="48" t="s">
        <v>5247</v>
      </c>
      <c r="B2386" s="48" t="s">
        <v>5230</v>
      </c>
    </row>
    <row r="2387">
      <c r="A2387" s="48" t="s">
        <v>5248</v>
      </c>
      <c r="B2387" s="48" t="s">
        <v>5230</v>
      </c>
    </row>
    <row r="2388">
      <c r="A2388" s="48" t="s">
        <v>5249</v>
      </c>
      <c r="B2388" s="48" t="s">
        <v>5230</v>
      </c>
    </row>
    <row r="2389">
      <c r="A2389" s="48" t="s">
        <v>5250</v>
      </c>
      <c r="B2389" s="48" t="s">
        <v>5230</v>
      </c>
    </row>
    <row r="2390">
      <c r="A2390" s="48" t="s">
        <v>5251</v>
      </c>
      <c r="B2390" s="48" t="s">
        <v>5230</v>
      </c>
    </row>
    <row r="2391">
      <c r="A2391" s="48" t="s">
        <v>5252</v>
      </c>
      <c r="B2391" s="48" t="s">
        <v>5230</v>
      </c>
    </row>
    <row r="2392">
      <c r="A2392" s="48" t="s">
        <v>5253</v>
      </c>
      <c r="B2392" s="48" t="s">
        <v>5230</v>
      </c>
    </row>
    <row r="2393">
      <c r="A2393" s="48" t="s">
        <v>5254</v>
      </c>
      <c r="B2393" s="48" t="s">
        <v>5230</v>
      </c>
    </row>
    <row r="2394">
      <c r="A2394" s="48" t="s">
        <v>5255</v>
      </c>
      <c r="B2394" s="48" t="s">
        <v>5230</v>
      </c>
    </row>
    <row r="2395">
      <c r="A2395" s="48" t="s">
        <v>5256</v>
      </c>
      <c r="B2395" s="48" t="s">
        <v>5230</v>
      </c>
    </row>
    <row r="2396">
      <c r="A2396" s="48" t="s">
        <v>5257</v>
      </c>
      <c r="B2396" s="48" t="s">
        <v>5230</v>
      </c>
    </row>
    <row r="2397">
      <c r="A2397" s="48" t="s">
        <v>5258</v>
      </c>
      <c r="B2397" s="48" t="s">
        <v>5230</v>
      </c>
    </row>
    <row r="2398">
      <c r="A2398" s="48" t="s">
        <v>5259</v>
      </c>
      <c r="B2398" s="48" t="s">
        <v>5230</v>
      </c>
    </row>
    <row r="2399">
      <c r="A2399" s="48" t="s">
        <v>5260</v>
      </c>
      <c r="B2399" s="48" t="s">
        <v>5230</v>
      </c>
    </row>
    <row r="2400">
      <c r="A2400" s="48" t="s">
        <v>5261</v>
      </c>
      <c r="B2400" s="48" t="s">
        <v>5230</v>
      </c>
    </row>
    <row r="2401">
      <c r="A2401" s="48" t="s">
        <v>5262</v>
      </c>
      <c r="B2401" s="48" t="s">
        <v>5230</v>
      </c>
    </row>
    <row r="2402">
      <c r="A2402" s="48" t="s">
        <v>5263</v>
      </c>
      <c r="B2402" s="48" t="s">
        <v>5230</v>
      </c>
    </row>
    <row r="2403">
      <c r="A2403" s="48" t="s">
        <v>5264</v>
      </c>
      <c r="B2403" s="48" t="s">
        <v>5230</v>
      </c>
    </row>
    <row r="2404">
      <c r="A2404" s="48" t="s">
        <v>5265</v>
      </c>
      <c r="B2404" s="48" t="s">
        <v>5230</v>
      </c>
    </row>
    <row r="2405">
      <c r="A2405" s="48" t="s">
        <v>5266</v>
      </c>
      <c r="B2405" s="48" t="s">
        <v>5230</v>
      </c>
    </row>
    <row r="2406">
      <c r="A2406" s="48" t="s">
        <v>5267</v>
      </c>
      <c r="B2406" s="48" t="s">
        <v>5230</v>
      </c>
    </row>
    <row r="2407">
      <c r="A2407" s="48" t="s">
        <v>5268</v>
      </c>
      <c r="B2407" s="48" t="s">
        <v>5230</v>
      </c>
    </row>
    <row r="2408">
      <c r="A2408" s="48" t="s">
        <v>5269</v>
      </c>
      <c r="B2408" s="48" t="s">
        <v>5230</v>
      </c>
    </row>
    <row r="2409">
      <c r="A2409" s="48" t="s">
        <v>5270</v>
      </c>
      <c r="B2409" s="48" t="s">
        <v>5230</v>
      </c>
    </row>
    <row r="2410">
      <c r="A2410" s="48" t="s">
        <v>5271</v>
      </c>
      <c r="B2410" s="48" t="s">
        <v>5230</v>
      </c>
    </row>
    <row r="2411">
      <c r="A2411" s="48" t="s">
        <v>5272</v>
      </c>
      <c r="B2411" s="48" t="s">
        <v>5230</v>
      </c>
    </row>
    <row r="2412">
      <c r="A2412" s="48" t="s">
        <v>5273</v>
      </c>
      <c r="B2412" s="48" t="s">
        <v>5230</v>
      </c>
    </row>
    <row r="2413">
      <c r="A2413" s="48" t="s">
        <v>5274</v>
      </c>
      <c r="B2413" s="48" t="s">
        <v>5230</v>
      </c>
    </row>
    <row r="2414">
      <c r="A2414" s="48" t="s">
        <v>5275</v>
      </c>
      <c r="B2414" s="48" t="s">
        <v>5230</v>
      </c>
    </row>
    <row r="2415">
      <c r="A2415" s="48" t="s">
        <v>5276</v>
      </c>
      <c r="B2415" s="48" t="s">
        <v>5230</v>
      </c>
    </row>
    <row r="2416">
      <c r="A2416" s="48" t="s">
        <v>5277</v>
      </c>
      <c r="B2416" s="48" t="s">
        <v>5230</v>
      </c>
    </row>
    <row r="2417">
      <c r="A2417" s="48" t="s">
        <v>5278</v>
      </c>
      <c r="B2417" s="48" t="s">
        <v>5230</v>
      </c>
    </row>
    <row r="2418">
      <c r="A2418" s="48" t="s">
        <v>5279</v>
      </c>
      <c r="B2418" s="48" t="s">
        <v>5280</v>
      </c>
    </row>
    <row r="2419">
      <c r="A2419" s="48" t="s">
        <v>5281</v>
      </c>
      <c r="B2419" s="48" t="s">
        <v>5280</v>
      </c>
    </row>
    <row r="2420">
      <c r="A2420" s="48" t="s">
        <v>5282</v>
      </c>
      <c r="B2420" s="48" t="s">
        <v>5280</v>
      </c>
    </row>
    <row r="2421">
      <c r="A2421" s="48" t="s">
        <v>5283</v>
      </c>
      <c r="B2421" s="48" t="s">
        <v>5280</v>
      </c>
    </row>
    <row r="2422">
      <c r="A2422" s="48" t="s">
        <v>5284</v>
      </c>
      <c r="B2422" s="48" t="s">
        <v>5280</v>
      </c>
    </row>
    <row r="2423">
      <c r="A2423" s="48" t="s">
        <v>5285</v>
      </c>
      <c r="B2423" s="48" t="s">
        <v>5280</v>
      </c>
    </row>
    <row r="2424">
      <c r="A2424" s="48" t="s">
        <v>5286</v>
      </c>
      <c r="B2424" s="48" t="s">
        <v>5280</v>
      </c>
    </row>
    <row r="2425">
      <c r="A2425" s="48" t="s">
        <v>5287</v>
      </c>
      <c r="B2425" s="48" t="s">
        <v>5280</v>
      </c>
    </row>
    <row r="2426">
      <c r="A2426" s="48" t="s">
        <v>5288</v>
      </c>
      <c r="B2426" s="48" t="s">
        <v>5280</v>
      </c>
    </row>
    <row r="2427">
      <c r="A2427" s="48" t="s">
        <v>5289</v>
      </c>
      <c r="B2427" s="48" t="s">
        <v>5280</v>
      </c>
    </row>
    <row r="2428">
      <c r="A2428" s="48" t="s">
        <v>5290</v>
      </c>
      <c r="B2428" s="48" t="s">
        <v>5280</v>
      </c>
    </row>
    <row r="2429">
      <c r="A2429" s="48" t="s">
        <v>5291</v>
      </c>
      <c r="B2429" s="48" t="s">
        <v>5280</v>
      </c>
    </row>
    <row r="2430">
      <c r="A2430" s="48" t="s">
        <v>5292</v>
      </c>
      <c r="B2430" s="48" t="s">
        <v>5280</v>
      </c>
    </row>
    <row r="2431">
      <c r="A2431" s="48" t="s">
        <v>5293</v>
      </c>
      <c r="B2431" s="48" t="s">
        <v>5280</v>
      </c>
    </row>
    <row r="2432">
      <c r="A2432" s="48" t="s">
        <v>5294</v>
      </c>
      <c r="B2432" s="48" t="s">
        <v>5280</v>
      </c>
    </row>
    <row r="2433">
      <c r="A2433" s="48" t="s">
        <v>5295</v>
      </c>
      <c r="B2433" s="48" t="s">
        <v>5280</v>
      </c>
    </row>
    <row r="2434">
      <c r="A2434" s="48" t="s">
        <v>5296</v>
      </c>
      <c r="B2434" s="48" t="s">
        <v>5280</v>
      </c>
    </row>
    <row r="2435">
      <c r="A2435" s="48" t="s">
        <v>5297</v>
      </c>
      <c r="B2435" s="48" t="s">
        <v>5280</v>
      </c>
    </row>
    <row r="2436">
      <c r="A2436" s="48" t="s">
        <v>5298</v>
      </c>
      <c r="B2436" s="48" t="s">
        <v>5280</v>
      </c>
    </row>
    <row r="2437">
      <c r="A2437" s="48" t="s">
        <v>5299</v>
      </c>
      <c r="B2437" s="48" t="s">
        <v>5280</v>
      </c>
    </row>
    <row r="2438">
      <c r="A2438" s="48" t="s">
        <v>5300</v>
      </c>
      <c r="B2438" s="48" t="s">
        <v>5280</v>
      </c>
    </row>
    <row r="2439">
      <c r="A2439" s="48" t="s">
        <v>5301</v>
      </c>
      <c r="B2439" s="48" t="s">
        <v>5280</v>
      </c>
    </row>
    <row r="2440">
      <c r="A2440" s="48" t="s">
        <v>5302</v>
      </c>
      <c r="B2440" s="48" t="s">
        <v>5280</v>
      </c>
    </row>
    <row r="2441">
      <c r="A2441" s="48" t="s">
        <v>5303</v>
      </c>
      <c r="B2441" s="48" t="s">
        <v>5280</v>
      </c>
    </row>
    <row r="2442">
      <c r="A2442" s="48" t="s">
        <v>5304</v>
      </c>
      <c r="B2442" s="48" t="s">
        <v>5280</v>
      </c>
    </row>
    <row r="2443">
      <c r="A2443" s="48" t="s">
        <v>5305</v>
      </c>
      <c r="B2443" s="48" t="s">
        <v>5280</v>
      </c>
    </row>
    <row r="2444">
      <c r="A2444" s="48" t="s">
        <v>5306</v>
      </c>
      <c r="B2444" s="48" t="s">
        <v>5280</v>
      </c>
    </row>
    <row r="2445">
      <c r="A2445" s="48" t="s">
        <v>5307</v>
      </c>
      <c r="B2445" s="48" t="s">
        <v>5280</v>
      </c>
    </row>
    <row r="2446">
      <c r="A2446" s="48" t="s">
        <v>5308</v>
      </c>
      <c r="B2446" s="48" t="s">
        <v>5280</v>
      </c>
    </row>
    <row r="2447">
      <c r="A2447" s="48" t="s">
        <v>5309</v>
      </c>
      <c r="B2447" s="48" t="s">
        <v>5280</v>
      </c>
    </row>
    <row r="2448">
      <c r="A2448" s="48" t="s">
        <v>5310</v>
      </c>
      <c r="B2448" s="48" t="s">
        <v>5280</v>
      </c>
    </row>
    <row r="2449">
      <c r="A2449" s="48" t="s">
        <v>5311</v>
      </c>
      <c r="B2449" s="48" t="s">
        <v>5280</v>
      </c>
    </row>
    <row r="2450">
      <c r="A2450" s="48" t="s">
        <v>5312</v>
      </c>
      <c r="B2450" s="48" t="s">
        <v>5280</v>
      </c>
    </row>
    <row r="2451">
      <c r="A2451" s="48" t="s">
        <v>5313</v>
      </c>
      <c r="B2451" s="48" t="s">
        <v>5280</v>
      </c>
    </row>
    <row r="2452">
      <c r="A2452" s="48" t="s">
        <v>5314</v>
      </c>
      <c r="B2452" s="48" t="s">
        <v>5280</v>
      </c>
    </row>
    <row r="2453">
      <c r="A2453" s="48" t="s">
        <v>5315</v>
      </c>
      <c r="B2453" s="48" t="s">
        <v>5280</v>
      </c>
    </row>
    <row r="2454">
      <c r="A2454" s="48" t="s">
        <v>5316</v>
      </c>
      <c r="B2454" s="48" t="s">
        <v>5280</v>
      </c>
    </row>
    <row r="2455">
      <c r="A2455" s="48" t="s">
        <v>5317</v>
      </c>
      <c r="B2455" s="48" t="s">
        <v>5280</v>
      </c>
    </row>
    <row r="2456">
      <c r="A2456" s="48" t="s">
        <v>5318</v>
      </c>
      <c r="B2456" s="48" t="s">
        <v>5280</v>
      </c>
    </row>
    <row r="2457">
      <c r="A2457" s="48" t="s">
        <v>5319</v>
      </c>
      <c r="B2457" s="48" t="s">
        <v>5280</v>
      </c>
    </row>
    <row r="2458">
      <c r="A2458" s="48" t="s">
        <v>5320</v>
      </c>
      <c r="B2458" s="48" t="s">
        <v>5280</v>
      </c>
    </row>
    <row r="2459">
      <c r="A2459" s="48" t="s">
        <v>5321</v>
      </c>
      <c r="B2459" s="48" t="s">
        <v>5280</v>
      </c>
    </row>
    <row r="2460">
      <c r="A2460" s="48" t="s">
        <v>5322</v>
      </c>
      <c r="B2460" s="48" t="s">
        <v>5280</v>
      </c>
    </row>
    <row r="2461">
      <c r="A2461" s="48" t="s">
        <v>5323</v>
      </c>
      <c r="B2461" s="48" t="s">
        <v>5280</v>
      </c>
    </row>
    <row r="2462">
      <c r="A2462" s="48" t="s">
        <v>5324</v>
      </c>
      <c r="B2462" s="48" t="s">
        <v>5280</v>
      </c>
    </row>
    <row r="2463">
      <c r="A2463" s="48" t="s">
        <v>5325</v>
      </c>
      <c r="B2463" s="48" t="s">
        <v>5280</v>
      </c>
    </row>
    <row r="2464">
      <c r="A2464" s="48" t="s">
        <v>5326</v>
      </c>
      <c r="B2464" s="48" t="s">
        <v>5280</v>
      </c>
    </row>
    <row r="2465">
      <c r="A2465" s="48" t="s">
        <v>5327</v>
      </c>
      <c r="B2465" s="48" t="s">
        <v>5280</v>
      </c>
    </row>
    <row r="2466">
      <c r="A2466" s="48" t="s">
        <v>5328</v>
      </c>
      <c r="B2466" s="48" t="s">
        <v>5280</v>
      </c>
    </row>
    <row r="2467">
      <c r="A2467" s="48" t="s">
        <v>5329</v>
      </c>
      <c r="B2467" s="48" t="s">
        <v>5280</v>
      </c>
    </row>
    <row r="2468">
      <c r="A2468" s="48" t="s">
        <v>5330</v>
      </c>
      <c r="B2468" s="48" t="s">
        <v>5280</v>
      </c>
    </row>
    <row r="2469">
      <c r="A2469" s="48" t="s">
        <v>5331</v>
      </c>
      <c r="B2469" s="48" t="s">
        <v>5280</v>
      </c>
    </row>
    <row r="2470">
      <c r="A2470" s="48" t="s">
        <v>5332</v>
      </c>
      <c r="B2470" s="48" t="s">
        <v>5280</v>
      </c>
    </row>
    <row r="2471">
      <c r="A2471" s="48" t="s">
        <v>5333</v>
      </c>
      <c r="B2471" s="48" t="s">
        <v>5280</v>
      </c>
    </row>
    <row r="2472">
      <c r="A2472" s="48" t="s">
        <v>5334</v>
      </c>
      <c r="B2472" s="48" t="s">
        <v>5335</v>
      </c>
    </row>
    <row r="2473">
      <c r="A2473" s="48" t="s">
        <v>5336</v>
      </c>
      <c r="B2473" s="48" t="s">
        <v>5335</v>
      </c>
    </row>
    <row r="2474">
      <c r="A2474" s="48" t="s">
        <v>5337</v>
      </c>
      <c r="B2474" s="48" t="s">
        <v>5335</v>
      </c>
    </row>
    <row r="2475">
      <c r="A2475" s="48" t="s">
        <v>5338</v>
      </c>
      <c r="B2475" s="48" t="s">
        <v>5335</v>
      </c>
    </row>
    <row r="2476">
      <c r="A2476" s="48" t="s">
        <v>5339</v>
      </c>
      <c r="B2476" s="48" t="s">
        <v>5335</v>
      </c>
    </row>
    <row r="2477">
      <c r="A2477" s="48" t="s">
        <v>5340</v>
      </c>
      <c r="B2477" s="48" t="s">
        <v>5335</v>
      </c>
    </row>
    <row r="2478">
      <c r="A2478" s="48" t="s">
        <v>5341</v>
      </c>
      <c r="B2478" s="48" t="s">
        <v>5335</v>
      </c>
    </row>
    <row r="2479">
      <c r="A2479" s="48" t="s">
        <v>5342</v>
      </c>
      <c r="B2479" s="48" t="s">
        <v>5335</v>
      </c>
    </row>
    <row r="2480">
      <c r="A2480" s="48" t="s">
        <v>5343</v>
      </c>
      <c r="B2480" s="48" t="s">
        <v>5335</v>
      </c>
    </row>
    <row r="2481">
      <c r="A2481" s="48" t="s">
        <v>5344</v>
      </c>
      <c r="B2481" s="48" t="s">
        <v>5335</v>
      </c>
    </row>
    <row r="2482">
      <c r="A2482" s="48" t="s">
        <v>5345</v>
      </c>
      <c r="B2482" s="48" t="s">
        <v>5335</v>
      </c>
    </row>
    <row r="2483">
      <c r="A2483" s="48" t="s">
        <v>5346</v>
      </c>
      <c r="B2483" s="48" t="s">
        <v>5335</v>
      </c>
    </row>
    <row r="2484">
      <c r="A2484" s="48" t="s">
        <v>5347</v>
      </c>
      <c r="B2484" s="48" t="s">
        <v>5335</v>
      </c>
    </row>
    <row r="2485">
      <c r="A2485" s="48" t="s">
        <v>5348</v>
      </c>
      <c r="B2485" s="48" t="s">
        <v>5335</v>
      </c>
    </row>
    <row r="2486">
      <c r="A2486" s="48" t="s">
        <v>5349</v>
      </c>
      <c r="B2486" s="48" t="s">
        <v>5335</v>
      </c>
    </row>
    <row r="2487">
      <c r="A2487" s="48" t="s">
        <v>5350</v>
      </c>
      <c r="B2487" s="48" t="s">
        <v>5335</v>
      </c>
    </row>
    <row r="2488">
      <c r="A2488" s="48" t="s">
        <v>5351</v>
      </c>
      <c r="B2488" s="48" t="s">
        <v>5335</v>
      </c>
    </row>
    <row r="2489">
      <c r="A2489" s="48" t="s">
        <v>5352</v>
      </c>
      <c r="B2489" s="48" t="s">
        <v>5335</v>
      </c>
    </row>
    <row r="2490">
      <c r="A2490" s="48" t="s">
        <v>5353</v>
      </c>
      <c r="B2490" s="48" t="s">
        <v>5335</v>
      </c>
    </row>
    <row r="2491">
      <c r="A2491" s="48" t="s">
        <v>5354</v>
      </c>
      <c r="B2491" s="48" t="s">
        <v>5335</v>
      </c>
    </row>
    <row r="2492">
      <c r="A2492" s="48" t="s">
        <v>5355</v>
      </c>
      <c r="B2492" s="48" t="s">
        <v>5335</v>
      </c>
    </row>
    <row r="2493">
      <c r="A2493" s="48" t="s">
        <v>5356</v>
      </c>
      <c r="B2493" s="48" t="s">
        <v>5335</v>
      </c>
    </row>
    <row r="2494">
      <c r="A2494" s="48" t="s">
        <v>5357</v>
      </c>
      <c r="B2494" s="48" t="s">
        <v>5335</v>
      </c>
    </row>
    <row r="2495">
      <c r="A2495" s="48" t="s">
        <v>5358</v>
      </c>
      <c r="B2495" s="48" t="s">
        <v>5335</v>
      </c>
    </row>
    <row r="2496">
      <c r="A2496" s="48" t="s">
        <v>5359</v>
      </c>
      <c r="B2496" s="48" t="s">
        <v>5335</v>
      </c>
    </row>
    <row r="2497">
      <c r="A2497" s="48" t="s">
        <v>5360</v>
      </c>
      <c r="B2497" s="48" t="s">
        <v>5335</v>
      </c>
    </row>
    <row r="2498">
      <c r="A2498" s="48" t="s">
        <v>5361</v>
      </c>
      <c r="B2498" s="48" t="s">
        <v>5335</v>
      </c>
    </row>
    <row r="2499">
      <c r="A2499" s="48" t="s">
        <v>5362</v>
      </c>
      <c r="B2499" s="48" t="s">
        <v>5335</v>
      </c>
    </row>
    <row r="2500">
      <c r="A2500" s="48" t="s">
        <v>5363</v>
      </c>
      <c r="B2500" s="48" t="s">
        <v>5335</v>
      </c>
    </row>
    <row r="2501">
      <c r="A2501" s="48" t="s">
        <v>5364</v>
      </c>
      <c r="B2501" s="48" t="s">
        <v>5335</v>
      </c>
    </row>
    <row r="2502">
      <c r="A2502" s="48" t="s">
        <v>5365</v>
      </c>
      <c r="B2502" s="48" t="s">
        <v>5335</v>
      </c>
    </row>
    <row r="2503">
      <c r="A2503" s="48" t="s">
        <v>5366</v>
      </c>
      <c r="B2503" s="48" t="s">
        <v>5335</v>
      </c>
    </row>
    <row r="2504">
      <c r="A2504" s="48" t="s">
        <v>5367</v>
      </c>
      <c r="B2504" s="48" t="s">
        <v>5335</v>
      </c>
    </row>
    <row r="2505">
      <c r="A2505" s="48" t="s">
        <v>5368</v>
      </c>
      <c r="B2505" s="48" t="s">
        <v>5335</v>
      </c>
    </row>
    <row r="2506">
      <c r="A2506" s="48" t="s">
        <v>5369</v>
      </c>
      <c r="B2506" s="48" t="s">
        <v>5335</v>
      </c>
    </row>
    <row r="2507">
      <c r="A2507" s="48" t="s">
        <v>5370</v>
      </c>
      <c r="B2507" s="48" t="s">
        <v>5335</v>
      </c>
    </row>
    <row r="2508">
      <c r="A2508" s="48" t="s">
        <v>5371</v>
      </c>
      <c r="B2508" s="48" t="s">
        <v>5335</v>
      </c>
    </row>
    <row r="2509">
      <c r="A2509" s="48" t="s">
        <v>5372</v>
      </c>
      <c r="B2509" s="48" t="s">
        <v>5335</v>
      </c>
    </row>
    <row r="2510">
      <c r="A2510" s="48" t="s">
        <v>5373</v>
      </c>
      <c r="B2510" s="48" t="s">
        <v>5335</v>
      </c>
    </row>
    <row r="2511">
      <c r="A2511" s="48" t="s">
        <v>5374</v>
      </c>
      <c r="B2511" s="48" t="s">
        <v>5335</v>
      </c>
    </row>
    <row r="2512">
      <c r="A2512" s="48" t="s">
        <v>5375</v>
      </c>
      <c r="B2512" s="48" t="s">
        <v>5335</v>
      </c>
    </row>
    <row r="2513">
      <c r="A2513" s="48" t="s">
        <v>5376</v>
      </c>
      <c r="B2513" s="48" t="s">
        <v>5335</v>
      </c>
    </row>
    <row r="2514">
      <c r="A2514" s="48" t="s">
        <v>5377</v>
      </c>
      <c r="B2514" s="48" t="s">
        <v>5335</v>
      </c>
    </row>
    <row r="2515">
      <c r="A2515" s="48" t="s">
        <v>5378</v>
      </c>
      <c r="B2515" s="48" t="s">
        <v>5335</v>
      </c>
    </row>
    <row r="2516">
      <c r="A2516" s="48" t="s">
        <v>5379</v>
      </c>
      <c r="B2516" s="48" t="s">
        <v>5335</v>
      </c>
    </row>
    <row r="2517">
      <c r="A2517" s="48" t="s">
        <v>5380</v>
      </c>
      <c r="B2517" s="48" t="s">
        <v>5381</v>
      </c>
    </row>
    <row r="2518">
      <c r="A2518" s="48" t="s">
        <v>5382</v>
      </c>
      <c r="B2518" s="48" t="s">
        <v>5381</v>
      </c>
    </row>
    <row r="2519">
      <c r="A2519" s="48" t="s">
        <v>5383</v>
      </c>
      <c r="B2519" s="48" t="s">
        <v>5381</v>
      </c>
    </row>
    <row r="2520">
      <c r="A2520" s="48" t="s">
        <v>5384</v>
      </c>
      <c r="B2520" s="48" t="s">
        <v>5381</v>
      </c>
    </row>
    <row r="2521">
      <c r="A2521" s="48" t="s">
        <v>5385</v>
      </c>
      <c r="B2521" s="48" t="s">
        <v>5381</v>
      </c>
    </row>
    <row r="2522">
      <c r="A2522" s="48" t="s">
        <v>5386</v>
      </c>
      <c r="B2522" s="48" t="s">
        <v>5381</v>
      </c>
    </row>
    <row r="2523">
      <c r="A2523" s="48" t="s">
        <v>5387</v>
      </c>
      <c r="B2523" s="48" t="s">
        <v>5381</v>
      </c>
    </row>
    <row r="2524">
      <c r="A2524" s="48" t="s">
        <v>5388</v>
      </c>
      <c r="B2524" s="48" t="s">
        <v>5381</v>
      </c>
    </row>
    <row r="2525">
      <c r="A2525" s="48" t="s">
        <v>5389</v>
      </c>
      <c r="B2525" s="48" t="s">
        <v>5381</v>
      </c>
    </row>
    <row r="2526">
      <c r="A2526" s="48" t="s">
        <v>5390</v>
      </c>
      <c r="B2526" s="48" t="s">
        <v>5381</v>
      </c>
    </row>
    <row r="2527">
      <c r="A2527" s="48" t="s">
        <v>5391</v>
      </c>
      <c r="B2527" s="48" t="s">
        <v>5381</v>
      </c>
    </row>
    <row r="2528">
      <c r="A2528" s="48" t="s">
        <v>5392</v>
      </c>
      <c r="B2528" s="48" t="s">
        <v>5381</v>
      </c>
    </row>
    <row r="2529">
      <c r="A2529" s="48" t="s">
        <v>5393</v>
      </c>
      <c r="B2529" s="48" t="s">
        <v>5381</v>
      </c>
    </row>
    <row r="2530">
      <c r="A2530" s="48" t="s">
        <v>5394</v>
      </c>
      <c r="B2530" s="48" t="s">
        <v>5381</v>
      </c>
    </row>
    <row r="2531">
      <c r="A2531" s="48" t="s">
        <v>5395</v>
      </c>
      <c r="B2531" s="48" t="s">
        <v>5381</v>
      </c>
    </row>
    <row r="2532">
      <c r="A2532" s="48" t="s">
        <v>5396</v>
      </c>
      <c r="B2532" s="48" t="s">
        <v>5381</v>
      </c>
    </row>
    <row r="2533">
      <c r="A2533" s="48" t="s">
        <v>5397</v>
      </c>
      <c r="B2533" s="48" t="s">
        <v>5381</v>
      </c>
    </row>
    <row r="2534">
      <c r="A2534" s="48" t="s">
        <v>5398</v>
      </c>
      <c r="B2534" s="48" t="s">
        <v>5381</v>
      </c>
    </row>
    <row r="2535">
      <c r="A2535" s="48" t="s">
        <v>5399</v>
      </c>
      <c r="B2535" s="48" t="s">
        <v>5381</v>
      </c>
    </row>
    <row r="2536">
      <c r="A2536" s="48" t="s">
        <v>5400</v>
      </c>
      <c r="B2536" s="48" t="s">
        <v>5381</v>
      </c>
    </row>
    <row r="2537">
      <c r="A2537" s="48" t="s">
        <v>5401</v>
      </c>
      <c r="B2537" s="48" t="s">
        <v>5381</v>
      </c>
    </row>
    <row r="2538">
      <c r="A2538" s="48" t="s">
        <v>5402</v>
      </c>
      <c r="B2538" s="48" t="s">
        <v>5381</v>
      </c>
    </row>
    <row r="2539">
      <c r="A2539" s="48" t="s">
        <v>5403</v>
      </c>
      <c r="B2539" s="48" t="s">
        <v>5381</v>
      </c>
    </row>
    <row r="2540">
      <c r="A2540" s="48" t="s">
        <v>5404</v>
      </c>
      <c r="B2540" s="48" t="s">
        <v>5381</v>
      </c>
    </row>
    <row r="2541">
      <c r="A2541" s="48" t="s">
        <v>5405</v>
      </c>
      <c r="B2541" s="48" t="s">
        <v>5381</v>
      </c>
    </row>
    <row r="2542">
      <c r="A2542" s="48" t="s">
        <v>5406</v>
      </c>
      <c r="B2542" s="48" t="s">
        <v>5381</v>
      </c>
    </row>
    <row r="2543">
      <c r="A2543" s="48" t="s">
        <v>5407</v>
      </c>
      <c r="B2543" s="48" t="s">
        <v>5381</v>
      </c>
    </row>
    <row r="2544">
      <c r="A2544" s="48" t="s">
        <v>5408</v>
      </c>
      <c r="B2544" s="48" t="s">
        <v>5381</v>
      </c>
    </row>
    <row r="2545">
      <c r="A2545" s="48" t="s">
        <v>5409</v>
      </c>
      <c r="B2545" s="48" t="s">
        <v>5381</v>
      </c>
    </row>
    <row r="2546">
      <c r="A2546" s="48" t="s">
        <v>5410</v>
      </c>
      <c r="B2546" s="48" t="s">
        <v>5381</v>
      </c>
    </row>
    <row r="2547">
      <c r="A2547" s="48" t="s">
        <v>5411</v>
      </c>
      <c r="B2547" s="48" t="s">
        <v>5381</v>
      </c>
    </row>
    <row r="2548">
      <c r="A2548" s="48" t="s">
        <v>5412</v>
      </c>
      <c r="B2548" s="48" t="s">
        <v>5381</v>
      </c>
    </row>
    <row r="2549">
      <c r="A2549" s="48" t="s">
        <v>5413</v>
      </c>
      <c r="B2549" s="48" t="s">
        <v>5381</v>
      </c>
    </row>
    <row r="2550">
      <c r="A2550" s="48" t="s">
        <v>5414</v>
      </c>
      <c r="B2550" s="48" t="s">
        <v>5381</v>
      </c>
    </row>
    <row r="2551">
      <c r="A2551" s="48" t="s">
        <v>5415</v>
      </c>
      <c r="B2551" s="48" t="s">
        <v>5381</v>
      </c>
    </row>
    <row r="2552">
      <c r="A2552" s="48" t="s">
        <v>5416</v>
      </c>
      <c r="B2552" s="48" t="s">
        <v>5381</v>
      </c>
    </row>
    <row r="2553">
      <c r="A2553" s="48" t="s">
        <v>5417</v>
      </c>
      <c r="B2553" s="48" t="s">
        <v>5381</v>
      </c>
    </row>
    <row r="2554">
      <c r="A2554" s="48" t="s">
        <v>5418</v>
      </c>
      <c r="B2554" s="48" t="s">
        <v>5381</v>
      </c>
    </row>
    <row r="2555">
      <c r="A2555" s="48" t="s">
        <v>5419</v>
      </c>
      <c r="B2555" s="48" t="s">
        <v>5381</v>
      </c>
    </row>
    <row r="2556">
      <c r="A2556" s="48" t="s">
        <v>5420</v>
      </c>
      <c r="B2556" s="48" t="s">
        <v>5381</v>
      </c>
    </row>
    <row r="2557">
      <c r="A2557" s="48" t="s">
        <v>5421</v>
      </c>
      <c r="B2557" s="48" t="s">
        <v>5381</v>
      </c>
    </row>
    <row r="2558">
      <c r="A2558" s="48" t="s">
        <v>5422</v>
      </c>
      <c r="B2558" s="48" t="s">
        <v>5381</v>
      </c>
    </row>
    <row r="2559">
      <c r="A2559" s="48" t="s">
        <v>5423</v>
      </c>
      <c r="B2559" s="48" t="s">
        <v>5381</v>
      </c>
    </row>
    <row r="2560">
      <c r="A2560" s="48" t="s">
        <v>5424</v>
      </c>
      <c r="B2560" s="48" t="s">
        <v>5381</v>
      </c>
    </row>
    <row r="2561">
      <c r="A2561" s="48" t="s">
        <v>5425</v>
      </c>
      <c r="B2561" s="48" t="s">
        <v>5381</v>
      </c>
    </row>
    <row r="2562">
      <c r="A2562" s="48" t="s">
        <v>5426</v>
      </c>
      <c r="B2562" s="48" t="s">
        <v>5381</v>
      </c>
    </row>
    <row r="2563">
      <c r="A2563" s="48" t="s">
        <v>5427</v>
      </c>
      <c r="B2563" s="48" t="s">
        <v>5381</v>
      </c>
    </row>
    <row r="2564">
      <c r="A2564" s="48" t="s">
        <v>5428</v>
      </c>
      <c r="B2564" s="48" t="s">
        <v>5381</v>
      </c>
    </row>
    <row r="2565">
      <c r="A2565" s="48" t="s">
        <v>5429</v>
      </c>
      <c r="B2565" s="48" t="s">
        <v>5381</v>
      </c>
    </row>
    <row r="2566">
      <c r="A2566" s="48" t="s">
        <v>5430</v>
      </c>
      <c r="B2566" s="48" t="s">
        <v>5381</v>
      </c>
    </row>
    <row r="2567">
      <c r="A2567" s="48" t="s">
        <v>5431</v>
      </c>
      <c r="B2567" s="48" t="s">
        <v>5432</v>
      </c>
    </row>
    <row r="2568">
      <c r="A2568" s="48" t="s">
        <v>5433</v>
      </c>
      <c r="B2568" s="48" t="s">
        <v>5432</v>
      </c>
    </row>
    <row r="2569">
      <c r="A2569" s="48" t="s">
        <v>5434</v>
      </c>
      <c r="B2569" s="48" t="s">
        <v>5432</v>
      </c>
    </row>
    <row r="2570">
      <c r="A2570" s="48" t="s">
        <v>5435</v>
      </c>
      <c r="B2570" s="48" t="s">
        <v>5432</v>
      </c>
    </row>
    <row r="2571">
      <c r="A2571" s="48" t="s">
        <v>5436</v>
      </c>
      <c r="B2571" s="48" t="s">
        <v>5432</v>
      </c>
    </row>
    <row r="2572">
      <c r="A2572" s="48" t="s">
        <v>5437</v>
      </c>
      <c r="B2572" s="48" t="s">
        <v>5432</v>
      </c>
    </row>
    <row r="2573">
      <c r="A2573" s="48" t="s">
        <v>5438</v>
      </c>
      <c r="B2573" s="48" t="s">
        <v>5432</v>
      </c>
    </row>
    <row r="2574">
      <c r="A2574" s="48" t="s">
        <v>5439</v>
      </c>
      <c r="B2574" s="48" t="s">
        <v>5432</v>
      </c>
    </row>
    <row r="2575">
      <c r="A2575" s="48" t="s">
        <v>5440</v>
      </c>
      <c r="B2575" s="48" t="s">
        <v>5432</v>
      </c>
    </row>
    <row r="2576">
      <c r="A2576" s="48" t="s">
        <v>5441</v>
      </c>
      <c r="B2576" s="48" t="s">
        <v>5432</v>
      </c>
    </row>
    <row r="2577">
      <c r="A2577" s="48" t="s">
        <v>5442</v>
      </c>
      <c r="B2577" s="48" t="s">
        <v>5432</v>
      </c>
    </row>
    <row r="2578">
      <c r="A2578" s="48" t="s">
        <v>5443</v>
      </c>
      <c r="B2578" s="48" t="s">
        <v>4002</v>
      </c>
    </row>
    <row r="2579">
      <c r="A2579" s="48" t="s">
        <v>5444</v>
      </c>
      <c r="B2579" s="48" t="s">
        <v>5445</v>
      </c>
    </row>
    <row r="2580">
      <c r="A2580" s="48" t="s">
        <v>5446</v>
      </c>
      <c r="B2580" s="48" t="s">
        <v>5445</v>
      </c>
    </row>
    <row r="2581">
      <c r="A2581" s="48" t="s">
        <v>5447</v>
      </c>
      <c r="B2581" s="48" t="s">
        <v>5445</v>
      </c>
    </row>
    <row r="2582">
      <c r="A2582" s="48" t="s">
        <v>5448</v>
      </c>
      <c r="B2582" s="48" t="s">
        <v>5445</v>
      </c>
    </row>
    <row r="2583">
      <c r="A2583" s="48" t="s">
        <v>5449</v>
      </c>
      <c r="B2583" s="48" t="s">
        <v>5445</v>
      </c>
    </row>
    <row r="2584">
      <c r="A2584" s="48" t="s">
        <v>5450</v>
      </c>
      <c r="B2584" s="48" t="s">
        <v>5445</v>
      </c>
    </row>
    <row r="2585">
      <c r="A2585" s="48" t="s">
        <v>5451</v>
      </c>
      <c r="B2585" s="48" t="s">
        <v>5445</v>
      </c>
    </row>
    <row r="2586">
      <c r="A2586" s="48" t="s">
        <v>5452</v>
      </c>
      <c r="B2586" s="48" t="s">
        <v>5445</v>
      </c>
    </row>
    <row r="2587">
      <c r="A2587" s="48" t="s">
        <v>5453</v>
      </c>
      <c r="B2587" s="48" t="s">
        <v>5445</v>
      </c>
    </row>
    <row r="2588">
      <c r="A2588" s="48" t="s">
        <v>5454</v>
      </c>
      <c r="B2588" s="48" t="s">
        <v>5445</v>
      </c>
    </row>
    <row r="2589">
      <c r="A2589" s="48" t="s">
        <v>5455</v>
      </c>
      <c r="B2589" s="48" t="s">
        <v>5445</v>
      </c>
    </row>
    <row r="2590">
      <c r="A2590" s="48" t="s">
        <v>5456</v>
      </c>
      <c r="B2590" s="48" t="s">
        <v>5445</v>
      </c>
    </row>
    <row r="2591">
      <c r="A2591" s="48" t="s">
        <v>5457</v>
      </c>
      <c r="B2591" s="48" t="s">
        <v>5445</v>
      </c>
    </row>
    <row r="2592">
      <c r="A2592" s="48" t="s">
        <v>5458</v>
      </c>
      <c r="B2592" s="48" t="s">
        <v>5445</v>
      </c>
    </row>
    <row r="2593">
      <c r="A2593" s="48" t="s">
        <v>5459</v>
      </c>
      <c r="B2593" s="48" t="s">
        <v>5445</v>
      </c>
    </row>
    <row r="2594">
      <c r="A2594" s="48" t="s">
        <v>5460</v>
      </c>
      <c r="B2594" s="48" t="s">
        <v>5445</v>
      </c>
    </row>
    <row r="2595">
      <c r="A2595" s="48" t="s">
        <v>5461</v>
      </c>
      <c r="B2595" s="48" t="s">
        <v>5445</v>
      </c>
    </row>
    <row r="2596">
      <c r="A2596" s="48" t="s">
        <v>5462</v>
      </c>
      <c r="B2596" s="48" t="s">
        <v>5445</v>
      </c>
    </row>
    <row r="2597">
      <c r="A2597" s="48" t="s">
        <v>5463</v>
      </c>
      <c r="B2597" s="48" t="s">
        <v>5445</v>
      </c>
    </row>
    <row r="2598">
      <c r="A2598" s="48" t="s">
        <v>5464</v>
      </c>
      <c r="B2598" s="48" t="s">
        <v>5465</v>
      </c>
    </row>
    <row r="2599">
      <c r="A2599" s="48" t="s">
        <v>5466</v>
      </c>
      <c r="B2599" s="48" t="s">
        <v>5465</v>
      </c>
    </row>
    <row r="2600">
      <c r="A2600" s="48" t="s">
        <v>5467</v>
      </c>
      <c r="B2600" s="48" t="s">
        <v>5465</v>
      </c>
    </row>
    <row r="2601">
      <c r="A2601" s="48" t="s">
        <v>5468</v>
      </c>
      <c r="B2601" s="48" t="s">
        <v>5465</v>
      </c>
    </row>
    <row r="2602">
      <c r="A2602" s="48" t="s">
        <v>5469</v>
      </c>
      <c r="B2602" s="48" t="s">
        <v>5465</v>
      </c>
    </row>
    <row r="2603">
      <c r="A2603" s="48" t="s">
        <v>5470</v>
      </c>
      <c r="B2603" s="48" t="s">
        <v>5465</v>
      </c>
    </row>
    <row r="2604">
      <c r="A2604" s="48" t="s">
        <v>5471</v>
      </c>
      <c r="B2604" s="48" t="s">
        <v>5465</v>
      </c>
    </row>
    <row r="2605">
      <c r="A2605" s="48" t="s">
        <v>5472</v>
      </c>
      <c r="B2605" s="48" t="s">
        <v>5465</v>
      </c>
    </row>
    <row r="2606">
      <c r="A2606" s="48" t="s">
        <v>5473</v>
      </c>
      <c r="B2606" s="48" t="s">
        <v>5465</v>
      </c>
    </row>
    <row r="2607">
      <c r="A2607" s="48" t="s">
        <v>5474</v>
      </c>
      <c r="B2607" s="48" t="s">
        <v>5465</v>
      </c>
    </row>
    <row r="2608">
      <c r="A2608" s="48" t="s">
        <v>5475</v>
      </c>
      <c r="B2608" s="48" t="s">
        <v>5465</v>
      </c>
    </row>
    <row r="2609">
      <c r="A2609" s="48" t="s">
        <v>5476</v>
      </c>
      <c r="B2609" s="48" t="s">
        <v>5465</v>
      </c>
    </row>
    <row r="2610">
      <c r="A2610" s="48" t="s">
        <v>5477</v>
      </c>
      <c r="B2610" s="48" t="s">
        <v>5465</v>
      </c>
    </row>
    <row r="2611">
      <c r="A2611" s="48" t="s">
        <v>5478</v>
      </c>
      <c r="B2611" s="48" t="s">
        <v>5465</v>
      </c>
    </row>
    <row r="2612">
      <c r="A2612" s="48" t="s">
        <v>5479</v>
      </c>
      <c r="B2612" s="48" t="s">
        <v>5465</v>
      </c>
    </row>
    <row r="2613">
      <c r="A2613" s="48" t="s">
        <v>5480</v>
      </c>
      <c r="B2613" s="48" t="s">
        <v>5465</v>
      </c>
    </row>
    <row r="2614">
      <c r="A2614" s="48" t="s">
        <v>5481</v>
      </c>
      <c r="B2614" s="48" t="s">
        <v>5465</v>
      </c>
    </row>
    <row r="2615">
      <c r="A2615" s="48" t="s">
        <v>5482</v>
      </c>
      <c r="B2615" s="48" t="s">
        <v>5465</v>
      </c>
    </row>
    <row r="2616">
      <c r="A2616" s="48" t="s">
        <v>5483</v>
      </c>
      <c r="B2616" s="48" t="s">
        <v>5465</v>
      </c>
    </row>
    <row r="2617">
      <c r="A2617" s="48" t="s">
        <v>5484</v>
      </c>
      <c r="B2617" s="48" t="s">
        <v>5465</v>
      </c>
    </row>
    <row r="2618">
      <c r="A2618" s="48" t="s">
        <v>5485</v>
      </c>
      <c r="B2618" s="48" t="s">
        <v>5465</v>
      </c>
    </row>
    <row r="2619">
      <c r="A2619" s="48" t="s">
        <v>5486</v>
      </c>
      <c r="B2619" s="48" t="s">
        <v>5465</v>
      </c>
    </row>
    <row r="2620">
      <c r="A2620" s="48" t="s">
        <v>5487</v>
      </c>
      <c r="B2620" s="48" t="s">
        <v>5465</v>
      </c>
    </row>
    <row r="2621">
      <c r="A2621" s="48" t="s">
        <v>5488</v>
      </c>
      <c r="B2621" s="48" t="s">
        <v>5465</v>
      </c>
    </row>
    <row r="2622">
      <c r="A2622" s="48" t="s">
        <v>5489</v>
      </c>
      <c r="B2622" s="48" t="s">
        <v>5465</v>
      </c>
    </row>
    <row r="2623">
      <c r="A2623" s="48" t="s">
        <v>5490</v>
      </c>
      <c r="B2623" s="48" t="s">
        <v>5465</v>
      </c>
    </row>
    <row r="2624">
      <c r="A2624" s="48" t="s">
        <v>5491</v>
      </c>
      <c r="B2624" s="48" t="s">
        <v>5465</v>
      </c>
    </row>
    <row r="2625">
      <c r="A2625" s="48" t="s">
        <v>5492</v>
      </c>
      <c r="B2625" s="48" t="s">
        <v>5465</v>
      </c>
    </row>
    <row r="2626">
      <c r="A2626" s="48" t="s">
        <v>5493</v>
      </c>
      <c r="B2626" s="48" t="s">
        <v>5465</v>
      </c>
    </row>
    <row r="2627">
      <c r="A2627" s="48" t="s">
        <v>5494</v>
      </c>
      <c r="B2627" s="48" t="s">
        <v>5465</v>
      </c>
    </row>
    <row r="2628">
      <c r="A2628" s="48" t="s">
        <v>5495</v>
      </c>
      <c r="B2628" s="48" t="s">
        <v>5465</v>
      </c>
    </row>
    <row r="2629">
      <c r="A2629" s="48" t="s">
        <v>5496</v>
      </c>
      <c r="B2629" s="48" t="s">
        <v>5465</v>
      </c>
    </row>
    <row r="2630">
      <c r="A2630" s="48" t="s">
        <v>5497</v>
      </c>
      <c r="B2630" s="48" t="s">
        <v>5465</v>
      </c>
    </row>
    <row r="2631">
      <c r="A2631" s="48" t="s">
        <v>5498</v>
      </c>
      <c r="B2631" s="48" t="s">
        <v>5465</v>
      </c>
    </row>
    <row r="2632">
      <c r="A2632" s="48" t="s">
        <v>5499</v>
      </c>
      <c r="B2632" s="48" t="s">
        <v>5465</v>
      </c>
    </row>
    <row r="2633">
      <c r="A2633" s="48" t="s">
        <v>5500</v>
      </c>
      <c r="B2633" s="48" t="s">
        <v>5465</v>
      </c>
    </row>
    <row r="2634">
      <c r="A2634" s="48" t="s">
        <v>5501</v>
      </c>
      <c r="B2634" s="48" t="s">
        <v>5465</v>
      </c>
    </row>
    <row r="2635">
      <c r="A2635" s="48" t="s">
        <v>5502</v>
      </c>
      <c r="B2635" s="48" t="s">
        <v>5465</v>
      </c>
    </row>
    <row r="2636">
      <c r="A2636" s="48" t="s">
        <v>5503</v>
      </c>
      <c r="B2636" s="48" t="s">
        <v>5465</v>
      </c>
    </row>
    <row r="2637">
      <c r="A2637" s="48" t="s">
        <v>5504</v>
      </c>
      <c r="B2637" s="48" t="s">
        <v>5465</v>
      </c>
    </row>
    <row r="2638">
      <c r="A2638" s="48" t="s">
        <v>5505</v>
      </c>
      <c r="B2638" s="48" t="s">
        <v>5465</v>
      </c>
    </row>
    <row r="2639">
      <c r="A2639" s="48" t="s">
        <v>5506</v>
      </c>
      <c r="B2639" s="48" t="s">
        <v>5465</v>
      </c>
    </row>
    <row r="2640">
      <c r="A2640" s="48" t="s">
        <v>5507</v>
      </c>
      <c r="B2640" s="48" t="s">
        <v>5465</v>
      </c>
    </row>
    <row r="2641">
      <c r="A2641" s="48" t="s">
        <v>5508</v>
      </c>
      <c r="B2641" s="48" t="s">
        <v>5465</v>
      </c>
    </row>
    <row r="2642">
      <c r="A2642" s="48" t="s">
        <v>5509</v>
      </c>
      <c r="B2642" s="48" t="s">
        <v>5465</v>
      </c>
    </row>
    <row r="2643">
      <c r="A2643" s="48" t="s">
        <v>5510</v>
      </c>
      <c r="B2643" s="48" t="s">
        <v>5465</v>
      </c>
    </row>
    <row r="2644">
      <c r="A2644" s="48" t="s">
        <v>5511</v>
      </c>
      <c r="B2644" s="48" t="s">
        <v>5465</v>
      </c>
    </row>
    <row r="2645">
      <c r="A2645" s="48" t="s">
        <v>5512</v>
      </c>
      <c r="B2645" s="48" t="s">
        <v>5465</v>
      </c>
    </row>
    <row r="2646">
      <c r="A2646" s="48" t="s">
        <v>5513</v>
      </c>
      <c r="B2646" s="48" t="s">
        <v>5465</v>
      </c>
    </row>
    <row r="2647">
      <c r="A2647" s="48" t="s">
        <v>5514</v>
      </c>
      <c r="B2647" s="48" t="s">
        <v>5465</v>
      </c>
    </row>
    <row r="2648">
      <c r="A2648" s="48" t="s">
        <v>5515</v>
      </c>
      <c r="B2648" s="48" t="s">
        <v>5465</v>
      </c>
    </row>
    <row r="2649">
      <c r="A2649" s="48" t="s">
        <v>5516</v>
      </c>
      <c r="B2649" s="48" t="s">
        <v>5465</v>
      </c>
    </row>
    <row r="2650">
      <c r="A2650" s="48" t="s">
        <v>5517</v>
      </c>
      <c r="B2650" s="48" t="s">
        <v>5465</v>
      </c>
    </row>
    <row r="2651">
      <c r="A2651" s="48" t="s">
        <v>5518</v>
      </c>
      <c r="B2651" s="48" t="s">
        <v>5465</v>
      </c>
    </row>
    <row r="2652">
      <c r="A2652" s="48" t="s">
        <v>5519</v>
      </c>
      <c r="B2652" s="48" t="s">
        <v>5465</v>
      </c>
    </row>
    <row r="2653">
      <c r="A2653" s="48" t="s">
        <v>5520</v>
      </c>
      <c r="B2653" s="48" t="s">
        <v>5521</v>
      </c>
    </row>
    <row r="2654">
      <c r="A2654" s="48" t="s">
        <v>5522</v>
      </c>
      <c r="B2654" s="48" t="s">
        <v>5521</v>
      </c>
    </row>
    <row r="2655">
      <c r="A2655" s="48" t="s">
        <v>5523</v>
      </c>
      <c r="B2655" s="48" t="s">
        <v>5521</v>
      </c>
    </row>
    <row r="2656">
      <c r="A2656" s="48" t="s">
        <v>5524</v>
      </c>
      <c r="B2656" s="48" t="s">
        <v>5521</v>
      </c>
    </row>
    <row r="2657">
      <c r="A2657" s="48" t="s">
        <v>5525</v>
      </c>
      <c r="B2657" s="48" t="s">
        <v>5521</v>
      </c>
    </row>
    <row r="2658">
      <c r="A2658" s="48" t="s">
        <v>5526</v>
      </c>
      <c r="B2658" s="48" t="s">
        <v>5521</v>
      </c>
    </row>
    <row r="2659">
      <c r="A2659" s="48" t="s">
        <v>5527</v>
      </c>
      <c r="B2659" s="48" t="s">
        <v>5521</v>
      </c>
    </row>
    <row r="2660">
      <c r="A2660" s="48" t="s">
        <v>5528</v>
      </c>
      <c r="B2660" s="48" t="s">
        <v>5521</v>
      </c>
    </row>
    <row r="2661">
      <c r="A2661" s="48" t="s">
        <v>5529</v>
      </c>
      <c r="B2661" s="48" t="s">
        <v>5521</v>
      </c>
    </row>
    <row r="2662">
      <c r="A2662" s="48" t="s">
        <v>5530</v>
      </c>
      <c r="B2662" s="48" t="s">
        <v>5521</v>
      </c>
    </row>
    <row r="2663">
      <c r="A2663" s="48" t="s">
        <v>5531</v>
      </c>
      <c r="B2663" s="48" t="s">
        <v>5521</v>
      </c>
    </row>
    <row r="2664">
      <c r="A2664" s="48" t="s">
        <v>5532</v>
      </c>
      <c r="B2664" s="48" t="s">
        <v>5521</v>
      </c>
    </row>
    <row r="2665">
      <c r="A2665" s="48" t="s">
        <v>5533</v>
      </c>
      <c r="B2665" s="48" t="s">
        <v>5521</v>
      </c>
    </row>
    <row r="2666">
      <c r="A2666" s="48" t="s">
        <v>5534</v>
      </c>
      <c r="B2666" s="48" t="s">
        <v>5521</v>
      </c>
    </row>
    <row r="2667">
      <c r="A2667" s="48" t="s">
        <v>5535</v>
      </c>
      <c r="B2667" s="48" t="s">
        <v>5521</v>
      </c>
    </row>
    <row r="2668">
      <c r="A2668" s="48" t="s">
        <v>5536</v>
      </c>
      <c r="B2668" s="48" t="s">
        <v>5521</v>
      </c>
    </row>
    <row r="2669">
      <c r="A2669" s="48" t="s">
        <v>5537</v>
      </c>
      <c r="B2669" s="48" t="s">
        <v>5521</v>
      </c>
    </row>
    <row r="2670">
      <c r="A2670" s="48" t="s">
        <v>5538</v>
      </c>
      <c r="B2670" s="48" t="s">
        <v>5521</v>
      </c>
    </row>
    <row r="2671">
      <c r="A2671" s="48" t="s">
        <v>5539</v>
      </c>
      <c r="B2671" s="48" t="s">
        <v>5521</v>
      </c>
    </row>
    <row r="2672">
      <c r="A2672" s="48" t="s">
        <v>5540</v>
      </c>
      <c r="B2672" s="48" t="s">
        <v>5521</v>
      </c>
    </row>
    <row r="2673">
      <c r="A2673" s="48" t="s">
        <v>5541</v>
      </c>
      <c r="B2673" s="48" t="s">
        <v>5521</v>
      </c>
    </row>
    <row r="2674">
      <c r="A2674" s="48" t="s">
        <v>5542</v>
      </c>
      <c r="B2674" s="48" t="s">
        <v>5521</v>
      </c>
    </row>
    <row r="2675">
      <c r="A2675" s="48" t="s">
        <v>5543</v>
      </c>
      <c r="B2675" s="48" t="s">
        <v>5521</v>
      </c>
    </row>
    <row r="2676">
      <c r="A2676" s="48" t="s">
        <v>5544</v>
      </c>
      <c r="B2676" s="48" t="s">
        <v>5521</v>
      </c>
    </row>
    <row r="2677">
      <c r="A2677" s="48" t="s">
        <v>5545</v>
      </c>
      <c r="B2677" s="48" t="s">
        <v>5521</v>
      </c>
    </row>
    <row r="2678">
      <c r="A2678" s="48" t="s">
        <v>5546</v>
      </c>
      <c r="B2678" s="48" t="s">
        <v>5521</v>
      </c>
    </row>
    <row r="2679">
      <c r="A2679" s="48" t="s">
        <v>5547</v>
      </c>
      <c r="B2679" s="48" t="s">
        <v>5521</v>
      </c>
    </row>
    <row r="2680">
      <c r="A2680" s="48" t="s">
        <v>5548</v>
      </c>
      <c r="B2680" s="48" t="s">
        <v>5521</v>
      </c>
    </row>
    <row r="2681">
      <c r="A2681" s="48" t="s">
        <v>5549</v>
      </c>
      <c r="B2681" s="48" t="s">
        <v>5521</v>
      </c>
    </row>
    <row r="2682">
      <c r="A2682" s="48" t="s">
        <v>5550</v>
      </c>
      <c r="B2682" s="48" t="s">
        <v>5521</v>
      </c>
    </row>
    <row r="2683">
      <c r="A2683" s="48" t="s">
        <v>5551</v>
      </c>
      <c r="B2683" s="48" t="s">
        <v>5521</v>
      </c>
    </row>
    <row r="2684">
      <c r="A2684" s="48" t="s">
        <v>5552</v>
      </c>
      <c r="B2684" s="48" t="s">
        <v>5521</v>
      </c>
    </row>
    <row r="2685">
      <c r="A2685" s="48" t="s">
        <v>5553</v>
      </c>
      <c r="B2685" s="48" t="s">
        <v>5521</v>
      </c>
    </row>
    <row r="2686">
      <c r="A2686" s="48" t="s">
        <v>5554</v>
      </c>
      <c r="B2686" s="48" t="s">
        <v>5555</v>
      </c>
    </row>
    <row r="2687">
      <c r="A2687" s="48" t="s">
        <v>5556</v>
      </c>
      <c r="B2687" s="48" t="s">
        <v>5555</v>
      </c>
    </row>
    <row r="2688">
      <c r="A2688" s="48" t="s">
        <v>5557</v>
      </c>
      <c r="B2688" s="48" t="s">
        <v>5555</v>
      </c>
    </row>
    <row r="2689">
      <c r="A2689" s="48" t="s">
        <v>5558</v>
      </c>
      <c r="B2689" s="48" t="s">
        <v>5555</v>
      </c>
    </row>
    <row r="2690">
      <c r="A2690" s="48" t="s">
        <v>5559</v>
      </c>
      <c r="B2690" s="48" t="s">
        <v>5555</v>
      </c>
    </row>
    <row r="2691">
      <c r="A2691" s="48" t="s">
        <v>5560</v>
      </c>
      <c r="B2691" s="48" t="s">
        <v>5555</v>
      </c>
    </row>
    <row r="2692">
      <c r="A2692" s="48" t="s">
        <v>5561</v>
      </c>
      <c r="B2692" s="48" t="s">
        <v>5555</v>
      </c>
    </row>
    <row r="2693">
      <c r="A2693" s="48" t="s">
        <v>5562</v>
      </c>
      <c r="B2693" s="48" t="s">
        <v>5555</v>
      </c>
    </row>
    <row r="2694">
      <c r="A2694" s="48" t="s">
        <v>5563</v>
      </c>
      <c r="B2694" s="48" t="s">
        <v>5555</v>
      </c>
    </row>
    <row r="2695">
      <c r="A2695" s="48" t="s">
        <v>5564</v>
      </c>
      <c r="B2695" s="48" t="s">
        <v>5555</v>
      </c>
    </row>
    <row r="2696">
      <c r="A2696" s="48" t="s">
        <v>5565</v>
      </c>
      <c r="B2696" s="48" t="s">
        <v>5555</v>
      </c>
    </row>
    <row r="2697">
      <c r="A2697" s="48" t="s">
        <v>5566</v>
      </c>
      <c r="B2697" s="48" t="s">
        <v>5567</v>
      </c>
    </row>
    <row r="2698">
      <c r="A2698" s="48" t="s">
        <v>5568</v>
      </c>
      <c r="B2698" s="48" t="s">
        <v>5567</v>
      </c>
    </row>
    <row r="2699">
      <c r="A2699" s="48" t="s">
        <v>5569</v>
      </c>
      <c r="B2699" s="48" t="s">
        <v>5567</v>
      </c>
    </row>
    <row r="2700">
      <c r="A2700" s="48" t="s">
        <v>5570</v>
      </c>
      <c r="B2700" s="48" t="s">
        <v>5567</v>
      </c>
    </row>
    <row r="2701">
      <c r="A2701" s="48" t="s">
        <v>5571</v>
      </c>
      <c r="B2701" s="48" t="s">
        <v>5567</v>
      </c>
    </row>
    <row r="2702">
      <c r="A2702" s="48" t="s">
        <v>5572</v>
      </c>
      <c r="B2702" s="48" t="s">
        <v>5567</v>
      </c>
    </row>
    <row r="2703">
      <c r="A2703" s="48" t="s">
        <v>5573</v>
      </c>
      <c r="B2703" s="48" t="s">
        <v>5567</v>
      </c>
    </row>
    <row r="2704">
      <c r="A2704" s="48" t="s">
        <v>5574</v>
      </c>
      <c r="B2704" s="48" t="s">
        <v>5567</v>
      </c>
    </row>
    <row r="2705">
      <c r="A2705" s="48" t="s">
        <v>5575</v>
      </c>
      <c r="B2705" s="48" t="s">
        <v>5567</v>
      </c>
    </row>
    <row r="2706">
      <c r="A2706" s="48" t="s">
        <v>5576</v>
      </c>
      <c r="B2706" s="48" t="s">
        <v>5567</v>
      </c>
    </row>
    <row r="2707">
      <c r="A2707" s="48" t="s">
        <v>5577</v>
      </c>
      <c r="B2707" s="48" t="s">
        <v>5567</v>
      </c>
    </row>
    <row r="2708">
      <c r="A2708" s="48" t="s">
        <v>5578</v>
      </c>
      <c r="B2708" s="48" t="s">
        <v>5567</v>
      </c>
    </row>
    <row r="2709">
      <c r="A2709" s="48" t="s">
        <v>5579</v>
      </c>
      <c r="B2709" s="48" t="s">
        <v>5567</v>
      </c>
    </row>
    <row r="2710">
      <c r="A2710" s="48" t="s">
        <v>5580</v>
      </c>
      <c r="B2710" s="48" t="s">
        <v>5567</v>
      </c>
    </row>
    <row r="2711">
      <c r="A2711" s="48" t="s">
        <v>5581</v>
      </c>
      <c r="B2711" s="48" t="s">
        <v>5567</v>
      </c>
    </row>
    <row r="2712">
      <c r="A2712" s="48" t="s">
        <v>5582</v>
      </c>
      <c r="B2712" s="48" t="s">
        <v>5567</v>
      </c>
    </row>
    <row r="2713">
      <c r="A2713" s="48" t="s">
        <v>5583</v>
      </c>
      <c r="B2713" s="48" t="s">
        <v>5567</v>
      </c>
    </row>
    <row r="2714">
      <c r="A2714" s="48" t="s">
        <v>5584</v>
      </c>
      <c r="B2714" s="48" t="s">
        <v>5567</v>
      </c>
    </row>
    <row r="2715">
      <c r="A2715" s="48" t="s">
        <v>5585</v>
      </c>
      <c r="B2715" s="48" t="s">
        <v>5567</v>
      </c>
    </row>
    <row r="2716">
      <c r="A2716" s="48" t="s">
        <v>5586</v>
      </c>
      <c r="B2716" s="48" t="s">
        <v>5567</v>
      </c>
    </row>
    <row r="2717">
      <c r="A2717" s="48" t="s">
        <v>5587</v>
      </c>
      <c r="B2717" s="48" t="s">
        <v>5567</v>
      </c>
    </row>
    <row r="2718">
      <c r="A2718" s="48" t="s">
        <v>5588</v>
      </c>
      <c r="B2718" s="48" t="s">
        <v>5567</v>
      </c>
    </row>
    <row r="2719">
      <c r="A2719" s="48" t="s">
        <v>5589</v>
      </c>
      <c r="B2719" s="48" t="s">
        <v>5567</v>
      </c>
    </row>
    <row r="2720">
      <c r="A2720" s="48" t="s">
        <v>5590</v>
      </c>
      <c r="B2720" s="48" t="s">
        <v>5567</v>
      </c>
    </row>
    <row r="2721">
      <c r="A2721" s="48" t="s">
        <v>5591</v>
      </c>
      <c r="B2721" s="48" t="s">
        <v>5567</v>
      </c>
    </row>
    <row r="2722">
      <c r="A2722" s="48" t="s">
        <v>5592</v>
      </c>
      <c r="B2722" s="48" t="s">
        <v>5593</v>
      </c>
    </row>
    <row r="2723">
      <c r="A2723" s="48" t="s">
        <v>5594</v>
      </c>
      <c r="B2723" s="48" t="s">
        <v>5593</v>
      </c>
    </row>
    <row r="2724">
      <c r="A2724" s="48" t="s">
        <v>5595</v>
      </c>
      <c r="B2724" s="48" t="s">
        <v>5593</v>
      </c>
    </row>
    <row r="2725">
      <c r="A2725" s="48" t="s">
        <v>5596</v>
      </c>
      <c r="B2725" s="48" t="s">
        <v>5593</v>
      </c>
    </row>
    <row r="2726">
      <c r="A2726" s="48" t="s">
        <v>5597</v>
      </c>
      <c r="B2726" s="48" t="s">
        <v>5593</v>
      </c>
    </row>
    <row r="2727">
      <c r="A2727" s="48" t="s">
        <v>5598</v>
      </c>
      <c r="B2727" s="48" t="s">
        <v>5593</v>
      </c>
    </row>
    <row r="2728">
      <c r="A2728" s="48" t="s">
        <v>5599</v>
      </c>
      <c r="B2728" s="48" t="s">
        <v>5593</v>
      </c>
    </row>
    <row r="2729">
      <c r="A2729" s="48" t="s">
        <v>5600</v>
      </c>
      <c r="B2729" s="48" t="s">
        <v>5593</v>
      </c>
    </row>
    <row r="2730">
      <c r="A2730" s="48" t="s">
        <v>5601</v>
      </c>
      <c r="B2730" s="48" t="s">
        <v>5593</v>
      </c>
    </row>
    <row r="2731">
      <c r="A2731" s="48" t="s">
        <v>5602</v>
      </c>
      <c r="B2731" s="48" t="s">
        <v>5593</v>
      </c>
    </row>
    <row r="2732">
      <c r="A2732" s="48" t="s">
        <v>5603</v>
      </c>
      <c r="B2732" s="48" t="s">
        <v>5593</v>
      </c>
    </row>
    <row r="2733">
      <c r="A2733" s="48" t="s">
        <v>5604</v>
      </c>
      <c r="B2733" s="48" t="s">
        <v>5593</v>
      </c>
    </row>
    <row r="2734">
      <c r="A2734" s="48" t="s">
        <v>5605</v>
      </c>
      <c r="B2734" s="48" t="s">
        <v>5593</v>
      </c>
    </row>
    <row r="2735">
      <c r="A2735" s="48" t="s">
        <v>5606</v>
      </c>
      <c r="B2735" s="48" t="s">
        <v>5593</v>
      </c>
    </row>
    <row r="2736">
      <c r="A2736" s="48" t="s">
        <v>5607</v>
      </c>
      <c r="B2736" s="48" t="s">
        <v>5608</v>
      </c>
    </row>
    <row r="2737">
      <c r="A2737" s="48" t="s">
        <v>5609</v>
      </c>
      <c r="B2737" s="48" t="s">
        <v>5608</v>
      </c>
    </row>
    <row r="2738">
      <c r="A2738" s="48" t="s">
        <v>5610</v>
      </c>
      <c r="B2738" s="48" t="s">
        <v>5608</v>
      </c>
    </row>
    <row r="2739">
      <c r="A2739" s="48" t="s">
        <v>5611</v>
      </c>
      <c r="B2739" s="48" t="s">
        <v>5608</v>
      </c>
    </row>
    <row r="2740">
      <c r="A2740" s="48" t="s">
        <v>5612</v>
      </c>
      <c r="B2740" s="48" t="s">
        <v>5608</v>
      </c>
    </row>
    <row r="2741">
      <c r="A2741" s="48" t="s">
        <v>5613</v>
      </c>
      <c r="B2741" s="48" t="s">
        <v>5608</v>
      </c>
    </row>
    <row r="2742">
      <c r="A2742" s="48" t="s">
        <v>5614</v>
      </c>
      <c r="B2742" s="48" t="s">
        <v>5608</v>
      </c>
    </row>
    <row r="2743">
      <c r="A2743" s="48" t="s">
        <v>5615</v>
      </c>
      <c r="B2743" s="48" t="s">
        <v>5608</v>
      </c>
    </row>
    <row r="2744">
      <c r="A2744" s="48" t="s">
        <v>5616</v>
      </c>
      <c r="B2744" s="48" t="s">
        <v>5608</v>
      </c>
    </row>
    <row r="2745">
      <c r="A2745" s="48" t="s">
        <v>5617</v>
      </c>
      <c r="B2745" s="48" t="s">
        <v>5608</v>
      </c>
    </row>
    <row r="2746">
      <c r="A2746" s="48" t="s">
        <v>5618</v>
      </c>
      <c r="B2746" s="48" t="s">
        <v>5608</v>
      </c>
    </row>
    <row r="2747">
      <c r="A2747" s="48" t="s">
        <v>5619</v>
      </c>
      <c r="B2747" s="48" t="s">
        <v>5608</v>
      </c>
    </row>
    <row r="2748">
      <c r="A2748" s="48" t="s">
        <v>5620</v>
      </c>
      <c r="B2748" s="48" t="s">
        <v>5608</v>
      </c>
    </row>
    <row r="2749">
      <c r="A2749" s="48" t="s">
        <v>5621</v>
      </c>
      <c r="B2749" s="48" t="s">
        <v>5608</v>
      </c>
    </row>
    <row r="2750">
      <c r="A2750" s="48" t="s">
        <v>5622</v>
      </c>
      <c r="B2750" s="48" t="s">
        <v>5608</v>
      </c>
    </row>
    <row r="2751">
      <c r="A2751" s="48" t="s">
        <v>5623</v>
      </c>
      <c r="B2751" s="48" t="s">
        <v>5608</v>
      </c>
    </row>
    <row r="2752">
      <c r="A2752" s="48" t="s">
        <v>5624</v>
      </c>
      <c r="B2752" s="48" t="s">
        <v>5608</v>
      </c>
    </row>
    <row r="2753">
      <c r="A2753" s="48" t="s">
        <v>5625</v>
      </c>
      <c r="B2753" s="48" t="s">
        <v>5608</v>
      </c>
    </row>
    <row r="2754">
      <c r="A2754" s="48" t="s">
        <v>5626</v>
      </c>
      <c r="B2754" s="48" t="s">
        <v>5608</v>
      </c>
    </row>
    <row r="2755">
      <c r="A2755" s="48" t="s">
        <v>5627</v>
      </c>
      <c r="B2755" s="48" t="s">
        <v>5608</v>
      </c>
    </row>
    <row r="2756">
      <c r="A2756" s="48" t="s">
        <v>5628</v>
      </c>
      <c r="B2756" s="48" t="s">
        <v>5608</v>
      </c>
    </row>
    <row r="2757">
      <c r="A2757" s="48" t="s">
        <v>5629</v>
      </c>
      <c r="B2757" s="48" t="s">
        <v>5608</v>
      </c>
    </row>
    <row r="2758">
      <c r="A2758" s="48" t="s">
        <v>5630</v>
      </c>
      <c r="B2758" s="48" t="s">
        <v>5608</v>
      </c>
    </row>
    <row r="2759">
      <c r="A2759" s="48" t="s">
        <v>5631</v>
      </c>
      <c r="B2759" s="48" t="s">
        <v>5608</v>
      </c>
    </row>
    <row r="2760">
      <c r="A2760" s="48" t="s">
        <v>5632</v>
      </c>
      <c r="B2760" s="48" t="s">
        <v>5608</v>
      </c>
    </row>
    <row r="2761">
      <c r="A2761" s="48" t="s">
        <v>5633</v>
      </c>
      <c r="B2761" s="48" t="s">
        <v>5608</v>
      </c>
    </row>
    <row r="2762">
      <c r="A2762" s="48" t="s">
        <v>5634</v>
      </c>
      <c r="B2762" s="48" t="s">
        <v>5608</v>
      </c>
    </row>
    <row r="2763">
      <c r="A2763" s="48" t="s">
        <v>5635</v>
      </c>
      <c r="B2763" s="48" t="s">
        <v>5608</v>
      </c>
    </row>
    <row r="2764">
      <c r="A2764" s="48" t="s">
        <v>5636</v>
      </c>
      <c r="B2764" s="48" t="s">
        <v>5608</v>
      </c>
    </row>
    <row r="2765">
      <c r="A2765" s="48" t="s">
        <v>5637</v>
      </c>
      <c r="B2765" s="48" t="s">
        <v>5608</v>
      </c>
    </row>
    <row r="2766">
      <c r="A2766" s="48" t="s">
        <v>5638</v>
      </c>
      <c r="B2766" s="48" t="s">
        <v>5608</v>
      </c>
    </row>
    <row r="2767">
      <c r="A2767" s="48" t="s">
        <v>5639</v>
      </c>
      <c r="B2767" s="48" t="s">
        <v>5608</v>
      </c>
    </row>
    <row r="2768">
      <c r="A2768" s="48" t="s">
        <v>5640</v>
      </c>
      <c r="B2768" s="48" t="s">
        <v>5608</v>
      </c>
    </row>
    <row r="2769">
      <c r="A2769" s="48" t="s">
        <v>5641</v>
      </c>
      <c r="B2769" s="48" t="s">
        <v>5608</v>
      </c>
    </row>
    <row r="2770">
      <c r="A2770" s="48" t="s">
        <v>5642</v>
      </c>
      <c r="B2770" s="48" t="s">
        <v>5608</v>
      </c>
    </row>
    <row r="2771">
      <c r="A2771" s="48" t="s">
        <v>5643</v>
      </c>
      <c r="B2771" s="48" t="s">
        <v>5608</v>
      </c>
    </row>
    <row r="2772">
      <c r="A2772" s="48" t="s">
        <v>5644</v>
      </c>
      <c r="B2772" s="48" t="s">
        <v>5608</v>
      </c>
    </row>
    <row r="2773">
      <c r="A2773" s="48" t="s">
        <v>5645</v>
      </c>
      <c r="B2773" s="48" t="s">
        <v>5608</v>
      </c>
    </row>
    <row r="2774">
      <c r="A2774" s="48" t="s">
        <v>5646</v>
      </c>
      <c r="B2774" s="48" t="s">
        <v>5608</v>
      </c>
    </row>
    <row r="2775">
      <c r="A2775" s="48" t="s">
        <v>5647</v>
      </c>
      <c r="B2775" s="48" t="s">
        <v>5608</v>
      </c>
    </row>
    <row r="2776">
      <c r="A2776" s="48" t="s">
        <v>5648</v>
      </c>
      <c r="B2776" s="48" t="s">
        <v>5608</v>
      </c>
    </row>
    <row r="2777">
      <c r="A2777" s="48" t="s">
        <v>5649</v>
      </c>
      <c r="B2777" s="48" t="s">
        <v>5608</v>
      </c>
    </row>
    <row r="2778">
      <c r="A2778" s="48" t="s">
        <v>5650</v>
      </c>
      <c r="B2778" s="48" t="s">
        <v>5608</v>
      </c>
    </row>
    <row r="2779">
      <c r="A2779" s="48" t="s">
        <v>5651</v>
      </c>
      <c r="B2779" s="48" t="s">
        <v>5608</v>
      </c>
    </row>
    <row r="2780">
      <c r="A2780" s="48" t="s">
        <v>5652</v>
      </c>
      <c r="B2780" s="48" t="s">
        <v>5608</v>
      </c>
    </row>
    <row r="2781">
      <c r="A2781" s="48" t="s">
        <v>5653</v>
      </c>
      <c r="B2781" s="48" t="s">
        <v>5608</v>
      </c>
    </row>
    <row r="2782">
      <c r="A2782" s="48" t="s">
        <v>5654</v>
      </c>
      <c r="B2782" s="48" t="s">
        <v>5608</v>
      </c>
    </row>
    <row r="2783">
      <c r="A2783" s="48" t="s">
        <v>5655</v>
      </c>
      <c r="B2783" s="48" t="s">
        <v>5608</v>
      </c>
    </row>
    <row r="2784">
      <c r="A2784" s="48" t="s">
        <v>5656</v>
      </c>
      <c r="B2784" s="48" t="s">
        <v>5657</v>
      </c>
    </row>
    <row r="2785">
      <c r="A2785" s="48" t="s">
        <v>5658</v>
      </c>
      <c r="B2785" s="48" t="s">
        <v>5657</v>
      </c>
    </row>
    <row r="2786">
      <c r="A2786" s="48" t="s">
        <v>5659</v>
      </c>
      <c r="B2786" s="48" t="s">
        <v>5657</v>
      </c>
    </row>
    <row r="2787">
      <c r="A2787" s="48" t="s">
        <v>5660</v>
      </c>
      <c r="B2787" s="48" t="s">
        <v>5657</v>
      </c>
    </row>
    <row r="2788">
      <c r="A2788" s="48" t="s">
        <v>5661</v>
      </c>
      <c r="B2788" s="48" t="s">
        <v>5657</v>
      </c>
    </row>
    <row r="2789">
      <c r="A2789" s="48" t="s">
        <v>5662</v>
      </c>
      <c r="B2789" s="48" t="s">
        <v>5657</v>
      </c>
    </row>
    <row r="2790">
      <c r="A2790" s="48" t="s">
        <v>5663</v>
      </c>
      <c r="B2790" s="48" t="s">
        <v>5657</v>
      </c>
    </row>
    <row r="2791">
      <c r="A2791" s="48" t="s">
        <v>5664</v>
      </c>
      <c r="B2791" s="48" t="s">
        <v>5657</v>
      </c>
    </row>
    <row r="2792">
      <c r="A2792" s="48" t="s">
        <v>5665</v>
      </c>
      <c r="B2792" s="48" t="s">
        <v>5657</v>
      </c>
    </row>
    <row r="2793">
      <c r="A2793" s="48" t="s">
        <v>5666</v>
      </c>
      <c r="B2793" s="48" t="s">
        <v>5657</v>
      </c>
    </row>
    <row r="2794">
      <c r="A2794" s="48" t="s">
        <v>5667</v>
      </c>
      <c r="B2794" s="48" t="s">
        <v>5657</v>
      </c>
    </row>
    <row r="2795">
      <c r="A2795" s="48" t="s">
        <v>5668</v>
      </c>
      <c r="B2795" s="48" t="s">
        <v>5657</v>
      </c>
    </row>
    <row r="2796">
      <c r="A2796" s="48" t="s">
        <v>5669</v>
      </c>
      <c r="B2796" s="48" t="s">
        <v>5657</v>
      </c>
    </row>
    <row r="2797">
      <c r="A2797" s="48" t="s">
        <v>5670</v>
      </c>
      <c r="B2797" s="48" t="s">
        <v>5657</v>
      </c>
    </row>
    <row r="2798">
      <c r="A2798" s="48" t="s">
        <v>5671</v>
      </c>
      <c r="B2798" s="48" t="s">
        <v>5657</v>
      </c>
    </row>
    <row r="2799">
      <c r="A2799" s="48" t="s">
        <v>5672</v>
      </c>
      <c r="B2799" s="48" t="s">
        <v>5657</v>
      </c>
    </row>
    <row r="2800">
      <c r="A2800" s="48" t="s">
        <v>5673</v>
      </c>
      <c r="B2800" s="48" t="s">
        <v>5657</v>
      </c>
    </row>
    <row r="2801">
      <c r="A2801" s="48" t="s">
        <v>5674</v>
      </c>
      <c r="B2801" s="48" t="s">
        <v>5657</v>
      </c>
    </row>
    <row r="2802">
      <c r="A2802" s="48" t="s">
        <v>5675</v>
      </c>
      <c r="B2802" s="48" t="s">
        <v>5657</v>
      </c>
    </row>
    <row r="2803">
      <c r="A2803" s="48" t="s">
        <v>5676</v>
      </c>
      <c r="B2803" s="48" t="s">
        <v>5657</v>
      </c>
    </row>
    <row r="2804">
      <c r="A2804" s="48" t="s">
        <v>5677</v>
      </c>
      <c r="B2804" s="48" t="s">
        <v>5657</v>
      </c>
    </row>
    <row r="2805">
      <c r="A2805" s="48" t="s">
        <v>5678</v>
      </c>
      <c r="B2805" s="48" t="s">
        <v>5657</v>
      </c>
    </row>
    <row r="2806">
      <c r="A2806" s="48" t="s">
        <v>5679</v>
      </c>
      <c r="B2806" s="48" t="s">
        <v>5657</v>
      </c>
    </row>
    <row r="2807">
      <c r="A2807" s="48" t="s">
        <v>5680</v>
      </c>
      <c r="B2807" s="48" t="s">
        <v>5657</v>
      </c>
    </row>
    <row r="2808">
      <c r="A2808" s="48" t="s">
        <v>5681</v>
      </c>
      <c r="B2808" s="48" t="s">
        <v>5657</v>
      </c>
    </row>
    <row r="2809">
      <c r="A2809" s="48" t="s">
        <v>5682</v>
      </c>
      <c r="B2809" s="48" t="s">
        <v>5657</v>
      </c>
    </row>
    <row r="2810">
      <c r="A2810" s="48" t="s">
        <v>5683</v>
      </c>
      <c r="B2810" s="48" t="s">
        <v>5657</v>
      </c>
    </row>
    <row r="2811">
      <c r="A2811" s="48" t="s">
        <v>5684</v>
      </c>
      <c r="B2811" s="48" t="s">
        <v>5657</v>
      </c>
    </row>
    <row r="2812">
      <c r="A2812" s="48" t="s">
        <v>5685</v>
      </c>
      <c r="B2812" s="48" t="s">
        <v>5657</v>
      </c>
    </row>
    <row r="2813">
      <c r="A2813" s="48" t="s">
        <v>5686</v>
      </c>
      <c r="B2813" s="48" t="s">
        <v>5657</v>
      </c>
    </row>
    <row r="2814">
      <c r="A2814" s="48" t="s">
        <v>5687</v>
      </c>
      <c r="B2814" s="48" t="s">
        <v>5657</v>
      </c>
    </row>
    <row r="2815">
      <c r="A2815" s="48" t="s">
        <v>5688</v>
      </c>
      <c r="B2815" s="48" t="s">
        <v>5657</v>
      </c>
    </row>
    <row r="2816">
      <c r="A2816" s="48" t="s">
        <v>5689</v>
      </c>
      <c r="B2816" s="48" t="s">
        <v>5657</v>
      </c>
    </row>
    <row r="2817">
      <c r="A2817" s="48" t="s">
        <v>5690</v>
      </c>
      <c r="B2817" s="48" t="s">
        <v>5657</v>
      </c>
    </row>
    <row r="2818">
      <c r="A2818" s="48" t="s">
        <v>5691</v>
      </c>
      <c r="B2818" s="48" t="s">
        <v>5657</v>
      </c>
    </row>
    <row r="2819">
      <c r="A2819" s="48" t="s">
        <v>5692</v>
      </c>
      <c r="B2819" s="48" t="s">
        <v>5657</v>
      </c>
    </row>
    <row r="2820">
      <c r="A2820" s="48" t="s">
        <v>5693</v>
      </c>
      <c r="B2820" s="48" t="s">
        <v>5657</v>
      </c>
    </row>
    <row r="2821">
      <c r="A2821" s="48" t="s">
        <v>5694</v>
      </c>
      <c r="B2821" s="48" t="s">
        <v>5695</v>
      </c>
    </row>
    <row r="2822">
      <c r="A2822" s="48" t="s">
        <v>5696</v>
      </c>
      <c r="B2822" s="48" t="s">
        <v>5695</v>
      </c>
    </row>
    <row r="2823">
      <c r="A2823" s="48" t="s">
        <v>5697</v>
      </c>
      <c r="B2823" s="48" t="s">
        <v>5695</v>
      </c>
    </row>
    <row r="2824">
      <c r="A2824" s="48" t="s">
        <v>5698</v>
      </c>
      <c r="B2824" s="48" t="s">
        <v>5695</v>
      </c>
    </row>
    <row r="2825">
      <c r="A2825" s="48" t="s">
        <v>5699</v>
      </c>
      <c r="B2825" s="48" t="s">
        <v>5695</v>
      </c>
    </row>
    <row r="2826">
      <c r="A2826" s="48" t="s">
        <v>5700</v>
      </c>
      <c r="B2826" s="48" t="s">
        <v>5695</v>
      </c>
    </row>
    <row r="2827">
      <c r="A2827" s="48" t="s">
        <v>5701</v>
      </c>
      <c r="B2827" s="48" t="s">
        <v>5695</v>
      </c>
    </row>
    <row r="2828">
      <c r="A2828" s="48" t="s">
        <v>5702</v>
      </c>
      <c r="B2828" s="48" t="s">
        <v>5695</v>
      </c>
    </row>
    <row r="2829">
      <c r="A2829" s="48" t="s">
        <v>5703</v>
      </c>
      <c r="B2829" s="48" t="s">
        <v>5695</v>
      </c>
    </row>
    <row r="2830">
      <c r="A2830" s="48" t="s">
        <v>5704</v>
      </c>
      <c r="B2830" s="48" t="s">
        <v>5695</v>
      </c>
    </row>
    <row r="2831">
      <c r="A2831" s="48" t="s">
        <v>5705</v>
      </c>
      <c r="B2831" s="48" t="s">
        <v>5695</v>
      </c>
    </row>
    <row r="2832">
      <c r="A2832" s="48" t="s">
        <v>5706</v>
      </c>
      <c r="B2832" s="48" t="s">
        <v>5695</v>
      </c>
    </row>
    <row r="2833">
      <c r="A2833" s="48" t="s">
        <v>5707</v>
      </c>
      <c r="B2833" s="48" t="s">
        <v>5695</v>
      </c>
    </row>
    <row r="2834">
      <c r="A2834" s="48" t="s">
        <v>5708</v>
      </c>
      <c r="B2834" s="48" t="s">
        <v>5695</v>
      </c>
    </row>
    <row r="2835">
      <c r="A2835" s="48" t="s">
        <v>5709</v>
      </c>
      <c r="B2835" s="48" t="s">
        <v>5695</v>
      </c>
    </row>
    <row r="2836">
      <c r="A2836" s="48" t="s">
        <v>5710</v>
      </c>
      <c r="B2836" s="48" t="s">
        <v>5695</v>
      </c>
    </row>
    <row r="2837">
      <c r="A2837" s="48" t="s">
        <v>5711</v>
      </c>
      <c r="B2837" s="48" t="s">
        <v>5695</v>
      </c>
    </row>
    <row r="2838">
      <c r="A2838" s="48" t="s">
        <v>5712</v>
      </c>
      <c r="B2838" s="48" t="s">
        <v>5695</v>
      </c>
    </row>
    <row r="2839">
      <c r="A2839" s="48" t="s">
        <v>5713</v>
      </c>
      <c r="B2839" s="48" t="s">
        <v>5695</v>
      </c>
    </row>
    <row r="2840">
      <c r="A2840" s="48" t="s">
        <v>5714</v>
      </c>
      <c r="B2840" s="48" t="s">
        <v>5695</v>
      </c>
    </row>
    <row r="2841">
      <c r="A2841" s="48" t="s">
        <v>5715</v>
      </c>
      <c r="B2841" s="48" t="s">
        <v>5695</v>
      </c>
    </row>
    <row r="2842">
      <c r="A2842" s="48" t="s">
        <v>5716</v>
      </c>
      <c r="B2842" s="48" t="s">
        <v>5695</v>
      </c>
    </row>
    <row r="2843">
      <c r="A2843" s="48" t="s">
        <v>5717</v>
      </c>
      <c r="B2843" s="48" t="s">
        <v>5695</v>
      </c>
    </row>
    <row r="2844">
      <c r="A2844" s="48" t="s">
        <v>5718</v>
      </c>
      <c r="B2844" s="48" t="s">
        <v>5695</v>
      </c>
    </row>
    <row r="2845">
      <c r="A2845" s="48" t="s">
        <v>5719</v>
      </c>
      <c r="B2845" s="48" t="s">
        <v>5695</v>
      </c>
    </row>
    <row r="2846">
      <c r="A2846" s="48" t="s">
        <v>5720</v>
      </c>
      <c r="B2846" s="48" t="s">
        <v>5695</v>
      </c>
    </row>
    <row r="2847">
      <c r="A2847" s="48" t="s">
        <v>5721</v>
      </c>
      <c r="B2847" s="48" t="s">
        <v>5695</v>
      </c>
    </row>
    <row r="2848">
      <c r="A2848" s="48" t="s">
        <v>5722</v>
      </c>
      <c r="B2848" s="48" t="s">
        <v>5695</v>
      </c>
    </row>
    <row r="2849">
      <c r="A2849" s="48" t="s">
        <v>5723</v>
      </c>
      <c r="B2849" s="48" t="s">
        <v>5695</v>
      </c>
    </row>
    <row r="2850">
      <c r="A2850" s="48" t="s">
        <v>5724</v>
      </c>
      <c r="B2850" s="48" t="s">
        <v>5695</v>
      </c>
    </row>
    <row r="2851">
      <c r="A2851" s="48" t="s">
        <v>5725</v>
      </c>
      <c r="B2851" s="48" t="s">
        <v>5695</v>
      </c>
    </row>
    <row r="2852">
      <c r="A2852" s="48" t="s">
        <v>5726</v>
      </c>
      <c r="B2852" s="48" t="s">
        <v>5695</v>
      </c>
    </row>
    <row r="2853">
      <c r="A2853" s="48" t="s">
        <v>5727</v>
      </c>
      <c r="B2853" s="48" t="s">
        <v>5695</v>
      </c>
    </row>
    <row r="2854">
      <c r="A2854" s="48" t="s">
        <v>5728</v>
      </c>
      <c r="B2854" s="48" t="s">
        <v>5729</v>
      </c>
    </row>
    <row r="2855">
      <c r="A2855" s="48" t="s">
        <v>5730</v>
      </c>
      <c r="B2855" s="48" t="s">
        <v>5729</v>
      </c>
    </row>
    <row r="2856">
      <c r="A2856" s="48" t="s">
        <v>5731</v>
      </c>
      <c r="B2856" s="48" t="s">
        <v>5729</v>
      </c>
    </row>
    <row r="2857">
      <c r="A2857" s="48" t="s">
        <v>5732</v>
      </c>
      <c r="B2857" s="48" t="s">
        <v>5729</v>
      </c>
    </row>
    <row r="2858">
      <c r="A2858" s="48" t="s">
        <v>5733</v>
      </c>
      <c r="B2858" s="48" t="s">
        <v>5729</v>
      </c>
    </row>
    <row r="2859">
      <c r="A2859" s="48" t="s">
        <v>5734</v>
      </c>
      <c r="B2859" s="48" t="s">
        <v>5729</v>
      </c>
    </row>
    <row r="2860">
      <c r="A2860" s="48" t="s">
        <v>5735</v>
      </c>
      <c r="B2860" s="48" t="s">
        <v>5729</v>
      </c>
    </row>
    <row r="2861">
      <c r="A2861" s="48" t="s">
        <v>5736</v>
      </c>
      <c r="B2861" s="48" t="s">
        <v>5729</v>
      </c>
    </row>
    <row r="2862">
      <c r="A2862" s="48" t="s">
        <v>5737</v>
      </c>
      <c r="B2862" s="48" t="s">
        <v>5729</v>
      </c>
    </row>
    <row r="2863">
      <c r="A2863" s="48" t="s">
        <v>5738</v>
      </c>
      <c r="B2863" s="48" t="s">
        <v>5729</v>
      </c>
    </row>
    <row r="2864">
      <c r="A2864" s="48" t="s">
        <v>5739</v>
      </c>
      <c r="B2864" s="48" t="s">
        <v>5729</v>
      </c>
    </row>
    <row r="2865">
      <c r="A2865" s="48" t="s">
        <v>5740</v>
      </c>
      <c r="B2865" s="48" t="s">
        <v>5729</v>
      </c>
    </row>
    <row r="2866">
      <c r="A2866" s="48" t="s">
        <v>5741</v>
      </c>
      <c r="B2866" s="48" t="s">
        <v>5729</v>
      </c>
    </row>
    <row r="2867">
      <c r="A2867" s="48" t="s">
        <v>5742</v>
      </c>
      <c r="B2867" s="48" t="s">
        <v>5743</v>
      </c>
    </row>
    <row r="2868">
      <c r="A2868" s="48" t="s">
        <v>5744</v>
      </c>
      <c r="B2868" s="48" t="s">
        <v>5743</v>
      </c>
    </row>
    <row r="2869">
      <c r="A2869" s="48" t="s">
        <v>5745</v>
      </c>
      <c r="B2869" s="48" t="s">
        <v>5743</v>
      </c>
    </row>
    <row r="2870">
      <c r="A2870" s="48" t="s">
        <v>5746</v>
      </c>
      <c r="B2870" s="48" t="s">
        <v>5743</v>
      </c>
    </row>
    <row r="2871">
      <c r="A2871" s="48" t="s">
        <v>5747</v>
      </c>
      <c r="B2871" s="48" t="s">
        <v>5743</v>
      </c>
    </row>
    <row r="2872">
      <c r="A2872" s="48" t="s">
        <v>5748</v>
      </c>
      <c r="B2872" s="48" t="s">
        <v>5743</v>
      </c>
    </row>
    <row r="2873">
      <c r="A2873" s="48" t="s">
        <v>5749</v>
      </c>
      <c r="B2873" s="48" t="s">
        <v>5743</v>
      </c>
    </row>
    <row r="2874">
      <c r="A2874" s="48" t="s">
        <v>5750</v>
      </c>
      <c r="B2874" s="48" t="s">
        <v>5743</v>
      </c>
    </row>
    <row r="2875">
      <c r="A2875" s="48" t="s">
        <v>5751</v>
      </c>
      <c r="B2875" s="48" t="s">
        <v>5743</v>
      </c>
    </row>
    <row r="2876">
      <c r="A2876" s="48" t="s">
        <v>5752</v>
      </c>
      <c r="B2876" s="48" t="s">
        <v>5743</v>
      </c>
    </row>
    <row r="2877">
      <c r="A2877" s="48" t="s">
        <v>5753</v>
      </c>
      <c r="B2877" s="48" t="s">
        <v>5743</v>
      </c>
    </row>
    <row r="2878">
      <c r="A2878" s="48" t="s">
        <v>5754</v>
      </c>
      <c r="B2878" s="48" t="s">
        <v>5743</v>
      </c>
    </row>
    <row r="2879">
      <c r="A2879" s="48" t="s">
        <v>5755</v>
      </c>
      <c r="B2879" s="48" t="s">
        <v>5743</v>
      </c>
    </row>
    <row r="2880">
      <c r="A2880" s="48" t="s">
        <v>5756</v>
      </c>
      <c r="B2880" s="48" t="s">
        <v>5743</v>
      </c>
    </row>
    <row r="2881">
      <c r="A2881" s="48" t="s">
        <v>5757</v>
      </c>
      <c r="B2881" s="48" t="s">
        <v>5743</v>
      </c>
    </row>
    <row r="2882">
      <c r="A2882" s="48" t="s">
        <v>5758</v>
      </c>
      <c r="B2882" s="48" t="s">
        <v>5743</v>
      </c>
    </row>
    <row r="2883">
      <c r="A2883" s="48" t="s">
        <v>5759</v>
      </c>
      <c r="B2883" s="48" t="s">
        <v>5743</v>
      </c>
    </row>
    <row r="2884">
      <c r="A2884" s="48" t="s">
        <v>5760</v>
      </c>
      <c r="B2884" s="48" t="s">
        <v>5743</v>
      </c>
    </row>
    <row r="2885">
      <c r="A2885" s="48" t="s">
        <v>5761</v>
      </c>
      <c r="B2885" s="48" t="s">
        <v>5743</v>
      </c>
    </row>
    <row r="2886">
      <c r="A2886" s="48" t="s">
        <v>5762</v>
      </c>
      <c r="B2886" s="48" t="s">
        <v>5743</v>
      </c>
    </row>
    <row r="2887">
      <c r="A2887" s="48" t="s">
        <v>5763</v>
      </c>
      <c r="B2887" s="48" t="s">
        <v>5743</v>
      </c>
    </row>
    <row r="2888">
      <c r="A2888" s="48" t="s">
        <v>5764</v>
      </c>
      <c r="B2888" s="48" t="s">
        <v>5743</v>
      </c>
    </row>
    <row r="2889">
      <c r="A2889" s="48" t="s">
        <v>5765</v>
      </c>
      <c r="B2889" s="48" t="s">
        <v>5743</v>
      </c>
    </row>
    <row r="2890">
      <c r="A2890" s="48" t="s">
        <v>5766</v>
      </c>
      <c r="B2890" s="48" t="s">
        <v>5743</v>
      </c>
    </row>
    <row r="2891">
      <c r="A2891" s="48" t="s">
        <v>5767</v>
      </c>
      <c r="B2891" s="48" t="s">
        <v>5743</v>
      </c>
    </row>
    <row r="2892">
      <c r="A2892" s="48" t="s">
        <v>5768</v>
      </c>
      <c r="B2892" s="48" t="s">
        <v>5743</v>
      </c>
    </row>
    <row r="2893">
      <c r="A2893" s="48" t="s">
        <v>5769</v>
      </c>
      <c r="B2893" s="48" t="s">
        <v>5743</v>
      </c>
    </row>
    <row r="2894">
      <c r="A2894" s="48" t="s">
        <v>5770</v>
      </c>
      <c r="B2894" s="48" t="s">
        <v>5743</v>
      </c>
    </row>
    <row r="2895">
      <c r="A2895" s="48" t="s">
        <v>5771</v>
      </c>
      <c r="B2895" s="48" t="s">
        <v>5743</v>
      </c>
    </row>
    <row r="2896">
      <c r="A2896" s="48" t="s">
        <v>5772</v>
      </c>
      <c r="B2896" s="48" t="s">
        <v>5743</v>
      </c>
    </row>
    <row r="2897">
      <c r="A2897" s="48" t="s">
        <v>5773</v>
      </c>
      <c r="B2897" s="48" t="s">
        <v>5743</v>
      </c>
    </row>
    <row r="2898">
      <c r="A2898" s="48" t="s">
        <v>5774</v>
      </c>
      <c r="B2898" s="48" t="s">
        <v>5743</v>
      </c>
    </row>
    <row r="2899">
      <c r="A2899" s="48" t="s">
        <v>5775</v>
      </c>
      <c r="B2899" s="48" t="s">
        <v>5743</v>
      </c>
    </row>
    <row r="2900">
      <c r="A2900" s="48" t="s">
        <v>5776</v>
      </c>
      <c r="B2900" s="48" t="s">
        <v>5777</v>
      </c>
    </row>
    <row r="2901">
      <c r="A2901" s="48" t="s">
        <v>5778</v>
      </c>
      <c r="B2901" s="48" t="s">
        <v>5777</v>
      </c>
    </row>
    <row r="2902">
      <c r="A2902" s="48" t="s">
        <v>5779</v>
      </c>
      <c r="B2902" s="48" t="s">
        <v>5777</v>
      </c>
    </row>
    <row r="2903">
      <c r="A2903" s="48" t="s">
        <v>5780</v>
      </c>
      <c r="B2903" s="48" t="s">
        <v>5777</v>
      </c>
    </row>
    <row r="2904">
      <c r="A2904" s="48" t="s">
        <v>5781</v>
      </c>
      <c r="B2904" s="48" t="s">
        <v>5777</v>
      </c>
    </row>
    <row r="2905">
      <c r="A2905" s="48" t="s">
        <v>5782</v>
      </c>
      <c r="B2905" s="48" t="s">
        <v>5777</v>
      </c>
    </row>
    <row r="2906">
      <c r="A2906" s="48" t="s">
        <v>5783</v>
      </c>
      <c r="B2906" s="48" t="s">
        <v>5777</v>
      </c>
    </row>
    <row r="2907">
      <c r="A2907" s="48" t="s">
        <v>5784</v>
      </c>
      <c r="B2907" s="48" t="s">
        <v>5777</v>
      </c>
    </row>
    <row r="2908">
      <c r="A2908" s="48" t="s">
        <v>5785</v>
      </c>
      <c r="B2908" s="48" t="s">
        <v>5777</v>
      </c>
    </row>
    <row r="2909">
      <c r="A2909" s="48" t="s">
        <v>5786</v>
      </c>
      <c r="B2909" s="48" t="s">
        <v>5777</v>
      </c>
    </row>
    <row r="2910">
      <c r="A2910" s="48" t="s">
        <v>5787</v>
      </c>
      <c r="B2910" s="48" t="s">
        <v>5777</v>
      </c>
    </row>
    <row r="2911">
      <c r="A2911" s="48" t="s">
        <v>5788</v>
      </c>
      <c r="B2911" s="48" t="s">
        <v>5777</v>
      </c>
    </row>
    <row r="2912">
      <c r="A2912" s="48" t="s">
        <v>5789</v>
      </c>
      <c r="B2912" s="48" t="s">
        <v>5777</v>
      </c>
    </row>
    <row r="2913">
      <c r="A2913" s="48" t="s">
        <v>5790</v>
      </c>
      <c r="B2913" s="48" t="s">
        <v>5777</v>
      </c>
    </row>
    <row r="2914">
      <c r="A2914" s="48" t="s">
        <v>5791</v>
      </c>
      <c r="B2914" s="48" t="s">
        <v>5777</v>
      </c>
    </row>
    <row r="2915">
      <c r="A2915" s="48" t="s">
        <v>5792</v>
      </c>
      <c r="B2915" s="48" t="s">
        <v>5777</v>
      </c>
    </row>
    <row r="2916">
      <c r="A2916" s="48" t="s">
        <v>5793</v>
      </c>
      <c r="B2916" s="48" t="s">
        <v>5777</v>
      </c>
    </row>
    <row r="2917">
      <c r="A2917" s="48" t="s">
        <v>5794</v>
      </c>
      <c r="B2917" s="48" t="s">
        <v>5777</v>
      </c>
    </row>
    <row r="2918">
      <c r="A2918" s="48" t="s">
        <v>5795</v>
      </c>
      <c r="B2918" s="48" t="s">
        <v>5777</v>
      </c>
    </row>
    <row r="2919">
      <c r="A2919" s="48" t="s">
        <v>5796</v>
      </c>
      <c r="B2919" s="48" t="s">
        <v>5777</v>
      </c>
    </row>
    <row r="2920">
      <c r="A2920" s="48" t="s">
        <v>5797</v>
      </c>
      <c r="B2920" s="48" t="s">
        <v>5777</v>
      </c>
    </row>
    <row r="2921">
      <c r="A2921" s="48" t="s">
        <v>5798</v>
      </c>
      <c r="B2921" s="48" t="s">
        <v>5777</v>
      </c>
    </row>
    <row r="2922">
      <c r="A2922" s="48" t="s">
        <v>5799</v>
      </c>
      <c r="B2922" s="48" t="s">
        <v>5777</v>
      </c>
    </row>
    <row r="2923">
      <c r="A2923" s="48" t="s">
        <v>5800</v>
      </c>
      <c r="B2923" s="48" t="s">
        <v>5777</v>
      </c>
    </row>
    <row r="2924">
      <c r="A2924" s="48" t="s">
        <v>5801</v>
      </c>
      <c r="B2924" s="48" t="s">
        <v>5777</v>
      </c>
    </row>
    <row r="2925">
      <c r="A2925" s="48" t="s">
        <v>5802</v>
      </c>
      <c r="B2925" s="48" t="s">
        <v>5777</v>
      </c>
    </row>
    <row r="2926">
      <c r="A2926" s="48" t="s">
        <v>5803</v>
      </c>
      <c r="B2926" s="48" t="s">
        <v>5777</v>
      </c>
    </row>
    <row r="2927">
      <c r="A2927" s="48" t="s">
        <v>5804</v>
      </c>
      <c r="B2927" s="48" t="s">
        <v>5777</v>
      </c>
    </row>
    <row r="2928">
      <c r="A2928" s="48" t="s">
        <v>5805</v>
      </c>
      <c r="B2928" s="48" t="s">
        <v>5777</v>
      </c>
    </row>
    <row r="2929">
      <c r="A2929" s="48" t="s">
        <v>5806</v>
      </c>
      <c r="B2929" s="48" t="s">
        <v>5777</v>
      </c>
    </row>
    <row r="2930">
      <c r="A2930" s="48" t="s">
        <v>5807</v>
      </c>
      <c r="B2930" s="48" t="s">
        <v>5777</v>
      </c>
    </row>
    <row r="2931">
      <c r="A2931" s="48" t="s">
        <v>5808</v>
      </c>
      <c r="B2931" s="48" t="s">
        <v>5777</v>
      </c>
    </row>
    <row r="2932">
      <c r="A2932" s="48" t="s">
        <v>5809</v>
      </c>
      <c r="B2932" s="48" t="s">
        <v>5777</v>
      </c>
    </row>
    <row r="2933">
      <c r="A2933" s="48" t="s">
        <v>5810</v>
      </c>
      <c r="B2933" s="48" t="s">
        <v>5777</v>
      </c>
    </row>
    <row r="2934">
      <c r="A2934" s="48" t="s">
        <v>5811</v>
      </c>
      <c r="B2934" s="48" t="s">
        <v>5777</v>
      </c>
    </row>
    <row r="2935">
      <c r="A2935" s="48" t="s">
        <v>5812</v>
      </c>
      <c r="B2935" s="48" t="s">
        <v>5777</v>
      </c>
    </row>
    <row r="2936">
      <c r="A2936" s="48" t="s">
        <v>5813</v>
      </c>
      <c r="B2936" s="48" t="s">
        <v>5777</v>
      </c>
    </row>
    <row r="2937">
      <c r="A2937" s="48" t="s">
        <v>5814</v>
      </c>
      <c r="B2937" s="48" t="s">
        <v>5777</v>
      </c>
    </row>
    <row r="2938">
      <c r="A2938" s="48" t="s">
        <v>5815</v>
      </c>
      <c r="B2938" s="48" t="s">
        <v>5777</v>
      </c>
    </row>
    <row r="2939">
      <c r="A2939" s="48" t="s">
        <v>5816</v>
      </c>
      <c r="B2939" s="48" t="s">
        <v>5777</v>
      </c>
    </row>
    <row r="2940">
      <c r="A2940" s="48" t="s">
        <v>5817</v>
      </c>
      <c r="B2940" s="48" t="s">
        <v>5777</v>
      </c>
    </row>
    <row r="2941">
      <c r="A2941" s="48" t="s">
        <v>5818</v>
      </c>
      <c r="B2941" s="48" t="s">
        <v>5777</v>
      </c>
    </row>
    <row r="2942">
      <c r="A2942" s="48" t="s">
        <v>5819</v>
      </c>
      <c r="B2942" s="48" t="s">
        <v>5777</v>
      </c>
    </row>
    <row r="2943">
      <c r="A2943" s="48" t="s">
        <v>5820</v>
      </c>
      <c r="B2943" s="48" t="s">
        <v>5777</v>
      </c>
    </row>
    <row r="2944">
      <c r="A2944" s="48" t="s">
        <v>5821</v>
      </c>
      <c r="B2944" s="48" t="s">
        <v>5777</v>
      </c>
    </row>
    <row r="2945">
      <c r="A2945" s="48" t="s">
        <v>5822</v>
      </c>
      <c r="B2945" s="48" t="s">
        <v>5777</v>
      </c>
    </row>
    <row r="2946">
      <c r="A2946" s="48" t="s">
        <v>5823</v>
      </c>
      <c r="B2946" s="48" t="s">
        <v>5777</v>
      </c>
    </row>
    <row r="2947">
      <c r="A2947" s="48" t="s">
        <v>5824</v>
      </c>
      <c r="B2947" s="48" t="s">
        <v>5777</v>
      </c>
    </row>
    <row r="2948">
      <c r="A2948" s="48" t="s">
        <v>5825</v>
      </c>
      <c r="B2948" s="48" t="s">
        <v>5777</v>
      </c>
    </row>
    <row r="2949">
      <c r="A2949" s="48" t="s">
        <v>5826</v>
      </c>
      <c r="B2949" s="48" t="s">
        <v>5777</v>
      </c>
    </row>
    <row r="2950">
      <c r="A2950" s="48" t="s">
        <v>5827</v>
      </c>
      <c r="B2950" s="48" t="s">
        <v>5777</v>
      </c>
    </row>
    <row r="2951">
      <c r="A2951" s="48" t="s">
        <v>5828</v>
      </c>
      <c r="B2951" s="48" t="s">
        <v>5777</v>
      </c>
    </row>
    <row r="2952">
      <c r="A2952" s="48" t="s">
        <v>5829</v>
      </c>
      <c r="B2952" s="48" t="s">
        <v>5777</v>
      </c>
    </row>
    <row r="2953">
      <c r="A2953" s="48" t="s">
        <v>5830</v>
      </c>
      <c r="B2953" s="48" t="s">
        <v>5777</v>
      </c>
    </row>
    <row r="2954">
      <c r="A2954" s="48" t="s">
        <v>5831</v>
      </c>
      <c r="B2954" s="48" t="s">
        <v>5777</v>
      </c>
    </row>
    <row r="2955">
      <c r="A2955" s="48" t="s">
        <v>5832</v>
      </c>
      <c r="B2955" s="48" t="s">
        <v>5833</v>
      </c>
    </row>
    <row r="2956">
      <c r="A2956" s="48" t="s">
        <v>5834</v>
      </c>
      <c r="B2956" s="48" t="s">
        <v>5833</v>
      </c>
    </row>
    <row r="2957">
      <c r="A2957" s="48" t="s">
        <v>5835</v>
      </c>
      <c r="B2957" s="48" t="s">
        <v>5833</v>
      </c>
    </row>
    <row r="2958">
      <c r="A2958" s="48" t="s">
        <v>5836</v>
      </c>
      <c r="B2958" s="48" t="s">
        <v>5833</v>
      </c>
    </row>
    <row r="2959">
      <c r="A2959" s="48" t="s">
        <v>5837</v>
      </c>
      <c r="B2959" s="48" t="s">
        <v>5833</v>
      </c>
    </row>
    <row r="2960">
      <c r="A2960" s="48" t="s">
        <v>5838</v>
      </c>
      <c r="B2960" s="48" t="s">
        <v>5833</v>
      </c>
    </row>
    <row r="2961">
      <c r="A2961" s="48" t="s">
        <v>5839</v>
      </c>
      <c r="B2961" s="48" t="s">
        <v>5833</v>
      </c>
    </row>
    <row r="2962">
      <c r="A2962" s="48" t="s">
        <v>5840</v>
      </c>
      <c r="B2962" s="48" t="s">
        <v>5833</v>
      </c>
    </row>
    <row r="2963">
      <c r="A2963" s="48" t="s">
        <v>5841</v>
      </c>
      <c r="B2963" s="48" t="s">
        <v>5833</v>
      </c>
    </row>
    <row r="2964">
      <c r="A2964" s="48" t="s">
        <v>5842</v>
      </c>
      <c r="B2964" s="48" t="s">
        <v>5833</v>
      </c>
    </row>
    <row r="2965">
      <c r="A2965" s="48" t="s">
        <v>5843</v>
      </c>
      <c r="B2965" s="48" t="s">
        <v>5833</v>
      </c>
    </row>
    <row r="2966">
      <c r="A2966" s="48" t="s">
        <v>5844</v>
      </c>
      <c r="B2966" s="48" t="s">
        <v>5833</v>
      </c>
    </row>
    <row r="2967">
      <c r="A2967" s="48" t="s">
        <v>5845</v>
      </c>
      <c r="B2967" s="48" t="s">
        <v>5833</v>
      </c>
    </row>
    <row r="2968">
      <c r="A2968" s="48" t="s">
        <v>5846</v>
      </c>
      <c r="B2968" s="48" t="s">
        <v>5833</v>
      </c>
    </row>
    <row r="2969">
      <c r="A2969" s="48" t="s">
        <v>5847</v>
      </c>
      <c r="B2969" s="48" t="s">
        <v>5833</v>
      </c>
    </row>
    <row r="2970">
      <c r="A2970" s="48" t="s">
        <v>5848</v>
      </c>
      <c r="B2970" s="48" t="s">
        <v>5833</v>
      </c>
    </row>
    <row r="2971">
      <c r="A2971" s="48" t="s">
        <v>5849</v>
      </c>
      <c r="B2971" s="48" t="s">
        <v>5833</v>
      </c>
    </row>
    <row r="2972">
      <c r="A2972" s="48" t="s">
        <v>5850</v>
      </c>
      <c r="B2972" s="48" t="s">
        <v>5833</v>
      </c>
    </row>
    <row r="2973">
      <c r="A2973" s="48" t="s">
        <v>5851</v>
      </c>
      <c r="B2973" s="48" t="s">
        <v>5833</v>
      </c>
    </row>
    <row r="2974">
      <c r="A2974" s="48" t="s">
        <v>5852</v>
      </c>
      <c r="B2974" s="48" t="s">
        <v>5833</v>
      </c>
    </row>
    <row r="2975">
      <c r="A2975" s="48" t="s">
        <v>5853</v>
      </c>
      <c r="B2975" s="48" t="s">
        <v>5833</v>
      </c>
    </row>
    <row r="2976">
      <c r="A2976" s="48" t="s">
        <v>5854</v>
      </c>
      <c r="B2976" s="48" t="s">
        <v>5833</v>
      </c>
    </row>
    <row r="2977">
      <c r="A2977" s="48" t="s">
        <v>5855</v>
      </c>
      <c r="B2977" s="48" t="s">
        <v>5833</v>
      </c>
    </row>
    <row r="2978">
      <c r="A2978" s="48" t="s">
        <v>5856</v>
      </c>
      <c r="B2978" s="48" t="s">
        <v>5833</v>
      </c>
    </row>
    <row r="2979">
      <c r="A2979" s="48" t="s">
        <v>5857</v>
      </c>
      <c r="B2979" s="48" t="s">
        <v>5833</v>
      </c>
    </row>
    <row r="2980">
      <c r="A2980" s="48" t="s">
        <v>5858</v>
      </c>
      <c r="B2980" s="48" t="s">
        <v>5833</v>
      </c>
    </row>
    <row r="2981">
      <c r="A2981" s="48" t="s">
        <v>5859</v>
      </c>
      <c r="B2981" s="48" t="s">
        <v>5833</v>
      </c>
    </row>
    <row r="2982">
      <c r="A2982" s="48" t="s">
        <v>5860</v>
      </c>
      <c r="B2982" s="48" t="s">
        <v>5833</v>
      </c>
    </row>
    <row r="2983">
      <c r="A2983" s="48" t="s">
        <v>5861</v>
      </c>
      <c r="B2983" s="48" t="s">
        <v>5833</v>
      </c>
    </row>
    <row r="2984">
      <c r="A2984" s="48" t="s">
        <v>5862</v>
      </c>
      <c r="B2984" s="48" t="s">
        <v>5833</v>
      </c>
    </row>
    <row r="2985">
      <c r="A2985" s="48" t="s">
        <v>5863</v>
      </c>
      <c r="B2985" s="48" t="s">
        <v>5864</v>
      </c>
    </row>
    <row r="2986">
      <c r="A2986" s="48" t="s">
        <v>5865</v>
      </c>
      <c r="B2986" s="48" t="s">
        <v>5864</v>
      </c>
    </row>
    <row r="2987">
      <c r="A2987" s="48" t="s">
        <v>5866</v>
      </c>
      <c r="B2987" s="48" t="s">
        <v>5864</v>
      </c>
    </row>
    <row r="2988">
      <c r="A2988" s="48" t="s">
        <v>5867</v>
      </c>
      <c r="B2988" s="48" t="s">
        <v>5864</v>
      </c>
    </row>
    <row r="2989">
      <c r="A2989" s="48" t="s">
        <v>5868</v>
      </c>
      <c r="B2989" s="48" t="s">
        <v>5864</v>
      </c>
    </row>
    <row r="2990">
      <c r="A2990" s="48" t="s">
        <v>5869</v>
      </c>
      <c r="B2990" s="48" t="s">
        <v>5864</v>
      </c>
    </row>
    <row r="2991">
      <c r="A2991" s="48" t="s">
        <v>5870</v>
      </c>
      <c r="B2991" s="48" t="s">
        <v>5864</v>
      </c>
    </row>
    <row r="2992">
      <c r="A2992" s="48" t="s">
        <v>5871</v>
      </c>
      <c r="B2992" s="48" t="s">
        <v>5864</v>
      </c>
    </row>
    <row r="2993">
      <c r="A2993" s="48" t="s">
        <v>5872</v>
      </c>
      <c r="B2993" s="48" t="s">
        <v>5864</v>
      </c>
    </row>
    <row r="2994">
      <c r="A2994" s="48" t="s">
        <v>5873</v>
      </c>
      <c r="B2994" s="48" t="s">
        <v>5864</v>
      </c>
    </row>
    <row r="2995">
      <c r="A2995" s="48" t="s">
        <v>5874</v>
      </c>
      <c r="B2995" s="48" t="s">
        <v>5864</v>
      </c>
    </row>
    <row r="2996">
      <c r="A2996" s="48" t="s">
        <v>5875</v>
      </c>
      <c r="B2996" s="48" t="s">
        <v>5864</v>
      </c>
    </row>
    <row r="2997">
      <c r="A2997" s="48" t="s">
        <v>5876</v>
      </c>
      <c r="B2997" s="48" t="s">
        <v>5864</v>
      </c>
    </row>
    <row r="2998">
      <c r="A2998" s="48" t="s">
        <v>5877</v>
      </c>
      <c r="B2998" s="48" t="s">
        <v>5864</v>
      </c>
    </row>
    <row r="2999">
      <c r="A2999" s="48" t="s">
        <v>5878</v>
      </c>
      <c r="B2999" s="48" t="s">
        <v>5864</v>
      </c>
    </row>
    <row r="3000">
      <c r="A3000" s="48" t="s">
        <v>5879</v>
      </c>
      <c r="B3000" s="48" t="s">
        <v>5864</v>
      </c>
    </row>
    <row r="3001">
      <c r="A3001" s="48" t="s">
        <v>5880</v>
      </c>
      <c r="B3001" s="48" t="s">
        <v>5864</v>
      </c>
    </row>
    <row r="3002">
      <c r="A3002" s="48" t="s">
        <v>5881</v>
      </c>
      <c r="B3002" s="48" t="s">
        <v>5864</v>
      </c>
    </row>
    <row r="3003">
      <c r="A3003" s="48" t="s">
        <v>5882</v>
      </c>
      <c r="B3003" s="48" t="s">
        <v>5864</v>
      </c>
    </row>
    <row r="3004">
      <c r="A3004" s="48" t="s">
        <v>5883</v>
      </c>
      <c r="B3004" s="48" t="s">
        <v>5864</v>
      </c>
    </row>
    <row r="3005">
      <c r="A3005" s="48" t="s">
        <v>5884</v>
      </c>
      <c r="B3005" s="48" t="s">
        <v>5864</v>
      </c>
    </row>
    <row r="3006">
      <c r="A3006" s="48" t="s">
        <v>5885</v>
      </c>
      <c r="B3006" s="48" t="s">
        <v>5864</v>
      </c>
    </row>
    <row r="3007">
      <c r="A3007" s="48" t="s">
        <v>5886</v>
      </c>
      <c r="B3007" s="48" t="s">
        <v>5864</v>
      </c>
    </row>
    <row r="3008">
      <c r="A3008" s="48" t="s">
        <v>5887</v>
      </c>
      <c r="B3008" s="48" t="s">
        <v>5864</v>
      </c>
    </row>
    <row r="3009">
      <c r="A3009" s="48" t="s">
        <v>5888</v>
      </c>
      <c r="B3009" s="48" t="s">
        <v>5864</v>
      </c>
    </row>
    <row r="3010">
      <c r="A3010" s="48" t="s">
        <v>5889</v>
      </c>
      <c r="B3010" s="48" t="s">
        <v>5864</v>
      </c>
    </row>
    <row r="3011">
      <c r="A3011" s="48" t="s">
        <v>5890</v>
      </c>
      <c r="B3011" s="48" t="s">
        <v>5864</v>
      </c>
    </row>
    <row r="3012">
      <c r="A3012" s="48" t="s">
        <v>5891</v>
      </c>
      <c r="B3012" s="48" t="s">
        <v>5864</v>
      </c>
    </row>
    <row r="3013">
      <c r="A3013" s="48" t="s">
        <v>5892</v>
      </c>
      <c r="B3013" s="48" t="s">
        <v>5864</v>
      </c>
    </row>
    <row r="3014">
      <c r="A3014" s="48" t="s">
        <v>5893</v>
      </c>
      <c r="B3014" s="48" t="s">
        <v>5864</v>
      </c>
    </row>
    <row r="3015">
      <c r="A3015" s="48" t="s">
        <v>5894</v>
      </c>
      <c r="B3015" s="48" t="s">
        <v>5864</v>
      </c>
    </row>
    <row r="3016">
      <c r="A3016" s="48" t="s">
        <v>5895</v>
      </c>
      <c r="B3016" s="48" t="s">
        <v>5864</v>
      </c>
    </row>
    <row r="3017">
      <c r="A3017" s="48" t="s">
        <v>5896</v>
      </c>
      <c r="B3017" s="48" t="s">
        <v>5897</v>
      </c>
    </row>
    <row r="3018">
      <c r="A3018" s="48" t="s">
        <v>5898</v>
      </c>
      <c r="B3018" s="48" t="s">
        <v>5897</v>
      </c>
    </row>
    <row r="3019">
      <c r="A3019" s="48" t="s">
        <v>5899</v>
      </c>
      <c r="B3019" s="48" t="s">
        <v>5897</v>
      </c>
    </row>
    <row r="3020">
      <c r="A3020" s="48" t="s">
        <v>5900</v>
      </c>
      <c r="B3020" s="48" t="s">
        <v>5897</v>
      </c>
    </row>
    <row r="3021">
      <c r="A3021" s="48" t="s">
        <v>5901</v>
      </c>
      <c r="B3021" s="48" t="s">
        <v>5897</v>
      </c>
    </row>
    <row r="3022">
      <c r="A3022" s="48" t="s">
        <v>5902</v>
      </c>
      <c r="B3022" s="48" t="s">
        <v>5897</v>
      </c>
    </row>
    <row r="3023">
      <c r="A3023" s="48" t="s">
        <v>5903</v>
      </c>
      <c r="B3023" s="48" t="s">
        <v>5897</v>
      </c>
    </row>
    <row r="3024">
      <c r="A3024" s="48" t="s">
        <v>5904</v>
      </c>
      <c r="B3024" s="48" t="s">
        <v>5897</v>
      </c>
    </row>
    <row r="3025">
      <c r="A3025" s="48" t="s">
        <v>5905</v>
      </c>
      <c r="B3025" s="48" t="s">
        <v>5897</v>
      </c>
    </row>
    <row r="3026">
      <c r="A3026" s="48" t="s">
        <v>5906</v>
      </c>
      <c r="B3026" s="48" t="s">
        <v>5897</v>
      </c>
    </row>
    <row r="3027">
      <c r="A3027" s="48" t="s">
        <v>5907</v>
      </c>
      <c r="B3027" s="48" t="s">
        <v>5897</v>
      </c>
    </row>
    <row r="3028">
      <c r="A3028" s="48" t="s">
        <v>5908</v>
      </c>
      <c r="B3028" s="48" t="s">
        <v>5897</v>
      </c>
    </row>
    <row r="3029">
      <c r="A3029" s="48" t="s">
        <v>5909</v>
      </c>
      <c r="B3029" s="48" t="s">
        <v>5897</v>
      </c>
    </row>
    <row r="3030">
      <c r="A3030" s="48" t="s">
        <v>5910</v>
      </c>
      <c r="B3030" s="48" t="s">
        <v>5897</v>
      </c>
    </row>
    <row r="3031">
      <c r="A3031" s="48" t="s">
        <v>5911</v>
      </c>
      <c r="B3031" s="48" t="s">
        <v>5897</v>
      </c>
    </row>
    <row r="3032">
      <c r="A3032" s="48" t="s">
        <v>5912</v>
      </c>
      <c r="B3032" s="48" t="s">
        <v>5897</v>
      </c>
    </row>
    <row r="3033">
      <c r="A3033" s="48" t="s">
        <v>5913</v>
      </c>
      <c r="B3033" s="48" t="s">
        <v>5897</v>
      </c>
    </row>
    <row r="3034">
      <c r="A3034" s="48" t="s">
        <v>5914</v>
      </c>
      <c r="B3034" s="48" t="s">
        <v>5897</v>
      </c>
    </row>
    <row r="3035">
      <c r="A3035" s="48" t="s">
        <v>5915</v>
      </c>
      <c r="B3035" s="48" t="s">
        <v>5897</v>
      </c>
    </row>
    <row r="3036">
      <c r="A3036" s="48" t="s">
        <v>5916</v>
      </c>
      <c r="B3036" s="48" t="s">
        <v>5897</v>
      </c>
    </row>
    <row r="3037">
      <c r="A3037" s="48" t="s">
        <v>5917</v>
      </c>
      <c r="B3037" s="48" t="s">
        <v>5897</v>
      </c>
    </row>
    <row r="3038">
      <c r="A3038" s="48" t="s">
        <v>5918</v>
      </c>
      <c r="B3038" s="48" t="s">
        <v>5897</v>
      </c>
    </row>
    <row r="3039">
      <c r="A3039" s="48" t="s">
        <v>5919</v>
      </c>
      <c r="B3039" s="48" t="s">
        <v>5897</v>
      </c>
    </row>
    <row r="3040">
      <c r="A3040" s="48" t="s">
        <v>5920</v>
      </c>
      <c r="B3040" s="48" t="s">
        <v>5897</v>
      </c>
    </row>
    <row r="3041">
      <c r="A3041" s="48" t="s">
        <v>5921</v>
      </c>
      <c r="B3041" s="48" t="s">
        <v>5897</v>
      </c>
    </row>
    <row r="3042">
      <c r="A3042" s="48" t="s">
        <v>5922</v>
      </c>
      <c r="B3042" s="48" t="s">
        <v>5897</v>
      </c>
    </row>
    <row r="3043">
      <c r="A3043" s="48" t="s">
        <v>5923</v>
      </c>
      <c r="B3043" s="48" t="s">
        <v>5897</v>
      </c>
    </row>
    <row r="3044">
      <c r="A3044" s="48" t="s">
        <v>5924</v>
      </c>
      <c r="B3044" s="48" t="s">
        <v>5897</v>
      </c>
    </row>
    <row r="3045">
      <c r="A3045" s="48" t="s">
        <v>5925</v>
      </c>
      <c r="B3045" s="48" t="s">
        <v>5897</v>
      </c>
    </row>
    <row r="3046">
      <c r="A3046" s="48" t="s">
        <v>5926</v>
      </c>
      <c r="B3046" s="48" t="s">
        <v>5897</v>
      </c>
    </row>
    <row r="3047">
      <c r="A3047" s="48" t="s">
        <v>5927</v>
      </c>
      <c r="B3047" s="48" t="s">
        <v>5897</v>
      </c>
    </row>
    <row r="3048">
      <c r="A3048" s="48" t="s">
        <v>5928</v>
      </c>
      <c r="B3048" s="48" t="s">
        <v>5897</v>
      </c>
    </row>
    <row r="3049">
      <c r="A3049" s="48" t="s">
        <v>5929</v>
      </c>
      <c r="B3049" s="48" t="s">
        <v>5897</v>
      </c>
    </row>
    <row r="3050">
      <c r="A3050" s="48" t="s">
        <v>5930</v>
      </c>
      <c r="B3050" s="48" t="s">
        <v>5931</v>
      </c>
    </row>
    <row r="3051">
      <c r="A3051" s="48" t="s">
        <v>5932</v>
      </c>
      <c r="B3051" s="48" t="s">
        <v>5931</v>
      </c>
    </row>
    <row r="3052">
      <c r="A3052" s="48" t="s">
        <v>5933</v>
      </c>
      <c r="B3052" s="48" t="s">
        <v>5931</v>
      </c>
    </row>
    <row r="3053">
      <c r="A3053" s="48" t="s">
        <v>5934</v>
      </c>
      <c r="B3053" s="48" t="s">
        <v>5931</v>
      </c>
    </row>
    <row r="3054">
      <c r="A3054" s="48" t="s">
        <v>5935</v>
      </c>
      <c r="B3054" s="48" t="s">
        <v>5931</v>
      </c>
    </row>
    <row r="3055">
      <c r="A3055" s="48" t="s">
        <v>5936</v>
      </c>
      <c r="B3055" s="48" t="s">
        <v>5931</v>
      </c>
    </row>
    <row r="3056">
      <c r="A3056" s="48" t="s">
        <v>5937</v>
      </c>
      <c r="B3056" s="48" t="s">
        <v>5931</v>
      </c>
    </row>
    <row r="3057">
      <c r="A3057" s="48" t="s">
        <v>5938</v>
      </c>
      <c r="B3057" s="48" t="s">
        <v>5931</v>
      </c>
    </row>
    <row r="3058">
      <c r="A3058" s="48" t="s">
        <v>5939</v>
      </c>
      <c r="B3058" s="48" t="s">
        <v>5931</v>
      </c>
    </row>
    <row r="3059">
      <c r="A3059" s="48" t="s">
        <v>5940</v>
      </c>
      <c r="B3059" s="48" t="s">
        <v>5931</v>
      </c>
    </row>
    <row r="3060">
      <c r="A3060" s="48" t="s">
        <v>5941</v>
      </c>
      <c r="B3060" s="48" t="s">
        <v>5931</v>
      </c>
    </row>
    <row r="3061">
      <c r="A3061" s="48" t="s">
        <v>5942</v>
      </c>
      <c r="B3061" s="48" t="s">
        <v>5931</v>
      </c>
    </row>
    <row r="3062">
      <c r="A3062" s="48" t="s">
        <v>5943</v>
      </c>
      <c r="B3062" s="48" t="s">
        <v>5931</v>
      </c>
    </row>
    <row r="3063">
      <c r="A3063" s="48" t="s">
        <v>5944</v>
      </c>
      <c r="B3063" s="48" t="s">
        <v>5931</v>
      </c>
    </row>
    <row r="3064">
      <c r="A3064" s="48" t="s">
        <v>5945</v>
      </c>
      <c r="B3064" s="48" t="s">
        <v>5931</v>
      </c>
    </row>
    <row r="3065">
      <c r="A3065" s="48" t="s">
        <v>5946</v>
      </c>
      <c r="B3065" s="48" t="s">
        <v>5931</v>
      </c>
    </row>
    <row r="3066">
      <c r="A3066" s="48" t="s">
        <v>5947</v>
      </c>
      <c r="B3066" s="48" t="s">
        <v>5931</v>
      </c>
    </row>
    <row r="3067">
      <c r="A3067" s="48" t="s">
        <v>5948</v>
      </c>
      <c r="B3067" s="48" t="s">
        <v>5931</v>
      </c>
    </row>
    <row r="3068">
      <c r="A3068" s="48" t="s">
        <v>5949</v>
      </c>
      <c r="B3068" s="48" t="s">
        <v>5931</v>
      </c>
    </row>
    <row r="3069">
      <c r="A3069" s="48" t="s">
        <v>5950</v>
      </c>
      <c r="B3069" s="48" t="s">
        <v>5931</v>
      </c>
    </row>
    <row r="3070">
      <c r="A3070" s="48" t="s">
        <v>5951</v>
      </c>
      <c r="B3070" s="48" t="s">
        <v>5952</v>
      </c>
    </row>
    <row r="3071">
      <c r="A3071" s="48" t="s">
        <v>5953</v>
      </c>
      <c r="B3071" s="48" t="s">
        <v>5952</v>
      </c>
    </row>
    <row r="3072">
      <c r="A3072" s="48" t="s">
        <v>5954</v>
      </c>
      <c r="B3072" s="48" t="s">
        <v>5952</v>
      </c>
    </row>
    <row r="3073">
      <c r="A3073" s="48" t="s">
        <v>5955</v>
      </c>
      <c r="B3073" s="48" t="s">
        <v>5952</v>
      </c>
    </row>
    <row r="3074">
      <c r="A3074" s="48" t="s">
        <v>5956</v>
      </c>
      <c r="B3074" s="48" t="s">
        <v>5952</v>
      </c>
    </row>
    <row r="3075">
      <c r="A3075" s="48" t="s">
        <v>5957</v>
      </c>
      <c r="B3075" s="48" t="s">
        <v>5952</v>
      </c>
    </row>
    <row r="3076">
      <c r="A3076" s="48" t="s">
        <v>5958</v>
      </c>
      <c r="B3076" s="48" t="s">
        <v>5952</v>
      </c>
    </row>
    <row r="3077">
      <c r="A3077" s="48" t="s">
        <v>5959</v>
      </c>
      <c r="B3077" s="48" t="s">
        <v>5952</v>
      </c>
    </row>
    <row r="3078">
      <c r="A3078" s="48" t="s">
        <v>5960</v>
      </c>
      <c r="B3078" s="48" t="s">
        <v>5952</v>
      </c>
    </row>
    <row r="3079">
      <c r="A3079" s="48" t="s">
        <v>5961</v>
      </c>
      <c r="B3079" s="48" t="s">
        <v>5952</v>
      </c>
    </row>
    <row r="3080">
      <c r="A3080" s="48" t="s">
        <v>5962</v>
      </c>
      <c r="B3080" s="48" t="s">
        <v>5952</v>
      </c>
    </row>
    <row r="3081">
      <c r="A3081" s="48" t="s">
        <v>5963</v>
      </c>
      <c r="B3081" s="48" t="s">
        <v>5952</v>
      </c>
    </row>
    <row r="3082">
      <c r="A3082" s="48" t="s">
        <v>5964</v>
      </c>
      <c r="B3082" s="48" t="s">
        <v>5952</v>
      </c>
    </row>
    <row r="3083">
      <c r="A3083" s="48" t="s">
        <v>5965</v>
      </c>
      <c r="B3083" s="48" t="s">
        <v>5952</v>
      </c>
    </row>
    <row r="3084">
      <c r="A3084" s="48" t="s">
        <v>5966</v>
      </c>
      <c r="B3084" s="48" t="s">
        <v>5952</v>
      </c>
    </row>
    <row r="3085">
      <c r="A3085" s="48" t="s">
        <v>5967</v>
      </c>
      <c r="B3085" s="48" t="s">
        <v>5952</v>
      </c>
    </row>
    <row r="3086">
      <c r="A3086" s="48" t="s">
        <v>5968</v>
      </c>
      <c r="B3086" s="48" t="s">
        <v>5952</v>
      </c>
    </row>
    <row r="3087">
      <c r="A3087" s="48" t="s">
        <v>5969</v>
      </c>
      <c r="B3087" s="48" t="s">
        <v>5952</v>
      </c>
    </row>
    <row r="3088">
      <c r="A3088" s="48" t="s">
        <v>5970</v>
      </c>
      <c r="B3088" s="48" t="s">
        <v>5952</v>
      </c>
    </row>
    <row r="3089">
      <c r="A3089" s="48" t="s">
        <v>5971</v>
      </c>
      <c r="B3089" s="48" t="s">
        <v>5952</v>
      </c>
    </row>
    <row r="3090">
      <c r="A3090" s="48" t="s">
        <v>5972</v>
      </c>
      <c r="B3090" s="48" t="s">
        <v>5952</v>
      </c>
    </row>
    <row r="3091">
      <c r="A3091" s="48" t="s">
        <v>5973</v>
      </c>
      <c r="B3091" s="48" t="s">
        <v>5952</v>
      </c>
    </row>
    <row r="3092">
      <c r="A3092" s="48" t="s">
        <v>5974</v>
      </c>
      <c r="B3092" s="48" t="s">
        <v>5952</v>
      </c>
    </row>
    <row r="3093">
      <c r="A3093" s="48" t="s">
        <v>5975</v>
      </c>
      <c r="B3093" s="48" t="s">
        <v>5952</v>
      </c>
    </row>
    <row r="3094">
      <c r="A3094" s="48" t="s">
        <v>5976</v>
      </c>
      <c r="B3094" s="48" t="s">
        <v>5952</v>
      </c>
    </row>
    <row r="3095">
      <c r="A3095" s="48" t="s">
        <v>5977</v>
      </c>
      <c r="B3095" s="48" t="s">
        <v>5952</v>
      </c>
    </row>
    <row r="3096">
      <c r="A3096" s="48" t="s">
        <v>5978</v>
      </c>
      <c r="B3096" s="48" t="s">
        <v>5952</v>
      </c>
    </row>
    <row r="3097">
      <c r="A3097" s="48" t="s">
        <v>5979</v>
      </c>
      <c r="B3097" s="48" t="s">
        <v>5952</v>
      </c>
    </row>
    <row r="3098">
      <c r="A3098" s="48" t="s">
        <v>5980</v>
      </c>
      <c r="B3098" s="48" t="s">
        <v>5952</v>
      </c>
    </row>
    <row r="3099">
      <c r="A3099" s="48" t="s">
        <v>5981</v>
      </c>
      <c r="B3099" s="48" t="s">
        <v>5952</v>
      </c>
    </row>
    <row r="3100">
      <c r="A3100" s="48" t="s">
        <v>5982</v>
      </c>
      <c r="B3100" s="48" t="s">
        <v>5983</v>
      </c>
    </row>
    <row r="3101">
      <c r="A3101" s="48" t="s">
        <v>5984</v>
      </c>
      <c r="B3101" s="48" t="s">
        <v>5983</v>
      </c>
    </row>
    <row r="3102">
      <c r="A3102" s="48" t="s">
        <v>5985</v>
      </c>
      <c r="B3102" s="48" t="s">
        <v>5983</v>
      </c>
    </row>
    <row r="3103">
      <c r="A3103" s="48" t="s">
        <v>5986</v>
      </c>
      <c r="B3103" s="48" t="s">
        <v>5983</v>
      </c>
    </row>
    <row r="3104">
      <c r="A3104" s="48" t="s">
        <v>5987</v>
      </c>
      <c r="B3104" s="48" t="s">
        <v>5983</v>
      </c>
    </row>
    <row r="3105">
      <c r="A3105" s="48" t="s">
        <v>5988</v>
      </c>
      <c r="B3105" s="48" t="s">
        <v>5983</v>
      </c>
    </row>
    <row r="3106">
      <c r="A3106" s="48" t="s">
        <v>5989</v>
      </c>
      <c r="B3106" s="48" t="s">
        <v>5983</v>
      </c>
    </row>
    <row r="3107">
      <c r="A3107" s="48" t="s">
        <v>5990</v>
      </c>
      <c r="B3107" s="48" t="s">
        <v>5983</v>
      </c>
    </row>
    <row r="3108">
      <c r="A3108" s="48" t="s">
        <v>5991</v>
      </c>
      <c r="B3108" s="48" t="s">
        <v>5983</v>
      </c>
    </row>
    <row r="3109">
      <c r="A3109" s="48" t="s">
        <v>5992</v>
      </c>
      <c r="B3109" s="48" t="s">
        <v>5983</v>
      </c>
    </row>
    <row r="3110">
      <c r="A3110" s="48" t="s">
        <v>5993</v>
      </c>
      <c r="B3110" s="48" t="s">
        <v>5983</v>
      </c>
    </row>
    <row r="3111">
      <c r="A3111" s="48" t="s">
        <v>5994</v>
      </c>
      <c r="B3111" s="48" t="s">
        <v>5983</v>
      </c>
    </row>
    <row r="3112">
      <c r="A3112" s="48" t="s">
        <v>5995</v>
      </c>
      <c r="B3112" s="48" t="s">
        <v>5983</v>
      </c>
    </row>
    <row r="3113">
      <c r="A3113" s="48" t="s">
        <v>5996</v>
      </c>
      <c r="B3113" s="48" t="s">
        <v>5983</v>
      </c>
    </row>
    <row r="3114">
      <c r="A3114" s="48" t="s">
        <v>5997</v>
      </c>
      <c r="B3114" s="48" t="s">
        <v>5983</v>
      </c>
    </row>
    <row r="3115">
      <c r="A3115" s="48" t="s">
        <v>5998</v>
      </c>
      <c r="B3115" s="48" t="s">
        <v>5983</v>
      </c>
    </row>
    <row r="3116">
      <c r="A3116" s="48" t="s">
        <v>5999</v>
      </c>
      <c r="B3116" s="48" t="s">
        <v>5983</v>
      </c>
    </row>
    <row r="3117">
      <c r="A3117" s="48" t="s">
        <v>6000</v>
      </c>
      <c r="B3117" s="48" t="s">
        <v>5983</v>
      </c>
    </row>
    <row r="3118">
      <c r="A3118" s="48" t="s">
        <v>6001</v>
      </c>
      <c r="B3118" s="48" t="s">
        <v>5983</v>
      </c>
    </row>
    <row r="3119">
      <c r="A3119" s="48" t="s">
        <v>6002</v>
      </c>
      <c r="B3119" s="48" t="s">
        <v>5983</v>
      </c>
    </row>
    <row r="3120">
      <c r="A3120" s="48" t="s">
        <v>6003</v>
      </c>
      <c r="B3120" s="48" t="s">
        <v>5983</v>
      </c>
    </row>
    <row r="3121">
      <c r="A3121" s="48" t="s">
        <v>6004</v>
      </c>
      <c r="B3121" s="48" t="s">
        <v>5983</v>
      </c>
    </row>
    <row r="3122">
      <c r="A3122" s="48" t="s">
        <v>6005</v>
      </c>
      <c r="B3122" s="48" t="s">
        <v>5983</v>
      </c>
    </row>
    <row r="3123">
      <c r="A3123" s="48" t="s">
        <v>6006</v>
      </c>
      <c r="B3123" s="48" t="s">
        <v>5983</v>
      </c>
    </row>
    <row r="3124">
      <c r="A3124" s="48" t="s">
        <v>6007</v>
      </c>
      <c r="B3124" s="48" t="s">
        <v>5983</v>
      </c>
    </row>
    <row r="3125">
      <c r="A3125" s="48" t="s">
        <v>6008</v>
      </c>
      <c r="B3125" s="48" t="s">
        <v>5983</v>
      </c>
    </row>
    <row r="3126">
      <c r="A3126" s="48" t="s">
        <v>6009</v>
      </c>
      <c r="B3126" s="48" t="s">
        <v>5983</v>
      </c>
    </row>
    <row r="3127">
      <c r="A3127" s="48" t="s">
        <v>6010</v>
      </c>
      <c r="B3127" s="48" t="s">
        <v>5983</v>
      </c>
    </row>
    <row r="3128">
      <c r="A3128" s="48" t="s">
        <v>6011</v>
      </c>
      <c r="B3128" s="48" t="s">
        <v>5983</v>
      </c>
    </row>
    <row r="3129">
      <c r="A3129" s="48" t="s">
        <v>6012</v>
      </c>
      <c r="B3129" s="48" t="s">
        <v>5983</v>
      </c>
    </row>
    <row r="3130">
      <c r="A3130" s="48" t="s">
        <v>6013</v>
      </c>
      <c r="B3130" s="48" t="s">
        <v>5983</v>
      </c>
    </row>
    <row r="3131">
      <c r="A3131" s="48" t="s">
        <v>6014</v>
      </c>
      <c r="B3131" s="48" t="s">
        <v>5983</v>
      </c>
    </row>
    <row r="3132">
      <c r="A3132" s="48" t="s">
        <v>6015</v>
      </c>
      <c r="B3132" s="48" t="s">
        <v>5983</v>
      </c>
    </row>
    <row r="3133">
      <c r="A3133" s="48" t="s">
        <v>6016</v>
      </c>
      <c r="B3133" s="48" t="s">
        <v>5983</v>
      </c>
    </row>
    <row r="3134">
      <c r="A3134" s="48" t="s">
        <v>6017</v>
      </c>
      <c r="B3134" s="48" t="s">
        <v>5983</v>
      </c>
    </row>
    <row r="3135">
      <c r="A3135" s="48" t="s">
        <v>6018</v>
      </c>
      <c r="B3135" s="48" t="s">
        <v>5983</v>
      </c>
    </row>
    <row r="3136">
      <c r="A3136" s="48" t="s">
        <v>6019</v>
      </c>
      <c r="B3136" s="48" t="s">
        <v>6020</v>
      </c>
    </row>
    <row r="3137">
      <c r="A3137" s="48" t="s">
        <v>6021</v>
      </c>
      <c r="B3137" s="48" t="s">
        <v>6020</v>
      </c>
    </row>
    <row r="3138">
      <c r="A3138" s="48" t="s">
        <v>6022</v>
      </c>
      <c r="B3138" s="48" t="s">
        <v>6020</v>
      </c>
    </row>
    <row r="3139">
      <c r="A3139" s="48" t="s">
        <v>6023</v>
      </c>
      <c r="B3139" s="48" t="s">
        <v>6020</v>
      </c>
    </row>
    <row r="3140">
      <c r="A3140" s="48" t="s">
        <v>6024</v>
      </c>
      <c r="B3140" s="48" t="s">
        <v>6020</v>
      </c>
    </row>
    <row r="3141">
      <c r="A3141" s="48" t="s">
        <v>6025</v>
      </c>
      <c r="B3141" s="48" t="s">
        <v>6020</v>
      </c>
    </row>
    <row r="3142">
      <c r="A3142" s="48" t="s">
        <v>6026</v>
      </c>
      <c r="B3142" s="48" t="s">
        <v>6020</v>
      </c>
    </row>
    <row r="3143">
      <c r="A3143" s="48" t="s">
        <v>6027</v>
      </c>
      <c r="B3143" s="48" t="s">
        <v>6020</v>
      </c>
    </row>
    <row r="3144">
      <c r="A3144" s="48" t="s">
        <v>6028</v>
      </c>
      <c r="B3144" s="48" t="s">
        <v>6020</v>
      </c>
    </row>
    <row r="3145">
      <c r="A3145" s="48" t="s">
        <v>6029</v>
      </c>
      <c r="B3145" s="48" t="s">
        <v>6020</v>
      </c>
    </row>
    <row r="3146">
      <c r="A3146" s="48" t="s">
        <v>6030</v>
      </c>
      <c r="B3146" s="48" t="s">
        <v>6020</v>
      </c>
    </row>
    <row r="3147">
      <c r="A3147" s="48" t="s">
        <v>6031</v>
      </c>
      <c r="B3147" s="48" t="s">
        <v>6020</v>
      </c>
    </row>
    <row r="3148">
      <c r="A3148" s="48" t="s">
        <v>6032</v>
      </c>
      <c r="B3148" s="48" t="s">
        <v>6020</v>
      </c>
    </row>
    <row r="3149">
      <c r="A3149" s="48" t="s">
        <v>6033</v>
      </c>
      <c r="B3149" s="48" t="s">
        <v>6020</v>
      </c>
    </row>
    <row r="3150">
      <c r="A3150" s="48" t="s">
        <v>6034</v>
      </c>
      <c r="B3150" s="48" t="s">
        <v>6020</v>
      </c>
    </row>
    <row r="3151">
      <c r="A3151" s="48" t="s">
        <v>6035</v>
      </c>
      <c r="B3151" s="48" t="s">
        <v>6020</v>
      </c>
    </row>
    <row r="3152">
      <c r="A3152" s="48" t="s">
        <v>6036</v>
      </c>
      <c r="B3152" s="48" t="s">
        <v>6020</v>
      </c>
    </row>
    <row r="3153">
      <c r="A3153" s="48" t="s">
        <v>6037</v>
      </c>
      <c r="B3153" s="48" t="s">
        <v>6020</v>
      </c>
    </row>
    <row r="3154">
      <c r="A3154" s="48" t="s">
        <v>6038</v>
      </c>
      <c r="B3154" s="48" t="s">
        <v>6020</v>
      </c>
    </row>
    <row r="3155">
      <c r="A3155" s="48" t="s">
        <v>6039</v>
      </c>
      <c r="B3155" s="48" t="s">
        <v>6020</v>
      </c>
    </row>
    <row r="3156">
      <c r="A3156" s="48" t="s">
        <v>6040</v>
      </c>
      <c r="B3156" s="48" t="s">
        <v>6020</v>
      </c>
    </row>
    <row r="3157">
      <c r="A3157" s="48" t="s">
        <v>6041</v>
      </c>
      <c r="B3157" s="48" t="s">
        <v>6020</v>
      </c>
    </row>
    <row r="3158">
      <c r="A3158" s="48" t="s">
        <v>6042</v>
      </c>
      <c r="B3158" s="48" t="s">
        <v>6020</v>
      </c>
    </row>
    <row r="3159">
      <c r="A3159" s="48" t="s">
        <v>6043</v>
      </c>
      <c r="B3159" s="48" t="s">
        <v>6020</v>
      </c>
    </row>
    <row r="3160">
      <c r="A3160" s="48" t="s">
        <v>6044</v>
      </c>
      <c r="B3160" s="48" t="s">
        <v>6020</v>
      </c>
    </row>
    <row r="3161">
      <c r="A3161" s="48" t="s">
        <v>6045</v>
      </c>
      <c r="B3161" s="48" t="s">
        <v>6020</v>
      </c>
    </row>
    <row r="3162">
      <c r="A3162" s="48" t="s">
        <v>6046</v>
      </c>
      <c r="B3162" s="48" t="s">
        <v>6020</v>
      </c>
    </row>
    <row r="3163">
      <c r="A3163" s="48" t="s">
        <v>6047</v>
      </c>
      <c r="B3163" s="48" t="s">
        <v>6020</v>
      </c>
    </row>
    <row r="3164">
      <c r="A3164" s="48" t="s">
        <v>6048</v>
      </c>
      <c r="B3164" s="48" t="s">
        <v>6020</v>
      </c>
    </row>
    <row r="3165">
      <c r="A3165" s="48" t="s">
        <v>6049</v>
      </c>
      <c r="B3165" s="48" t="s">
        <v>6020</v>
      </c>
    </row>
    <row r="3166">
      <c r="A3166" s="48" t="s">
        <v>6050</v>
      </c>
      <c r="B3166" s="48" t="s">
        <v>6020</v>
      </c>
    </row>
    <row r="3167">
      <c r="A3167" s="48" t="s">
        <v>6051</v>
      </c>
      <c r="B3167" s="48" t="s">
        <v>6020</v>
      </c>
    </row>
    <row r="3168">
      <c r="A3168" s="48" t="s">
        <v>6052</v>
      </c>
      <c r="B3168" s="48" t="s">
        <v>6020</v>
      </c>
    </row>
    <row r="3169">
      <c r="A3169" s="48" t="s">
        <v>6053</v>
      </c>
      <c r="B3169" s="48" t="s">
        <v>6020</v>
      </c>
    </row>
    <row r="3170">
      <c r="A3170" s="48" t="s">
        <v>6054</v>
      </c>
      <c r="B3170" s="48" t="s">
        <v>6020</v>
      </c>
    </row>
    <row r="3171">
      <c r="A3171" s="48" t="s">
        <v>6055</v>
      </c>
      <c r="B3171" s="48" t="s">
        <v>6020</v>
      </c>
    </row>
    <row r="3172">
      <c r="A3172" s="48" t="s">
        <v>6056</v>
      </c>
      <c r="B3172" s="48" t="s">
        <v>6020</v>
      </c>
    </row>
    <row r="3173">
      <c r="A3173" s="48" t="s">
        <v>6057</v>
      </c>
      <c r="B3173" s="48" t="s">
        <v>6020</v>
      </c>
    </row>
    <row r="3174">
      <c r="A3174" s="48" t="s">
        <v>6058</v>
      </c>
      <c r="B3174" s="48" t="s">
        <v>6020</v>
      </c>
    </row>
    <row r="3175">
      <c r="A3175" s="48" t="s">
        <v>6059</v>
      </c>
      <c r="B3175" s="48" t="s">
        <v>6020</v>
      </c>
    </row>
    <row r="3176">
      <c r="A3176" s="48" t="s">
        <v>6060</v>
      </c>
      <c r="B3176" s="48" t="s">
        <v>6020</v>
      </c>
    </row>
    <row r="3177">
      <c r="A3177" s="48" t="s">
        <v>6061</v>
      </c>
      <c r="B3177" s="48" t="s">
        <v>6020</v>
      </c>
    </row>
    <row r="3178">
      <c r="A3178" s="48" t="s">
        <v>6062</v>
      </c>
      <c r="B3178" s="48" t="s">
        <v>6020</v>
      </c>
    </row>
    <row r="3179">
      <c r="A3179" s="48" t="s">
        <v>6063</v>
      </c>
      <c r="B3179" s="48" t="s">
        <v>6020</v>
      </c>
    </row>
    <row r="3180">
      <c r="A3180" s="48" t="s">
        <v>6064</v>
      </c>
      <c r="B3180" s="48" t="s">
        <v>6020</v>
      </c>
    </row>
    <row r="3181">
      <c r="A3181" s="48" t="s">
        <v>6065</v>
      </c>
      <c r="B3181" s="48" t="s">
        <v>6020</v>
      </c>
    </row>
    <row r="3182">
      <c r="A3182" s="48" t="s">
        <v>6066</v>
      </c>
      <c r="B3182" s="48" t="s">
        <v>6020</v>
      </c>
    </row>
    <row r="3183">
      <c r="A3183" s="48" t="s">
        <v>6067</v>
      </c>
      <c r="B3183" s="48" t="s">
        <v>6020</v>
      </c>
    </row>
    <row r="3184">
      <c r="A3184" s="48" t="s">
        <v>6068</v>
      </c>
      <c r="B3184" s="48" t="s">
        <v>6020</v>
      </c>
    </row>
    <row r="3185">
      <c r="A3185" s="48" t="s">
        <v>6069</v>
      </c>
      <c r="B3185" s="48" t="s">
        <v>6020</v>
      </c>
    </row>
    <row r="3186">
      <c r="A3186" s="48" t="s">
        <v>6070</v>
      </c>
      <c r="B3186" s="48" t="s">
        <v>6071</v>
      </c>
    </row>
    <row r="3187">
      <c r="A3187" s="48" t="s">
        <v>6072</v>
      </c>
      <c r="B3187" s="48" t="s">
        <v>6071</v>
      </c>
    </row>
    <row r="3188">
      <c r="A3188" s="48" t="s">
        <v>6073</v>
      </c>
      <c r="B3188" s="48" t="s">
        <v>6071</v>
      </c>
    </row>
    <row r="3189">
      <c r="A3189" s="48" t="s">
        <v>6074</v>
      </c>
      <c r="B3189" s="48" t="s">
        <v>6071</v>
      </c>
    </row>
    <row r="3190">
      <c r="A3190" s="48" t="s">
        <v>6075</v>
      </c>
      <c r="B3190" s="48" t="s">
        <v>6071</v>
      </c>
    </row>
    <row r="3191">
      <c r="A3191" s="48" t="s">
        <v>6076</v>
      </c>
      <c r="B3191" s="48" t="s">
        <v>6071</v>
      </c>
    </row>
    <row r="3192">
      <c r="A3192" s="48" t="s">
        <v>6077</v>
      </c>
      <c r="B3192" s="48" t="s">
        <v>6071</v>
      </c>
    </row>
    <row r="3193">
      <c r="A3193" s="48" t="s">
        <v>6078</v>
      </c>
      <c r="B3193" s="48" t="s">
        <v>6071</v>
      </c>
    </row>
    <row r="3194">
      <c r="A3194" s="48" t="s">
        <v>6079</v>
      </c>
      <c r="B3194" s="48" t="s">
        <v>6071</v>
      </c>
    </row>
    <row r="3195">
      <c r="A3195" s="48" t="s">
        <v>6080</v>
      </c>
      <c r="B3195" s="48" t="s">
        <v>6071</v>
      </c>
    </row>
    <row r="3196">
      <c r="A3196" s="48" t="s">
        <v>6081</v>
      </c>
      <c r="B3196" s="48" t="s">
        <v>6071</v>
      </c>
    </row>
    <row r="3197">
      <c r="A3197" s="48" t="s">
        <v>6082</v>
      </c>
      <c r="B3197" s="48" t="s">
        <v>6071</v>
      </c>
    </row>
    <row r="3198">
      <c r="A3198" s="48" t="s">
        <v>6083</v>
      </c>
      <c r="B3198" s="48" t="s">
        <v>6071</v>
      </c>
    </row>
    <row r="3199">
      <c r="A3199" s="48" t="s">
        <v>6084</v>
      </c>
      <c r="B3199" s="48" t="s">
        <v>6071</v>
      </c>
    </row>
    <row r="3200">
      <c r="A3200" s="48" t="s">
        <v>6085</v>
      </c>
      <c r="B3200" s="48" t="s">
        <v>6071</v>
      </c>
    </row>
    <row r="3201">
      <c r="A3201" s="48" t="s">
        <v>6086</v>
      </c>
      <c r="B3201" s="48" t="s">
        <v>6071</v>
      </c>
    </row>
    <row r="3202">
      <c r="A3202" s="48" t="s">
        <v>6087</v>
      </c>
      <c r="B3202" s="48" t="s">
        <v>6071</v>
      </c>
    </row>
    <row r="3203">
      <c r="A3203" s="48" t="s">
        <v>6088</v>
      </c>
      <c r="B3203" s="48" t="s">
        <v>6071</v>
      </c>
    </row>
    <row r="3204">
      <c r="A3204" s="48" t="s">
        <v>6089</v>
      </c>
      <c r="B3204" s="48" t="s">
        <v>6071</v>
      </c>
    </row>
    <row r="3205">
      <c r="A3205" s="48" t="s">
        <v>6090</v>
      </c>
      <c r="B3205" s="48" t="s">
        <v>6071</v>
      </c>
    </row>
    <row r="3206">
      <c r="A3206" s="48" t="s">
        <v>6091</v>
      </c>
      <c r="B3206" s="48" t="s">
        <v>6071</v>
      </c>
    </row>
    <row r="3207">
      <c r="A3207" s="48" t="s">
        <v>6092</v>
      </c>
      <c r="B3207" s="48" t="s">
        <v>6071</v>
      </c>
    </row>
    <row r="3208">
      <c r="A3208" s="48" t="s">
        <v>6093</v>
      </c>
      <c r="B3208" s="48" t="s">
        <v>6071</v>
      </c>
    </row>
    <row r="3209">
      <c r="A3209" s="48" t="s">
        <v>6094</v>
      </c>
      <c r="B3209" s="48" t="s">
        <v>6071</v>
      </c>
    </row>
    <row r="3210">
      <c r="A3210" s="48" t="s">
        <v>6095</v>
      </c>
      <c r="B3210" s="48" t="s">
        <v>6071</v>
      </c>
    </row>
    <row r="3211">
      <c r="A3211" s="48" t="s">
        <v>6096</v>
      </c>
      <c r="B3211" s="48" t="s">
        <v>6071</v>
      </c>
    </row>
    <row r="3212">
      <c r="A3212" s="48" t="s">
        <v>6097</v>
      </c>
      <c r="B3212" s="48" t="s">
        <v>6071</v>
      </c>
    </row>
    <row r="3213">
      <c r="A3213" s="48" t="s">
        <v>6098</v>
      </c>
      <c r="B3213" s="48" t="s">
        <v>6071</v>
      </c>
    </row>
    <row r="3214">
      <c r="A3214" s="48" t="s">
        <v>6099</v>
      </c>
      <c r="B3214" s="48" t="s">
        <v>6071</v>
      </c>
    </row>
    <row r="3215">
      <c r="A3215" s="48" t="s">
        <v>6100</v>
      </c>
      <c r="B3215" s="48" t="s">
        <v>6071</v>
      </c>
    </row>
    <row r="3216">
      <c r="A3216" s="48" t="s">
        <v>6101</v>
      </c>
      <c r="B3216" s="48" t="s">
        <v>6102</v>
      </c>
    </row>
    <row r="3217">
      <c r="A3217" s="48" t="s">
        <v>6103</v>
      </c>
      <c r="B3217" s="48" t="s">
        <v>6102</v>
      </c>
    </row>
    <row r="3218">
      <c r="A3218" s="48" t="s">
        <v>6104</v>
      </c>
      <c r="B3218" s="48" t="s">
        <v>6102</v>
      </c>
    </row>
    <row r="3219">
      <c r="A3219" s="48" t="s">
        <v>6105</v>
      </c>
      <c r="B3219" s="48" t="s">
        <v>6102</v>
      </c>
    </row>
    <row r="3220">
      <c r="A3220" s="48" t="s">
        <v>6106</v>
      </c>
      <c r="B3220" s="48" t="s">
        <v>6102</v>
      </c>
    </row>
    <row r="3221">
      <c r="A3221" s="48" t="s">
        <v>6107</v>
      </c>
      <c r="B3221" s="48" t="s">
        <v>6102</v>
      </c>
    </row>
    <row r="3222">
      <c r="A3222" s="48" t="s">
        <v>6108</v>
      </c>
      <c r="B3222" s="48" t="s">
        <v>6102</v>
      </c>
    </row>
    <row r="3223">
      <c r="A3223" s="48" t="s">
        <v>6109</v>
      </c>
      <c r="B3223" s="48" t="s">
        <v>6102</v>
      </c>
    </row>
    <row r="3224">
      <c r="A3224" s="48" t="s">
        <v>6110</v>
      </c>
      <c r="B3224" s="48" t="s">
        <v>6102</v>
      </c>
    </row>
    <row r="3225">
      <c r="A3225" s="48" t="s">
        <v>6111</v>
      </c>
      <c r="B3225" s="48" t="s">
        <v>6102</v>
      </c>
    </row>
    <row r="3226">
      <c r="A3226" s="48" t="s">
        <v>6112</v>
      </c>
      <c r="B3226" s="48" t="s">
        <v>6102</v>
      </c>
    </row>
    <row r="3227">
      <c r="A3227" s="48" t="s">
        <v>6113</v>
      </c>
      <c r="B3227" s="48" t="s">
        <v>6102</v>
      </c>
    </row>
    <row r="3228">
      <c r="A3228" s="48" t="s">
        <v>6114</v>
      </c>
      <c r="B3228" s="48" t="s">
        <v>6102</v>
      </c>
    </row>
    <row r="3229">
      <c r="A3229" s="48" t="s">
        <v>6115</v>
      </c>
      <c r="B3229" s="48" t="s">
        <v>6102</v>
      </c>
    </row>
    <row r="3230">
      <c r="A3230" s="48" t="s">
        <v>6116</v>
      </c>
      <c r="B3230" s="48" t="s">
        <v>6102</v>
      </c>
    </row>
    <row r="3231">
      <c r="A3231" s="48" t="s">
        <v>6117</v>
      </c>
      <c r="B3231" s="48" t="s">
        <v>6102</v>
      </c>
    </row>
    <row r="3232">
      <c r="A3232" s="48" t="s">
        <v>6118</v>
      </c>
      <c r="B3232" s="48" t="s">
        <v>6102</v>
      </c>
    </row>
    <row r="3233">
      <c r="A3233" s="48" t="s">
        <v>6119</v>
      </c>
      <c r="B3233" s="48" t="s">
        <v>6102</v>
      </c>
    </row>
    <row r="3234">
      <c r="A3234" s="48" t="s">
        <v>6120</v>
      </c>
      <c r="B3234" s="48" t="s">
        <v>6102</v>
      </c>
    </row>
    <row r="3235">
      <c r="A3235" s="48" t="s">
        <v>6121</v>
      </c>
      <c r="B3235" s="48" t="s">
        <v>6102</v>
      </c>
    </row>
    <row r="3236">
      <c r="A3236" s="48" t="s">
        <v>6122</v>
      </c>
      <c r="B3236" s="48" t="s">
        <v>6102</v>
      </c>
    </row>
    <row r="3237">
      <c r="A3237" s="48" t="s">
        <v>6123</v>
      </c>
      <c r="B3237" s="48" t="s">
        <v>6102</v>
      </c>
    </row>
    <row r="3238">
      <c r="A3238" s="48" t="s">
        <v>6124</v>
      </c>
      <c r="B3238" s="48" t="s">
        <v>6102</v>
      </c>
    </row>
    <row r="3239">
      <c r="A3239" s="48" t="s">
        <v>6125</v>
      </c>
      <c r="B3239" s="48" t="s">
        <v>6102</v>
      </c>
    </row>
    <row r="3240">
      <c r="A3240" s="48" t="s">
        <v>6126</v>
      </c>
      <c r="B3240" s="48" t="s">
        <v>6102</v>
      </c>
    </row>
    <row r="3241">
      <c r="A3241" s="48" t="s">
        <v>6127</v>
      </c>
      <c r="B3241" s="48" t="s">
        <v>6102</v>
      </c>
    </row>
    <row r="3242">
      <c r="A3242" s="48" t="s">
        <v>6128</v>
      </c>
      <c r="B3242" s="48" t="s">
        <v>6102</v>
      </c>
    </row>
    <row r="3243">
      <c r="A3243" s="48" t="s">
        <v>6129</v>
      </c>
      <c r="B3243" s="48" t="s">
        <v>6102</v>
      </c>
    </row>
    <row r="3244">
      <c r="A3244" s="48" t="s">
        <v>6130</v>
      </c>
      <c r="B3244" s="48" t="s">
        <v>6102</v>
      </c>
    </row>
    <row r="3245">
      <c r="A3245" s="48" t="s">
        <v>6131</v>
      </c>
      <c r="B3245" s="48" t="s">
        <v>6102</v>
      </c>
    </row>
    <row r="3246">
      <c r="A3246" s="48" t="s">
        <v>6132</v>
      </c>
      <c r="B3246" s="48" t="s">
        <v>6102</v>
      </c>
    </row>
    <row r="3247">
      <c r="A3247" s="48" t="s">
        <v>6133</v>
      </c>
      <c r="B3247" s="48" t="s">
        <v>6102</v>
      </c>
    </row>
    <row r="3248">
      <c r="A3248" s="48" t="s">
        <v>6134</v>
      </c>
      <c r="B3248" s="48" t="s">
        <v>6102</v>
      </c>
    </row>
    <row r="3249">
      <c r="A3249" s="48" t="s">
        <v>6135</v>
      </c>
      <c r="B3249" s="48" t="s">
        <v>6102</v>
      </c>
    </row>
    <row r="3250">
      <c r="A3250" s="48" t="s">
        <v>6136</v>
      </c>
      <c r="B3250" s="48" t="s">
        <v>6102</v>
      </c>
    </row>
    <row r="3251">
      <c r="A3251" s="48" t="s">
        <v>6137</v>
      </c>
      <c r="B3251" s="48" t="s">
        <v>6102</v>
      </c>
    </row>
    <row r="3252">
      <c r="A3252" s="48" t="s">
        <v>6138</v>
      </c>
      <c r="B3252" s="48" t="s">
        <v>6102</v>
      </c>
    </row>
    <row r="3253">
      <c r="A3253" s="48" t="s">
        <v>6139</v>
      </c>
      <c r="B3253" s="48" t="s">
        <v>6102</v>
      </c>
    </row>
    <row r="3254">
      <c r="A3254" s="48" t="s">
        <v>6140</v>
      </c>
      <c r="B3254" s="48" t="s">
        <v>6102</v>
      </c>
    </row>
    <row r="3255">
      <c r="A3255" s="48" t="s">
        <v>6141</v>
      </c>
      <c r="B3255" s="48" t="s">
        <v>6102</v>
      </c>
    </row>
    <row r="3256">
      <c r="A3256" s="48" t="s">
        <v>6142</v>
      </c>
      <c r="B3256" s="48" t="s">
        <v>6102</v>
      </c>
    </row>
    <row r="3257">
      <c r="A3257" s="48" t="s">
        <v>6143</v>
      </c>
      <c r="B3257" s="48" t="s">
        <v>6102</v>
      </c>
    </row>
    <row r="3258">
      <c r="A3258" s="48" t="s">
        <v>6144</v>
      </c>
      <c r="B3258" s="48" t="s">
        <v>6102</v>
      </c>
    </row>
    <row r="3259">
      <c r="A3259" s="48" t="s">
        <v>6145</v>
      </c>
      <c r="B3259" s="48" t="s">
        <v>6102</v>
      </c>
    </row>
    <row r="3260">
      <c r="A3260" s="48" t="s">
        <v>6146</v>
      </c>
      <c r="B3260" s="48" t="s">
        <v>6102</v>
      </c>
    </row>
    <row r="3261">
      <c r="A3261" s="48" t="s">
        <v>6147</v>
      </c>
      <c r="B3261" s="48" t="s">
        <v>6102</v>
      </c>
    </row>
    <row r="3262">
      <c r="A3262" s="48" t="s">
        <v>6148</v>
      </c>
      <c r="B3262" s="48" t="s">
        <v>6102</v>
      </c>
    </row>
    <row r="3263">
      <c r="A3263" s="48" t="s">
        <v>6149</v>
      </c>
      <c r="B3263" s="48" t="s">
        <v>6102</v>
      </c>
    </row>
    <row r="3264">
      <c r="A3264" s="48" t="s">
        <v>6150</v>
      </c>
      <c r="B3264" s="48" t="s">
        <v>6102</v>
      </c>
    </row>
    <row r="3265">
      <c r="A3265" s="48" t="s">
        <v>6151</v>
      </c>
      <c r="B3265" s="48" t="s">
        <v>6102</v>
      </c>
    </row>
    <row r="3266">
      <c r="A3266" s="48" t="s">
        <v>6152</v>
      </c>
      <c r="B3266" s="48" t="s">
        <v>6102</v>
      </c>
    </row>
    <row r="3267">
      <c r="A3267" s="48" t="s">
        <v>6153</v>
      </c>
      <c r="B3267" s="48" t="s">
        <v>6102</v>
      </c>
    </row>
    <row r="3268">
      <c r="A3268" s="48" t="s">
        <v>6154</v>
      </c>
      <c r="B3268" s="48" t="s">
        <v>6102</v>
      </c>
    </row>
    <row r="3269">
      <c r="A3269" s="48" t="s">
        <v>6155</v>
      </c>
      <c r="B3269" s="48" t="s">
        <v>6102</v>
      </c>
    </row>
    <row r="3270">
      <c r="A3270" s="48" t="s">
        <v>6156</v>
      </c>
      <c r="B3270" s="48" t="s">
        <v>6102</v>
      </c>
    </row>
    <row r="3271">
      <c r="A3271" s="48" t="s">
        <v>6157</v>
      </c>
      <c r="B3271" s="48" t="s">
        <v>6102</v>
      </c>
    </row>
    <row r="3272">
      <c r="A3272" s="48" t="s">
        <v>6158</v>
      </c>
      <c r="B3272" s="48" t="s">
        <v>6102</v>
      </c>
    </row>
    <row r="3273">
      <c r="A3273" s="48" t="s">
        <v>6159</v>
      </c>
      <c r="B3273" s="48" t="s">
        <v>6102</v>
      </c>
    </row>
    <row r="3274">
      <c r="A3274" s="48" t="s">
        <v>6160</v>
      </c>
      <c r="B3274" s="48" t="s">
        <v>6161</v>
      </c>
    </row>
    <row r="3275">
      <c r="A3275" s="48" t="s">
        <v>6162</v>
      </c>
      <c r="B3275" s="48" t="s">
        <v>6161</v>
      </c>
    </row>
    <row r="3276">
      <c r="A3276" s="48" t="s">
        <v>6163</v>
      </c>
      <c r="B3276" s="48" t="s">
        <v>6161</v>
      </c>
    </row>
    <row r="3277">
      <c r="A3277" s="48" t="s">
        <v>6164</v>
      </c>
      <c r="B3277" s="48" t="s">
        <v>6161</v>
      </c>
    </row>
    <row r="3278">
      <c r="A3278" s="48" t="s">
        <v>6165</v>
      </c>
      <c r="B3278" s="48" t="s">
        <v>6161</v>
      </c>
    </row>
    <row r="3279">
      <c r="A3279" s="48" t="s">
        <v>6166</v>
      </c>
      <c r="B3279" s="48" t="s">
        <v>6161</v>
      </c>
    </row>
    <row r="3280">
      <c r="A3280" s="48" t="s">
        <v>6167</v>
      </c>
      <c r="B3280" s="48" t="s">
        <v>6161</v>
      </c>
    </row>
    <row r="3281">
      <c r="A3281" s="48" t="s">
        <v>6168</v>
      </c>
      <c r="B3281" s="48" t="s">
        <v>6161</v>
      </c>
    </row>
    <row r="3282">
      <c r="A3282" s="48" t="s">
        <v>6169</v>
      </c>
      <c r="B3282" s="48" t="s">
        <v>6161</v>
      </c>
    </row>
    <row r="3283">
      <c r="A3283" s="48" t="s">
        <v>6170</v>
      </c>
      <c r="B3283" s="48" t="s">
        <v>6161</v>
      </c>
    </row>
    <row r="3284">
      <c r="A3284" s="48" t="s">
        <v>6171</v>
      </c>
      <c r="B3284" s="48" t="s">
        <v>6161</v>
      </c>
    </row>
    <row r="3285">
      <c r="A3285" s="48" t="s">
        <v>6172</v>
      </c>
      <c r="B3285" s="48" t="s">
        <v>6161</v>
      </c>
    </row>
    <row r="3286">
      <c r="A3286" s="48" t="s">
        <v>6173</v>
      </c>
      <c r="B3286" s="48" t="s">
        <v>6161</v>
      </c>
    </row>
    <row r="3287">
      <c r="A3287" s="48" t="s">
        <v>6174</v>
      </c>
      <c r="B3287" s="48" t="s">
        <v>6161</v>
      </c>
    </row>
    <row r="3288">
      <c r="A3288" s="48" t="s">
        <v>6175</v>
      </c>
      <c r="B3288" s="48" t="s">
        <v>6161</v>
      </c>
    </row>
    <row r="3289">
      <c r="A3289" s="48" t="s">
        <v>6176</v>
      </c>
      <c r="B3289" s="48" t="s">
        <v>6161</v>
      </c>
    </row>
    <row r="3290">
      <c r="A3290" s="48" t="s">
        <v>6177</v>
      </c>
      <c r="B3290" s="48" t="s">
        <v>6161</v>
      </c>
    </row>
    <row r="3291">
      <c r="A3291" s="48" t="s">
        <v>6178</v>
      </c>
      <c r="B3291" s="48" t="s">
        <v>6161</v>
      </c>
    </row>
    <row r="3292">
      <c r="A3292" s="48" t="s">
        <v>6179</v>
      </c>
      <c r="B3292" s="48" t="s">
        <v>6161</v>
      </c>
    </row>
    <row r="3293">
      <c r="A3293" s="48" t="s">
        <v>6180</v>
      </c>
      <c r="B3293" s="48" t="s">
        <v>6161</v>
      </c>
    </row>
    <row r="3294">
      <c r="A3294" s="48" t="s">
        <v>6181</v>
      </c>
      <c r="B3294" s="48" t="s">
        <v>6161</v>
      </c>
    </row>
    <row r="3295">
      <c r="A3295" s="48" t="s">
        <v>6182</v>
      </c>
      <c r="B3295" s="48" t="s">
        <v>6161</v>
      </c>
    </row>
    <row r="3296">
      <c r="A3296" s="48" t="s">
        <v>6183</v>
      </c>
      <c r="B3296" s="48" t="s">
        <v>6161</v>
      </c>
    </row>
    <row r="3297">
      <c r="A3297" s="48" t="s">
        <v>6184</v>
      </c>
      <c r="B3297" s="48" t="s">
        <v>6161</v>
      </c>
    </row>
    <row r="3298">
      <c r="A3298" s="48" t="s">
        <v>6185</v>
      </c>
      <c r="B3298" s="48" t="s">
        <v>6161</v>
      </c>
    </row>
    <row r="3299">
      <c r="A3299" s="48" t="s">
        <v>6186</v>
      </c>
      <c r="B3299" s="48" t="s">
        <v>6161</v>
      </c>
    </row>
    <row r="3300">
      <c r="A3300" s="48" t="s">
        <v>6187</v>
      </c>
      <c r="B3300" s="48" t="s">
        <v>6161</v>
      </c>
    </row>
    <row r="3301">
      <c r="A3301" s="48" t="s">
        <v>6188</v>
      </c>
      <c r="B3301" s="48" t="s">
        <v>6161</v>
      </c>
    </row>
    <row r="3302">
      <c r="A3302" s="48" t="s">
        <v>6189</v>
      </c>
      <c r="B3302" s="48" t="s">
        <v>6161</v>
      </c>
    </row>
    <row r="3303">
      <c r="A3303" s="48" t="s">
        <v>6190</v>
      </c>
      <c r="B3303" s="48" t="s">
        <v>6161</v>
      </c>
    </row>
    <row r="3304">
      <c r="A3304" s="48" t="s">
        <v>6191</v>
      </c>
      <c r="B3304" s="48" t="s">
        <v>6161</v>
      </c>
    </row>
    <row r="3305">
      <c r="A3305" s="48" t="s">
        <v>6192</v>
      </c>
      <c r="B3305" s="48" t="s">
        <v>6161</v>
      </c>
    </row>
    <row r="3306">
      <c r="A3306" s="48" t="s">
        <v>6193</v>
      </c>
      <c r="B3306" s="48" t="s">
        <v>6161</v>
      </c>
    </row>
    <row r="3307">
      <c r="A3307" s="48" t="s">
        <v>6194</v>
      </c>
      <c r="B3307" s="48" t="s">
        <v>6161</v>
      </c>
    </row>
    <row r="3308">
      <c r="A3308" s="48" t="s">
        <v>6195</v>
      </c>
      <c r="B3308" s="48" t="s">
        <v>6161</v>
      </c>
    </row>
    <row r="3309">
      <c r="A3309" s="48" t="s">
        <v>6196</v>
      </c>
      <c r="B3309" s="48" t="s">
        <v>6197</v>
      </c>
    </row>
    <row r="3310">
      <c r="A3310" s="48" t="s">
        <v>6198</v>
      </c>
      <c r="B3310" s="48" t="s">
        <v>6197</v>
      </c>
    </row>
    <row r="3311">
      <c r="A3311" s="48" t="s">
        <v>6199</v>
      </c>
      <c r="B3311" s="48" t="s">
        <v>6197</v>
      </c>
    </row>
    <row r="3312">
      <c r="A3312" s="48" t="s">
        <v>6200</v>
      </c>
      <c r="B3312" s="48" t="s">
        <v>6197</v>
      </c>
    </row>
    <row r="3313">
      <c r="A3313" s="48" t="s">
        <v>6201</v>
      </c>
      <c r="B3313" s="48" t="s">
        <v>6197</v>
      </c>
    </row>
    <row r="3314">
      <c r="A3314" s="48" t="s">
        <v>6202</v>
      </c>
      <c r="B3314" s="48" t="s">
        <v>6197</v>
      </c>
    </row>
    <row r="3315">
      <c r="A3315" s="48" t="s">
        <v>6203</v>
      </c>
      <c r="B3315" s="48" t="s">
        <v>6197</v>
      </c>
    </row>
    <row r="3316">
      <c r="A3316" s="48" t="s">
        <v>6204</v>
      </c>
      <c r="B3316" s="48" t="s">
        <v>6197</v>
      </c>
    </row>
    <row r="3317">
      <c r="A3317" s="48" t="s">
        <v>6205</v>
      </c>
      <c r="B3317" s="48" t="s">
        <v>6197</v>
      </c>
    </row>
    <row r="3318">
      <c r="A3318" s="48" t="s">
        <v>6206</v>
      </c>
      <c r="B3318" s="48" t="s">
        <v>6197</v>
      </c>
    </row>
    <row r="3319">
      <c r="A3319" s="48" t="s">
        <v>6207</v>
      </c>
      <c r="B3319" s="48" t="s">
        <v>6197</v>
      </c>
    </row>
    <row r="3320">
      <c r="A3320" s="48" t="s">
        <v>6208</v>
      </c>
      <c r="B3320" s="48" t="s">
        <v>6197</v>
      </c>
    </row>
    <row r="3321">
      <c r="A3321" s="48" t="s">
        <v>6209</v>
      </c>
      <c r="B3321" s="48" t="s">
        <v>6197</v>
      </c>
    </row>
    <row r="3322">
      <c r="A3322" s="48" t="s">
        <v>6210</v>
      </c>
      <c r="B3322" s="48" t="s">
        <v>6197</v>
      </c>
    </row>
    <row r="3323">
      <c r="A3323" s="48" t="s">
        <v>6211</v>
      </c>
      <c r="B3323" s="48" t="s">
        <v>6197</v>
      </c>
    </row>
    <row r="3324">
      <c r="A3324" s="48" t="s">
        <v>6212</v>
      </c>
      <c r="B3324" s="48" t="s">
        <v>6197</v>
      </c>
    </row>
    <row r="3325">
      <c r="A3325" s="48" t="s">
        <v>6213</v>
      </c>
      <c r="B3325" s="48" t="s">
        <v>6197</v>
      </c>
    </row>
    <row r="3326">
      <c r="A3326" s="48" t="s">
        <v>6214</v>
      </c>
      <c r="B3326" s="48" t="s">
        <v>6197</v>
      </c>
    </row>
    <row r="3327">
      <c r="A3327" s="48" t="s">
        <v>6215</v>
      </c>
      <c r="B3327" s="48" t="s">
        <v>6197</v>
      </c>
    </row>
    <row r="3328">
      <c r="A3328" s="48" t="s">
        <v>6216</v>
      </c>
      <c r="B3328" s="48" t="s">
        <v>6197</v>
      </c>
    </row>
    <row r="3329">
      <c r="A3329" s="48" t="s">
        <v>6217</v>
      </c>
      <c r="B3329" s="48" t="s">
        <v>6197</v>
      </c>
    </row>
    <row r="3330">
      <c r="A3330" s="48" t="s">
        <v>6218</v>
      </c>
      <c r="B3330" s="48" t="s">
        <v>6197</v>
      </c>
    </row>
    <row r="3331">
      <c r="A3331" s="48" t="s">
        <v>6219</v>
      </c>
      <c r="B3331" s="48" t="s">
        <v>6197</v>
      </c>
    </row>
    <row r="3332">
      <c r="A3332" s="48" t="s">
        <v>6220</v>
      </c>
      <c r="B3332" s="48" t="s">
        <v>6197</v>
      </c>
    </row>
    <row r="3333">
      <c r="A3333" s="48" t="s">
        <v>6221</v>
      </c>
      <c r="B3333" s="48" t="s">
        <v>6197</v>
      </c>
    </row>
    <row r="3334">
      <c r="A3334" s="48" t="s">
        <v>6222</v>
      </c>
      <c r="B3334" s="48" t="s">
        <v>6197</v>
      </c>
    </row>
    <row r="3335">
      <c r="A3335" s="48" t="s">
        <v>6223</v>
      </c>
      <c r="B3335" s="48" t="s">
        <v>6197</v>
      </c>
    </row>
    <row r="3336">
      <c r="A3336" s="48" t="s">
        <v>6224</v>
      </c>
      <c r="B3336" s="48" t="s">
        <v>6197</v>
      </c>
    </row>
    <row r="3337">
      <c r="A3337" s="48" t="s">
        <v>6225</v>
      </c>
      <c r="B3337" s="48" t="s">
        <v>6197</v>
      </c>
    </row>
    <row r="3338">
      <c r="A3338" s="48" t="s">
        <v>6226</v>
      </c>
      <c r="B3338" s="48" t="s">
        <v>6197</v>
      </c>
    </row>
    <row r="3339">
      <c r="A3339" s="48" t="s">
        <v>6227</v>
      </c>
      <c r="B3339" s="48" t="s">
        <v>6197</v>
      </c>
    </row>
    <row r="3340">
      <c r="A3340" s="48" t="s">
        <v>6228</v>
      </c>
      <c r="B3340" s="48" t="s">
        <v>6197</v>
      </c>
    </row>
    <row r="3341">
      <c r="A3341" s="48" t="s">
        <v>6229</v>
      </c>
      <c r="B3341" s="48" t="s">
        <v>6197</v>
      </c>
    </row>
    <row r="3342">
      <c r="A3342" s="48" t="s">
        <v>6230</v>
      </c>
      <c r="B3342" s="48" t="s">
        <v>6197</v>
      </c>
    </row>
    <row r="3343">
      <c r="A3343" s="48" t="s">
        <v>6231</v>
      </c>
      <c r="B3343" s="48" t="s">
        <v>6197</v>
      </c>
    </row>
    <row r="3344">
      <c r="A3344" s="48" t="s">
        <v>6232</v>
      </c>
      <c r="B3344" s="48" t="s">
        <v>6197</v>
      </c>
    </row>
    <row r="3345">
      <c r="A3345" s="48" t="s">
        <v>6233</v>
      </c>
      <c r="B3345" s="48" t="s">
        <v>6197</v>
      </c>
    </row>
    <row r="3346">
      <c r="A3346" s="48" t="s">
        <v>6234</v>
      </c>
      <c r="B3346" s="48" t="s">
        <v>6197</v>
      </c>
    </row>
    <row r="3347">
      <c r="A3347" s="48" t="s">
        <v>6235</v>
      </c>
      <c r="B3347" s="48" t="s">
        <v>6197</v>
      </c>
    </row>
    <row r="3348">
      <c r="A3348" s="48" t="s">
        <v>6236</v>
      </c>
      <c r="B3348" s="48" t="s">
        <v>6197</v>
      </c>
    </row>
    <row r="3349">
      <c r="A3349" s="48" t="s">
        <v>6237</v>
      </c>
      <c r="B3349" s="48" t="s">
        <v>6197</v>
      </c>
    </row>
    <row r="3350">
      <c r="A3350" s="48" t="s">
        <v>6238</v>
      </c>
      <c r="B3350" s="48" t="s">
        <v>6197</v>
      </c>
    </row>
    <row r="3351">
      <c r="A3351" s="48" t="s">
        <v>6239</v>
      </c>
      <c r="B3351" s="48" t="s">
        <v>6197</v>
      </c>
    </row>
    <row r="3352">
      <c r="A3352" s="48" t="s">
        <v>6240</v>
      </c>
      <c r="B3352" s="48" t="s">
        <v>6197</v>
      </c>
    </row>
    <row r="3353">
      <c r="A3353" s="48" t="s">
        <v>6241</v>
      </c>
      <c r="B3353" s="48" t="s">
        <v>6197</v>
      </c>
    </row>
    <row r="3354">
      <c r="A3354" s="48" t="s">
        <v>6242</v>
      </c>
      <c r="B3354" s="48" t="s">
        <v>6197</v>
      </c>
    </row>
    <row r="3355">
      <c r="A3355" s="48" t="s">
        <v>6243</v>
      </c>
      <c r="B3355" s="48" t="s">
        <v>6197</v>
      </c>
    </row>
    <row r="3356">
      <c r="A3356" s="48" t="s">
        <v>6244</v>
      </c>
      <c r="B3356" s="48" t="s">
        <v>6197</v>
      </c>
    </row>
    <row r="3357">
      <c r="A3357" s="48" t="s">
        <v>6245</v>
      </c>
      <c r="B3357" s="48" t="s">
        <v>6197</v>
      </c>
    </row>
    <row r="3358">
      <c r="A3358" s="48" t="s">
        <v>6246</v>
      </c>
      <c r="B3358" s="48" t="s">
        <v>6197</v>
      </c>
    </row>
    <row r="3359">
      <c r="A3359" s="48" t="s">
        <v>6247</v>
      </c>
      <c r="B3359" s="48" t="s">
        <v>6197</v>
      </c>
    </row>
    <row r="3360">
      <c r="A3360" s="48" t="s">
        <v>6248</v>
      </c>
      <c r="B3360" s="48" t="s">
        <v>6197</v>
      </c>
    </row>
    <row r="3361">
      <c r="A3361" s="48" t="s">
        <v>6249</v>
      </c>
      <c r="B3361" s="48" t="s">
        <v>6197</v>
      </c>
    </row>
    <row r="3362">
      <c r="A3362" s="48" t="s">
        <v>6250</v>
      </c>
      <c r="B3362" s="48" t="s">
        <v>6197</v>
      </c>
    </row>
    <row r="3363">
      <c r="A3363" s="48" t="s">
        <v>6251</v>
      </c>
      <c r="B3363" s="48" t="s">
        <v>6197</v>
      </c>
    </row>
    <row r="3364">
      <c r="A3364" s="48" t="s">
        <v>6252</v>
      </c>
      <c r="B3364" s="48" t="s">
        <v>6197</v>
      </c>
    </row>
    <row r="3365">
      <c r="A3365" s="48" t="s">
        <v>6253</v>
      </c>
      <c r="B3365" s="48" t="s">
        <v>6254</v>
      </c>
    </row>
    <row r="3366">
      <c r="A3366" s="48" t="s">
        <v>6255</v>
      </c>
      <c r="B3366" s="48" t="s">
        <v>6254</v>
      </c>
    </row>
    <row r="3367">
      <c r="A3367" s="48" t="s">
        <v>6256</v>
      </c>
      <c r="B3367" s="48" t="s">
        <v>6254</v>
      </c>
    </row>
    <row r="3368">
      <c r="A3368" s="48" t="s">
        <v>6257</v>
      </c>
      <c r="B3368" s="48" t="s">
        <v>6254</v>
      </c>
    </row>
    <row r="3369">
      <c r="A3369" s="48" t="s">
        <v>6258</v>
      </c>
      <c r="B3369" s="48" t="s">
        <v>6254</v>
      </c>
    </row>
    <row r="3370">
      <c r="A3370" s="48" t="s">
        <v>6259</v>
      </c>
      <c r="B3370" s="48" t="s">
        <v>6254</v>
      </c>
    </row>
    <row r="3371">
      <c r="A3371" s="48" t="s">
        <v>6260</v>
      </c>
      <c r="B3371" s="48" t="s">
        <v>6254</v>
      </c>
    </row>
    <row r="3372">
      <c r="A3372" s="48" t="s">
        <v>6261</v>
      </c>
      <c r="B3372" s="48" t="s">
        <v>6254</v>
      </c>
    </row>
    <row r="3373">
      <c r="A3373" s="48" t="s">
        <v>6262</v>
      </c>
      <c r="B3373" s="48" t="s">
        <v>6254</v>
      </c>
    </row>
    <row r="3374">
      <c r="A3374" s="48" t="s">
        <v>6263</v>
      </c>
      <c r="B3374" s="48" t="s">
        <v>6254</v>
      </c>
    </row>
    <row r="3375">
      <c r="A3375" s="48" t="s">
        <v>6264</v>
      </c>
      <c r="B3375" s="48" t="s">
        <v>6254</v>
      </c>
    </row>
    <row r="3376">
      <c r="A3376" s="48" t="s">
        <v>6265</v>
      </c>
      <c r="B3376" s="48" t="s">
        <v>6254</v>
      </c>
    </row>
    <row r="3377">
      <c r="A3377" s="48" t="s">
        <v>6266</v>
      </c>
      <c r="B3377" s="48" t="s">
        <v>6254</v>
      </c>
    </row>
    <row r="3378">
      <c r="A3378" s="48" t="s">
        <v>6267</v>
      </c>
      <c r="B3378" s="48" t="s">
        <v>6254</v>
      </c>
    </row>
    <row r="3379">
      <c r="A3379" s="48" t="s">
        <v>6268</v>
      </c>
      <c r="B3379" s="48" t="s">
        <v>6254</v>
      </c>
    </row>
    <row r="3380">
      <c r="A3380" s="48" t="s">
        <v>6269</v>
      </c>
      <c r="B3380" s="48" t="s">
        <v>6254</v>
      </c>
    </row>
    <row r="3381">
      <c r="A3381" s="48" t="s">
        <v>6270</v>
      </c>
      <c r="B3381" s="48" t="s">
        <v>6254</v>
      </c>
    </row>
    <row r="3382">
      <c r="A3382" s="48" t="s">
        <v>6271</v>
      </c>
      <c r="B3382" s="48" t="s">
        <v>6254</v>
      </c>
    </row>
    <row r="3383">
      <c r="A3383" s="48" t="s">
        <v>6272</v>
      </c>
      <c r="B3383" s="48" t="s">
        <v>6254</v>
      </c>
    </row>
    <row r="3384">
      <c r="A3384" s="48" t="s">
        <v>6273</v>
      </c>
      <c r="B3384" s="48" t="s">
        <v>6254</v>
      </c>
    </row>
    <row r="3385">
      <c r="A3385" s="48" t="s">
        <v>6274</v>
      </c>
      <c r="B3385" s="48" t="s">
        <v>6254</v>
      </c>
    </row>
    <row r="3386">
      <c r="A3386" s="48" t="s">
        <v>6275</v>
      </c>
      <c r="B3386" s="48" t="s">
        <v>6254</v>
      </c>
    </row>
    <row r="3387">
      <c r="A3387" s="48" t="s">
        <v>6276</v>
      </c>
      <c r="B3387" s="48" t="s">
        <v>6254</v>
      </c>
    </row>
    <row r="3388">
      <c r="A3388" s="48" t="s">
        <v>6277</v>
      </c>
      <c r="B3388" s="48" t="s">
        <v>6254</v>
      </c>
    </row>
    <row r="3389">
      <c r="A3389" s="48" t="s">
        <v>6278</v>
      </c>
      <c r="B3389" s="48" t="s">
        <v>6254</v>
      </c>
    </row>
    <row r="3390">
      <c r="A3390" s="48" t="s">
        <v>6279</v>
      </c>
      <c r="B3390" s="48" t="s">
        <v>6254</v>
      </c>
    </row>
    <row r="3391">
      <c r="A3391" s="48" t="s">
        <v>6280</v>
      </c>
      <c r="B3391" s="48" t="s">
        <v>6254</v>
      </c>
    </row>
    <row r="3392">
      <c r="A3392" s="48" t="s">
        <v>6281</v>
      </c>
      <c r="B3392" s="48" t="s">
        <v>6254</v>
      </c>
    </row>
    <row r="3393">
      <c r="A3393" s="48" t="s">
        <v>6282</v>
      </c>
      <c r="B3393" s="48" t="s">
        <v>6254</v>
      </c>
    </row>
    <row r="3394">
      <c r="A3394" s="48" t="s">
        <v>6283</v>
      </c>
      <c r="B3394" s="48" t="s">
        <v>6254</v>
      </c>
    </row>
    <row r="3395">
      <c r="A3395" s="48" t="s">
        <v>6284</v>
      </c>
      <c r="B3395" s="48" t="s">
        <v>6254</v>
      </c>
    </row>
    <row r="3396">
      <c r="A3396" s="48" t="s">
        <v>6285</v>
      </c>
      <c r="B3396" s="48" t="s">
        <v>6254</v>
      </c>
    </row>
    <row r="3397">
      <c r="A3397" s="48" t="s">
        <v>6286</v>
      </c>
      <c r="B3397" s="48" t="s">
        <v>6254</v>
      </c>
    </row>
    <row r="3398">
      <c r="A3398" s="48" t="s">
        <v>6287</v>
      </c>
      <c r="B3398" s="48" t="s">
        <v>6254</v>
      </c>
    </row>
    <row r="3399">
      <c r="A3399" s="48" t="s">
        <v>6288</v>
      </c>
      <c r="B3399" s="48" t="s">
        <v>6254</v>
      </c>
    </row>
    <row r="3400">
      <c r="A3400" s="48" t="s">
        <v>6289</v>
      </c>
      <c r="B3400" s="48" t="s">
        <v>6254</v>
      </c>
    </row>
    <row r="3401">
      <c r="A3401" s="48" t="s">
        <v>6290</v>
      </c>
      <c r="B3401" s="48" t="s">
        <v>6254</v>
      </c>
    </row>
    <row r="3402">
      <c r="A3402" s="48" t="s">
        <v>6291</v>
      </c>
      <c r="B3402" s="48" t="s">
        <v>6254</v>
      </c>
    </row>
    <row r="3403">
      <c r="A3403" s="48" t="s">
        <v>6292</v>
      </c>
      <c r="B3403" s="48" t="s">
        <v>6254</v>
      </c>
    </row>
    <row r="3404">
      <c r="A3404" s="48" t="s">
        <v>6293</v>
      </c>
      <c r="B3404" s="48" t="s">
        <v>6254</v>
      </c>
    </row>
    <row r="3405">
      <c r="A3405" s="48" t="s">
        <v>6294</v>
      </c>
      <c r="B3405" s="48" t="s">
        <v>6254</v>
      </c>
    </row>
    <row r="3406">
      <c r="A3406" s="48" t="s">
        <v>6295</v>
      </c>
      <c r="B3406" s="48" t="s">
        <v>6254</v>
      </c>
    </row>
    <row r="3407">
      <c r="A3407" s="48" t="s">
        <v>6296</v>
      </c>
      <c r="B3407" s="48" t="s">
        <v>6254</v>
      </c>
    </row>
    <row r="3408">
      <c r="A3408" s="48" t="s">
        <v>6297</v>
      </c>
      <c r="B3408" s="48" t="s">
        <v>6254</v>
      </c>
    </row>
    <row r="3409">
      <c r="A3409" s="48" t="s">
        <v>6298</v>
      </c>
      <c r="B3409" s="48" t="s">
        <v>6254</v>
      </c>
    </row>
    <row r="3410">
      <c r="A3410" s="48" t="s">
        <v>6299</v>
      </c>
      <c r="B3410" s="48" t="s">
        <v>6300</v>
      </c>
    </row>
    <row r="3411">
      <c r="A3411" s="48" t="s">
        <v>6301</v>
      </c>
      <c r="B3411" s="48" t="s">
        <v>6300</v>
      </c>
    </row>
    <row r="3412">
      <c r="A3412" s="48" t="s">
        <v>6302</v>
      </c>
      <c r="B3412" s="48" t="s">
        <v>6300</v>
      </c>
    </row>
    <row r="3413">
      <c r="A3413" s="48" t="s">
        <v>6303</v>
      </c>
      <c r="B3413" s="48" t="s">
        <v>6300</v>
      </c>
    </row>
    <row r="3414">
      <c r="A3414" s="48" t="s">
        <v>6304</v>
      </c>
      <c r="B3414" s="48" t="s">
        <v>6300</v>
      </c>
    </row>
    <row r="3415">
      <c r="A3415" s="48" t="s">
        <v>6305</v>
      </c>
      <c r="B3415" s="48" t="s">
        <v>6300</v>
      </c>
    </row>
    <row r="3416">
      <c r="A3416" s="48" t="s">
        <v>6306</v>
      </c>
      <c r="B3416" s="48" t="s">
        <v>6300</v>
      </c>
    </row>
    <row r="3417">
      <c r="A3417" s="48" t="s">
        <v>6307</v>
      </c>
      <c r="B3417" s="48" t="s">
        <v>6300</v>
      </c>
    </row>
    <row r="3418">
      <c r="A3418" s="48" t="s">
        <v>6308</v>
      </c>
      <c r="B3418" s="48" t="s">
        <v>6300</v>
      </c>
    </row>
    <row r="3419">
      <c r="A3419" s="48" t="s">
        <v>6309</v>
      </c>
      <c r="B3419" s="48" t="s">
        <v>6300</v>
      </c>
    </row>
    <row r="3420">
      <c r="A3420" s="48" t="s">
        <v>6310</v>
      </c>
      <c r="B3420" s="48" t="s">
        <v>6300</v>
      </c>
    </row>
    <row r="3421">
      <c r="A3421" s="48" t="s">
        <v>6311</v>
      </c>
      <c r="B3421" s="48" t="s">
        <v>6300</v>
      </c>
    </row>
    <row r="3422">
      <c r="A3422" s="48" t="s">
        <v>6312</v>
      </c>
      <c r="B3422" s="48" t="s">
        <v>6300</v>
      </c>
    </row>
    <row r="3423">
      <c r="A3423" s="48" t="s">
        <v>6313</v>
      </c>
      <c r="B3423" s="48" t="s">
        <v>6300</v>
      </c>
    </row>
    <row r="3424">
      <c r="A3424" s="48" t="s">
        <v>6314</v>
      </c>
      <c r="B3424" s="48" t="s">
        <v>6300</v>
      </c>
    </row>
    <row r="3425">
      <c r="A3425" s="48" t="s">
        <v>6315</v>
      </c>
      <c r="B3425" s="48" t="s">
        <v>6300</v>
      </c>
    </row>
    <row r="3426">
      <c r="A3426" s="48" t="s">
        <v>6316</v>
      </c>
      <c r="B3426" s="48" t="s">
        <v>6300</v>
      </c>
    </row>
    <row r="3427">
      <c r="A3427" s="48" t="s">
        <v>6317</v>
      </c>
      <c r="B3427" s="48" t="s">
        <v>6300</v>
      </c>
    </row>
    <row r="3428">
      <c r="A3428" s="48" t="s">
        <v>6318</v>
      </c>
      <c r="B3428" s="48" t="s">
        <v>6300</v>
      </c>
    </row>
    <row r="3429">
      <c r="A3429" s="48" t="s">
        <v>6319</v>
      </c>
      <c r="B3429" s="48" t="s">
        <v>6300</v>
      </c>
    </row>
    <row r="3430">
      <c r="A3430" s="48" t="s">
        <v>6320</v>
      </c>
      <c r="B3430" s="48" t="s">
        <v>6300</v>
      </c>
    </row>
    <row r="3431">
      <c r="A3431" s="48" t="s">
        <v>6321</v>
      </c>
      <c r="B3431" s="48" t="s">
        <v>6300</v>
      </c>
    </row>
    <row r="3432">
      <c r="A3432" s="48" t="s">
        <v>6322</v>
      </c>
      <c r="B3432" s="48" t="s">
        <v>6300</v>
      </c>
    </row>
    <row r="3433">
      <c r="A3433" s="48" t="s">
        <v>6323</v>
      </c>
      <c r="B3433" s="48" t="s">
        <v>6300</v>
      </c>
    </row>
    <row r="3434">
      <c r="A3434" s="48" t="s">
        <v>6324</v>
      </c>
      <c r="B3434" s="48" t="s">
        <v>6300</v>
      </c>
    </row>
    <row r="3435">
      <c r="A3435" s="48" t="s">
        <v>6325</v>
      </c>
      <c r="B3435" s="48" t="s">
        <v>6300</v>
      </c>
    </row>
    <row r="3436">
      <c r="A3436" s="48" t="s">
        <v>6326</v>
      </c>
      <c r="B3436" s="48" t="s">
        <v>6300</v>
      </c>
    </row>
    <row r="3437">
      <c r="A3437" s="48" t="s">
        <v>6327</v>
      </c>
      <c r="B3437" s="48" t="s">
        <v>6300</v>
      </c>
    </row>
    <row r="3438">
      <c r="A3438" s="48" t="s">
        <v>6328</v>
      </c>
      <c r="B3438" s="48" t="s">
        <v>6300</v>
      </c>
    </row>
    <row r="3439">
      <c r="A3439" s="48" t="s">
        <v>6329</v>
      </c>
      <c r="B3439" s="48" t="s">
        <v>6300</v>
      </c>
    </row>
    <row r="3440">
      <c r="A3440" s="48" t="s">
        <v>6330</v>
      </c>
      <c r="B3440" s="48" t="s">
        <v>6300</v>
      </c>
    </row>
    <row r="3441">
      <c r="A3441" s="48" t="s">
        <v>6331</v>
      </c>
      <c r="B3441" s="48" t="s">
        <v>6300</v>
      </c>
    </row>
    <row r="3442">
      <c r="A3442" s="48" t="s">
        <v>6332</v>
      </c>
      <c r="B3442" s="48" t="s">
        <v>6300</v>
      </c>
    </row>
    <row r="3443">
      <c r="A3443" s="48" t="s">
        <v>6333</v>
      </c>
      <c r="B3443" s="48" t="s">
        <v>6300</v>
      </c>
    </row>
    <row r="3444">
      <c r="A3444" s="48" t="s">
        <v>6334</v>
      </c>
      <c r="B3444" s="48" t="s">
        <v>6335</v>
      </c>
    </row>
    <row r="3445">
      <c r="A3445" s="48" t="s">
        <v>6336</v>
      </c>
      <c r="B3445" s="48" t="s">
        <v>6335</v>
      </c>
    </row>
    <row r="3446">
      <c r="A3446" s="48" t="s">
        <v>6337</v>
      </c>
      <c r="B3446" s="48" t="s">
        <v>6335</v>
      </c>
    </row>
    <row r="3447">
      <c r="A3447" s="48" t="s">
        <v>6338</v>
      </c>
      <c r="B3447" s="48" t="s">
        <v>6335</v>
      </c>
    </row>
    <row r="3448">
      <c r="A3448" s="48" t="s">
        <v>6339</v>
      </c>
      <c r="B3448" s="48" t="s">
        <v>6335</v>
      </c>
    </row>
    <row r="3449">
      <c r="A3449" s="48" t="s">
        <v>6340</v>
      </c>
      <c r="B3449" s="48" t="s">
        <v>6335</v>
      </c>
    </row>
    <row r="3450">
      <c r="A3450" s="48" t="s">
        <v>6341</v>
      </c>
      <c r="B3450" s="48" t="s">
        <v>6335</v>
      </c>
    </row>
    <row r="3451">
      <c r="A3451" s="48" t="s">
        <v>6342</v>
      </c>
      <c r="B3451" s="48" t="s">
        <v>6335</v>
      </c>
    </row>
    <row r="3452">
      <c r="A3452" s="48" t="s">
        <v>6343</v>
      </c>
      <c r="B3452" s="48" t="s">
        <v>6335</v>
      </c>
    </row>
    <row r="3453">
      <c r="A3453" s="48" t="s">
        <v>6344</v>
      </c>
      <c r="B3453" s="48" t="s">
        <v>6335</v>
      </c>
    </row>
    <row r="3454">
      <c r="A3454" s="48" t="s">
        <v>6345</v>
      </c>
      <c r="B3454" s="48" t="s">
        <v>6335</v>
      </c>
    </row>
    <row r="3455">
      <c r="A3455" s="48" t="s">
        <v>6346</v>
      </c>
      <c r="B3455" s="48" t="s">
        <v>6335</v>
      </c>
    </row>
    <row r="3456">
      <c r="A3456" s="48" t="s">
        <v>6347</v>
      </c>
      <c r="B3456" s="48" t="s">
        <v>6335</v>
      </c>
    </row>
    <row r="3457">
      <c r="A3457" s="48" t="s">
        <v>6348</v>
      </c>
      <c r="B3457" s="48" t="s">
        <v>6335</v>
      </c>
    </row>
    <row r="3458">
      <c r="A3458" s="48" t="s">
        <v>6349</v>
      </c>
      <c r="B3458" s="48" t="s">
        <v>6335</v>
      </c>
    </row>
    <row r="3459">
      <c r="A3459" s="48" t="s">
        <v>6350</v>
      </c>
      <c r="B3459" s="48" t="s">
        <v>6335</v>
      </c>
    </row>
    <row r="3460">
      <c r="A3460" s="48" t="s">
        <v>6351</v>
      </c>
      <c r="B3460" s="48" t="s">
        <v>6335</v>
      </c>
    </row>
    <row r="3461">
      <c r="A3461" s="48" t="s">
        <v>6352</v>
      </c>
      <c r="B3461" s="48" t="s">
        <v>6335</v>
      </c>
    </row>
    <row r="3462">
      <c r="A3462" s="48" t="s">
        <v>6353</v>
      </c>
      <c r="B3462" s="48" t="s">
        <v>6335</v>
      </c>
    </row>
    <row r="3463">
      <c r="A3463" s="48" t="s">
        <v>6354</v>
      </c>
      <c r="B3463" s="48" t="s">
        <v>6355</v>
      </c>
    </row>
    <row r="3464">
      <c r="A3464" s="48" t="s">
        <v>6356</v>
      </c>
      <c r="B3464" s="48" t="s">
        <v>6355</v>
      </c>
    </row>
    <row r="3465">
      <c r="A3465" s="48" t="s">
        <v>6357</v>
      </c>
      <c r="B3465" s="48" t="s">
        <v>6355</v>
      </c>
    </row>
    <row r="3466">
      <c r="A3466" s="48" t="s">
        <v>6358</v>
      </c>
      <c r="B3466" s="48" t="s">
        <v>6355</v>
      </c>
    </row>
    <row r="3467">
      <c r="A3467" s="48" t="s">
        <v>6359</v>
      </c>
      <c r="B3467" s="48" t="s">
        <v>6355</v>
      </c>
    </row>
    <row r="3468">
      <c r="A3468" s="48" t="s">
        <v>6360</v>
      </c>
      <c r="B3468" s="48" t="s">
        <v>6355</v>
      </c>
    </row>
    <row r="3469">
      <c r="A3469" s="48" t="s">
        <v>6361</v>
      </c>
      <c r="B3469" s="48" t="s">
        <v>6355</v>
      </c>
    </row>
    <row r="3470">
      <c r="A3470" s="48" t="s">
        <v>6362</v>
      </c>
      <c r="B3470" s="48" t="s">
        <v>6355</v>
      </c>
    </row>
    <row r="3471">
      <c r="A3471" s="48" t="s">
        <v>6363</v>
      </c>
      <c r="B3471" s="48" t="s">
        <v>6355</v>
      </c>
    </row>
    <row r="3472">
      <c r="A3472" s="48" t="s">
        <v>6364</v>
      </c>
      <c r="B3472" s="48" t="s">
        <v>6355</v>
      </c>
    </row>
    <row r="3473">
      <c r="A3473" s="48" t="s">
        <v>6365</v>
      </c>
      <c r="B3473" s="48" t="s">
        <v>6355</v>
      </c>
    </row>
    <row r="3474">
      <c r="A3474" s="48" t="s">
        <v>6366</v>
      </c>
      <c r="B3474" s="48" t="s">
        <v>6355</v>
      </c>
    </row>
    <row r="3475">
      <c r="A3475" s="48" t="s">
        <v>6367</v>
      </c>
      <c r="B3475" s="48" t="s">
        <v>6355</v>
      </c>
    </row>
    <row r="3476">
      <c r="A3476" s="48" t="s">
        <v>6368</v>
      </c>
      <c r="B3476" s="48" t="s">
        <v>6355</v>
      </c>
    </row>
    <row r="3477">
      <c r="A3477" s="48" t="s">
        <v>6369</v>
      </c>
      <c r="B3477" s="48" t="s">
        <v>6355</v>
      </c>
    </row>
    <row r="3478">
      <c r="A3478" s="48" t="s">
        <v>6370</v>
      </c>
      <c r="B3478" s="48" t="s">
        <v>6355</v>
      </c>
    </row>
    <row r="3479">
      <c r="A3479" s="48" t="s">
        <v>6371</v>
      </c>
      <c r="B3479" s="48" t="s">
        <v>6355</v>
      </c>
    </row>
    <row r="3480">
      <c r="A3480" s="48" t="s">
        <v>6372</v>
      </c>
      <c r="B3480" s="48" t="s">
        <v>6355</v>
      </c>
    </row>
    <row r="3481">
      <c r="A3481" s="48" t="s">
        <v>6373</v>
      </c>
      <c r="B3481" s="48" t="s">
        <v>6355</v>
      </c>
    </row>
    <row r="3482">
      <c r="A3482" s="48" t="s">
        <v>6374</v>
      </c>
      <c r="B3482" s="48" t="s">
        <v>6355</v>
      </c>
    </row>
    <row r="3483">
      <c r="A3483" s="48" t="s">
        <v>6375</v>
      </c>
      <c r="B3483" s="48" t="s">
        <v>6355</v>
      </c>
    </row>
    <row r="3484">
      <c r="A3484" s="48" t="s">
        <v>6376</v>
      </c>
      <c r="B3484" s="48" t="s">
        <v>6355</v>
      </c>
    </row>
    <row r="3485">
      <c r="A3485" s="48" t="s">
        <v>6377</v>
      </c>
      <c r="B3485" s="48" t="s">
        <v>6355</v>
      </c>
    </row>
    <row r="3486">
      <c r="A3486" s="48" t="s">
        <v>6378</v>
      </c>
      <c r="B3486" s="48" t="s">
        <v>6355</v>
      </c>
    </row>
    <row r="3487">
      <c r="A3487" s="48" t="s">
        <v>6379</v>
      </c>
      <c r="B3487" s="48" t="s">
        <v>6380</v>
      </c>
    </row>
    <row r="3488">
      <c r="A3488" s="48" t="s">
        <v>6381</v>
      </c>
      <c r="B3488" s="48" t="s">
        <v>6380</v>
      </c>
    </row>
    <row r="3489">
      <c r="A3489" s="48" t="s">
        <v>6382</v>
      </c>
      <c r="B3489" s="48" t="s">
        <v>6380</v>
      </c>
    </row>
    <row r="3490">
      <c r="A3490" s="48" t="s">
        <v>6383</v>
      </c>
      <c r="B3490" s="48" t="s">
        <v>6380</v>
      </c>
    </row>
    <row r="3491">
      <c r="A3491" s="48" t="s">
        <v>6384</v>
      </c>
      <c r="B3491" s="48" t="s">
        <v>6380</v>
      </c>
    </row>
    <row r="3492">
      <c r="A3492" s="48" t="s">
        <v>6385</v>
      </c>
      <c r="B3492" s="48" t="s">
        <v>6380</v>
      </c>
    </row>
    <row r="3493">
      <c r="A3493" s="48" t="s">
        <v>6386</v>
      </c>
      <c r="B3493" s="48" t="s">
        <v>6380</v>
      </c>
    </row>
    <row r="3494">
      <c r="A3494" s="48" t="s">
        <v>6387</v>
      </c>
      <c r="B3494" s="48" t="s">
        <v>6380</v>
      </c>
    </row>
    <row r="3495">
      <c r="A3495" s="48" t="s">
        <v>6388</v>
      </c>
      <c r="B3495" s="48" t="s">
        <v>6380</v>
      </c>
    </row>
    <row r="3496">
      <c r="A3496" s="48" t="s">
        <v>6389</v>
      </c>
      <c r="B3496" s="48" t="s">
        <v>6380</v>
      </c>
    </row>
    <row r="3497">
      <c r="A3497" s="48" t="s">
        <v>6390</v>
      </c>
      <c r="B3497" s="48" t="s">
        <v>6380</v>
      </c>
    </row>
    <row r="3498">
      <c r="A3498" s="48" t="s">
        <v>6391</v>
      </c>
      <c r="B3498" s="48" t="s">
        <v>6380</v>
      </c>
    </row>
    <row r="3499">
      <c r="A3499" s="48" t="s">
        <v>6392</v>
      </c>
      <c r="B3499" s="48" t="s">
        <v>6380</v>
      </c>
    </row>
    <row r="3500">
      <c r="A3500" s="48" t="s">
        <v>6393</v>
      </c>
      <c r="B3500" s="48" t="s">
        <v>6380</v>
      </c>
    </row>
    <row r="3501">
      <c r="A3501" s="48" t="s">
        <v>6394</v>
      </c>
      <c r="B3501" s="48" t="s">
        <v>6380</v>
      </c>
    </row>
    <row r="3502">
      <c r="A3502" s="48" t="s">
        <v>6395</v>
      </c>
      <c r="B3502" s="48" t="s">
        <v>6380</v>
      </c>
    </row>
    <row r="3503">
      <c r="A3503" s="48" t="s">
        <v>6396</v>
      </c>
      <c r="B3503" s="48" t="s">
        <v>6380</v>
      </c>
    </row>
    <row r="3504">
      <c r="A3504" s="48" t="s">
        <v>6397</v>
      </c>
      <c r="B3504" s="48" t="s">
        <v>6380</v>
      </c>
    </row>
    <row r="3505">
      <c r="A3505" s="48" t="s">
        <v>6398</v>
      </c>
      <c r="B3505" s="48" t="s">
        <v>6380</v>
      </c>
    </row>
    <row r="3506">
      <c r="A3506" s="48" t="s">
        <v>6399</v>
      </c>
      <c r="B3506" s="48" t="s">
        <v>6380</v>
      </c>
    </row>
    <row r="3507">
      <c r="A3507" s="48" t="s">
        <v>6400</v>
      </c>
      <c r="B3507" s="48" t="s">
        <v>6380</v>
      </c>
    </row>
    <row r="3508">
      <c r="A3508" s="48" t="s">
        <v>6401</v>
      </c>
      <c r="B3508" s="48" t="s">
        <v>6380</v>
      </c>
    </row>
    <row r="3509">
      <c r="A3509" s="48" t="s">
        <v>6402</v>
      </c>
      <c r="B3509" s="48" t="s">
        <v>6380</v>
      </c>
    </row>
    <row r="3510">
      <c r="A3510" s="48" t="s">
        <v>6403</v>
      </c>
      <c r="B3510" s="48" t="s">
        <v>6380</v>
      </c>
    </row>
    <row r="3511">
      <c r="A3511" s="48" t="s">
        <v>6404</v>
      </c>
      <c r="B3511" s="48" t="s">
        <v>6380</v>
      </c>
    </row>
    <row r="3512">
      <c r="A3512" s="48" t="s">
        <v>6405</v>
      </c>
      <c r="B3512" s="48" t="s">
        <v>6380</v>
      </c>
    </row>
    <row r="3513">
      <c r="A3513" s="48" t="s">
        <v>6406</v>
      </c>
      <c r="B3513" s="48" t="s">
        <v>6380</v>
      </c>
    </row>
    <row r="3514">
      <c r="A3514" s="48" t="s">
        <v>6407</v>
      </c>
      <c r="B3514" s="48" t="s">
        <v>6408</v>
      </c>
    </row>
    <row r="3515">
      <c r="A3515" s="48" t="s">
        <v>6409</v>
      </c>
      <c r="B3515" s="48" t="s">
        <v>6408</v>
      </c>
    </row>
    <row r="3516">
      <c r="A3516" s="48" t="s">
        <v>6410</v>
      </c>
      <c r="B3516" s="48" t="s">
        <v>6408</v>
      </c>
    </row>
    <row r="3517">
      <c r="A3517" s="48" t="s">
        <v>6411</v>
      </c>
      <c r="B3517" s="48" t="s">
        <v>6408</v>
      </c>
    </row>
    <row r="3518">
      <c r="A3518" s="48" t="s">
        <v>6412</v>
      </c>
      <c r="B3518" s="48" t="s">
        <v>6408</v>
      </c>
    </row>
    <row r="3519">
      <c r="A3519" s="48" t="s">
        <v>6413</v>
      </c>
      <c r="B3519" s="48" t="s">
        <v>6408</v>
      </c>
    </row>
    <row r="3520">
      <c r="A3520" s="48" t="s">
        <v>6414</v>
      </c>
      <c r="B3520" s="48" t="s">
        <v>6408</v>
      </c>
    </row>
    <row r="3521">
      <c r="A3521" s="48" t="s">
        <v>6415</v>
      </c>
      <c r="B3521" s="48" t="s">
        <v>6408</v>
      </c>
    </row>
    <row r="3522">
      <c r="A3522" s="48" t="s">
        <v>6416</v>
      </c>
      <c r="B3522" s="48" t="s">
        <v>6408</v>
      </c>
    </row>
    <row r="3523">
      <c r="A3523" s="48" t="s">
        <v>6417</v>
      </c>
      <c r="B3523" s="48" t="s">
        <v>6408</v>
      </c>
    </row>
    <row r="3524">
      <c r="A3524" s="48" t="s">
        <v>6418</v>
      </c>
      <c r="B3524" s="48" t="s">
        <v>6408</v>
      </c>
    </row>
    <row r="3525">
      <c r="A3525" s="48" t="s">
        <v>6419</v>
      </c>
      <c r="B3525" s="48" t="s">
        <v>6408</v>
      </c>
    </row>
    <row r="3526">
      <c r="A3526" s="48" t="s">
        <v>6420</v>
      </c>
      <c r="B3526" s="48" t="s">
        <v>6408</v>
      </c>
    </row>
    <row r="3527">
      <c r="A3527" s="48" t="s">
        <v>6421</v>
      </c>
      <c r="B3527" s="48" t="s">
        <v>6408</v>
      </c>
    </row>
    <row r="3528">
      <c r="A3528" s="48" t="s">
        <v>6422</v>
      </c>
      <c r="B3528" s="48" t="s">
        <v>6408</v>
      </c>
    </row>
    <row r="3529">
      <c r="A3529" s="48" t="s">
        <v>6423</v>
      </c>
      <c r="B3529" s="48" t="s">
        <v>6408</v>
      </c>
    </row>
    <row r="3530">
      <c r="A3530" s="48" t="s">
        <v>6424</v>
      </c>
      <c r="B3530" s="48" t="s">
        <v>6408</v>
      </c>
    </row>
    <row r="3531">
      <c r="A3531" s="48" t="s">
        <v>6425</v>
      </c>
      <c r="B3531" s="48" t="s">
        <v>6408</v>
      </c>
    </row>
    <row r="3532">
      <c r="A3532" s="48" t="s">
        <v>6426</v>
      </c>
      <c r="B3532" s="48" t="s">
        <v>6408</v>
      </c>
    </row>
    <row r="3533">
      <c r="A3533" s="48" t="s">
        <v>6427</v>
      </c>
      <c r="B3533" s="48" t="s">
        <v>6408</v>
      </c>
    </row>
    <row r="3534">
      <c r="A3534" s="48" t="s">
        <v>6428</v>
      </c>
      <c r="B3534" s="48" t="s">
        <v>6408</v>
      </c>
    </row>
    <row r="3535">
      <c r="A3535" s="48" t="s">
        <v>6429</v>
      </c>
      <c r="B3535" s="48" t="s">
        <v>6408</v>
      </c>
    </row>
    <row r="3536">
      <c r="A3536" s="48" t="s">
        <v>6430</v>
      </c>
      <c r="B3536" s="48" t="s">
        <v>6408</v>
      </c>
    </row>
    <row r="3537">
      <c r="A3537" s="48" t="s">
        <v>6431</v>
      </c>
      <c r="B3537" s="48" t="s">
        <v>6408</v>
      </c>
    </row>
    <row r="3538">
      <c r="A3538" s="48" t="s">
        <v>6432</v>
      </c>
      <c r="B3538" s="48" t="s">
        <v>6408</v>
      </c>
    </row>
    <row r="3539">
      <c r="A3539" s="48" t="s">
        <v>6433</v>
      </c>
      <c r="B3539" s="48" t="s">
        <v>6408</v>
      </c>
    </row>
    <row r="3540">
      <c r="A3540" s="48" t="s">
        <v>6434</v>
      </c>
      <c r="B3540" s="48" t="s">
        <v>6408</v>
      </c>
    </row>
    <row r="3541">
      <c r="A3541" s="48" t="s">
        <v>6435</v>
      </c>
      <c r="B3541" s="48" t="s">
        <v>6408</v>
      </c>
    </row>
    <row r="3542">
      <c r="A3542" s="48" t="s">
        <v>6436</v>
      </c>
      <c r="B3542" s="48" t="s">
        <v>6408</v>
      </c>
    </row>
    <row r="3543">
      <c r="A3543" s="48" t="s">
        <v>6437</v>
      </c>
      <c r="B3543" s="48" t="s">
        <v>6408</v>
      </c>
    </row>
    <row r="3544">
      <c r="A3544" s="48" t="s">
        <v>6438</v>
      </c>
      <c r="B3544" s="48" t="s">
        <v>6408</v>
      </c>
    </row>
    <row r="3545">
      <c r="A3545" s="48" t="s">
        <v>6439</v>
      </c>
      <c r="B3545" s="48" t="s">
        <v>6408</v>
      </c>
    </row>
    <row r="3546">
      <c r="A3546" s="48" t="s">
        <v>6440</v>
      </c>
      <c r="B3546" s="48" t="s">
        <v>6408</v>
      </c>
    </row>
    <row r="3547">
      <c r="A3547" s="48" t="s">
        <v>6441</v>
      </c>
      <c r="B3547" s="48" t="s">
        <v>6408</v>
      </c>
    </row>
    <row r="3548">
      <c r="A3548" s="48" t="s">
        <v>6442</v>
      </c>
      <c r="B3548" s="48" t="s">
        <v>6408</v>
      </c>
    </row>
    <row r="3549">
      <c r="A3549" s="48" t="s">
        <v>6443</v>
      </c>
      <c r="B3549" s="48" t="s">
        <v>6408</v>
      </c>
    </row>
    <row r="3550">
      <c r="A3550" s="48" t="s">
        <v>6444</v>
      </c>
      <c r="B3550" s="48" t="s">
        <v>6408</v>
      </c>
    </row>
    <row r="3551">
      <c r="A3551" s="48" t="s">
        <v>6445</v>
      </c>
      <c r="B3551" s="48" t="s">
        <v>6408</v>
      </c>
    </row>
    <row r="3552">
      <c r="A3552" s="48" t="s">
        <v>6446</v>
      </c>
      <c r="B3552" s="48" t="s">
        <v>6447</v>
      </c>
    </row>
    <row r="3553">
      <c r="A3553" s="48" t="s">
        <v>6448</v>
      </c>
      <c r="B3553" s="48" t="s">
        <v>6447</v>
      </c>
    </row>
    <row r="3554">
      <c r="A3554" s="48" t="s">
        <v>6449</v>
      </c>
      <c r="B3554" s="48" t="s">
        <v>6447</v>
      </c>
    </row>
    <row r="3555">
      <c r="A3555" s="48" t="s">
        <v>6450</v>
      </c>
      <c r="B3555" s="48" t="s">
        <v>6447</v>
      </c>
    </row>
    <row r="3556">
      <c r="A3556" s="48" t="s">
        <v>6451</v>
      </c>
      <c r="B3556" s="48" t="s">
        <v>6447</v>
      </c>
    </row>
    <row r="3557">
      <c r="A3557" s="48" t="s">
        <v>6452</v>
      </c>
      <c r="B3557" s="48" t="s">
        <v>6447</v>
      </c>
    </row>
    <row r="3558">
      <c r="A3558" s="48" t="s">
        <v>6453</v>
      </c>
      <c r="B3558" s="48" t="s">
        <v>6447</v>
      </c>
    </row>
    <row r="3559">
      <c r="A3559" s="48" t="s">
        <v>6454</v>
      </c>
      <c r="B3559" s="48" t="s">
        <v>6447</v>
      </c>
    </row>
    <row r="3560">
      <c r="A3560" s="48" t="s">
        <v>6455</v>
      </c>
      <c r="B3560" s="48" t="s">
        <v>6447</v>
      </c>
    </row>
    <row r="3561">
      <c r="A3561" s="48" t="s">
        <v>6456</v>
      </c>
      <c r="B3561" s="48" t="s">
        <v>6447</v>
      </c>
    </row>
    <row r="3562">
      <c r="A3562" s="48" t="s">
        <v>6457</v>
      </c>
      <c r="B3562" s="48" t="s">
        <v>6447</v>
      </c>
    </row>
    <row r="3563">
      <c r="A3563" s="48" t="s">
        <v>6458</v>
      </c>
      <c r="B3563" s="48" t="s">
        <v>6447</v>
      </c>
    </row>
    <row r="3564">
      <c r="A3564" s="48" t="s">
        <v>6459</v>
      </c>
      <c r="B3564" s="48" t="s">
        <v>6447</v>
      </c>
    </row>
    <row r="3565">
      <c r="A3565" s="48" t="s">
        <v>6460</v>
      </c>
      <c r="B3565" s="48" t="s">
        <v>6447</v>
      </c>
    </row>
    <row r="3566">
      <c r="A3566" s="48" t="s">
        <v>6461</v>
      </c>
      <c r="B3566" s="48" t="s">
        <v>6447</v>
      </c>
    </row>
    <row r="3567">
      <c r="A3567" s="48" t="s">
        <v>6462</v>
      </c>
      <c r="B3567" s="48" t="s">
        <v>6447</v>
      </c>
    </row>
    <row r="3568">
      <c r="A3568" s="48" t="s">
        <v>6463</v>
      </c>
      <c r="B3568" s="48" t="s">
        <v>6447</v>
      </c>
    </row>
    <row r="3569">
      <c r="A3569" s="48" t="s">
        <v>6464</v>
      </c>
      <c r="B3569" s="48" t="s">
        <v>6447</v>
      </c>
    </row>
    <row r="3570">
      <c r="A3570" s="48" t="s">
        <v>6465</v>
      </c>
      <c r="B3570" s="48" t="s">
        <v>6447</v>
      </c>
    </row>
    <row r="3571">
      <c r="A3571" s="48" t="s">
        <v>6466</v>
      </c>
      <c r="B3571" s="48" t="s">
        <v>6447</v>
      </c>
    </row>
    <row r="3572">
      <c r="A3572" s="48" t="s">
        <v>6467</v>
      </c>
      <c r="B3572" s="48" t="s">
        <v>6447</v>
      </c>
    </row>
    <row r="3573">
      <c r="A3573" s="48" t="s">
        <v>6468</v>
      </c>
      <c r="B3573" s="48" t="s">
        <v>6447</v>
      </c>
    </row>
    <row r="3574">
      <c r="A3574" s="48" t="s">
        <v>6469</v>
      </c>
      <c r="B3574" s="48" t="s">
        <v>6447</v>
      </c>
    </row>
    <row r="3575">
      <c r="A3575" s="48" t="s">
        <v>6470</v>
      </c>
      <c r="B3575" s="48" t="s">
        <v>6447</v>
      </c>
    </row>
    <row r="3576">
      <c r="A3576" s="48" t="s">
        <v>6471</v>
      </c>
      <c r="B3576" s="48" t="s">
        <v>6447</v>
      </c>
    </row>
    <row r="3577">
      <c r="A3577" s="48" t="s">
        <v>6472</v>
      </c>
      <c r="B3577" s="48" t="s">
        <v>6447</v>
      </c>
    </row>
    <row r="3578">
      <c r="A3578" s="48" t="s">
        <v>6473</v>
      </c>
      <c r="B3578" s="48" t="s">
        <v>6447</v>
      </c>
    </row>
    <row r="3579">
      <c r="A3579" s="48" t="s">
        <v>6474</v>
      </c>
      <c r="B3579" s="48" t="s">
        <v>6447</v>
      </c>
    </row>
    <row r="3580">
      <c r="A3580" s="48" t="s">
        <v>6475</v>
      </c>
      <c r="B3580" s="48" t="s">
        <v>6476</v>
      </c>
    </row>
    <row r="3581">
      <c r="A3581" s="48" t="s">
        <v>6477</v>
      </c>
      <c r="B3581" s="48" t="s">
        <v>6476</v>
      </c>
    </row>
    <row r="3582">
      <c r="A3582" s="48" t="s">
        <v>6478</v>
      </c>
      <c r="B3582" s="48" t="s">
        <v>6476</v>
      </c>
    </row>
    <row r="3583">
      <c r="A3583" s="48" t="s">
        <v>6479</v>
      </c>
      <c r="B3583" s="48" t="s">
        <v>6476</v>
      </c>
    </row>
    <row r="3584">
      <c r="A3584" s="48" t="s">
        <v>6480</v>
      </c>
      <c r="B3584" s="48" t="s">
        <v>6476</v>
      </c>
    </row>
    <row r="3585">
      <c r="A3585" s="48" t="s">
        <v>6481</v>
      </c>
      <c r="B3585" s="48" t="s">
        <v>6476</v>
      </c>
    </row>
    <row r="3586">
      <c r="A3586" s="48" t="s">
        <v>6482</v>
      </c>
      <c r="B3586" s="48" t="s">
        <v>6476</v>
      </c>
    </row>
    <row r="3587">
      <c r="A3587" s="48" t="s">
        <v>6483</v>
      </c>
      <c r="B3587" s="48" t="s">
        <v>6476</v>
      </c>
    </row>
    <row r="3588">
      <c r="A3588" s="48" t="s">
        <v>6484</v>
      </c>
      <c r="B3588" s="48" t="s">
        <v>6476</v>
      </c>
    </row>
    <row r="3589">
      <c r="A3589" s="48" t="s">
        <v>6485</v>
      </c>
      <c r="B3589" s="48" t="s">
        <v>6476</v>
      </c>
    </row>
    <row r="3590">
      <c r="A3590" s="48" t="s">
        <v>6486</v>
      </c>
      <c r="B3590" s="48" t="s">
        <v>6476</v>
      </c>
    </row>
    <row r="3591">
      <c r="A3591" s="48" t="s">
        <v>6487</v>
      </c>
      <c r="B3591" s="48" t="s">
        <v>6476</v>
      </c>
    </row>
    <row r="3592">
      <c r="A3592" s="48" t="s">
        <v>6488</v>
      </c>
      <c r="B3592" s="48" t="s">
        <v>6476</v>
      </c>
    </row>
    <row r="3593">
      <c r="A3593" s="48" t="s">
        <v>6489</v>
      </c>
      <c r="B3593" s="48" t="s">
        <v>6476</v>
      </c>
    </row>
    <row r="3594">
      <c r="A3594" s="48" t="s">
        <v>6490</v>
      </c>
      <c r="B3594" s="48" t="s">
        <v>6476</v>
      </c>
    </row>
    <row r="3595">
      <c r="A3595" s="48" t="s">
        <v>6491</v>
      </c>
      <c r="B3595" s="48" t="s">
        <v>6476</v>
      </c>
    </row>
    <row r="3596">
      <c r="A3596" s="48" t="s">
        <v>6492</v>
      </c>
      <c r="B3596" s="48" t="s">
        <v>6493</v>
      </c>
    </row>
    <row r="3597">
      <c r="A3597" s="48" t="s">
        <v>6494</v>
      </c>
      <c r="B3597" s="48" t="s">
        <v>6493</v>
      </c>
    </row>
    <row r="3598">
      <c r="A3598" s="48" t="s">
        <v>6495</v>
      </c>
      <c r="B3598" s="48" t="s">
        <v>6493</v>
      </c>
    </row>
    <row r="3599">
      <c r="A3599" s="48" t="s">
        <v>6496</v>
      </c>
      <c r="B3599" s="48" t="s">
        <v>6493</v>
      </c>
    </row>
    <row r="3600">
      <c r="A3600" s="48" t="s">
        <v>6497</v>
      </c>
      <c r="B3600" s="48" t="s">
        <v>6493</v>
      </c>
    </row>
    <row r="3601">
      <c r="A3601" s="48" t="s">
        <v>6498</v>
      </c>
      <c r="B3601" s="48" t="s">
        <v>6493</v>
      </c>
    </row>
    <row r="3602">
      <c r="A3602" s="48" t="s">
        <v>6499</v>
      </c>
      <c r="B3602" s="48" t="s">
        <v>6493</v>
      </c>
    </row>
    <row r="3603">
      <c r="A3603" s="48" t="s">
        <v>6500</v>
      </c>
      <c r="B3603" s="48" t="s">
        <v>6493</v>
      </c>
    </row>
    <row r="3604">
      <c r="A3604" s="48" t="s">
        <v>6501</v>
      </c>
      <c r="B3604" s="48" t="s">
        <v>6493</v>
      </c>
    </row>
    <row r="3605">
      <c r="A3605" s="48" t="s">
        <v>6502</v>
      </c>
      <c r="B3605" s="48" t="s">
        <v>6493</v>
      </c>
    </row>
    <row r="3606">
      <c r="A3606" s="48" t="s">
        <v>6503</v>
      </c>
      <c r="B3606" s="48" t="s">
        <v>6493</v>
      </c>
    </row>
    <row r="3607">
      <c r="A3607" s="48" t="s">
        <v>6504</v>
      </c>
      <c r="B3607" s="48" t="s">
        <v>6493</v>
      </c>
    </row>
    <row r="3608">
      <c r="A3608" s="48" t="s">
        <v>6505</v>
      </c>
      <c r="B3608" s="48" t="s">
        <v>6493</v>
      </c>
    </row>
    <row r="3609">
      <c r="A3609" s="48" t="s">
        <v>6506</v>
      </c>
      <c r="B3609" s="48" t="s">
        <v>6507</v>
      </c>
    </row>
    <row r="3610">
      <c r="A3610" s="48" t="s">
        <v>6508</v>
      </c>
      <c r="B3610" s="48" t="s">
        <v>6509</v>
      </c>
    </row>
    <row r="3611">
      <c r="A3611" s="48" t="s">
        <v>6510</v>
      </c>
      <c r="B3611" s="48" t="s">
        <v>6509</v>
      </c>
    </row>
    <row r="3612">
      <c r="A3612" s="48" t="s">
        <v>6511</v>
      </c>
      <c r="B3612" s="48" t="s">
        <v>6509</v>
      </c>
    </row>
    <row r="3613">
      <c r="A3613" s="48" t="s">
        <v>6512</v>
      </c>
      <c r="B3613" s="48" t="s">
        <v>6509</v>
      </c>
    </row>
    <row r="3614">
      <c r="A3614" s="48" t="s">
        <v>6513</v>
      </c>
      <c r="B3614" s="48" t="s">
        <v>6509</v>
      </c>
    </row>
    <row r="3615">
      <c r="A3615" s="48" t="s">
        <v>6514</v>
      </c>
      <c r="B3615" s="48" t="s">
        <v>6509</v>
      </c>
    </row>
    <row r="3616">
      <c r="A3616" s="48" t="s">
        <v>6515</v>
      </c>
      <c r="B3616" s="48" t="s">
        <v>6509</v>
      </c>
    </row>
    <row r="3617">
      <c r="A3617" s="48" t="s">
        <v>6516</v>
      </c>
      <c r="B3617" s="48" t="s">
        <v>6509</v>
      </c>
    </row>
    <row r="3618">
      <c r="A3618" s="48" t="s">
        <v>6517</v>
      </c>
      <c r="B3618" s="48" t="s">
        <v>6509</v>
      </c>
    </row>
    <row r="3619">
      <c r="A3619" s="48" t="s">
        <v>6518</v>
      </c>
      <c r="B3619" s="48" t="s">
        <v>6519</v>
      </c>
    </row>
    <row r="3620">
      <c r="A3620" s="48" t="s">
        <v>6520</v>
      </c>
      <c r="B3620" s="48" t="s">
        <v>6519</v>
      </c>
    </row>
    <row r="3621">
      <c r="A3621" s="48" t="s">
        <v>6521</v>
      </c>
      <c r="B3621" s="48" t="s">
        <v>6519</v>
      </c>
    </row>
    <row r="3622">
      <c r="A3622" s="48" t="s">
        <v>6522</v>
      </c>
      <c r="B3622" s="48" t="s">
        <v>6519</v>
      </c>
    </row>
    <row r="3623">
      <c r="A3623" s="48" t="s">
        <v>6523</v>
      </c>
      <c r="B3623" s="48" t="s">
        <v>6519</v>
      </c>
    </row>
    <row r="3624">
      <c r="A3624" s="48" t="s">
        <v>6524</v>
      </c>
      <c r="B3624" s="48" t="s">
        <v>6519</v>
      </c>
    </row>
    <row r="3625">
      <c r="A3625" s="48" t="s">
        <v>6525</v>
      </c>
      <c r="B3625" s="48" t="s">
        <v>6519</v>
      </c>
    </row>
    <row r="3626">
      <c r="A3626" s="48" t="s">
        <v>6526</v>
      </c>
      <c r="B3626" s="48" t="s">
        <v>6519</v>
      </c>
    </row>
    <row r="3627">
      <c r="A3627" s="48" t="s">
        <v>6527</v>
      </c>
      <c r="B3627" s="48" t="s">
        <v>6519</v>
      </c>
    </row>
    <row r="3628">
      <c r="A3628" s="48" t="s">
        <v>6528</v>
      </c>
      <c r="B3628" s="48" t="s">
        <v>6529</v>
      </c>
    </row>
    <row r="3629">
      <c r="A3629" s="48" t="s">
        <v>6530</v>
      </c>
      <c r="B3629" s="48" t="s">
        <v>6529</v>
      </c>
    </row>
    <row r="3630">
      <c r="A3630" s="48" t="s">
        <v>6531</v>
      </c>
      <c r="B3630" s="48" t="s">
        <v>6529</v>
      </c>
    </row>
    <row r="3631">
      <c r="A3631" s="48" t="s">
        <v>6532</v>
      </c>
      <c r="B3631" s="48" t="s">
        <v>6529</v>
      </c>
    </row>
    <row r="3632">
      <c r="A3632" s="48" t="s">
        <v>6533</v>
      </c>
      <c r="B3632" s="48" t="s">
        <v>6529</v>
      </c>
    </row>
    <row r="3633">
      <c r="A3633" s="48" t="s">
        <v>6534</v>
      </c>
      <c r="B3633" s="48" t="s">
        <v>6529</v>
      </c>
    </row>
    <row r="3634">
      <c r="A3634" s="48" t="s">
        <v>6535</v>
      </c>
      <c r="B3634" s="48" t="s">
        <v>6529</v>
      </c>
    </row>
    <row r="3635">
      <c r="A3635" s="48" t="s">
        <v>6536</v>
      </c>
      <c r="B3635" s="48" t="s">
        <v>6529</v>
      </c>
    </row>
    <row r="3636">
      <c r="A3636" s="48" t="s">
        <v>6537</v>
      </c>
      <c r="B3636" s="48" t="s">
        <v>6529</v>
      </c>
    </row>
    <row r="3637">
      <c r="A3637" s="48" t="s">
        <v>6538</v>
      </c>
      <c r="B3637" s="48" t="s">
        <v>6529</v>
      </c>
    </row>
    <row r="3638">
      <c r="A3638" s="48" t="s">
        <v>6539</v>
      </c>
      <c r="B3638" s="48" t="s">
        <v>6529</v>
      </c>
    </row>
    <row r="3639">
      <c r="A3639" s="48" t="s">
        <v>6540</v>
      </c>
      <c r="B3639" s="48" t="s">
        <v>6529</v>
      </c>
    </row>
    <row r="3640">
      <c r="A3640" s="48" t="s">
        <v>6541</v>
      </c>
      <c r="B3640" s="48" t="s">
        <v>6529</v>
      </c>
    </row>
    <row r="3641">
      <c r="A3641" s="48" t="s">
        <v>6542</v>
      </c>
      <c r="B3641" s="48" t="s">
        <v>6529</v>
      </c>
    </row>
    <row r="3642">
      <c r="A3642" s="48" t="s">
        <v>6543</v>
      </c>
      <c r="B3642" s="48" t="s">
        <v>6529</v>
      </c>
    </row>
    <row r="3643">
      <c r="A3643" s="48" t="s">
        <v>6544</v>
      </c>
      <c r="B3643" s="48" t="s">
        <v>6545</v>
      </c>
    </row>
    <row r="3644">
      <c r="A3644" s="48" t="s">
        <v>6546</v>
      </c>
      <c r="B3644" s="48" t="s">
        <v>6545</v>
      </c>
    </row>
    <row r="3645">
      <c r="A3645" s="48" t="s">
        <v>6547</v>
      </c>
      <c r="B3645" s="48" t="s">
        <v>6545</v>
      </c>
    </row>
    <row r="3646">
      <c r="A3646" s="48" t="s">
        <v>6548</v>
      </c>
      <c r="B3646" s="48" t="s">
        <v>6545</v>
      </c>
    </row>
    <row r="3647">
      <c r="A3647" s="48" t="s">
        <v>6549</v>
      </c>
      <c r="B3647" s="48" t="s">
        <v>6545</v>
      </c>
    </row>
    <row r="3648">
      <c r="A3648" s="48" t="s">
        <v>6550</v>
      </c>
      <c r="B3648" s="48" t="s">
        <v>6545</v>
      </c>
    </row>
    <row r="3649">
      <c r="A3649" s="48" t="s">
        <v>6551</v>
      </c>
      <c r="B3649" s="48" t="s">
        <v>6545</v>
      </c>
    </row>
    <row r="3650">
      <c r="A3650" s="48" t="s">
        <v>6552</v>
      </c>
      <c r="B3650" s="48" t="s">
        <v>6545</v>
      </c>
    </row>
    <row r="3651">
      <c r="A3651" s="48" t="s">
        <v>6553</v>
      </c>
      <c r="B3651" s="48" t="s">
        <v>6545</v>
      </c>
    </row>
    <row r="3652">
      <c r="A3652" s="48" t="s">
        <v>6554</v>
      </c>
      <c r="B3652" s="48" t="s">
        <v>6545</v>
      </c>
    </row>
    <row r="3653">
      <c r="A3653" s="48" t="s">
        <v>6555</v>
      </c>
      <c r="B3653" s="48" t="s">
        <v>6545</v>
      </c>
    </row>
    <row r="3654">
      <c r="A3654" s="48" t="s">
        <v>6556</v>
      </c>
      <c r="B3654" s="48" t="s">
        <v>6557</v>
      </c>
    </row>
    <row r="3655">
      <c r="A3655" s="48" t="s">
        <v>6558</v>
      </c>
      <c r="B3655" s="48" t="s">
        <v>6557</v>
      </c>
    </row>
    <row r="3656">
      <c r="A3656" s="48" t="s">
        <v>6559</v>
      </c>
      <c r="B3656" s="48" t="s">
        <v>6557</v>
      </c>
    </row>
    <row r="3657">
      <c r="A3657" s="48" t="s">
        <v>6560</v>
      </c>
      <c r="B3657" s="48" t="s">
        <v>6557</v>
      </c>
    </row>
    <row r="3658">
      <c r="A3658" s="48" t="s">
        <v>6561</v>
      </c>
      <c r="B3658" s="48" t="s">
        <v>6557</v>
      </c>
    </row>
    <row r="3659">
      <c r="A3659" s="48" t="s">
        <v>6562</v>
      </c>
      <c r="B3659" s="48" t="s">
        <v>6557</v>
      </c>
    </row>
    <row r="3660">
      <c r="A3660" s="48" t="s">
        <v>6563</v>
      </c>
      <c r="B3660" s="48" t="s">
        <v>6557</v>
      </c>
    </row>
    <row r="3661">
      <c r="A3661" s="48" t="s">
        <v>6564</v>
      </c>
      <c r="B3661" s="48" t="s">
        <v>6557</v>
      </c>
    </row>
    <row r="3662">
      <c r="A3662" s="48" t="s">
        <v>6565</v>
      </c>
      <c r="B3662" s="48" t="s">
        <v>6557</v>
      </c>
    </row>
    <row r="3663">
      <c r="A3663" s="48" t="s">
        <v>6566</v>
      </c>
      <c r="B3663" s="48" t="s">
        <v>6557</v>
      </c>
    </row>
    <row r="3664">
      <c r="A3664" s="48" t="s">
        <v>6567</v>
      </c>
      <c r="B3664" s="48" t="s">
        <v>6557</v>
      </c>
    </row>
    <row r="3665">
      <c r="A3665" s="48" t="s">
        <v>6568</v>
      </c>
      <c r="B3665" s="48" t="s">
        <v>6557</v>
      </c>
    </row>
    <row r="3666">
      <c r="A3666" s="48" t="s">
        <v>6569</v>
      </c>
      <c r="B3666" s="48" t="s">
        <v>6557</v>
      </c>
    </row>
    <row r="3667">
      <c r="A3667" s="48" t="s">
        <v>6570</v>
      </c>
      <c r="B3667" s="48" t="s">
        <v>6557</v>
      </c>
    </row>
    <row r="3668">
      <c r="A3668" s="48" t="s">
        <v>6571</v>
      </c>
      <c r="B3668" s="48" t="s">
        <v>6557</v>
      </c>
    </row>
    <row r="3669">
      <c r="A3669" s="48" t="s">
        <v>6572</v>
      </c>
      <c r="B3669" s="48" t="s">
        <v>6557</v>
      </c>
    </row>
    <row r="3670">
      <c r="A3670" s="48" t="s">
        <v>6573</v>
      </c>
      <c r="B3670" s="48" t="s">
        <v>6557</v>
      </c>
    </row>
    <row r="3671">
      <c r="A3671" s="48" t="s">
        <v>6574</v>
      </c>
      <c r="B3671" s="48" t="s">
        <v>6557</v>
      </c>
    </row>
    <row r="3672">
      <c r="A3672" s="48" t="s">
        <v>6575</v>
      </c>
      <c r="B3672" s="48" t="s">
        <v>6557</v>
      </c>
    </row>
    <row r="3673">
      <c r="A3673" s="48" t="s">
        <v>6576</v>
      </c>
      <c r="B3673" s="48" t="s">
        <v>6577</v>
      </c>
    </row>
    <row r="3674">
      <c r="A3674" s="48" t="s">
        <v>6578</v>
      </c>
      <c r="B3674" s="48" t="s">
        <v>6577</v>
      </c>
    </row>
    <row r="3675">
      <c r="A3675" s="48" t="s">
        <v>6579</v>
      </c>
      <c r="B3675" s="48" t="s">
        <v>6577</v>
      </c>
    </row>
    <row r="3676">
      <c r="A3676" s="48" t="s">
        <v>6580</v>
      </c>
      <c r="B3676" s="48" t="s">
        <v>6577</v>
      </c>
    </row>
    <row r="3677">
      <c r="A3677" s="48" t="s">
        <v>6581</v>
      </c>
      <c r="B3677" s="48" t="s">
        <v>6577</v>
      </c>
    </row>
    <row r="3678">
      <c r="A3678" s="48" t="s">
        <v>6582</v>
      </c>
      <c r="B3678" s="48" t="s">
        <v>6577</v>
      </c>
    </row>
    <row r="3679">
      <c r="A3679" s="48" t="s">
        <v>6583</v>
      </c>
      <c r="B3679" s="48" t="s">
        <v>6577</v>
      </c>
    </row>
    <row r="3680">
      <c r="A3680" s="48" t="s">
        <v>6584</v>
      </c>
      <c r="B3680" s="48" t="s">
        <v>6577</v>
      </c>
    </row>
    <row r="3681">
      <c r="A3681" s="48" t="s">
        <v>6585</v>
      </c>
      <c r="B3681" s="48" t="s">
        <v>6577</v>
      </c>
    </row>
    <row r="3682">
      <c r="A3682" s="48" t="s">
        <v>6586</v>
      </c>
      <c r="B3682" s="48" t="s">
        <v>6577</v>
      </c>
    </row>
    <row r="3683">
      <c r="A3683" s="48" t="s">
        <v>6587</v>
      </c>
      <c r="B3683" s="48" t="s">
        <v>6577</v>
      </c>
    </row>
    <row r="3684">
      <c r="A3684" s="48" t="s">
        <v>6588</v>
      </c>
      <c r="B3684" s="48" t="s">
        <v>6577</v>
      </c>
    </row>
    <row r="3685">
      <c r="A3685" s="48" t="s">
        <v>6589</v>
      </c>
      <c r="B3685" s="48" t="s">
        <v>6577</v>
      </c>
    </row>
    <row r="3686">
      <c r="A3686" s="48" t="s">
        <v>6590</v>
      </c>
      <c r="B3686" s="48" t="s">
        <v>6577</v>
      </c>
    </row>
    <row r="3687">
      <c r="A3687" s="48" t="s">
        <v>6591</v>
      </c>
      <c r="B3687" s="48" t="s">
        <v>6577</v>
      </c>
    </row>
    <row r="3688">
      <c r="A3688" s="48" t="s">
        <v>6592</v>
      </c>
      <c r="B3688" s="48" t="s">
        <v>6577</v>
      </c>
    </row>
    <row r="3689">
      <c r="A3689" s="48" t="s">
        <v>6593</v>
      </c>
      <c r="B3689" s="48" t="s">
        <v>6577</v>
      </c>
    </row>
    <row r="3690">
      <c r="A3690" s="48" t="s">
        <v>6594</v>
      </c>
      <c r="B3690" s="48" t="s">
        <v>6577</v>
      </c>
    </row>
    <row r="3691">
      <c r="A3691" s="48" t="s">
        <v>6595</v>
      </c>
      <c r="B3691" s="48" t="s">
        <v>6596</v>
      </c>
    </row>
    <row r="3692">
      <c r="A3692" s="48" t="s">
        <v>6597</v>
      </c>
      <c r="B3692" s="48" t="s">
        <v>6596</v>
      </c>
    </row>
    <row r="3693">
      <c r="A3693" s="48" t="s">
        <v>6598</v>
      </c>
      <c r="B3693" s="48" t="s">
        <v>6596</v>
      </c>
    </row>
    <row r="3694">
      <c r="A3694" s="48" t="s">
        <v>6599</v>
      </c>
      <c r="B3694" s="48" t="s">
        <v>6596</v>
      </c>
    </row>
    <row r="3695">
      <c r="A3695" s="48" t="s">
        <v>6600</v>
      </c>
      <c r="B3695" s="48" t="s">
        <v>6596</v>
      </c>
    </row>
    <row r="3696">
      <c r="A3696" s="48" t="s">
        <v>6601</v>
      </c>
      <c r="B3696" s="48" t="s">
        <v>6596</v>
      </c>
    </row>
    <row r="3697">
      <c r="A3697" s="48" t="s">
        <v>6602</v>
      </c>
      <c r="B3697" s="48" t="s">
        <v>6596</v>
      </c>
    </row>
    <row r="3698">
      <c r="A3698" s="48" t="s">
        <v>6603</v>
      </c>
      <c r="B3698" s="48" t="s">
        <v>6596</v>
      </c>
    </row>
    <row r="3699">
      <c r="A3699" s="48" t="s">
        <v>6604</v>
      </c>
      <c r="B3699" s="48" t="s">
        <v>6596</v>
      </c>
    </row>
    <row r="3700">
      <c r="A3700" s="48" t="s">
        <v>6605</v>
      </c>
      <c r="B3700" s="48" t="s">
        <v>6596</v>
      </c>
    </row>
    <row r="3701">
      <c r="A3701" s="48" t="s">
        <v>6606</v>
      </c>
      <c r="B3701" s="48" t="s">
        <v>6596</v>
      </c>
    </row>
    <row r="3702">
      <c r="A3702" s="48" t="s">
        <v>6607</v>
      </c>
      <c r="B3702" s="48" t="s">
        <v>6596</v>
      </c>
    </row>
    <row r="3703">
      <c r="A3703" s="48" t="s">
        <v>6608</v>
      </c>
      <c r="B3703" s="48" t="s">
        <v>6596</v>
      </c>
    </row>
    <row r="3704">
      <c r="A3704" s="48" t="s">
        <v>6609</v>
      </c>
      <c r="B3704" s="48" t="s">
        <v>6596</v>
      </c>
    </row>
    <row r="3705">
      <c r="A3705" s="48" t="s">
        <v>6610</v>
      </c>
      <c r="B3705" s="48" t="s">
        <v>6596</v>
      </c>
    </row>
    <row r="3706">
      <c r="A3706" s="48" t="s">
        <v>6611</v>
      </c>
      <c r="B3706" s="48" t="s">
        <v>6596</v>
      </c>
    </row>
    <row r="3707">
      <c r="A3707" s="48" t="s">
        <v>6612</v>
      </c>
      <c r="B3707" s="48" t="s">
        <v>6596</v>
      </c>
    </row>
    <row r="3708">
      <c r="A3708" s="48" t="s">
        <v>6613</v>
      </c>
      <c r="B3708" s="48" t="s">
        <v>6596</v>
      </c>
    </row>
    <row r="3709">
      <c r="A3709" s="48" t="s">
        <v>6614</v>
      </c>
      <c r="B3709" s="48" t="s">
        <v>6596</v>
      </c>
    </row>
    <row r="3710">
      <c r="A3710" s="48" t="s">
        <v>6615</v>
      </c>
      <c r="B3710" s="48" t="s">
        <v>6596</v>
      </c>
    </row>
    <row r="3711">
      <c r="A3711" s="48" t="s">
        <v>6616</v>
      </c>
      <c r="B3711" s="48" t="s">
        <v>6596</v>
      </c>
    </row>
    <row r="3712">
      <c r="A3712" s="48" t="s">
        <v>6617</v>
      </c>
      <c r="B3712" s="48" t="s">
        <v>6596</v>
      </c>
    </row>
    <row r="3713">
      <c r="A3713" s="48" t="s">
        <v>6618</v>
      </c>
      <c r="B3713" s="48" t="s">
        <v>6596</v>
      </c>
    </row>
    <row r="3714">
      <c r="A3714" s="48" t="s">
        <v>6619</v>
      </c>
      <c r="B3714" s="48" t="s">
        <v>6596</v>
      </c>
    </row>
    <row r="3715">
      <c r="A3715" s="48" t="s">
        <v>6620</v>
      </c>
      <c r="B3715" s="48" t="s">
        <v>6596</v>
      </c>
    </row>
    <row r="3716">
      <c r="A3716" s="48" t="s">
        <v>6621</v>
      </c>
      <c r="B3716" s="48" t="s">
        <v>6596</v>
      </c>
    </row>
    <row r="3717">
      <c r="A3717" s="48" t="s">
        <v>6622</v>
      </c>
      <c r="B3717" s="48" t="s">
        <v>6596</v>
      </c>
    </row>
    <row r="3718">
      <c r="A3718" s="48" t="s">
        <v>6623</v>
      </c>
      <c r="B3718" s="48" t="s">
        <v>6596</v>
      </c>
    </row>
    <row r="3719">
      <c r="A3719" s="48" t="s">
        <v>6624</v>
      </c>
      <c r="B3719" s="48" t="s">
        <v>6596</v>
      </c>
    </row>
    <row r="3720">
      <c r="A3720" s="48" t="s">
        <v>6625</v>
      </c>
      <c r="B3720" s="48" t="s">
        <v>6596</v>
      </c>
    </row>
    <row r="3721">
      <c r="A3721" s="48" t="s">
        <v>6626</v>
      </c>
      <c r="B3721" s="48" t="s">
        <v>6627</v>
      </c>
    </row>
    <row r="3722">
      <c r="A3722" s="48" t="s">
        <v>6628</v>
      </c>
      <c r="B3722" s="48" t="s">
        <v>6627</v>
      </c>
    </row>
    <row r="3723">
      <c r="A3723" s="48" t="s">
        <v>6629</v>
      </c>
      <c r="B3723" s="48" t="s">
        <v>6627</v>
      </c>
    </row>
    <row r="3724">
      <c r="A3724" s="48" t="s">
        <v>6630</v>
      </c>
      <c r="B3724" s="48" t="s">
        <v>6627</v>
      </c>
    </row>
    <row r="3725">
      <c r="A3725" s="48" t="s">
        <v>6631</v>
      </c>
      <c r="B3725" s="48" t="s">
        <v>6627</v>
      </c>
    </row>
    <row r="3726">
      <c r="A3726" s="48" t="s">
        <v>6632</v>
      </c>
      <c r="B3726" s="48" t="s">
        <v>6627</v>
      </c>
    </row>
    <row r="3727">
      <c r="A3727" s="48" t="s">
        <v>6633</v>
      </c>
      <c r="B3727" s="48" t="s">
        <v>6627</v>
      </c>
    </row>
    <row r="3728">
      <c r="A3728" s="48" t="s">
        <v>6634</v>
      </c>
      <c r="B3728" s="48" t="s">
        <v>6627</v>
      </c>
    </row>
    <row r="3729">
      <c r="A3729" s="48" t="s">
        <v>6635</v>
      </c>
      <c r="B3729" s="48" t="s">
        <v>5593</v>
      </c>
    </row>
    <row r="3730">
      <c r="A3730" s="48" t="s">
        <v>6636</v>
      </c>
      <c r="B3730" s="48" t="s">
        <v>5593</v>
      </c>
    </row>
    <row r="3731">
      <c r="A3731" s="48" t="s">
        <v>6637</v>
      </c>
      <c r="B3731" s="48" t="s">
        <v>5593</v>
      </c>
    </row>
    <row r="3732">
      <c r="A3732" s="48" t="s">
        <v>6638</v>
      </c>
      <c r="B3732" s="48" t="s">
        <v>5593</v>
      </c>
    </row>
    <row r="3733">
      <c r="A3733" s="48" t="s">
        <v>6639</v>
      </c>
      <c r="B3733" s="48" t="s">
        <v>5593</v>
      </c>
    </row>
    <row r="3734">
      <c r="A3734" s="48" t="s">
        <v>6640</v>
      </c>
      <c r="B3734" s="48" t="s">
        <v>6641</v>
      </c>
    </row>
    <row r="3735">
      <c r="A3735" s="48" t="s">
        <v>6642</v>
      </c>
      <c r="B3735" s="48" t="s">
        <v>6641</v>
      </c>
    </row>
    <row r="3736">
      <c r="A3736" s="48" t="s">
        <v>6643</v>
      </c>
      <c r="B3736" s="48" t="s">
        <v>6641</v>
      </c>
    </row>
    <row r="3737">
      <c r="A3737" s="48" t="s">
        <v>6644</v>
      </c>
      <c r="B3737" s="48" t="s">
        <v>6641</v>
      </c>
    </row>
    <row r="3738">
      <c r="A3738" s="48" t="s">
        <v>6645</v>
      </c>
      <c r="B3738" s="48" t="s">
        <v>6641</v>
      </c>
    </row>
    <row r="3739">
      <c r="A3739" s="48" t="s">
        <v>6646</v>
      </c>
      <c r="B3739" s="48" t="s">
        <v>6641</v>
      </c>
    </row>
    <row r="3740">
      <c r="A3740" s="48" t="s">
        <v>6647</v>
      </c>
      <c r="B3740" s="48" t="s">
        <v>6641</v>
      </c>
    </row>
    <row r="3741">
      <c r="A3741" s="48" t="s">
        <v>6648</v>
      </c>
      <c r="B3741" s="48" t="s">
        <v>6641</v>
      </c>
    </row>
    <row r="3742">
      <c r="A3742" s="48" t="s">
        <v>6649</v>
      </c>
      <c r="B3742" s="48" t="s">
        <v>6641</v>
      </c>
    </row>
    <row r="3743">
      <c r="A3743" s="48" t="s">
        <v>6650</v>
      </c>
      <c r="B3743" s="48" t="s">
        <v>6641</v>
      </c>
    </row>
    <row r="3744">
      <c r="A3744" s="48" t="s">
        <v>6651</v>
      </c>
      <c r="B3744" s="48" t="s">
        <v>6641</v>
      </c>
    </row>
    <row r="3745">
      <c r="A3745" s="48" t="s">
        <v>6652</v>
      </c>
      <c r="B3745" s="48" t="s">
        <v>6641</v>
      </c>
    </row>
    <row r="3746">
      <c r="A3746" s="48" t="s">
        <v>6653</v>
      </c>
      <c r="B3746" s="48" t="s">
        <v>6641</v>
      </c>
    </row>
    <row r="3747">
      <c r="A3747" s="48" t="s">
        <v>6654</v>
      </c>
      <c r="B3747" s="48" t="s">
        <v>6641</v>
      </c>
    </row>
    <row r="3748">
      <c r="A3748" s="48" t="s">
        <v>6655</v>
      </c>
      <c r="B3748" s="48" t="s">
        <v>6641</v>
      </c>
    </row>
    <row r="3749">
      <c r="A3749" s="48" t="s">
        <v>6656</v>
      </c>
      <c r="B3749" s="48" t="s">
        <v>6641</v>
      </c>
    </row>
    <row r="3750">
      <c r="A3750" s="48" t="s">
        <v>6657</v>
      </c>
      <c r="B3750" s="48" t="s">
        <v>6641</v>
      </c>
    </row>
    <row r="3751">
      <c r="A3751" s="48" t="s">
        <v>6658</v>
      </c>
      <c r="B3751" s="48" t="s">
        <v>6641</v>
      </c>
    </row>
    <row r="3752">
      <c r="A3752" s="48" t="s">
        <v>6659</v>
      </c>
      <c r="B3752" s="48" t="s">
        <v>6641</v>
      </c>
    </row>
    <row r="3753">
      <c r="A3753" s="48" t="s">
        <v>6660</v>
      </c>
      <c r="B3753" s="48" t="s">
        <v>6641</v>
      </c>
    </row>
    <row r="3754">
      <c r="A3754" s="48" t="s">
        <v>6661</v>
      </c>
      <c r="B3754" s="48" t="s">
        <v>6641</v>
      </c>
    </row>
    <row r="3755">
      <c r="A3755" s="48" t="s">
        <v>6662</v>
      </c>
      <c r="B3755" s="48" t="s">
        <v>6641</v>
      </c>
    </row>
    <row r="3756">
      <c r="A3756" s="48" t="s">
        <v>6663</v>
      </c>
      <c r="B3756" s="48" t="s">
        <v>6641</v>
      </c>
    </row>
    <row r="3757">
      <c r="A3757" s="48" t="s">
        <v>6664</v>
      </c>
      <c r="B3757" s="48" t="s">
        <v>6641</v>
      </c>
    </row>
    <row r="3758">
      <c r="A3758" s="48" t="s">
        <v>6665</v>
      </c>
      <c r="B3758" s="48" t="s">
        <v>6641</v>
      </c>
    </row>
    <row r="3759">
      <c r="A3759" s="48" t="s">
        <v>6666</v>
      </c>
      <c r="B3759" s="48" t="s">
        <v>6641</v>
      </c>
    </row>
    <row r="3760">
      <c r="A3760" s="48" t="s">
        <v>6667</v>
      </c>
      <c r="B3760" s="48" t="s">
        <v>6641</v>
      </c>
    </row>
    <row r="3761">
      <c r="A3761" s="48" t="s">
        <v>6668</v>
      </c>
      <c r="B3761" s="48" t="s">
        <v>6641</v>
      </c>
    </row>
    <row r="3762">
      <c r="A3762" s="48" t="s">
        <v>6669</v>
      </c>
      <c r="B3762" s="48" t="s">
        <v>6670</v>
      </c>
    </row>
    <row r="3763">
      <c r="A3763" s="48" t="s">
        <v>6671</v>
      </c>
      <c r="B3763" s="48" t="s">
        <v>6670</v>
      </c>
    </row>
    <row r="3764">
      <c r="A3764" s="48" t="s">
        <v>6672</v>
      </c>
      <c r="B3764" s="48" t="s">
        <v>6670</v>
      </c>
    </row>
    <row r="3765">
      <c r="A3765" s="48" t="s">
        <v>6673</v>
      </c>
      <c r="B3765" s="48" t="s">
        <v>6670</v>
      </c>
    </row>
    <row r="3766">
      <c r="A3766" s="48" t="s">
        <v>6674</v>
      </c>
      <c r="B3766" s="48" t="s">
        <v>6670</v>
      </c>
    </row>
    <row r="3767">
      <c r="A3767" s="48" t="s">
        <v>6675</v>
      </c>
      <c r="B3767" s="48" t="s">
        <v>6670</v>
      </c>
    </row>
    <row r="3768">
      <c r="A3768" s="48" t="s">
        <v>6676</v>
      </c>
      <c r="B3768" s="48" t="s">
        <v>6670</v>
      </c>
    </row>
    <row r="3769">
      <c r="A3769" s="48" t="s">
        <v>6677</v>
      </c>
      <c r="B3769" s="48" t="s">
        <v>6670</v>
      </c>
    </row>
    <row r="3770">
      <c r="A3770" s="48" t="s">
        <v>6678</v>
      </c>
      <c r="B3770" s="48" t="s">
        <v>6670</v>
      </c>
    </row>
    <row r="3771">
      <c r="A3771" s="48" t="s">
        <v>6679</v>
      </c>
      <c r="B3771" s="48" t="s">
        <v>6670</v>
      </c>
    </row>
    <row r="3772">
      <c r="A3772" s="48" t="s">
        <v>6680</v>
      </c>
      <c r="B3772" s="48" t="s">
        <v>6681</v>
      </c>
    </row>
    <row r="3773">
      <c r="A3773" s="48" t="s">
        <v>6682</v>
      </c>
      <c r="B3773" s="48" t="s">
        <v>6681</v>
      </c>
    </row>
    <row r="3774">
      <c r="A3774" s="48" t="s">
        <v>6683</v>
      </c>
      <c r="B3774" s="48" t="s">
        <v>6681</v>
      </c>
    </row>
    <row r="3775">
      <c r="A3775" s="48" t="s">
        <v>6684</v>
      </c>
      <c r="B3775" s="48" t="s">
        <v>6681</v>
      </c>
    </row>
    <row r="3776">
      <c r="A3776" s="48" t="s">
        <v>6685</v>
      </c>
      <c r="B3776" s="48" t="s">
        <v>6681</v>
      </c>
    </row>
    <row r="3777">
      <c r="A3777" s="48" t="s">
        <v>6686</v>
      </c>
      <c r="B3777" s="48" t="s">
        <v>6681</v>
      </c>
    </row>
    <row r="3778">
      <c r="A3778" s="48" t="s">
        <v>6687</v>
      </c>
      <c r="B3778" s="48" t="s">
        <v>6681</v>
      </c>
    </row>
    <row r="3779">
      <c r="A3779" s="48" t="s">
        <v>6688</v>
      </c>
      <c r="B3779" s="48" t="s">
        <v>6681</v>
      </c>
    </row>
    <row r="3780">
      <c r="A3780" s="48" t="s">
        <v>6689</v>
      </c>
      <c r="B3780" s="48" t="s">
        <v>6681</v>
      </c>
    </row>
    <row r="3781">
      <c r="A3781" s="48" t="s">
        <v>6690</v>
      </c>
      <c r="B3781" s="48" t="s">
        <v>6681</v>
      </c>
    </row>
    <row r="3782">
      <c r="A3782" s="48" t="s">
        <v>6691</v>
      </c>
      <c r="B3782" s="48" t="s">
        <v>6681</v>
      </c>
    </row>
    <row r="3783">
      <c r="A3783" s="48" t="s">
        <v>6692</v>
      </c>
      <c r="B3783" s="48" t="s">
        <v>6681</v>
      </c>
    </row>
    <row r="3784">
      <c r="A3784" s="48" t="s">
        <v>6693</v>
      </c>
      <c r="B3784" s="48" t="s">
        <v>6681</v>
      </c>
    </row>
    <row r="3785">
      <c r="A3785" s="48" t="s">
        <v>6694</v>
      </c>
      <c r="B3785" s="48" t="s">
        <v>6681</v>
      </c>
    </row>
    <row r="3786">
      <c r="A3786" s="48" t="s">
        <v>6695</v>
      </c>
      <c r="B3786" s="48" t="s">
        <v>6681</v>
      </c>
    </row>
    <row r="3787">
      <c r="A3787" s="48" t="s">
        <v>6696</v>
      </c>
      <c r="B3787" s="48" t="s">
        <v>6681</v>
      </c>
    </row>
    <row r="3788">
      <c r="A3788" s="48" t="s">
        <v>6697</v>
      </c>
      <c r="B3788" s="48" t="s">
        <v>6681</v>
      </c>
    </row>
    <row r="3789">
      <c r="A3789" s="48" t="s">
        <v>6698</v>
      </c>
      <c r="B3789" s="48" t="s">
        <v>6681</v>
      </c>
    </row>
    <row r="3790">
      <c r="A3790" s="48" t="s">
        <v>6699</v>
      </c>
      <c r="B3790" s="48" t="s">
        <v>6681</v>
      </c>
    </row>
    <row r="3791">
      <c r="A3791" s="48" t="s">
        <v>6700</v>
      </c>
      <c r="B3791" s="48" t="s">
        <v>6681</v>
      </c>
    </row>
    <row r="3792">
      <c r="A3792" s="48" t="s">
        <v>6701</v>
      </c>
      <c r="B3792" s="48" t="s">
        <v>6681</v>
      </c>
    </row>
    <row r="3793">
      <c r="A3793" s="48" t="s">
        <v>6702</v>
      </c>
      <c r="B3793" s="48" t="s">
        <v>6681</v>
      </c>
    </row>
    <row r="3794">
      <c r="A3794" s="48" t="s">
        <v>6703</v>
      </c>
      <c r="B3794" s="48" t="s">
        <v>6681</v>
      </c>
    </row>
    <row r="3795">
      <c r="A3795" s="48" t="s">
        <v>6704</v>
      </c>
      <c r="B3795" s="48" t="s">
        <v>6681</v>
      </c>
    </row>
    <row r="3796">
      <c r="A3796" s="48" t="s">
        <v>6705</v>
      </c>
      <c r="B3796" s="48" t="s">
        <v>6681</v>
      </c>
    </row>
    <row r="3797">
      <c r="A3797" s="48" t="s">
        <v>6706</v>
      </c>
      <c r="B3797" s="48" t="s">
        <v>6681</v>
      </c>
    </row>
    <row r="3798">
      <c r="A3798" s="48" t="s">
        <v>6707</v>
      </c>
      <c r="B3798" s="48" t="s">
        <v>6681</v>
      </c>
    </row>
    <row r="3799">
      <c r="A3799" s="48" t="s">
        <v>6708</v>
      </c>
      <c r="B3799" s="48" t="s">
        <v>6681</v>
      </c>
    </row>
    <row r="3800">
      <c r="A3800" s="48" t="s">
        <v>6709</v>
      </c>
      <c r="B3800" s="48" t="s">
        <v>6681</v>
      </c>
    </row>
    <row r="3801">
      <c r="A3801" s="48" t="s">
        <v>6710</v>
      </c>
      <c r="B3801" s="48" t="s">
        <v>6681</v>
      </c>
    </row>
    <row r="3802">
      <c r="A3802" s="48" t="s">
        <v>6711</v>
      </c>
      <c r="B3802" s="48" t="s">
        <v>6681</v>
      </c>
    </row>
    <row r="3803">
      <c r="A3803" s="48" t="s">
        <v>6712</v>
      </c>
      <c r="B3803" s="48" t="s">
        <v>6681</v>
      </c>
    </row>
    <row r="3804">
      <c r="A3804" s="48" t="s">
        <v>6713</v>
      </c>
      <c r="B3804" s="48" t="s">
        <v>6681</v>
      </c>
    </row>
    <row r="3805">
      <c r="A3805" s="48" t="s">
        <v>6714</v>
      </c>
      <c r="B3805" s="48" t="s">
        <v>6681</v>
      </c>
    </row>
    <row r="3806">
      <c r="A3806" s="48" t="s">
        <v>6715</v>
      </c>
      <c r="B3806" s="48" t="s">
        <v>6681</v>
      </c>
    </row>
    <row r="3807">
      <c r="A3807" s="48" t="s">
        <v>6716</v>
      </c>
      <c r="B3807" s="48" t="s">
        <v>6681</v>
      </c>
    </row>
    <row r="3808">
      <c r="A3808" s="48" t="s">
        <v>6717</v>
      </c>
      <c r="B3808" s="48" t="s">
        <v>6718</v>
      </c>
    </row>
    <row r="3809">
      <c r="A3809" s="48" t="s">
        <v>6719</v>
      </c>
      <c r="B3809" s="48" t="s">
        <v>6718</v>
      </c>
    </row>
    <row r="3810">
      <c r="A3810" s="48" t="s">
        <v>6720</v>
      </c>
      <c r="B3810" s="48" t="s">
        <v>6718</v>
      </c>
    </row>
    <row r="3811">
      <c r="A3811" s="48" t="s">
        <v>6721</v>
      </c>
      <c r="B3811" s="48" t="s">
        <v>6718</v>
      </c>
    </row>
    <row r="3812">
      <c r="A3812" s="48" t="s">
        <v>6722</v>
      </c>
      <c r="B3812" s="48" t="s">
        <v>6718</v>
      </c>
    </row>
    <row r="3813">
      <c r="A3813" s="48" t="s">
        <v>6723</v>
      </c>
      <c r="B3813" s="48" t="s">
        <v>6718</v>
      </c>
    </row>
    <row r="3814">
      <c r="A3814" s="48" t="s">
        <v>6724</v>
      </c>
      <c r="B3814" s="48" t="s">
        <v>6718</v>
      </c>
    </row>
    <row r="3815">
      <c r="A3815" s="48" t="s">
        <v>6725</v>
      </c>
      <c r="B3815" s="48" t="s">
        <v>6718</v>
      </c>
    </row>
    <row r="3816">
      <c r="A3816" s="48" t="s">
        <v>6726</v>
      </c>
      <c r="B3816" s="48" t="s">
        <v>6718</v>
      </c>
    </row>
    <row r="3817">
      <c r="A3817" s="48" t="s">
        <v>6727</v>
      </c>
      <c r="B3817" s="48" t="s">
        <v>6718</v>
      </c>
    </row>
    <row r="3818">
      <c r="A3818" s="48" t="s">
        <v>6728</v>
      </c>
      <c r="B3818" s="48" t="s">
        <v>6718</v>
      </c>
    </row>
    <row r="3819">
      <c r="A3819" s="48" t="s">
        <v>6729</v>
      </c>
      <c r="B3819" s="48" t="s">
        <v>6718</v>
      </c>
    </row>
    <row r="3820">
      <c r="A3820" s="48" t="s">
        <v>6730</v>
      </c>
      <c r="B3820" s="48" t="s">
        <v>6718</v>
      </c>
    </row>
    <row r="3821">
      <c r="A3821" s="48" t="s">
        <v>6731</v>
      </c>
      <c r="B3821" s="48" t="s">
        <v>6718</v>
      </c>
    </row>
    <row r="3822">
      <c r="A3822" s="48" t="s">
        <v>6732</v>
      </c>
      <c r="B3822" s="48" t="s">
        <v>6733</v>
      </c>
    </row>
    <row r="3823">
      <c r="A3823" s="48" t="s">
        <v>6734</v>
      </c>
      <c r="B3823" s="48" t="s">
        <v>6735</v>
      </c>
    </row>
    <row r="3824">
      <c r="A3824" s="48" t="s">
        <v>6736</v>
      </c>
      <c r="B3824" s="48" t="s">
        <v>6735</v>
      </c>
    </row>
    <row r="3825">
      <c r="A3825" s="48" t="s">
        <v>6737</v>
      </c>
      <c r="B3825" s="48" t="s">
        <v>6735</v>
      </c>
    </row>
    <row r="3826">
      <c r="A3826" s="48" t="s">
        <v>6738</v>
      </c>
      <c r="B3826" s="48" t="s">
        <v>6735</v>
      </c>
    </row>
    <row r="3827">
      <c r="A3827" s="48" t="s">
        <v>6739</v>
      </c>
      <c r="B3827" s="48" t="s">
        <v>6735</v>
      </c>
    </row>
    <row r="3828">
      <c r="A3828" s="48" t="s">
        <v>6740</v>
      </c>
      <c r="B3828" s="48" t="s">
        <v>6735</v>
      </c>
    </row>
    <row r="3829">
      <c r="A3829" s="48" t="s">
        <v>6741</v>
      </c>
      <c r="B3829" s="48" t="s">
        <v>6735</v>
      </c>
    </row>
    <row r="3830">
      <c r="A3830" s="48" t="s">
        <v>6742</v>
      </c>
      <c r="B3830" s="48" t="s">
        <v>6735</v>
      </c>
    </row>
    <row r="3831">
      <c r="A3831" s="48" t="s">
        <v>6743</v>
      </c>
      <c r="B3831" s="48" t="s">
        <v>6735</v>
      </c>
    </row>
    <row r="3832">
      <c r="A3832" s="48" t="s">
        <v>6744</v>
      </c>
      <c r="B3832" s="48" t="s">
        <v>6735</v>
      </c>
    </row>
    <row r="3833">
      <c r="A3833" s="48" t="s">
        <v>6745</v>
      </c>
      <c r="B3833" s="48" t="s">
        <v>6735</v>
      </c>
    </row>
    <row r="3834">
      <c r="A3834" s="48" t="s">
        <v>6746</v>
      </c>
      <c r="B3834" s="48" t="s">
        <v>6735</v>
      </c>
    </row>
    <row r="3835">
      <c r="A3835" s="48" t="s">
        <v>6747</v>
      </c>
      <c r="B3835" s="48" t="s">
        <v>6735</v>
      </c>
    </row>
    <row r="3836">
      <c r="A3836" s="48" t="s">
        <v>6748</v>
      </c>
      <c r="B3836" s="48" t="s">
        <v>6735</v>
      </c>
    </row>
    <row r="3837">
      <c r="A3837" s="48" t="s">
        <v>6749</v>
      </c>
      <c r="B3837" s="48" t="s">
        <v>6750</v>
      </c>
    </row>
    <row r="3838">
      <c r="A3838" s="48" t="s">
        <v>6751</v>
      </c>
      <c r="B3838" s="48" t="s">
        <v>6750</v>
      </c>
    </row>
    <row r="3839">
      <c r="A3839" s="48" t="s">
        <v>6752</v>
      </c>
      <c r="B3839" s="48" t="s">
        <v>6750</v>
      </c>
    </row>
    <row r="3840">
      <c r="A3840" s="48" t="s">
        <v>6753</v>
      </c>
      <c r="B3840" s="48" t="s">
        <v>6750</v>
      </c>
    </row>
    <row r="3841">
      <c r="A3841" s="48" t="s">
        <v>6754</v>
      </c>
      <c r="B3841" s="48" t="s">
        <v>6750</v>
      </c>
    </row>
    <row r="3842">
      <c r="A3842" s="48" t="s">
        <v>6755</v>
      </c>
      <c r="B3842" s="48" t="s">
        <v>6750</v>
      </c>
    </row>
    <row r="3843">
      <c r="A3843" s="48" t="s">
        <v>6756</v>
      </c>
      <c r="B3843" s="48" t="s">
        <v>6750</v>
      </c>
    </row>
    <row r="3844">
      <c r="A3844" s="48" t="s">
        <v>6757</v>
      </c>
      <c r="B3844" s="48" t="s">
        <v>6750</v>
      </c>
    </row>
    <row r="3845">
      <c r="A3845" s="48" t="s">
        <v>6758</v>
      </c>
      <c r="B3845" s="48" t="s">
        <v>6750</v>
      </c>
    </row>
    <row r="3846">
      <c r="A3846" s="48" t="s">
        <v>6759</v>
      </c>
      <c r="B3846" s="48" t="s">
        <v>6750</v>
      </c>
    </row>
    <row r="3847">
      <c r="A3847" s="48" t="s">
        <v>6760</v>
      </c>
      <c r="B3847" s="48" t="s">
        <v>6750</v>
      </c>
    </row>
    <row r="3848">
      <c r="A3848" s="48" t="s">
        <v>6761</v>
      </c>
      <c r="B3848" s="48" t="s">
        <v>6750</v>
      </c>
    </row>
    <row r="3849">
      <c r="A3849" s="48" t="s">
        <v>6762</v>
      </c>
      <c r="B3849" s="48" t="s">
        <v>6750</v>
      </c>
    </row>
    <row r="3850">
      <c r="A3850" s="48" t="s">
        <v>6763</v>
      </c>
      <c r="B3850" s="48" t="s">
        <v>6750</v>
      </c>
    </row>
    <row r="3851">
      <c r="A3851" s="48" t="s">
        <v>6764</v>
      </c>
      <c r="B3851" s="48" t="s">
        <v>6750</v>
      </c>
    </row>
    <row r="3852">
      <c r="A3852" s="48" t="s">
        <v>6765</v>
      </c>
      <c r="B3852" s="48" t="s">
        <v>6750</v>
      </c>
    </row>
    <row r="3853">
      <c r="A3853" s="48" t="s">
        <v>6766</v>
      </c>
      <c r="B3853" s="48" t="s">
        <v>6750</v>
      </c>
    </row>
    <row r="3854">
      <c r="A3854" s="48" t="s">
        <v>6767</v>
      </c>
      <c r="B3854" s="48" t="s">
        <v>6750</v>
      </c>
    </row>
    <row r="3855">
      <c r="A3855" s="48" t="s">
        <v>6768</v>
      </c>
      <c r="B3855" s="48" t="s">
        <v>6750</v>
      </c>
    </row>
    <row r="3856">
      <c r="A3856" s="48" t="s">
        <v>6769</v>
      </c>
      <c r="B3856" s="48" t="s">
        <v>6750</v>
      </c>
    </row>
    <row r="3857">
      <c r="A3857" s="48" t="s">
        <v>6770</v>
      </c>
      <c r="B3857" s="48" t="s">
        <v>6750</v>
      </c>
    </row>
    <row r="3858">
      <c r="A3858" s="48" t="s">
        <v>6771</v>
      </c>
      <c r="B3858" s="48" t="s">
        <v>6750</v>
      </c>
    </row>
    <row r="3859">
      <c r="A3859" s="48" t="s">
        <v>6772</v>
      </c>
      <c r="B3859" s="48" t="s">
        <v>6750</v>
      </c>
    </row>
    <row r="3860">
      <c r="A3860" s="48" t="s">
        <v>6773</v>
      </c>
      <c r="B3860" s="48" t="s">
        <v>6750</v>
      </c>
    </row>
    <row r="3861">
      <c r="A3861" s="48" t="s">
        <v>6774</v>
      </c>
      <c r="B3861" s="48" t="s">
        <v>6750</v>
      </c>
    </row>
    <row r="3862">
      <c r="A3862" s="48" t="s">
        <v>6775</v>
      </c>
      <c r="B3862" s="48" t="s">
        <v>6750</v>
      </c>
    </row>
    <row r="3863">
      <c r="A3863" s="48" t="s">
        <v>6776</v>
      </c>
      <c r="B3863" s="48" t="s">
        <v>6750</v>
      </c>
    </row>
    <row r="3864">
      <c r="A3864" s="48" t="s">
        <v>6777</v>
      </c>
      <c r="B3864" s="48" t="s">
        <v>6750</v>
      </c>
    </row>
    <row r="3865">
      <c r="A3865" s="48" t="s">
        <v>6778</v>
      </c>
      <c r="B3865" s="48" t="s">
        <v>6750</v>
      </c>
    </row>
    <row r="3866">
      <c r="A3866" s="48" t="s">
        <v>6779</v>
      </c>
      <c r="B3866" s="48" t="s">
        <v>6750</v>
      </c>
    </row>
    <row r="3867">
      <c r="A3867" s="48" t="s">
        <v>6780</v>
      </c>
      <c r="B3867" s="48" t="s">
        <v>6750</v>
      </c>
    </row>
    <row r="3868">
      <c r="A3868" s="48" t="s">
        <v>6781</v>
      </c>
      <c r="B3868" s="48" t="s">
        <v>6750</v>
      </c>
    </row>
    <row r="3869">
      <c r="A3869" s="48" t="s">
        <v>6782</v>
      </c>
      <c r="B3869" s="48" t="s">
        <v>6750</v>
      </c>
    </row>
    <row r="3870">
      <c r="A3870" s="48" t="s">
        <v>6783</v>
      </c>
      <c r="B3870" s="48" t="s">
        <v>6750</v>
      </c>
    </row>
    <row r="3871">
      <c r="A3871" s="48" t="s">
        <v>6784</v>
      </c>
      <c r="B3871" s="48" t="s">
        <v>6750</v>
      </c>
    </row>
    <row r="3872">
      <c r="A3872" s="48" t="s">
        <v>6785</v>
      </c>
      <c r="B3872" s="48" t="s">
        <v>6750</v>
      </c>
    </row>
    <row r="3873">
      <c r="A3873" s="48" t="s">
        <v>6786</v>
      </c>
      <c r="B3873" s="48" t="s">
        <v>6750</v>
      </c>
    </row>
    <row r="3874">
      <c r="A3874" s="48" t="s">
        <v>6787</v>
      </c>
      <c r="B3874" s="48" t="s">
        <v>6750</v>
      </c>
    </row>
    <row r="3875">
      <c r="A3875" s="48" t="s">
        <v>6788</v>
      </c>
      <c r="B3875" s="48" t="s">
        <v>6750</v>
      </c>
    </row>
    <row r="3876">
      <c r="A3876" s="48" t="s">
        <v>6789</v>
      </c>
      <c r="B3876" s="48" t="s">
        <v>6750</v>
      </c>
    </row>
    <row r="3877">
      <c r="A3877" s="48" t="s">
        <v>6790</v>
      </c>
      <c r="B3877" s="48" t="s">
        <v>6750</v>
      </c>
    </row>
    <row r="3878">
      <c r="A3878" s="48" t="s">
        <v>6791</v>
      </c>
      <c r="B3878" s="48" t="s">
        <v>6750</v>
      </c>
    </row>
    <row r="3879">
      <c r="A3879" s="48" t="s">
        <v>6792</v>
      </c>
      <c r="B3879" s="48" t="s">
        <v>6750</v>
      </c>
    </row>
    <row r="3880">
      <c r="A3880" s="48" t="s">
        <v>6793</v>
      </c>
      <c r="B3880" s="48" t="s">
        <v>6750</v>
      </c>
    </row>
    <row r="3881">
      <c r="A3881" s="48" t="s">
        <v>6794</v>
      </c>
      <c r="B3881" s="48" t="s">
        <v>6750</v>
      </c>
    </row>
    <row r="3882">
      <c r="A3882" s="48" t="s">
        <v>6795</v>
      </c>
      <c r="B3882" s="48" t="s">
        <v>6750</v>
      </c>
    </row>
    <row r="3883">
      <c r="A3883" s="48" t="s">
        <v>6796</v>
      </c>
      <c r="B3883" s="48" t="s">
        <v>6750</v>
      </c>
    </row>
    <row r="3884">
      <c r="A3884" s="48" t="s">
        <v>6797</v>
      </c>
      <c r="B3884" s="48" t="s">
        <v>6750</v>
      </c>
    </row>
    <row r="3885">
      <c r="A3885" s="48" t="s">
        <v>6798</v>
      </c>
      <c r="B3885" s="48" t="s">
        <v>6750</v>
      </c>
    </row>
    <row r="3886">
      <c r="A3886" s="48" t="s">
        <v>6799</v>
      </c>
      <c r="B3886" s="48" t="s">
        <v>6750</v>
      </c>
    </row>
    <row r="3887">
      <c r="A3887" s="48" t="s">
        <v>6800</v>
      </c>
      <c r="B3887" s="48" t="s">
        <v>6750</v>
      </c>
    </row>
    <row r="3888">
      <c r="A3888" s="48" t="s">
        <v>6801</v>
      </c>
      <c r="B3888" s="48" t="s">
        <v>6750</v>
      </c>
    </row>
    <row r="3889">
      <c r="A3889" s="48" t="s">
        <v>6802</v>
      </c>
      <c r="B3889" s="48" t="s">
        <v>6750</v>
      </c>
    </row>
    <row r="3890">
      <c r="A3890" s="48" t="s">
        <v>6803</v>
      </c>
      <c r="B3890" s="48" t="s">
        <v>6750</v>
      </c>
    </row>
    <row r="3891">
      <c r="A3891" s="48" t="s">
        <v>6804</v>
      </c>
      <c r="B3891" s="48" t="s">
        <v>6750</v>
      </c>
    </row>
    <row r="3892">
      <c r="A3892" s="48" t="s">
        <v>6805</v>
      </c>
      <c r="B3892" s="48" t="s">
        <v>6750</v>
      </c>
    </row>
    <row r="3893">
      <c r="A3893" s="48" t="s">
        <v>6806</v>
      </c>
      <c r="B3893" s="48" t="s">
        <v>6750</v>
      </c>
    </row>
    <row r="3894">
      <c r="A3894" s="48" t="s">
        <v>6807</v>
      </c>
      <c r="B3894" s="48" t="s">
        <v>6750</v>
      </c>
    </row>
    <row r="3895">
      <c r="A3895" s="48" t="s">
        <v>6808</v>
      </c>
      <c r="B3895" s="48" t="s">
        <v>6750</v>
      </c>
    </row>
    <row r="3896">
      <c r="A3896" s="48" t="s">
        <v>6809</v>
      </c>
      <c r="B3896" s="48" t="s">
        <v>6810</v>
      </c>
    </row>
    <row r="3897">
      <c r="A3897" s="48" t="s">
        <v>6811</v>
      </c>
      <c r="B3897" s="48" t="s">
        <v>6810</v>
      </c>
    </row>
    <row r="3898">
      <c r="A3898" s="48" t="s">
        <v>6812</v>
      </c>
      <c r="B3898" s="48" t="s">
        <v>6810</v>
      </c>
    </row>
    <row r="3899">
      <c r="A3899" s="48" t="s">
        <v>6813</v>
      </c>
      <c r="B3899" s="48" t="s">
        <v>6810</v>
      </c>
    </row>
    <row r="3900">
      <c r="A3900" s="48" t="s">
        <v>6814</v>
      </c>
      <c r="B3900" s="48" t="s">
        <v>6810</v>
      </c>
    </row>
    <row r="3901">
      <c r="A3901" s="48" t="s">
        <v>6815</v>
      </c>
      <c r="B3901" s="48" t="s">
        <v>6810</v>
      </c>
    </row>
    <row r="3902">
      <c r="A3902" s="48" t="s">
        <v>6816</v>
      </c>
      <c r="B3902" s="48" t="s">
        <v>6810</v>
      </c>
    </row>
    <row r="3903">
      <c r="A3903" s="48" t="s">
        <v>6817</v>
      </c>
      <c r="B3903" s="48" t="s">
        <v>6810</v>
      </c>
    </row>
    <row r="3904">
      <c r="A3904" s="48" t="s">
        <v>6818</v>
      </c>
      <c r="B3904" s="48" t="s">
        <v>6810</v>
      </c>
    </row>
    <row r="3905">
      <c r="A3905" s="48" t="s">
        <v>6819</v>
      </c>
      <c r="B3905" s="48" t="s">
        <v>6810</v>
      </c>
    </row>
    <row r="3906">
      <c r="A3906" s="48" t="s">
        <v>6820</v>
      </c>
      <c r="B3906" s="48" t="s">
        <v>6810</v>
      </c>
    </row>
    <row r="3907">
      <c r="A3907" s="48" t="s">
        <v>6821</v>
      </c>
      <c r="B3907" s="48" t="s">
        <v>6810</v>
      </c>
    </row>
    <row r="3908">
      <c r="A3908" s="48" t="s">
        <v>6822</v>
      </c>
      <c r="B3908" s="48" t="s">
        <v>6810</v>
      </c>
    </row>
    <row r="3909">
      <c r="A3909" s="48" t="s">
        <v>6823</v>
      </c>
      <c r="B3909" s="48" t="s">
        <v>6810</v>
      </c>
    </row>
    <row r="3910">
      <c r="A3910" s="48" t="s">
        <v>6824</v>
      </c>
      <c r="B3910" s="48" t="s">
        <v>6810</v>
      </c>
    </row>
    <row r="3911">
      <c r="A3911" s="48" t="s">
        <v>6825</v>
      </c>
      <c r="B3911" s="48" t="s">
        <v>6810</v>
      </c>
    </row>
    <row r="3912">
      <c r="A3912" s="48" t="s">
        <v>6826</v>
      </c>
      <c r="B3912" s="48" t="s">
        <v>6810</v>
      </c>
    </row>
    <row r="3913">
      <c r="A3913" s="48" t="s">
        <v>6827</v>
      </c>
      <c r="B3913" s="48" t="s">
        <v>6810</v>
      </c>
    </row>
    <row r="3914">
      <c r="A3914" s="48" t="s">
        <v>6828</v>
      </c>
      <c r="B3914" s="48" t="s">
        <v>6810</v>
      </c>
    </row>
    <row r="3915">
      <c r="A3915" s="48" t="s">
        <v>6829</v>
      </c>
      <c r="B3915" s="48" t="s">
        <v>6810</v>
      </c>
    </row>
    <row r="3916">
      <c r="A3916" s="48" t="s">
        <v>6830</v>
      </c>
      <c r="B3916" s="48" t="s">
        <v>6810</v>
      </c>
    </row>
    <row r="3917">
      <c r="A3917" s="48" t="s">
        <v>6831</v>
      </c>
      <c r="B3917" s="48" t="s">
        <v>6810</v>
      </c>
    </row>
    <row r="3918">
      <c r="A3918" s="48" t="s">
        <v>6832</v>
      </c>
      <c r="B3918" s="48" t="s">
        <v>6810</v>
      </c>
    </row>
    <row r="3919">
      <c r="A3919" s="48" t="s">
        <v>6833</v>
      </c>
      <c r="B3919" s="48" t="s">
        <v>6810</v>
      </c>
    </row>
    <row r="3920">
      <c r="A3920" s="48" t="s">
        <v>6834</v>
      </c>
      <c r="B3920" s="48" t="s">
        <v>6810</v>
      </c>
    </row>
    <row r="3921">
      <c r="A3921" s="48" t="s">
        <v>6835</v>
      </c>
      <c r="B3921" s="48" t="s">
        <v>6810</v>
      </c>
    </row>
    <row r="3922">
      <c r="A3922" s="48" t="s">
        <v>6836</v>
      </c>
      <c r="B3922" s="48" t="s">
        <v>6810</v>
      </c>
    </row>
    <row r="3923">
      <c r="A3923" s="48" t="s">
        <v>6837</v>
      </c>
      <c r="B3923" s="48" t="s">
        <v>6810</v>
      </c>
    </row>
    <row r="3924">
      <c r="A3924" s="48" t="s">
        <v>6838</v>
      </c>
      <c r="B3924" s="48" t="s">
        <v>6810</v>
      </c>
    </row>
    <row r="3925">
      <c r="A3925" s="48" t="s">
        <v>6839</v>
      </c>
      <c r="B3925" s="48" t="s">
        <v>6810</v>
      </c>
    </row>
    <row r="3926">
      <c r="A3926" s="48" t="s">
        <v>6840</v>
      </c>
      <c r="B3926" s="48" t="s">
        <v>6810</v>
      </c>
    </row>
    <row r="3927">
      <c r="A3927" s="48" t="s">
        <v>6841</v>
      </c>
      <c r="B3927" s="48" t="s">
        <v>6810</v>
      </c>
    </row>
    <row r="3928">
      <c r="A3928" s="48" t="s">
        <v>6842</v>
      </c>
      <c r="B3928" s="48" t="s">
        <v>6810</v>
      </c>
    </row>
    <row r="3929">
      <c r="A3929" s="48" t="s">
        <v>6843</v>
      </c>
      <c r="B3929" s="48" t="s">
        <v>6810</v>
      </c>
    </row>
    <row r="3930">
      <c r="A3930" s="48" t="s">
        <v>6844</v>
      </c>
      <c r="B3930" s="48" t="s">
        <v>6810</v>
      </c>
    </row>
    <row r="3931">
      <c r="A3931" s="48" t="s">
        <v>6845</v>
      </c>
      <c r="B3931" s="48" t="s">
        <v>6846</v>
      </c>
    </row>
    <row r="3932">
      <c r="A3932" s="48" t="s">
        <v>6847</v>
      </c>
      <c r="B3932" s="48" t="s">
        <v>6846</v>
      </c>
    </row>
    <row r="3933">
      <c r="A3933" s="48" t="s">
        <v>6848</v>
      </c>
      <c r="B3933" s="48" t="s">
        <v>6846</v>
      </c>
    </row>
    <row r="3934">
      <c r="A3934" s="48" t="s">
        <v>6849</v>
      </c>
      <c r="B3934" s="48" t="s">
        <v>6846</v>
      </c>
    </row>
    <row r="3935">
      <c r="A3935" s="48" t="s">
        <v>6850</v>
      </c>
      <c r="B3935" s="48" t="s">
        <v>6846</v>
      </c>
    </row>
    <row r="3936">
      <c r="A3936" s="48" t="s">
        <v>6851</v>
      </c>
      <c r="B3936" s="48" t="s">
        <v>6846</v>
      </c>
    </row>
    <row r="3937">
      <c r="A3937" s="48" t="s">
        <v>6852</v>
      </c>
      <c r="B3937" s="48" t="s">
        <v>6846</v>
      </c>
    </row>
    <row r="3938">
      <c r="A3938" s="48" t="s">
        <v>6853</v>
      </c>
      <c r="B3938" s="48" t="s">
        <v>6846</v>
      </c>
    </row>
    <row r="3939">
      <c r="A3939" s="48" t="s">
        <v>6854</v>
      </c>
      <c r="B3939" s="48" t="s">
        <v>6846</v>
      </c>
    </row>
    <row r="3940">
      <c r="A3940" s="48" t="s">
        <v>6855</v>
      </c>
      <c r="B3940" s="48" t="s">
        <v>6846</v>
      </c>
    </row>
    <row r="3941">
      <c r="A3941" s="48" t="s">
        <v>6856</v>
      </c>
      <c r="B3941" s="48" t="s">
        <v>6846</v>
      </c>
    </row>
    <row r="3942">
      <c r="A3942" s="48" t="s">
        <v>6857</v>
      </c>
      <c r="B3942" s="48" t="s">
        <v>6846</v>
      </c>
    </row>
    <row r="3943">
      <c r="A3943" s="48" t="s">
        <v>6858</v>
      </c>
      <c r="B3943" s="48" t="s">
        <v>6846</v>
      </c>
    </row>
    <row r="3944">
      <c r="A3944" s="48" t="s">
        <v>6859</v>
      </c>
      <c r="B3944" s="48" t="s">
        <v>6846</v>
      </c>
    </row>
    <row r="3945">
      <c r="A3945" s="48" t="s">
        <v>6860</v>
      </c>
      <c r="B3945" s="48" t="s">
        <v>6846</v>
      </c>
    </row>
    <row r="3946">
      <c r="A3946" s="48" t="s">
        <v>6861</v>
      </c>
      <c r="B3946" s="48" t="s">
        <v>6862</v>
      </c>
    </row>
    <row r="3947">
      <c r="A3947" s="48" t="s">
        <v>6863</v>
      </c>
      <c r="B3947" s="48" t="s">
        <v>6862</v>
      </c>
    </row>
    <row r="3948">
      <c r="A3948" s="48" t="s">
        <v>6864</v>
      </c>
      <c r="B3948" s="48" t="s">
        <v>6865</v>
      </c>
    </row>
    <row r="3949">
      <c r="A3949" s="48" t="s">
        <v>6866</v>
      </c>
      <c r="B3949" s="48" t="s">
        <v>6865</v>
      </c>
    </row>
    <row r="3950">
      <c r="A3950" s="48" t="s">
        <v>6867</v>
      </c>
      <c r="B3950" s="48" t="s">
        <v>6865</v>
      </c>
    </row>
    <row r="3951">
      <c r="A3951" s="48" t="s">
        <v>6868</v>
      </c>
      <c r="B3951" s="48" t="s">
        <v>6865</v>
      </c>
    </row>
    <row r="3952">
      <c r="A3952" s="48" t="s">
        <v>6869</v>
      </c>
      <c r="B3952" s="48" t="s">
        <v>6865</v>
      </c>
    </row>
    <row r="3953">
      <c r="A3953" s="48" t="s">
        <v>6870</v>
      </c>
      <c r="B3953" s="48" t="s">
        <v>6865</v>
      </c>
    </row>
    <row r="3954">
      <c r="A3954" s="48" t="s">
        <v>6871</v>
      </c>
      <c r="B3954" s="48" t="s">
        <v>6865</v>
      </c>
    </row>
    <row r="3955">
      <c r="A3955" s="48" t="s">
        <v>6872</v>
      </c>
      <c r="B3955" s="48" t="s">
        <v>6865</v>
      </c>
    </row>
    <row r="3956">
      <c r="A3956" s="48" t="s">
        <v>6873</v>
      </c>
      <c r="B3956" s="48" t="s">
        <v>6865</v>
      </c>
    </row>
    <row r="3957">
      <c r="A3957" s="48" t="s">
        <v>6874</v>
      </c>
      <c r="B3957" s="48" t="s">
        <v>6865</v>
      </c>
    </row>
    <row r="3958">
      <c r="A3958" s="48" t="s">
        <v>6875</v>
      </c>
      <c r="B3958" s="48" t="s">
        <v>6865</v>
      </c>
    </row>
    <row r="3959">
      <c r="A3959" s="48" t="s">
        <v>6876</v>
      </c>
      <c r="B3959" s="48" t="s">
        <v>6865</v>
      </c>
    </row>
    <row r="3960">
      <c r="A3960" s="48" t="s">
        <v>6877</v>
      </c>
      <c r="B3960" s="48" t="s">
        <v>6865</v>
      </c>
    </row>
    <row r="3961">
      <c r="A3961" s="48" t="s">
        <v>6878</v>
      </c>
      <c r="B3961" s="48" t="s">
        <v>6865</v>
      </c>
    </row>
    <row r="3962">
      <c r="A3962" s="48" t="s">
        <v>6879</v>
      </c>
      <c r="B3962" s="48" t="s">
        <v>6865</v>
      </c>
    </row>
    <row r="3963">
      <c r="A3963" s="48" t="s">
        <v>6880</v>
      </c>
      <c r="B3963" s="48" t="s">
        <v>6865</v>
      </c>
    </row>
    <row r="3964">
      <c r="A3964" s="48" t="s">
        <v>6881</v>
      </c>
      <c r="B3964" s="48" t="s">
        <v>6865</v>
      </c>
    </row>
    <row r="3965">
      <c r="A3965" s="48" t="s">
        <v>6882</v>
      </c>
      <c r="B3965" s="48" t="s">
        <v>6865</v>
      </c>
    </row>
    <row r="3966">
      <c r="A3966" s="48" t="s">
        <v>6883</v>
      </c>
      <c r="B3966" s="48" t="s">
        <v>6884</v>
      </c>
    </row>
    <row r="3967">
      <c r="A3967" s="48" t="s">
        <v>6885</v>
      </c>
      <c r="B3967" s="48" t="s">
        <v>6884</v>
      </c>
    </row>
    <row r="3968">
      <c r="A3968" s="48" t="s">
        <v>6886</v>
      </c>
      <c r="B3968" s="48" t="s">
        <v>6884</v>
      </c>
    </row>
    <row r="3969">
      <c r="A3969" s="48" t="s">
        <v>6887</v>
      </c>
      <c r="B3969" s="48" t="s">
        <v>6884</v>
      </c>
    </row>
    <row r="3970">
      <c r="A3970" s="48" t="s">
        <v>6888</v>
      </c>
      <c r="B3970" s="48" t="s">
        <v>6884</v>
      </c>
    </row>
    <row r="3971">
      <c r="A3971" s="48" t="s">
        <v>6889</v>
      </c>
      <c r="B3971" s="48" t="s">
        <v>6884</v>
      </c>
    </row>
    <row r="3972">
      <c r="A3972" s="48" t="s">
        <v>6890</v>
      </c>
      <c r="B3972" s="48" t="s">
        <v>6884</v>
      </c>
    </row>
    <row r="3973">
      <c r="A3973" s="48" t="s">
        <v>6891</v>
      </c>
      <c r="B3973" s="48" t="s">
        <v>6884</v>
      </c>
    </row>
    <row r="3974">
      <c r="A3974" s="48" t="s">
        <v>6892</v>
      </c>
      <c r="B3974" s="48" t="s">
        <v>6884</v>
      </c>
    </row>
    <row r="3975">
      <c r="A3975" s="48" t="s">
        <v>6893</v>
      </c>
      <c r="B3975" s="48" t="s">
        <v>6884</v>
      </c>
    </row>
    <row r="3976">
      <c r="A3976" s="48" t="s">
        <v>6894</v>
      </c>
      <c r="B3976" s="48" t="s">
        <v>6884</v>
      </c>
    </row>
    <row r="3977">
      <c r="A3977" s="48" t="s">
        <v>6895</v>
      </c>
      <c r="B3977" s="48" t="s">
        <v>6884</v>
      </c>
    </row>
    <row r="3978">
      <c r="A3978" s="48" t="s">
        <v>6896</v>
      </c>
      <c r="B3978" s="48" t="s">
        <v>6884</v>
      </c>
    </row>
    <row r="3979">
      <c r="A3979" s="48" t="s">
        <v>6897</v>
      </c>
      <c r="B3979" s="48" t="s">
        <v>6884</v>
      </c>
    </row>
    <row r="3980">
      <c r="A3980" s="48" t="s">
        <v>6898</v>
      </c>
      <c r="B3980" s="48" t="s">
        <v>6884</v>
      </c>
    </row>
    <row r="3981">
      <c r="A3981" s="48" t="s">
        <v>6899</v>
      </c>
      <c r="B3981" s="48" t="s">
        <v>6900</v>
      </c>
    </row>
    <row r="3982">
      <c r="A3982" s="48" t="s">
        <v>6901</v>
      </c>
      <c r="B3982" s="48" t="s">
        <v>6900</v>
      </c>
    </row>
    <row r="3983">
      <c r="A3983" s="48" t="s">
        <v>6902</v>
      </c>
      <c r="B3983" s="48" t="s">
        <v>6903</v>
      </c>
    </row>
    <row r="3984">
      <c r="A3984" s="48" t="s">
        <v>6904</v>
      </c>
      <c r="B3984" s="48" t="s">
        <v>6903</v>
      </c>
    </row>
    <row r="3985">
      <c r="A3985" s="48" t="s">
        <v>6905</v>
      </c>
      <c r="B3985" s="48" t="s">
        <v>6903</v>
      </c>
    </row>
    <row r="3986">
      <c r="A3986" s="48" t="s">
        <v>6906</v>
      </c>
      <c r="B3986" s="48" t="s">
        <v>6907</v>
      </c>
    </row>
    <row r="3987">
      <c r="A3987" s="48" t="s">
        <v>6908</v>
      </c>
      <c r="B3987" s="48" t="s">
        <v>6907</v>
      </c>
    </row>
    <row r="3988">
      <c r="A3988" s="48" t="s">
        <v>6909</v>
      </c>
      <c r="B3988" s="48" t="s">
        <v>6907</v>
      </c>
    </row>
    <row r="3989">
      <c r="A3989" s="48" t="s">
        <v>6910</v>
      </c>
      <c r="B3989" s="48" t="s">
        <v>6907</v>
      </c>
    </row>
    <row r="3990">
      <c r="A3990" s="48" t="s">
        <v>6911</v>
      </c>
      <c r="B3990" s="48" t="s">
        <v>6907</v>
      </c>
    </row>
    <row r="3991">
      <c r="A3991" s="48" t="s">
        <v>6912</v>
      </c>
      <c r="B3991" s="48" t="s">
        <v>6907</v>
      </c>
    </row>
    <row r="3992">
      <c r="A3992" s="48" t="s">
        <v>6913</v>
      </c>
      <c r="B3992" s="48" t="s">
        <v>6907</v>
      </c>
    </row>
    <row r="3993">
      <c r="A3993" s="48" t="s">
        <v>6914</v>
      </c>
      <c r="B3993" s="48" t="s">
        <v>6907</v>
      </c>
    </row>
    <row r="3994">
      <c r="A3994" s="48" t="s">
        <v>6915</v>
      </c>
      <c r="B3994" s="48" t="s">
        <v>6907</v>
      </c>
    </row>
    <row r="3995">
      <c r="A3995" s="48" t="s">
        <v>6916</v>
      </c>
      <c r="B3995" s="48" t="s">
        <v>6907</v>
      </c>
    </row>
    <row r="3996">
      <c r="A3996" s="48" t="s">
        <v>6917</v>
      </c>
      <c r="B3996" s="48" t="s">
        <v>6907</v>
      </c>
    </row>
    <row r="3997">
      <c r="A3997" s="48" t="s">
        <v>6918</v>
      </c>
      <c r="B3997" s="48" t="s">
        <v>6907</v>
      </c>
    </row>
    <row r="3998">
      <c r="A3998" s="48" t="s">
        <v>6919</v>
      </c>
      <c r="B3998" s="48" t="s">
        <v>6907</v>
      </c>
    </row>
    <row r="3999">
      <c r="A3999" s="48" t="s">
        <v>6920</v>
      </c>
      <c r="B3999" s="48" t="s">
        <v>6907</v>
      </c>
    </row>
    <row r="4000">
      <c r="A4000" s="48" t="s">
        <v>6921</v>
      </c>
      <c r="B4000" s="48" t="s">
        <v>6907</v>
      </c>
    </row>
    <row r="4001">
      <c r="A4001" s="48" t="s">
        <v>6922</v>
      </c>
      <c r="B4001" s="48" t="s">
        <v>6923</v>
      </c>
    </row>
    <row r="4002">
      <c r="A4002" s="48" t="s">
        <v>6924</v>
      </c>
      <c r="B4002" s="48" t="s">
        <v>6923</v>
      </c>
    </row>
    <row r="4003">
      <c r="A4003" s="48" t="s">
        <v>6925</v>
      </c>
      <c r="B4003" s="48" t="s">
        <v>6923</v>
      </c>
    </row>
    <row r="4004">
      <c r="A4004" s="48" t="s">
        <v>6926</v>
      </c>
      <c r="B4004" s="48" t="s">
        <v>6923</v>
      </c>
    </row>
    <row r="4005">
      <c r="A4005" s="48" t="s">
        <v>6927</v>
      </c>
      <c r="B4005" s="48" t="s">
        <v>6923</v>
      </c>
    </row>
    <row r="4006">
      <c r="A4006" s="48" t="s">
        <v>6928</v>
      </c>
      <c r="B4006" s="48" t="s">
        <v>6923</v>
      </c>
    </row>
    <row r="4007">
      <c r="A4007" s="48" t="s">
        <v>6929</v>
      </c>
      <c r="B4007" s="48" t="s">
        <v>6923</v>
      </c>
    </row>
    <row r="4008">
      <c r="A4008" s="48" t="s">
        <v>6930</v>
      </c>
      <c r="B4008" s="48" t="s">
        <v>6923</v>
      </c>
    </row>
    <row r="4009">
      <c r="A4009" s="48" t="s">
        <v>6931</v>
      </c>
      <c r="B4009" s="48" t="s">
        <v>6923</v>
      </c>
    </row>
    <row r="4010">
      <c r="A4010" s="48" t="s">
        <v>6932</v>
      </c>
      <c r="B4010" s="48" t="s">
        <v>6923</v>
      </c>
    </row>
    <row r="4011">
      <c r="A4011" s="48" t="s">
        <v>6933</v>
      </c>
      <c r="B4011" s="48" t="s">
        <v>6923</v>
      </c>
    </row>
    <row r="4012">
      <c r="A4012" s="48" t="s">
        <v>6934</v>
      </c>
      <c r="B4012" s="48" t="s">
        <v>6923</v>
      </c>
    </row>
    <row r="4013">
      <c r="A4013" s="48" t="s">
        <v>6935</v>
      </c>
      <c r="B4013" s="48" t="s">
        <v>6923</v>
      </c>
    </row>
    <row r="4014">
      <c r="A4014" s="48" t="s">
        <v>6936</v>
      </c>
      <c r="B4014" s="48" t="s">
        <v>6923</v>
      </c>
    </row>
    <row r="4015">
      <c r="A4015" s="48" t="s">
        <v>6937</v>
      </c>
      <c r="B4015" s="48" t="s">
        <v>6923</v>
      </c>
    </row>
    <row r="4016">
      <c r="A4016" s="48" t="s">
        <v>6938</v>
      </c>
      <c r="B4016" s="48" t="s">
        <v>6923</v>
      </c>
    </row>
    <row r="4017">
      <c r="A4017" s="48" t="s">
        <v>6939</v>
      </c>
      <c r="B4017" s="48" t="s">
        <v>6923</v>
      </c>
    </row>
    <row r="4018">
      <c r="A4018" s="48" t="s">
        <v>6940</v>
      </c>
      <c r="B4018" s="48" t="s">
        <v>6923</v>
      </c>
    </row>
    <row r="4019">
      <c r="A4019" s="48" t="s">
        <v>6941</v>
      </c>
      <c r="B4019" s="48" t="s">
        <v>6923</v>
      </c>
    </row>
    <row r="4020">
      <c r="A4020" s="48" t="s">
        <v>6942</v>
      </c>
      <c r="B4020" s="48" t="s">
        <v>6923</v>
      </c>
    </row>
    <row r="4021">
      <c r="A4021" s="48" t="s">
        <v>6943</v>
      </c>
      <c r="B4021" s="48" t="s">
        <v>6923</v>
      </c>
    </row>
    <row r="4022">
      <c r="A4022" s="48" t="s">
        <v>6944</v>
      </c>
      <c r="B4022" s="48" t="s">
        <v>6923</v>
      </c>
    </row>
    <row r="4023">
      <c r="A4023" s="48" t="s">
        <v>6945</v>
      </c>
      <c r="B4023" s="48" t="s">
        <v>6923</v>
      </c>
    </row>
    <row r="4024">
      <c r="A4024" s="48" t="s">
        <v>6946</v>
      </c>
      <c r="B4024" s="48" t="s">
        <v>6923</v>
      </c>
    </row>
    <row r="4025">
      <c r="A4025" s="48" t="s">
        <v>6947</v>
      </c>
      <c r="B4025" s="48" t="s">
        <v>6923</v>
      </c>
    </row>
    <row r="4026">
      <c r="A4026" s="48" t="s">
        <v>6948</v>
      </c>
      <c r="B4026" s="48" t="s">
        <v>6923</v>
      </c>
    </row>
    <row r="4027">
      <c r="A4027" s="48" t="s">
        <v>6949</v>
      </c>
      <c r="B4027" s="48" t="s">
        <v>6923</v>
      </c>
    </row>
    <row r="4028">
      <c r="A4028" s="48" t="s">
        <v>6950</v>
      </c>
      <c r="B4028" s="48" t="s">
        <v>6923</v>
      </c>
    </row>
    <row r="4029">
      <c r="A4029" s="48" t="s">
        <v>6951</v>
      </c>
      <c r="B4029" s="48" t="s">
        <v>6923</v>
      </c>
    </row>
    <row r="4030">
      <c r="A4030" s="48" t="s">
        <v>6952</v>
      </c>
      <c r="B4030" s="48" t="s">
        <v>6923</v>
      </c>
    </row>
    <row r="4031">
      <c r="A4031" s="48" t="s">
        <v>6953</v>
      </c>
      <c r="B4031" s="48" t="s">
        <v>6923</v>
      </c>
    </row>
    <row r="4032">
      <c r="A4032" s="48" t="s">
        <v>6954</v>
      </c>
      <c r="B4032" s="48" t="s">
        <v>6923</v>
      </c>
    </row>
    <row r="4033">
      <c r="A4033" s="48" t="s">
        <v>6955</v>
      </c>
      <c r="B4033" s="48" t="s">
        <v>6923</v>
      </c>
    </row>
    <row r="4034">
      <c r="A4034" s="48" t="s">
        <v>6956</v>
      </c>
      <c r="B4034" s="48" t="s">
        <v>6923</v>
      </c>
    </row>
    <row r="4035">
      <c r="A4035" s="48" t="s">
        <v>6957</v>
      </c>
      <c r="B4035" s="48" t="s">
        <v>6923</v>
      </c>
    </row>
    <row r="4036">
      <c r="A4036" s="48" t="s">
        <v>6958</v>
      </c>
      <c r="B4036" s="48" t="s">
        <v>6923</v>
      </c>
    </row>
    <row r="4037">
      <c r="A4037" s="48" t="s">
        <v>6959</v>
      </c>
      <c r="B4037" s="48" t="s">
        <v>6923</v>
      </c>
    </row>
    <row r="4038">
      <c r="A4038" s="48" t="s">
        <v>6960</v>
      </c>
      <c r="B4038" s="48" t="s">
        <v>6923</v>
      </c>
    </row>
    <row r="4039">
      <c r="A4039" s="48" t="s">
        <v>6961</v>
      </c>
      <c r="B4039" s="48" t="s">
        <v>6923</v>
      </c>
    </row>
    <row r="4040">
      <c r="A4040" s="48" t="s">
        <v>6962</v>
      </c>
      <c r="B4040" s="48" t="s">
        <v>6923</v>
      </c>
    </row>
    <row r="4041">
      <c r="A4041" s="48" t="s">
        <v>6963</v>
      </c>
      <c r="B4041" s="48" t="s">
        <v>6923</v>
      </c>
    </row>
    <row r="4042">
      <c r="A4042" s="48" t="s">
        <v>6964</v>
      </c>
      <c r="B4042" s="48" t="s">
        <v>6923</v>
      </c>
    </row>
    <row r="4043">
      <c r="A4043" s="48" t="s">
        <v>6965</v>
      </c>
      <c r="B4043" s="48" t="s">
        <v>6923</v>
      </c>
    </row>
    <row r="4044">
      <c r="A4044" s="48" t="s">
        <v>6966</v>
      </c>
      <c r="B4044" s="48" t="s">
        <v>6923</v>
      </c>
    </row>
    <row r="4045">
      <c r="A4045" s="48" t="s">
        <v>6967</v>
      </c>
      <c r="B4045" s="48" t="s">
        <v>6923</v>
      </c>
    </row>
    <row r="4046">
      <c r="A4046" s="48" t="s">
        <v>6968</v>
      </c>
      <c r="B4046" s="48" t="s">
        <v>6923</v>
      </c>
    </row>
    <row r="4047">
      <c r="A4047" s="48" t="s">
        <v>6969</v>
      </c>
      <c r="B4047" s="48" t="s">
        <v>6923</v>
      </c>
    </row>
    <row r="4048">
      <c r="A4048" s="48" t="s">
        <v>6970</v>
      </c>
      <c r="B4048" s="48" t="s">
        <v>6923</v>
      </c>
    </row>
    <row r="4049">
      <c r="A4049" s="48" t="s">
        <v>6971</v>
      </c>
      <c r="B4049" s="48" t="s">
        <v>6972</v>
      </c>
    </row>
    <row r="4050">
      <c r="A4050" s="48" t="s">
        <v>6973</v>
      </c>
      <c r="B4050" s="48" t="s">
        <v>6972</v>
      </c>
    </row>
    <row r="4051">
      <c r="A4051" s="48" t="s">
        <v>6974</v>
      </c>
      <c r="B4051" s="48" t="s">
        <v>6972</v>
      </c>
    </row>
    <row r="4052">
      <c r="A4052" s="48" t="s">
        <v>6975</v>
      </c>
      <c r="B4052" s="48" t="s">
        <v>6972</v>
      </c>
    </row>
    <row r="4053">
      <c r="A4053" s="48" t="s">
        <v>6976</v>
      </c>
      <c r="B4053" s="48" t="s">
        <v>6972</v>
      </c>
    </row>
    <row r="4054">
      <c r="A4054" s="48" t="s">
        <v>6977</v>
      </c>
      <c r="B4054" s="48" t="s">
        <v>6972</v>
      </c>
    </row>
    <row r="4055">
      <c r="A4055" s="48" t="s">
        <v>6978</v>
      </c>
      <c r="B4055" s="48" t="s">
        <v>6972</v>
      </c>
    </row>
    <row r="4056">
      <c r="A4056" s="48" t="s">
        <v>6979</v>
      </c>
      <c r="B4056" s="48" t="s">
        <v>6972</v>
      </c>
    </row>
    <row r="4057">
      <c r="A4057" s="48" t="s">
        <v>6980</v>
      </c>
      <c r="B4057" s="48" t="s">
        <v>6972</v>
      </c>
    </row>
    <row r="4058">
      <c r="A4058" s="48" t="s">
        <v>6981</v>
      </c>
      <c r="B4058" s="48" t="s">
        <v>6972</v>
      </c>
    </row>
    <row r="4059">
      <c r="A4059" s="48" t="s">
        <v>6982</v>
      </c>
      <c r="B4059" s="48" t="s">
        <v>6972</v>
      </c>
    </row>
    <row r="4060">
      <c r="A4060" s="48" t="s">
        <v>6983</v>
      </c>
      <c r="B4060" s="48" t="s">
        <v>6972</v>
      </c>
    </row>
    <row r="4061">
      <c r="A4061" s="48" t="s">
        <v>6984</v>
      </c>
      <c r="B4061" s="48" t="s">
        <v>6972</v>
      </c>
    </row>
    <row r="4062">
      <c r="A4062" s="48" t="s">
        <v>6985</v>
      </c>
      <c r="B4062" s="48" t="s">
        <v>6972</v>
      </c>
    </row>
    <row r="4063">
      <c r="A4063" s="48" t="s">
        <v>6986</v>
      </c>
      <c r="B4063" s="48" t="s">
        <v>6972</v>
      </c>
    </row>
    <row r="4064">
      <c r="A4064" s="48" t="s">
        <v>6987</v>
      </c>
      <c r="B4064" s="48" t="s">
        <v>6972</v>
      </c>
    </row>
    <row r="4065">
      <c r="A4065" s="48" t="s">
        <v>6988</v>
      </c>
      <c r="B4065" s="48" t="s">
        <v>6972</v>
      </c>
    </row>
    <row r="4066">
      <c r="A4066" s="48" t="s">
        <v>6989</v>
      </c>
      <c r="B4066" s="48" t="s">
        <v>6972</v>
      </c>
    </row>
    <row r="4067">
      <c r="A4067" s="48" t="s">
        <v>6990</v>
      </c>
      <c r="B4067" s="48" t="s">
        <v>6972</v>
      </c>
    </row>
    <row r="4068">
      <c r="A4068" s="48" t="s">
        <v>6991</v>
      </c>
      <c r="B4068" s="48" t="s">
        <v>6972</v>
      </c>
    </row>
    <row r="4069">
      <c r="A4069" s="48" t="s">
        <v>6992</v>
      </c>
      <c r="B4069" s="48" t="s">
        <v>6972</v>
      </c>
    </row>
    <row r="4070">
      <c r="A4070" s="48" t="s">
        <v>6993</v>
      </c>
      <c r="B4070" s="48" t="s">
        <v>6972</v>
      </c>
    </row>
    <row r="4071">
      <c r="A4071" s="48" t="s">
        <v>6994</v>
      </c>
      <c r="B4071" s="48" t="s">
        <v>6972</v>
      </c>
    </row>
    <row r="4072">
      <c r="A4072" s="48" t="s">
        <v>6995</v>
      </c>
      <c r="B4072" s="48" t="s">
        <v>6972</v>
      </c>
    </row>
    <row r="4073">
      <c r="A4073" s="48" t="s">
        <v>6996</v>
      </c>
      <c r="B4073" s="48" t="s">
        <v>6972</v>
      </c>
    </row>
    <row r="4074">
      <c r="A4074" s="48" t="s">
        <v>6997</v>
      </c>
      <c r="B4074" s="48" t="s">
        <v>6972</v>
      </c>
    </row>
    <row r="4075">
      <c r="A4075" s="48" t="s">
        <v>6998</v>
      </c>
      <c r="B4075" s="48" t="s">
        <v>6972</v>
      </c>
    </row>
    <row r="4076">
      <c r="A4076" s="48" t="s">
        <v>6999</v>
      </c>
      <c r="B4076" s="48" t="s">
        <v>6972</v>
      </c>
    </row>
    <row r="4077">
      <c r="A4077" s="48" t="s">
        <v>7000</v>
      </c>
      <c r="B4077" s="48" t="s">
        <v>7001</v>
      </c>
    </row>
    <row r="4078">
      <c r="A4078" s="48" t="s">
        <v>7002</v>
      </c>
      <c r="B4078" s="48" t="s">
        <v>7001</v>
      </c>
    </row>
    <row r="4079">
      <c r="A4079" s="48" t="s">
        <v>7003</v>
      </c>
      <c r="B4079" s="48" t="s">
        <v>7001</v>
      </c>
    </row>
    <row r="4080">
      <c r="A4080" s="48" t="s">
        <v>7004</v>
      </c>
      <c r="B4080" s="48" t="s">
        <v>7001</v>
      </c>
    </row>
    <row r="4081">
      <c r="A4081" s="48" t="s">
        <v>7005</v>
      </c>
      <c r="B4081" s="48" t="s">
        <v>7006</v>
      </c>
    </row>
    <row r="4082">
      <c r="A4082" s="48" t="s">
        <v>7007</v>
      </c>
      <c r="B4082" s="48" t="s">
        <v>7006</v>
      </c>
    </row>
    <row r="4083">
      <c r="A4083" s="48" t="s">
        <v>7008</v>
      </c>
      <c r="B4083" s="48" t="s">
        <v>7006</v>
      </c>
    </row>
    <row r="4084">
      <c r="A4084" s="48" t="s">
        <v>7009</v>
      </c>
      <c r="B4084" s="48" t="s">
        <v>7006</v>
      </c>
    </row>
    <row r="4085">
      <c r="A4085" s="48" t="s">
        <v>7010</v>
      </c>
      <c r="B4085" s="48" t="s">
        <v>7006</v>
      </c>
    </row>
    <row r="4086">
      <c r="A4086" s="48" t="s">
        <v>7011</v>
      </c>
      <c r="B4086" s="48" t="s">
        <v>7006</v>
      </c>
    </row>
    <row r="4087">
      <c r="A4087" s="48" t="s">
        <v>7012</v>
      </c>
      <c r="B4087" s="48" t="s">
        <v>7006</v>
      </c>
    </row>
    <row r="4088">
      <c r="A4088" s="48" t="s">
        <v>7013</v>
      </c>
      <c r="B4088" s="48" t="s">
        <v>7006</v>
      </c>
    </row>
    <row r="4089">
      <c r="A4089" s="48" t="s">
        <v>7014</v>
      </c>
      <c r="B4089" s="48" t="s">
        <v>7006</v>
      </c>
    </row>
    <row r="4090">
      <c r="A4090" s="48" t="s">
        <v>7015</v>
      </c>
      <c r="B4090" s="48" t="s">
        <v>7006</v>
      </c>
    </row>
    <row r="4091">
      <c r="A4091" s="48" t="s">
        <v>7016</v>
      </c>
      <c r="B4091" s="48" t="s">
        <v>7006</v>
      </c>
    </row>
    <row r="4092">
      <c r="A4092" s="48" t="s">
        <v>7017</v>
      </c>
      <c r="B4092" s="48" t="s">
        <v>7006</v>
      </c>
    </row>
    <row r="4093">
      <c r="A4093" s="48" t="s">
        <v>7018</v>
      </c>
      <c r="B4093" s="48" t="s">
        <v>7006</v>
      </c>
    </row>
    <row r="4094">
      <c r="A4094" s="48" t="s">
        <v>7019</v>
      </c>
      <c r="B4094" s="48" t="s">
        <v>7006</v>
      </c>
    </row>
    <row r="4095">
      <c r="A4095" s="48" t="s">
        <v>7020</v>
      </c>
      <c r="B4095" s="48" t="s">
        <v>7006</v>
      </c>
    </row>
    <row r="4096">
      <c r="A4096" s="48" t="s">
        <v>7021</v>
      </c>
      <c r="B4096" s="48" t="s">
        <v>7006</v>
      </c>
    </row>
    <row r="4097">
      <c r="A4097" s="48" t="s">
        <v>7022</v>
      </c>
      <c r="B4097" s="48" t="s">
        <v>7006</v>
      </c>
    </row>
    <row r="4098">
      <c r="A4098" s="48" t="s">
        <v>7023</v>
      </c>
      <c r="B4098" s="48" t="s">
        <v>7006</v>
      </c>
    </row>
    <row r="4099">
      <c r="A4099" s="48" t="s">
        <v>7024</v>
      </c>
      <c r="B4099" s="48" t="s">
        <v>7006</v>
      </c>
    </row>
    <row r="4100">
      <c r="A4100" s="48" t="s">
        <v>7025</v>
      </c>
      <c r="B4100" s="48" t="s">
        <v>7006</v>
      </c>
    </row>
    <row r="4101">
      <c r="A4101" s="48" t="s">
        <v>7026</v>
      </c>
      <c r="B4101" s="48" t="s">
        <v>7006</v>
      </c>
    </row>
    <row r="4102">
      <c r="A4102" s="48" t="s">
        <v>7027</v>
      </c>
      <c r="B4102" s="48" t="s">
        <v>7006</v>
      </c>
    </row>
    <row r="4103">
      <c r="A4103" s="48" t="s">
        <v>7028</v>
      </c>
      <c r="B4103" s="48" t="s">
        <v>7006</v>
      </c>
    </row>
    <row r="4104">
      <c r="A4104" s="48" t="s">
        <v>7029</v>
      </c>
      <c r="B4104" s="48" t="s">
        <v>7006</v>
      </c>
    </row>
    <row r="4105">
      <c r="A4105" s="48" t="s">
        <v>7030</v>
      </c>
      <c r="B4105" s="48" t="s">
        <v>7006</v>
      </c>
    </row>
    <row r="4106">
      <c r="A4106" s="48" t="s">
        <v>7031</v>
      </c>
      <c r="B4106" s="48" t="s">
        <v>7006</v>
      </c>
    </row>
    <row r="4107">
      <c r="A4107" s="48" t="s">
        <v>7032</v>
      </c>
      <c r="B4107" s="48" t="s">
        <v>7006</v>
      </c>
    </row>
    <row r="4108">
      <c r="A4108" s="48" t="s">
        <v>7033</v>
      </c>
      <c r="B4108" s="48" t="s">
        <v>7006</v>
      </c>
    </row>
    <row r="4109">
      <c r="A4109" s="48" t="s">
        <v>7034</v>
      </c>
      <c r="B4109" s="48" t="s">
        <v>7006</v>
      </c>
    </row>
    <row r="4110">
      <c r="A4110" s="48" t="s">
        <v>7035</v>
      </c>
      <c r="B4110" s="48" t="s">
        <v>7006</v>
      </c>
    </row>
    <row r="4111">
      <c r="A4111" s="48" t="s">
        <v>7036</v>
      </c>
      <c r="B4111" s="48" t="s">
        <v>7006</v>
      </c>
    </row>
    <row r="4112">
      <c r="A4112" s="48" t="s">
        <v>7037</v>
      </c>
      <c r="B4112" s="48" t="s">
        <v>7006</v>
      </c>
    </row>
    <row r="4113">
      <c r="A4113" s="48" t="s">
        <v>7038</v>
      </c>
      <c r="B4113" s="48" t="s">
        <v>7006</v>
      </c>
    </row>
    <row r="4114">
      <c r="A4114" s="48" t="s">
        <v>7039</v>
      </c>
      <c r="B4114" s="48" t="s">
        <v>7006</v>
      </c>
    </row>
    <row r="4115">
      <c r="A4115" s="48" t="s">
        <v>7040</v>
      </c>
      <c r="B4115" s="48" t="s">
        <v>7006</v>
      </c>
    </row>
    <row r="4116">
      <c r="A4116" s="48" t="s">
        <v>7041</v>
      </c>
      <c r="B4116" s="48" t="s">
        <v>7006</v>
      </c>
    </row>
    <row r="4117">
      <c r="A4117" s="48" t="s">
        <v>7042</v>
      </c>
      <c r="B4117" s="48" t="s">
        <v>7006</v>
      </c>
    </row>
    <row r="4118">
      <c r="A4118" s="48" t="s">
        <v>7043</v>
      </c>
      <c r="B4118" s="48" t="s">
        <v>7006</v>
      </c>
    </row>
    <row r="4119">
      <c r="A4119" s="48" t="s">
        <v>7044</v>
      </c>
      <c r="B4119" s="48" t="s">
        <v>7006</v>
      </c>
    </row>
    <row r="4120">
      <c r="A4120" s="48" t="s">
        <v>7045</v>
      </c>
      <c r="B4120" s="48" t="s">
        <v>7006</v>
      </c>
    </row>
    <row r="4121">
      <c r="A4121" s="48" t="s">
        <v>7046</v>
      </c>
      <c r="B4121" s="48" t="s">
        <v>7006</v>
      </c>
    </row>
    <row r="4122">
      <c r="A4122" s="48" t="s">
        <v>7047</v>
      </c>
      <c r="B4122" s="48" t="s">
        <v>7006</v>
      </c>
    </row>
    <row r="4123">
      <c r="A4123" s="48" t="s">
        <v>7048</v>
      </c>
      <c r="B4123" s="48" t="s">
        <v>7006</v>
      </c>
    </row>
    <row r="4124">
      <c r="A4124" s="48" t="s">
        <v>7049</v>
      </c>
      <c r="B4124" s="48" t="s">
        <v>7006</v>
      </c>
    </row>
    <row r="4125">
      <c r="A4125" s="48" t="s">
        <v>7050</v>
      </c>
      <c r="B4125" s="48" t="s">
        <v>7006</v>
      </c>
    </row>
    <row r="4126">
      <c r="A4126" s="48" t="s">
        <v>7051</v>
      </c>
      <c r="B4126" s="48" t="s">
        <v>7006</v>
      </c>
    </row>
    <row r="4127">
      <c r="A4127" s="48" t="s">
        <v>7052</v>
      </c>
      <c r="B4127" s="48" t="s">
        <v>7006</v>
      </c>
    </row>
    <row r="4128">
      <c r="A4128" s="48" t="s">
        <v>7053</v>
      </c>
      <c r="B4128" s="48" t="s">
        <v>7006</v>
      </c>
    </row>
    <row r="4129">
      <c r="A4129" s="48" t="s">
        <v>7054</v>
      </c>
      <c r="B4129" s="48" t="s">
        <v>7006</v>
      </c>
    </row>
    <row r="4130">
      <c r="A4130" s="48" t="s">
        <v>7055</v>
      </c>
      <c r="B4130" s="48" t="s">
        <v>7006</v>
      </c>
    </row>
    <row r="4131">
      <c r="A4131" s="48" t="s">
        <v>7056</v>
      </c>
      <c r="B4131" s="48" t="s">
        <v>7006</v>
      </c>
    </row>
    <row r="4132">
      <c r="A4132" s="48" t="s">
        <v>7057</v>
      </c>
      <c r="B4132" s="48" t="s">
        <v>7006</v>
      </c>
    </row>
    <row r="4133">
      <c r="A4133" s="48" t="s">
        <v>7058</v>
      </c>
      <c r="B4133" s="48" t="s">
        <v>7006</v>
      </c>
    </row>
    <row r="4134">
      <c r="A4134" s="48"/>
      <c r="B4134" s="48"/>
    </row>
    <row r="4135">
      <c r="A4135" s="48"/>
      <c r="B4135"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t="s">
        <v>7059</v>
      </c>
      <c r="B1" s="50" t="s">
        <v>7060</v>
      </c>
    </row>
    <row r="2">
      <c r="A2" s="44" t="s">
        <v>1</v>
      </c>
      <c r="B2" s="39">
        <v>0.0</v>
      </c>
    </row>
    <row r="3">
      <c r="A3" s="47" t="s">
        <v>18</v>
      </c>
      <c r="B3" s="42" t="s">
        <v>21</v>
      </c>
    </row>
    <row r="4">
      <c r="A4" s="44" t="s">
        <v>27</v>
      </c>
      <c r="B4" s="39" t="s">
        <v>30</v>
      </c>
    </row>
    <row r="5">
      <c r="A5" s="47" t="s">
        <v>36</v>
      </c>
      <c r="B5" s="42" t="s">
        <v>38</v>
      </c>
    </row>
    <row r="6">
      <c r="A6" s="44" t="s">
        <v>45</v>
      </c>
      <c r="B6" s="39" t="s">
        <v>46</v>
      </c>
    </row>
    <row r="7">
      <c r="A7" s="47" t="s">
        <v>52</v>
      </c>
      <c r="B7" s="42" t="s">
        <v>54</v>
      </c>
    </row>
    <row r="8">
      <c r="A8" s="44" t="s">
        <v>61</v>
      </c>
      <c r="B8" s="39" t="s">
        <v>63</v>
      </c>
    </row>
    <row r="9">
      <c r="A9" s="47" t="s">
        <v>69</v>
      </c>
      <c r="B9" s="42" t="s">
        <v>70</v>
      </c>
    </row>
    <row r="10">
      <c r="A10" s="44" t="s">
        <v>76</v>
      </c>
      <c r="B10" s="39" t="s">
        <v>78</v>
      </c>
    </row>
    <row r="11">
      <c r="A11" s="47" t="s">
        <v>83</v>
      </c>
      <c r="B11" s="42" t="s">
        <v>84</v>
      </c>
    </row>
    <row r="12">
      <c r="A12" s="44" t="s">
        <v>89</v>
      </c>
      <c r="B12" s="39" t="s">
        <v>90</v>
      </c>
    </row>
    <row r="13">
      <c r="A13" s="47" t="s">
        <v>96</v>
      </c>
      <c r="B13" s="42" t="s">
        <v>98</v>
      </c>
    </row>
    <row r="14">
      <c r="A14" s="44" t="s">
        <v>102</v>
      </c>
      <c r="B14" s="39" t="s">
        <v>103</v>
      </c>
    </row>
    <row r="15">
      <c r="A15" s="47" t="s">
        <v>108</v>
      </c>
      <c r="B15" s="42" t="s">
        <v>109</v>
      </c>
    </row>
    <row r="16">
      <c r="A16" s="44" t="s">
        <v>114</v>
      </c>
      <c r="B16" s="39" t="s">
        <v>116</v>
      </c>
    </row>
    <row r="17">
      <c r="A17" s="47" t="s">
        <v>122</v>
      </c>
      <c r="B17" s="42" t="s">
        <v>124</v>
      </c>
    </row>
    <row r="18">
      <c r="A18" s="44" t="s">
        <v>130</v>
      </c>
      <c r="B18" s="39" t="s">
        <v>131</v>
      </c>
    </row>
    <row r="19">
      <c r="A19" s="47" t="s">
        <v>137</v>
      </c>
      <c r="B19" s="42" t="s">
        <v>138</v>
      </c>
    </row>
    <row r="20">
      <c r="A20" s="44" t="s">
        <v>143</v>
      </c>
      <c r="B20" s="39" t="s">
        <v>144</v>
      </c>
    </row>
    <row r="21">
      <c r="A21" s="47" t="s">
        <v>149</v>
      </c>
      <c r="B21" s="42" t="s">
        <v>150</v>
      </c>
    </row>
    <row r="22">
      <c r="A22" s="44" t="s">
        <v>157</v>
      </c>
      <c r="B22" s="39" t="s">
        <v>158</v>
      </c>
    </row>
    <row r="23">
      <c r="A23" s="47" t="s">
        <v>164</v>
      </c>
      <c r="B23" s="42" t="s">
        <v>165</v>
      </c>
    </row>
    <row r="24">
      <c r="A24" s="44" t="s">
        <v>170</v>
      </c>
      <c r="B24" s="39" t="s">
        <v>171</v>
      </c>
    </row>
    <row r="25">
      <c r="A25" s="47" t="s">
        <v>176</v>
      </c>
      <c r="B25" s="42" t="s">
        <v>177</v>
      </c>
    </row>
    <row r="26">
      <c r="A26" s="44" t="s">
        <v>181</v>
      </c>
      <c r="B26" s="39" t="s">
        <v>182</v>
      </c>
    </row>
    <row r="27">
      <c r="A27" s="47" t="s">
        <v>186</v>
      </c>
      <c r="B27" s="42" t="s">
        <v>187</v>
      </c>
    </row>
    <row r="28">
      <c r="A28" s="44" t="s">
        <v>192</v>
      </c>
      <c r="B28" s="39" t="s">
        <v>193</v>
      </c>
    </row>
    <row r="29">
      <c r="A29" s="47" t="s">
        <v>196</v>
      </c>
      <c r="B29" s="42" t="s">
        <v>197</v>
      </c>
    </row>
    <row r="30">
      <c r="A30" s="44" t="s">
        <v>200</v>
      </c>
      <c r="B30" s="39" t="s">
        <v>201</v>
      </c>
    </row>
    <row r="31">
      <c r="A31" s="47" t="s">
        <v>206</v>
      </c>
      <c r="B31" s="42" t="s">
        <v>207</v>
      </c>
    </row>
    <row r="32">
      <c r="A32" s="44" t="s">
        <v>210</v>
      </c>
      <c r="B32" s="39" t="s">
        <v>211</v>
      </c>
    </row>
    <row r="33">
      <c r="A33" s="47" t="s">
        <v>216</v>
      </c>
      <c r="B33" s="42" t="s">
        <v>217</v>
      </c>
    </row>
    <row r="34">
      <c r="A34" s="44" t="s">
        <v>221</v>
      </c>
      <c r="B34" s="39" t="s">
        <v>222</v>
      </c>
    </row>
    <row r="35">
      <c r="A35" s="47" t="s">
        <v>224</v>
      </c>
      <c r="B35" s="42" t="s">
        <v>225</v>
      </c>
    </row>
    <row r="36">
      <c r="A36" s="44" t="s">
        <v>229</v>
      </c>
      <c r="B36" s="39" t="s">
        <v>230</v>
      </c>
    </row>
    <row r="37">
      <c r="A37" s="47" t="s">
        <v>233</v>
      </c>
      <c r="B37" s="42" t="s">
        <v>234</v>
      </c>
    </row>
    <row r="38">
      <c r="A38" s="44" t="s">
        <v>236</v>
      </c>
      <c r="B38" s="39" t="s">
        <v>237</v>
      </c>
    </row>
    <row r="39">
      <c r="A39" s="47" t="s">
        <v>241</v>
      </c>
      <c r="B39" s="42" t="s">
        <v>242</v>
      </c>
    </row>
    <row r="40">
      <c r="A40" s="44" t="s">
        <v>244</v>
      </c>
      <c r="B40" s="39" t="s">
        <v>245</v>
      </c>
    </row>
    <row r="41">
      <c r="A41" s="47" t="s">
        <v>249</v>
      </c>
      <c r="B41" s="42" t="s">
        <v>250</v>
      </c>
    </row>
    <row r="42">
      <c r="A42" s="44" t="s">
        <v>254</v>
      </c>
      <c r="B42" s="39" t="s">
        <v>255</v>
      </c>
    </row>
    <row r="43">
      <c r="A43" s="47" t="s">
        <v>258</v>
      </c>
      <c r="B43" s="42" t="s">
        <v>259</v>
      </c>
    </row>
    <row r="44">
      <c r="A44" s="44" t="s">
        <v>263</v>
      </c>
      <c r="B44" s="39" t="s">
        <v>264</v>
      </c>
    </row>
    <row r="45">
      <c r="A45" s="47" t="s">
        <v>267</v>
      </c>
      <c r="B45" s="42" t="s">
        <v>269</v>
      </c>
    </row>
    <row r="46">
      <c r="A46" s="44" t="s">
        <v>273</v>
      </c>
      <c r="B46" s="39" t="s">
        <v>274</v>
      </c>
    </row>
    <row r="47">
      <c r="A47" s="47" t="s">
        <v>278</v>
      </c>
      <c r="B47" s="42" t="s">
        <v>279</v>
      </c>
    </row>
    <row r="48">
      <c r="A48" s="44" t="s">
        <v>282</v>
      </c>
      <c r="B48" s="39" t="s">
        <v>283</v>
      </c>
    </row>
    <row r="49">
      <c r="A49" s="47" t="s">
        <v>287</v>
      </c>
      <c r="B49" s="42" t="s">
        <v>288</v>
      </c>
    </row>
    <row r="50">
      <c r="A50" s="44" t="s">
        <v>292</v>
      </c>
      <c r="B50" s="39" t="s">
        <v>293</v>
      </c>
    </row>
    <row r="51">
      <c r="A51" s="47" t="s">
        <v>297</v>
      </c>
      <c r="B51" s="42" t="s">
        <v>298</v>
      </c>
    </row>
    <row r="52">
      <c r="A52" s="44" t="s">
        <v>302</v>
      </c>
      <c r="B52" s="39" t="s">
        <v>303</v>
      </c>
    </row>
    <row r="53">
      <c r="A53" s="47" t="s">
        <v>307</v>
      </c>
      <c r="B53" s="42" t="s">
        <v>308</v>
      </c>
    </row>
    <row r="54">
      <c r="A54" s="44" t="s">
        <v>312</v>
      </c>
      <c r="B54" s="39" t="s">
        <v>313</v>
      </c>
    </row>
    <row r="55">
      <c r="A55" s="47" t="s">
        <v>316</v>
      </c>
      <c r="B55" s="42" t="s">
        <v>317</v>
      </c>
    </row>
    <row r="56">
      <c r="A56" s="44" t="s">
        <v>319</v>
      </c>
      <c r="B56" s="39" t="s">
        <v>320</v>
      </c>
    </row>
    <row r="57">
      <c r="A57" s="47" t="s">
        <v>324</v>
      </c>
      <c r="B57" s="42" t="s">
        <v>325</v>
      </c>
    </row>
    <row r="58">
      <c r="A58" s="44" t="s">
        <v>328</v>
      </c>
      <c r="B58" s="39" t="s">
        <v>329</v>
      </c>
    </row>
    <row r="59">
      <c r="A59" s="47" t="s">
        <v>334</v>
      </c>
      <c r="B59" s="42" t="s">
        <v>335</v>
      </c>
    </row>
    <row r="60">
      <c r="A60" s="44" t="s">
        <v>339</v>
      </c>
      <c r="B60" s="39" t="s">
        <v>340</v>
      </c>
    </row>
    <row r="61">
      <c r="A61" s="47" t="s">
        <v>343</v>
      </c>
      <c r="B61" s="42" t="s">
        <v>344</v>
      </c>
    </row>
    <row r="62">
      <c r="A62" s="44" t="s">
        <v>348</v>
      </c>
      <c r="B62" s="39" t="s">
        <v>349</v>
      </c>
    </row>
    <row r="63">
      <c r="A63" s="47" t="s">
        <v>351</v>
      </c>
      <c r="B63" s="42" t="s">
        <v>352</v>
      </c>
    </row>
    <row r="64">
      <c r="A64" s="44" t="s">
        <v>355</v>
      </c>
      <c r="B64" s="39" t="s">
        <v>356</v>
      </c>
    </row>
    <row r="65">
      <c r="A65" s="47" t="s">
        <v>359</v>
      </c>
      <c r="B65" s="42" t="s">
        <v>360</v>
      </c>
    </row>
    <row r="66">
      <c r="A66" s="44" t="s">
        <v>364</v>
      </c>
      <c r="B66" s="39" t="s">
        <v>365</v>
      </c>
    </row>
    <row r="67">
      <c r="A67" s="47" t="s">
        <v>369</v>
      </c>
      <c r="B67" s="42" t="s">
        <v>370</v>
      </c>
    </row>
    <row r="68">
      <c r="A68" s="44" t="s">
        <v>373</v>
      </c>
      <c r="B68" s="39" t="s">
        <v>374</v>
      </c>
    </row>
    <row r="69">
      <c r="A69" s="47" t="s">
        <v>377</v>
      </c>
      <c r="B69" s="42" t="s">
        <v>378</v>
      </c>
    </row>
    <row r="70">
      <c r="A70" s="44" t="s">
        <v>382</v>
      </c>
      <c r="B70" s="39" t="s">
        <v>383</v>
      </c>
    </row>
    <row r="71">
      <c r="A71" s="47" t="s">
        <v>386</v>
      </c>
      <c r="B71" s="42" t="s">
        <v>387</v>
      </c>
    </row>
    <row r="72">
      <c r="A72" s="44" t="s">
        <v>390</v>
      </c>
      <c r="B72" s="39" t="s">
        <v>391</v>
      </c>
    </row>
    <row r="73">
      <c r="A73" s="47" t="s">
        <v>395</v>
      </c>
      <c r="B73" s="42" t="s">
        <v>396</v>
      </c>
    </row>
    <row r="74">
      <c r="A74" s="44" t="s">
        <v>400</v>
      </c>
      <c r="B74" s="39" t="s">
        <v>401</v>
      </c>
    </row>
    <row r="75">
      <c r="A75" s="47" t="s">
        <v>405</v>
      </c>
      <c r="B75" s="42" t="s">
        <v>406</v>
      </c>
    </row>
    <row r="76">
      <c r="A76" s="44" t="s">
        <v>408</v>
      </c>
      <c r="B76" s="39" t="s">
        <v>409</v>
      </c>
    </row>
    <row r="77">
      <c r="A77" s="47" t="s">
        <v>413</v>
      </c>
      <c r="B77" s="42" t="s">
        <v>414</v>
      </c>
    </row>
    <row r="78">
      <c r="A78" s="44" t="s">
        <v>418</v>
      </c>
      <c r="B78" s="39" t="s">
        <v>419</v>
      </c>
    </row>
    <row r="79">
      <c r="A79" s="47" t="s">
        <v>3782</v>
      </c>
      <c r="B79" s="42" t="s">
        <v>7061</v>
      </c>
    </row>
    <row r="80">
      <c r="A80" s="44" t="s">
        <v>422</v>
      </c>
      <c r="B80" s="39" t="s">
        <v>423</v>
      </c>
    </row>
    <row r="81">
      <c r="A81" s="47" t="s">
        <v>427</v>
      </c>
      <c r="B81" s="42" t="s">
        <v>428</v>
      </c>
    </row>
    <row r="82">
      <c r="A82" s="44" t="s">
        <v>432</v>
      </c>
      <c r="B82" s="39" t="s">
        <v>433</v>
      </c>
    </row>
    <row r="83">
      <c r="A83" s="47" t="s">
        <v>437</v>
      </c>
      <c r="B83" s="42" t="s">
        <v>438</v>
      </c>
    </row>
    <row r="84">
      <c r="A84" s="44" t="s">
        <v>442</v>
      </c>
      <c r="B84" s="39" t="s">
        <v>443</v>
      </c>
    </row>
    <row r="85">
      <c r="A85" s="47" t="s">
        <v>447</v>
      </c>
      <c r="B85" s="42" t="s">
        <v>448</v>
      </c>
    </row>
    <row r="86">
      <c r="A86" s="44" t="s">
        <v>452</v>
      </c>
      <c r="B86" s="39" t="s">
        <v>453</v>
      </c>
    </row>
    <row r="87">
      <c r="A87" s="47" t="s">
        <v>457</v>
      </c>
      <c r="B87" s="42" t="s">
        <v>458</v>
      </c>
    </row>
    <row r="88">
      <c r="A88" s="44" t="s">
        <v>462</v>
      </c>
      <c r="B88" s="39" t="s">
        <v>463</v>
      </c>
    </row>
    <row r="89">
      <c r="A89" s="47" t="s">
        <v>467</v>
      </c>
      <c r="B89" s="42" t="s">
        <v>468</v>
      </c>
    </row>
    <row r="90">
      <c r="A90" s="44" t="s">
        <v>472</v>
      </c>
      <c r="B90" s="39" t="s">
        <v>473</v>
      </c>
    </row>
    <row r="91">
      <c r="A91" s="47" t="s">
        <v>475</v>
      </c>
      <c r="B91" s="42" t="s">
        <v>476</v>
      </c>
    </row>
    <row r="92">
      <c r="A92" s="44" t="s">
        <v>3783</v>
      </c>
      <c r="B92" s="39" t="s">
        <v>7062</v>
      </c>
    </row>
    <row r="93">
      <c r="A93" s="47" t="s">
        <v>481</v>
      </c>
      <c r="B93" s="42" t="s">
        <v>482</v>
      </c>
    </row>
    <row r="94">
      <c r="A94" s="44" t="s">
        <v>486</v>
      </c>
      <c r="B94" s="39" t="s">
        <v>487</v>
      </c>
    </row>
    <row r="95">
      <c r="A95" s="47" t="s">
        <v>491</v>
      </c>
      <c r="B95" s="42" t="s">
        <v>492</v>
      </c>
    </row>
    <row r="96">
      <c r="A96" s="44" t="s">
        <v>496</v>
      </c>
      <c r="B96" s="39" t="s">
        <v>497</v>
      </c>
    </row>
    <row r="97">
      <c r="A97" s="47" t="s">
        <v>501</v>
      </c>
      <c r="B97" s="42" t="s">
        <v>502</v>
      </c>
    </row>
    <row r="98">
      <c r="A98" s="44" t="s">
        <v>506</v>
      </c>
      <c r="B98" s="39" t="s">
        <v>507</v>
      </c>
    </row>
    <row r="99">
      <c r="A99" s="47" t="s">
        <v>509</v>
      </c>
      <c r="B99" s="42" t="s">
        <v>510</v>
      </c>
    </row>
    <row r="100">
      <c r="A100" s="44" t="s">
        <v>514</v>
      </c>
      <c r="B100" s="39" t="s">
        <v>515</v>
      </c>
    </row>
    <row r="101">
      <c r="A101" s="47" t="s">
        <v>519</v>
      </c>
      <c r="B101" s="42" t="s">
        <v>520</v>
      </c>
    </row>
    <row r="102">
      <c r="A102" s="44" t="s">
        <v>524</v>
      </c>
      <c r="B102" s="39" t="s">
        <v>525</v>
      </c>
    </row>
    <row r="103">
      <c r="A103" s="47" t="s">
        <v>529</v>
      </c>
      <c r="B103" s="42" t="s">
        <v>530</v>
      </c>
    </row>
    <row r="104">
      <c r="A104" s="44" t="s">
        <v>533</v>
      </c>
      <c r="B104" s="39" t="s">
        <v>534</v>
      </c>
    </row>
    <row r="105">
      <c r="A105" s="47" t="s">
        <v>538</v>
      </c>
      <c r="B105" s="42" t="s">
        <v>539</v>
      </c>
    </row>
    <row r="106">
      <c r="A106" s="44" t="s">
        <v>542</v>
      </c>
      <c r="B106" s="39" t="s">
        <v>543</v>
      </c>
    </row>
    <row r="107">
      <c r="A107" s="47" t="s">
        <v>546</v>
      </c>
      <c r="B107" s="42" t="s">
        <v>547</v>
      </c>
    </row>
    <row r="108">
      <c r="A108" s="44" t="s">
        <v>549</v>
      </c>
      <c r="B108" s="39" t="s">
        <v>551</v>
      </c>
    </row>
    <row r="109">
      <c r="A109" s="47" t="s">
        <v>555</v>
      </c>
      <c r="B109" s="42" t="s">
        <v>556</v>
      </c>
    </row>
    <row r="110">
      <c r="A110" s="44" t="s">
        <v>560</v>
      </c>
      <c r="B110" s="39" t="s">
        <v>561</v>
      </c>
    </row>
    <row r="111">
      <c r="A111" s="47" t="s">
        <v>565</v>
      </c>
      <c r="B111" s="42" t="s">
        <v>566</v>
      </c>
    </row>
    <row r="112">
      <c r="A112" s="44" t="s">
        <v>569</v>
      </c>
      <c r="B112" s="39" t="s">
        <v>570</v>
      </c>
    </row>
    <row r="113">
      <c r="A113" s="47" t="s">
        <v>574</v>
      </c>
      <c r="B113" s="42" t="s">
        <v>575</v>
      </c>
    </row>
    <row r="114">
      <c r="A114" s="44" t="s">
        <v>579</v>
      </c>
      <c r="B114" s="39" t="s">
        <v>580</v>
      </c>
    </row>
    <row r="115">
      <c r="A115" s="47" t="s">
        <v>584</v>
      </c>
      <c r="B115" s="42" t="s">
        <v>585</v>
      </c>
    </row>
    <row r="116">
      <c r="A116" s="44" t="s">
        <v>589</v>
      </c>
      <c r="B116" s="39" t="s">
        <v>590</v>
      </c>
    </row>
    <row r="117">
      <c r="A117" s="47" t="s">
        <v>594</v>
      </c>
      <c r="B117" s="42" t="s">
        <v>595</v>
      </c>
    </row>
    <row r="118">
      <c r="A118" s="44" t="s">
        <v>599</v>
      </c>
      <c r="B118" s="39" t="s">
        <v>600</v>
      </c>
    </row>
    <row r="119">
      <c r="A119" s="47" t="s">
        <v>604</v>
      </c>
      <c r="B119" s="42" t="s">
        <v>605</v>
      </c>
    </row>
    <row r="120">
      <c r="A120" s="44" t="s">
        <v>609</v>
      </c>
      <c r="B120" s="39" t="s">
        <v>610</v>
      </c>
    </row>
    <row r="121">
      <c r="A121" s="47" t="s">
        <v>614</v>
      </c>
      <c r="B121" s="42" t="s">
        <v>615</v>
      </c>
    </row>
    <row r="122">
      <c r="A122" s="44" t="s">
        <v>619</v>
      </c>
      <c r="B122" s="39" t="s">
        <v>620</v>
      </c>
    </row>
    <row r="123">
      <c r="A123" s="47" t="s">
        <v>624</v>
      </c>
      <c r="B123" s="42" t="s">
        <v>625</v>
      </c>
    </row>
    <row r="124">
      <c r="A124" s="44" t="s">
        <v>629</v>
      </c>
      <c r="B124" s="39" t="s">
        <v>630</v>
      </c>
    </row>
    <row r="125">
      <c r="A125" s="47" t="s">
        <v>634</v>
      </c>
      <c r="B125" s="42" t="s">
        <v>635</v>
      </c>
    </row>
    <row r="126">
      <c r="A126" s="44" t="s">
        <v>639</v>
      </c>
      <c r="B126" s="39" t="s">
        <v>640</v>
      </c>
    </row>
    <row r="127">
      <c r="A127" s="47" t="s">
        <v>644</v>
      </c>
      <c r="B127" s="42" t="s">
        <v>645</v>
      </c>
    </row>
    <row r="128">
      <c r="A128" s="44" t="s">
        <v>648</v>
      </c>
      <c r="B128" s="39" t="s">
        <v>649</v>
      </c>
    </row>
    <row r="129">
      <c r="A129" s="47" t="s">
        <v>652</v>
      </c>
      <c r="B129" s="42" t="s">
        <v>653</v>
      </c>
    </row>
    <row r="130">
      <c r="A130" s="44" t="s">
        <v>657</v>
      </c>
      <c r="B130" s="39" t="s">
        <v>658</v>
      </c>
    </row>
    <row r="131">
      <c r="A131" s="47" t="s">
        <v>661</v>
      </c>
      <c r="B131" s="42" t="s">
        <v>662</v>
      </c>
    </row>
    <row r="132">
      <c r="A132" s="44" t="s">
        <v>666</v>
      </c>
      <c r="B132" s="39" t="s">
        <v>667</v>
      </c>
    </row>
    <row r="133">
      <c r="A133" s="47" t="s">
        <v>671</v>
      </c>
      <c r="B133" s="42" t="s">
        <v>672</v>
      </c>
    </row>
    <row r="134">
      <c r="A134" s="44" t="s">
        <v>676</v>
      </c>
      <c r="B134" s="39" t="s">
        <v>677</v>
      </c>
    </row>
    <row r="135">
      <c r="A135" s="47" t="s">
        <v>680</v>
      </c>
      <c r="B135" s="42" t="s">
        <v>681</v>
      </c>
    </row>
    <row r="136">
      <c r="A136" s="44" t="s">
        <v>685</v>
      </c>
      <c r="B136" s="39" t="s">
        <v>686</v>
      </c>
    </row>
    <row r="137">
      <c r="A137" s="47" t="s">
        <v>688</v>
      </c>
      <c r="B137" s="42" t="s">
        <v>689</v>
      </c>
    </row>
    <row r="138">
      <c r="A138" s="44" t="s">
        <v>693</v>
      </c>
      <c r="B138" s="39" t="s">
        <v>694</v>
      </c>
    </row>
    <row r="139">
      <c r="A139" s="47" t="s">
        <v>698</v>
      </c>
      <c r="B139" s="42" t="s">
        <v>699</v>
      </c>
    </row>
    <row r="140">
      <c r="A140" s="44" t="s">
        <v>703</v>
      </c>
      <c r="B140" s="39" t="s">
        <v>704</v>
      </c>
    </row>
    <row r="141">
      <c r="A141" s="47" t="s">
        <v>708</v>
      </c>
      <c r="B141" s="42" t="s">
        <v>709</v>
      </c>
    </row>
    <row r="142">
      <c r="A142" s="44" t="s">
        <v>713</v>
      </c>
      <c r="B142" s="39" t="s">
        <v>714</v>
      </c>
    </row>
    <row r="143">
      <c r="A143" s="47" t="s">
        <v>719</v>
      </c>
      <c r="B143" s="42" t="s">
        <v>720</v>
      </c>
    </row>
    <row r="144">
      <c r="A144" s="44" t="s">
        <v>722</v>
      </c>
      <c r="B144" s="39" t="s">
        <v>723</v>
      </c>
    </row>
    <row r="145">
      <c r="A145" s="47" t="s">
        <v>727</v>
      </c>
      <c r="B145" s="42" t="s">
        <v>728</v>
      </c>
    </row>
    <row r="146">
      <c r="A146" s="44" t="s">
        <v>732</v>
      </c>
      <c r="B146" s="39" t="s">
        <v>733</v>
      </c>
    </row>
    <row r="147">
      <c r="A147" s="47" t="s">
        <v>736</v>
      </c>
      <c r="B147" s="42" t="s">
        <v>737</v>
      </c>
    </row>
    <row r="148">
      <c r="A148" s="44" t="s">
        <v>741</v>
      </c>
      <c r="B148" s="39" t="s">
        <v>742</v>
      </c>
    </row>
    <row r="149">
      <c r="A149" s="47" t="s">
        <v>747</v>
      </c>
      <c r="B149" s="42" t="s">
        <v>748</v>
      </c>
    </row>
    <row r="150">
      <c r="A150" s="44" t="s">
        <v>752</v>
      </c>
      <c r="B150" s="39" t="s">
        <v>753</v>
      </c>
    </row>
    <row r="151">
      <c r="A151" s="47" t="s">
        <v>756</v>
      </c>
      <c r="B151" s="42" t="s">
        <v>757</v>
      </c>
    </row>
    <row r="152">
      <c r="A152" s="44" t="s">
        <v>759</v>
      </c>
      <c r="B152" s="39" t="s">
        <v>760</v>
      </c>
    </row>
    <row r="153">
      <c r="A153" s="47" t="s">
        <v>764</v>
      </c>
      <c r="B153" s="42" t="s">
        <v>765</v>
      </c>
    </row>
    <row r="154">
      <c r="A154" s="44" t="s">
        <v>769</v>
      </c>
      <c r="B154" s="39" t="s">
        <v>770</v>
      </c>
    </row>
    <row r="155">
      <c r="A155" s="47" t="s">
        <v>774</v>
      </c>
      <c r="B155" s="42" t="s">
        <v>775</v>
      </c>
    </row>
    <row r="156">
      <c r="A156" s="44" t="s">
        <v>779</v>
      </c>
      <c r="B156" s="39" t="s">
        <v>780</v>
      </c>
    </row>
    <row r="157">
      <c r="A157" s="47" t="s">
        <v>783</v>
      </c>
      <c r="B157" s="42" t="s">
        <v>784</v>
      </c>
    </row>
    <row r="158">
      <c r="A158" s="44" t="s">
        <v>788</v>
      </c>
      <c r="B158" s="39" t="s">
        <v>789</v>
      </c>
    </row>
    <row r="159">
      <c r="A159" s="47" t="s">
        <v>791</v>
      </c>
      <c r="B159" s="42" t="s">
        <v>792</v>
      </c>
    </row>
    <row r="160">
      <c r="A160" s="44" t="s">
        <v>796</v>
      </c>
      <c r="B160" s="39" t="s">
        <v>797</v>
      </c>
    </row>
    <row r="161">
      <c r="A161" s="47" t="s">
        <v>801</v>
      </c>
      <c r="B161" s="42" t="s">
        <v>802</v>
      </c>
    </row>
    <row r="162">
      <c r="A162" s="44" t="s">
        <v>806</v>
      </c>
      <c r="B162" s="39" t="s">
        <v>807</v>
      </c>
    </row>
    <row r="163">
      <c r="A163" s="47" t="s">
        <v>811</v>
      </c>
      <c r="B163" s="42" t="s">
        <v>812</v>
      </c>
    </row>
    <row r="164">
      <c r="A164" s="44" t="s">
        <v>815</v>
      </c>
      <c r="B164" s="39" t="s">
        <v>816</v>
      </c>
    </row>
    <row r="165">
      <c r="A165" s="47" t="s">
        <v>818</v>
      </c>
      <c r="B165" s="42" t="s">
        <v>819</v>
      </c>
    </row>
    <row r="166">
      <c r="A166" s="44" t="s">
        <v>821</v>
      </c>
      <c r="B166" s="39" t="s">
        <v>822</v>
      </c>
    </row>
    <row r="167">
      <c r="A167" s="47" t="s">
        <v>824</v>
      </c>
      <c r="B167" s="42" t="s">
        <v>825</v>
      </c>
    </row>
    <row r="168">
      <c r="A168" s="44" t="s">
        <v>829</v>
      </c>
      <c r="B168" s="39" t="s">
        <v>830</v>
      </c>
    </row>
    <row r="169">
      <c r="A169" s="47" t="s">
        <v>834</v>
      </c>
      <c r="B169" s="42" t="s">
        <v>835</v>
      </c>
    </row>
    <row r="170">
      <c r="A170" s="44" t="s">
        <v>839</v>
      </c>
      <c r="B170" s="39" t="s">
        <v>840</v>
      </c>
    </row>
    <row r="171">
      <c r="A171" s="47" t="s">
        <v>844</v>
      </c>
      <c r="B171" s="42" t="s">
        <v>845</v>
      </c>
    </row>
    <row r="172">
      <c r="A172" s="44" t="s">
        <v>848</v>
      </c>
      <c r="B172" s="39" t="s">
        <v>849</v>
      </c>
    </row>
    <row r="173">
      <c r="A173" s="47" t="s">
        <v>853</v>
      </c>
      <c r="B173" s="42" t="s">
        <v>854</v>
      </c>
    </row>
    <row r="174">
      <c r="A174" s="44" t="s">
        <v>858</v>
      </c>
      <c r="B174" s="39" t="s">
        <v>859</v>
      </c>
    </row>
    <row r="175">
      <c r="A175" s="47" t="s">
        <v>863</v>
      </c>
      <c r="B175" s="42" t="s">
        <v>864</v>
      </c>
    </row>
    <row r="176">
      <c r="A176" s="44" t="s">
        <v>868</v>
      </c>
      <c r="B176" s="39" t="s">
        <v>869</v>
      </c>
    </row>
    <row r="177">
      <c r="A177" s="47" t="s">
        <v>871</v>
      </c>
      <c r="B177" s="42" t="s">
        <v>872</v>
      </c>
    </row>
    <row r="178">
      <c r="A178" s="44" t="s">
        <v>876</v>
      </c>
      <c r="B178" s="39" t="s">
        <v>877</v>
      </c>
    </row>
    <row r="179">
      <c r="A179" s="47" t="s">
        <v>881</v>
      </c>
      <c r="B179" s="42" t="s">
        <v>882</v>
      </c>
    </row>
    <row r="180">
      <c r="A180" s="44" t="s">
        <v>887</v>
      </c>
      <c r="B180" s="39" t="s">
        <v>888</v>
      </c>
    </row>
    <row r="181">
      <c r="A181" s="47" t="s">
        <v>892</v>
      </c>
      <c r="B181" s="42" t="s">
        <v>893</v>
      </c>
    </row>
    <row r="182">
      <c r="A182" s="44" t="s">
        <v>897</v>
      </c>
      <c r="B182" s="39" t="s">
        <v>898</v>
      </c>
    </row>
    <row r="183">
      <c r="A183" s="47" t="s">
        <v>902</v>
      </c>
      <c r="B183" s="42" t="s">
        <v>903</v>
      </c>
    </row>
    <row r="184">
      <c r="A184" s="44" t="s">
        <v>906</v>
      </c>
      <c r="B184" s="39" t="s">
        <v>907</v>
      </c>
    </row>
    <row r="185">
      <c r="A185" s="47" t="s">
        <v>910</v>
      </c>
      <c r="B185" s="42" t="s">
        <v>911</v>
      </c>
    </row>
    <row r="186">
      <c r="A186" s="44" t="s">
        <v>915</v>
      </c>
      <c r="B186" s="39" t="s">
        <v>916</v>
      </c>
    </row>
    <row r="187">
      <c r="A187" s="47" t="s">
        <v>918</v>
      </c>
      <c r="B187" s="42" t="s">
        <v>919</v>
      </c>
    </row>
    <row r="188">
      <c r="A188" s="44" t="s">
        <v>922</v>
      </c>
      <c r="B188" s="39" t="s">
        <v>923</v>
      </c>
    </row>
    <row r="189">
      <c r="A189" s="47" t="s">
        <v>925</v>
      </c>
      <c r="B189" s="42" t="s">
        <v>926</v>
      </c>
    </row>
    <row r="190">
      <c r="A190" s="44" t="s">
        <v>928</v>
      </c>
      <c r="B190" s="39" t="s">
        <v>929</v>
      </c>
    </row>
    <row r="191">
      <c r="A191" s="47" t="s">
        <v>931</v>
      </c>
      <c r="B191" s="42" t="s">
        <v>932</v>
      </c>
    </row>
    <row r="192">
      <c r="A192" s="44" t="s">
        <v>935</v>
      </c>
      <c r="B192" s="39" t="s">
        <v>936</v>
      </c>
    </row>
    <row r="193">
      <c r="A193" s="47" t="s">
        <v>940</v>
      </c>
      <c r="B193" s="42" t="s">
        <v>941</v>
      </c>
    </row>
    <row r="194">
      <c r="A194" s="44" t="s">
        <v>945</v>
      </c>
      <c r="B194" s="39" t="s">
        <v>946</v>
      </c>
    </row>
    <row r="195">
      <c r="A195" s="47" t="s">
        <v>950</v>
      </c>
      <c r="B195" s="42" t="s">
        <v>951</v>
      </c>
    </row>
    <row r="196">
      <c r="A196" s="44" t="s">
        <v>955</v>
      </c>
      <c r="B196" s="39" t="s">
        <v>956</v>
      </c>
    </row>
    <row r="197">
      <c r="A197" s="47" t="s">
        <v>957</v>
      </c>
      <c r="B197" s="42" t="s">
        <v>958</v>
      </c>
    </row>
    <row r="198">
      <c r="A198" s="44" t="s">
        <v>960</v>
      </c>
      <c r="B198" s="39" t="s">
        <v>961</v>
      </c>
    </row>
    <row r="199">
      <c r="A199" s="47" t="s">
        <v>964</v>
      </c>
      <c r="B199" s="42" t="s">
        <v>965</v>
      </c>
    </row>
    <row r="200">
      <c r="A200" s="44" t="s">
        <v>969</v>
      </c>
      <c r="B200" s="39" t="s">
        <v>970</v>
      </c>
    </row>
    <row r="201">
      <c r="A201" s="47" t="s">
        <v>974</v>
      </c>
      <c r="B201" s="42" t="s">
        <v>975</v>
      </c>
    </row>
    <row r="202">
      <c r="A202" s="44" t="s">
        <v>979</v>
      </c>
      <c r="B202" s="39" t="s">
        <v>980</v>
      </c>
    </row>
    <row r="203">
      <c r="A203" s="47" t="s">
        <v>984</v>
      </c>
      <c r="B203" s="42" t="s">
        <v>985</v>
      </c>
    </row>
    <row r="204">
      <c r="A204" s="44" t="s">
        <v>989</v>
      </c>
      <c r="B204" s="39" t="s">
        <v>990</v>
      </c>
    </row>
    <row r="205">
      <c r="A205" s="47" t="s">
        <v>992</v>
      </c>
      <c r="B205" s="42" t="s">
        <v>993</v>
      </c>
    </row>
    <row r="206">
      <c r="A206" s="44" t="s">
        <v>997</v>
      </c>
      <c r="B206" s="39" t="s">
        <v>998</v>
      </c>
    </row>
    <row r="207">
      <c r="A207" s="47" t="s">
        <v>1000</v>
      </c>
      <c r="B207" s="42" t="s">
        <v>1001</v>
      </c>
    </row>
    <row r="208">
      <c r="A208" s="44" t="s">
        <v>1005</v>
      </c>
      <c r="B208" s="39" t="s">
        <v>1006</v>
      </c>
    </row>
    <row r="209">
      <c r="A209" s="47" t="s">
        <v>1008</v>
      </c>
      <c r="B209" s="42" t="s">
        <v>1009</v>
      </c>
    </row>
    <row r="210">
      <c r="A210" s="44" t="s">
        <v>1012</v>
      </c>
      <c r="B210" s="39" t="s">
        <v>1013</v>
      </c>
    </row>
    <row r="211">
      <c r="A211" s="47" t="s">
        <v>1017</v>
      </c>
      <c r="B211" s="42" t="s">
        <v>1018</v>
      </c>
    </row>
    <row r="212">
      <c r="A212" s="44" t="s">
        <v>1021</v>
      </c>
      <c r="B212" s="39" t="s">
        <v>1022</v>
      </c>
    </row>
    <row r="213">
      <c r="A213" s="47" t="s">
        <v>1026</v>
      </c>
      <c r="B213" s="42" t="s">
        <v>1027</v>
      </c>
    </row>
    <row r="214">
      <c r="A214" s="44" t="s">
        <v>1031</v>
      </c>
      <c r="B214" s="39" t="s">
        <v>1032</v>
      </c>
    </row>
    <row r="215">
      <c r="A215" s="47" t="s">
        <v>1035</v>
      </c>
      <c r="B215" s="42" t="s">
        <v>1036</v>
      </c>
    </row>
    <row r="216">
      <c r="A216" s="44" t="s">
        <v>1040</v>
      </c>
      <c r="B216" s="39" t="s">
        <v>1041</v>
      </c>
    </row>
    <row r="217">
      <c r="A217" s="47" t="s">
        <v>1045</v>
      </c>
      <c r="B217" s="42" t="s">
        <v>1046</v>
      </c>
    </row>
    <row r="218">
      <c r="A218" s="44" t="s">
        <v>1050</v>
      </c>
      <c r="B218" s="39" t="s">
        <v>1051</v>
      </c>
    </row>
    <row r="219">
      <c r="A219" s="47" t="s">
        <v>1055</v>
      </c>
      <c r="B219" s="42" t="s">
        <v>1056</v>
      </c>
    </row>
    <row r="220">
      <c r="A220" s="44" t="s">
        <v>1060</v>
      </c>
      <c r="B220" s="39" t="s">
        <v>1061</v>
      </c>
    </row>
    <row r="221">
      <c r="A221" s="47" t="s">
        <v>1064</v>
      </c>
      <c r="B221" s="42" t="s">
        <v>1065</v>
      </c>
    </row>
    <row r="222">
      <c r="A222" s="44" t="s">
        <v>1069</v>
      </c>
      <c r="B222" s="39" t="s">
        <v>1070</v>
      </c>
    </row>
    <row r="223">
      <c r="A223" s="47" t="s">
        <v>1074</v>
      </c>
      <c r="B223" s="42" t="s">
        <v>1075</v>
      </c>
    </row>
    <row r="224">
      <c r="A224" s="44" t="s">
        <v>1078</v>
      </c>
      <c r="B224" s="39" t="s">
        <v>1079</v>
      </c>
    </row>
    <row r="225">
      <c r="A225" s="47" t="s">
        <v>1083</v>
      </c>
      <c r="B225" s="42" t="s">
        <v>1084</v>
      </c>
    </row>
    <row r="226">
      <c r="A226" s="44" t="s">
        <v>1088</v>
      </c>
      <c r="B226" s="39" t="s">
        <v>1089</v>
      </c>
    </row>
    <row r="227">
      <c r="A227" s="47" t="s">
        <v>1093</v>
      </c>
      <c r="B227" s="42" t="s">
        <v>1094</v>
      </c>
    </row>
    <row r="228">
      <c r="A228" s="44" t="s">
        <v>1098</v>
      </c>
      <c r="B228" s="39" t="s">
        <v>1099</v>
      </c>
    </row>
    <row r="229">
      <c r="A229" s="47" t="s">
        <v>1103</v>
      </c>
      <c r="B229" s="42" t="s">
        <v>1104</v>
      </c>
    </row>
    <row r="230">
      <c r="A230" s="44" t="s">
        <v>1107</v>
      </c>
      <c r="B230" s="39" t="s">
        <v>1108</v>
      </c>
    </row>
    <row r="231">
      <c r="A231" s="47" t="s">
        <v>1110</v>
      </c>
      <c r="B231" s="42" t="s">
        <v>1111</v>
      </c>
    </row>
    <row r="232">
      <c r="A232" s="44" t="s">
        <v>1115</v>
      </c>
      <c r="B232" s="39" t="s">
        <v>1116</v>
      </c>
    </row>
    <row r="233">
      <c r="A233" s="47" t="s">
        <v>1118</v>
      </c>
      <c r="B233" s="42" t="s">
        <v>1119</v>
      </c>
    </row>
    <row r="234">
      <c r="A234" s="44" t="s">
        <v>1121</v>
      </c>
      <c r="B234" s="39" t="s">
        <v>1122</v>
      </c>
    </row>
    <row r="235">
      <c r="A235" s="47" t="s">
        <v>1126</v>
      </c>
      <c r="B235" s="42" t="s">
        <v>1127</v>
      </c>
    </row>
    <row r="236">
      <c r="A236" s="44" t="s">
        <v>1131</v>
      </c>
      <c r="B236" s="39" t="s">
        <v>1132</v>
      </c>
    </row>
    <row r="237">
      <c r="A237" s="47" t="s">
        <v>1136</v>
      </c>
      <c r="B237" s="42" t="s">
        <v>1137</v>
      </c>
    </row>
    <row r="238">
      <c r="A238" s="44" t="s">
        <v>1141</v>
      </c>
      <c r="B238" s="39" t="s">
        <v>1142</v>
      </c>
    </row>
    <row r="239">
      <c r="A239" s="47" t="s">
        <v>1146</v>
      </c>
      <c r="B239" s="42" t="s">
        <v>1147</v>
      </c>
    </row>
    <row r="240">
      <c r="A240" s="44" t="s">
        <v>1150</v>
      </c>
      <c r="B240" s="39" t="s">
        <v>1151</v>
      </c>
    </row>
    <row r="241">
      <c r="A241" s="47" t="s">
        <v>1155</v>
      </c>
      <c r="B241" s="42" t="s">
        <v>1156</v>
      </c>
    </row>
    <row r="242">
      <c r="A242" s="44" t="s">
        <v>1160</v>
      </c>
      <c r="B242" s="39" t="s">
        <v>1161</v>
      </c>
    </row>
    <row r="243">
      <c r="A243" s="47" t="s">
        <v>1165</v>
      </c>
      <c r="B243" s="42" t="s">
        <v>1166</v>
      </c>
    </row>
    <row r="244">
      <c r="A244" s="44" t="s">
        <v>1170</v>
      </c>
      <c r="B244" s="39" t="s">
        <v>1171</v>
      </c>
    </row>
    <row r="245">
      <c r="A245" s="47" t="s">
        <v>1175</v>
      </c>
      <c r="B245" s="42" t="s">
        <v>1176</v>
      </c>
    </row>
    <row r="246">
      <c r="A246" s="44" t="s">
        <v>1179</v>
      </c>
      <c r="B246" s="39" t="s">
        <v>1180</v>
      </c>
    </row>
    <row r="247">
      <c r="A247" s="47" t="s">
        <v>1182</v>
      </c>
      <c r="B247" s="42" t="s">
        <v>1183</v>
      </c>
    </row>
    <row r="248">
      <c r="A248" s="44" t="s">
        <v>1185</v>
      </c>
      <c r="B248" s="39" t="s">
        <v>1186</v>
      </c>
    </row>
    <row r="249">
      <c r="A249" s="47" t="s">
        <v>1190</v>
      </c>
      <c r="B249" s="42" t="s">
        <v>1191</v>
      </c>
    </row>
    <row r="250">
      <c r="A250" s="44" t="s">
        <v>1195</v>
      </c>
      <c r="B250" s="39" t="s">
        <v>1196</v>
      </c>
    </row>
    <row r="251">
      <c r="A251" s="47" t="s">
        <v>1198</v>
      </c>
      <c r="B251" s="42" t="s">
        <v>1199</v>
      </c>
    </row>
    <row r="252">
      <c r="A252" s="44" t="s">
        <v>1203</v>
      </c>
      <c r="B252" s="39" t="s">
        <v>1204</v>
      </c>
    </row>
    <row r="253">
      <c r="A253" s="47" t="s">
        <v>1206</v>
      </c>
      <c r="B253" s="42" t="s">
        <v>1207</v>
      </c>
    </row>
    <row r="254">
      <c r="A254" s="44" t="s">
        <v>1211</v>
      </c>
      <c r="B254" s="39" t="s">
        <v>1212</v>
      </c>
    </row>
    <row r="255">
      <c r="A255" s="47" t="s">
        <v>1216</v>
      </c>
      <c r="B255" s="42" t="s">
        <v>1217</v>
      </c>
    </row>
    <row r="256">
      <c r="A256" s="44" t="s">
        <v>1221</v>
      </c>
      <c r="B256" s="39" t="s">
        <v>1222</v>
      </c>
    </row>
    <row r="257">
      <c r="A257" s="47" t="s">
        <v>1225</v>
      </c>
      <c r="B257" s="42" t="s">
        <v>1226</v>
      </c>
    </row>
    <row r="258">
      <c r="A258" s="44" t="s">
        <v>1230</v>
      </c>
      <c r="B258" s="39" t="s">
        <v>1231</v>
      </c>
    </row>
    <row r="259">
      <c r="A259" s="47" t="s">
        <v>1235</v>
      </c>
      <c r="B259" s="42" t="s">
        <v>1236</v>
      </c>
    </row>
    <row r="260">
      <c r="A260" s="44" t="s">
        <v>1240</v>
      </c>
      <c r="B260" s="39" t="s">
        <v>1241</v>
      </c>
    </row>
    <row r="261">
      <c r="A261" s="47" t="s">
        <v>1245</v>
      </c>
      <c r="B261" s="42" t="s">
        <v>1246</v>
      </c>
    </row>
    <row r="262">
      <c r="A262" s="44" t="s">
        <v>1249</v>
      </c>
      <c r="B262" s="39" t="s">
        <v>1250</v>
      </c>
    </row>
    <row r="263">
      <c r="A263" s="47" t="s">
        <v>1254</v>
      </c>
      <c r="B263" s="42" t="s">
        <v>1255</v>
      </c>
    </row>
    <row r="264">
      <c r="A264" s="44" t="s">
        <v>1259</v>
      </c>
      <c r="B264" s="39" t="s">
        <v>1260</v>
      </c>
    </row>
    <row r="265">
      <c r="A265" s="47" t="s">
        <v>1264</v>
      </c>
      <c r="B265" s="42" t="s">
        <v>1265</v>
      </c>
    </row>
    <row r="266">
      <c r="A266" s="44" t="s">
        <v>1269</v>
      </c>
      <c r="B266" s="39" t="s">
        <v>1270</v>
      </c>
    </row>
    <row r="267">
      <c r="A267" s="47" t="s">
        <v>1272</v>
      </c>
      <c r="B267" s="42" t="s">
        <v>1273</v>
      </c>
    </row>
    <row r="268">
      <c r="A268" s="44" t="s">
        <v>1277</v>
      </c>
      <c r="B268" s="39" t="s">
        <v>1278</v>
      </c>
    </row>
    <row r="269">
      <c r="A269" s="47" t="s">
        <v>1282</v>
      </c>
      <c r="B269" s="42" t="s">
        <v>1283</v>
      </c>
    </row>
    <row r="270">
      <c r="A270" s="44" t="s">
        <v>1286</v>
      </c>
      <c r="B270" s="39" t="s">
        <v>1287</v>
      </c>
    </row>
    <row r="271">
      <c r="A271" s="47" t="s">
        <v>1291</v>
      </c>
      <c r="B271" s="42" t="s">
        <v>1292</v>
      </c>
    </row>
    <row r="272">
      <c r="A272" s="44" t="s">
        <v>1296</v>
      </c>
      <c r="B272" s="39" t="s">
        <v>1297</v>
      </c>
    </row>
    <row r="273">
      <c r="A273" s="47" t="s">
        <v>1301</v>
      </c>
      <c r="B273" s="42" t="s">
        <v>1302</v>
      </c>
    </row>
    <row r="274">
      <c r="A274" s="44" t="s">
        <v>1306</v>
      </c>
      <c r="B274" s="39" t="s">
        <v>1307</v>
      </c>
    </row>
    <row r="275">
      <c r="A275" s="47" t="s">
        <v>1311</v>
      </c>
      <c r="B275" s="42" t="s">
        <v>1312</v>
      </c>
    </row>
    <row r="276">
      <c r="A276" s="44" t="s">
        <v>1316</v>
      </c>
      <c r="B276" s="39" t="s">
        <v>1317</v>
      </c>
    </row>
    <row r="277">
      <c r="A277" s="47" t="s">
        <v>1320</v>
      </c>
      <c r="B277" s="42" t="s">
        <v>1321</v>
      </c>
    </row>
    <row r="278">
      <c r="A278" s="44" t="s">
        <v>1325</v>
      </c>
      <c r="B278" s="39" t="s">
        <v>1326</v>
      </c>
    </row>
    <row r="279">
      <c r="A279" s="47" t="s">
        <v>1330</v>
      </c>
      <c r="B279" s="42" t="s">
        <v>1331</v>
      </c>
    </row>
    <row r="280">
      <c r="A280" s="44" t="s">
        <v>1335</v>
      </c>
      <c r="B280" s="39" t="s">
        <v>1336</v>
      </c>
    </row>
    <row r="281">
      <c r="A281" s="47" t="s">
        <v>1339</v>
      </c>
      <c r="B281" s="42" t="s">
        <v>1340</v>
      </c>
    </row>
    <row r="282">
      <c r="A282" s="44" t="s">
        <v>1343</v>
      </c>
      <c r="B282" s="39" t="s">
        <v>1344</v>
      </c>
    </row>
    <row r="283">
      <c r="A283" s="47" t="s">
        <v>1347</v>
      </c>
      <c r="B283" s="42" t="s">
        <v>1348</v>
      </c>
    </row>
    <row r="284">
      <c r="A284" s="44" t="s">
        <v>1351</v>
      </c>
      <c r="B284" s="39" t="s">
        <v>1352</v>
      </c>
    </row>
    <row r="285">
      <c r="A285" s="47" t="s">
        <v>1355</v>
      </c>
      <c r="B285" s="42" t="s">
        <v>1356</v>
      </c>
    </row>
    <row r="286">
      <c r="A286" s="44" t="s">
        <v>1359</v>
      </c>
      <c r="B286" s="39" t="s">
        <v>1360</v>
      </c>
    </row>
    <row r="287">
      <c r="A287" s="47" t="s">
        <v>1363</v>
      </c>
      <c r="B287" s="42" t="s">
        <v>1364</v>
      </c>
    </row>
    <row r="288">
      <c r="A288" s="44" t="s">
        <v>1365</v>
      </c>
      <c r="B288" s="39" t="s">
        <v>1366</v>
      </c>
    </row>
    <row r="289">
      <c r="A289" s="47" t="s">
        <v>1369</v>
      </c>
      <c r="B289" s="42" t="s">
        <v>1370</v>
      </c>
    </row>
    <row r="290">
      <c r="A290" s="44" t="s">
        <v>1373</v>
      </c>
      <c r="B290" s="39" t="s">
        <v>1374</v>
      </c>
    </row>
    <row r="291">
      <c r="A291" s="47" t="s">
        <v>1377</v>
      </c>
      <c r="B291" s="42" t="s">
        <v>1378</v>
      </c>
    </row>
    <row r="292">
      <c r="A292" s="44" t="s">
        <v>1381</v>
      </c>
      <c r="B292" s="39" t="s">
        <v>1382</v>
      </c>
    </row>
    <row r="293">
      <c r="A293" s="47" t="s">
        <v>1384</v>
      </c>
      <c r="B293" s="42" t="s">
        <v>1385</v>
      </c>
    </row>
    <row r="294">
      <c r="A294" s="44" t="s">
        <v>1388</v>
      </c>
      <c r="B294" s="39" t="s">
        <v>1389</v>
      </c>
    </row>
    <row r="295">
      <c r="A295" s="47" t="s">
        <v>1391</v>
      </c>
      <c r="B295" s="42" t="s">
        <v>1392</v>
      </c>
    </row>
    <row r="296">
      <c r="A296" s="44" t="s">
        <v>1395</v>
      </c>
      <c r="B296" s="39" t="s">
        <v>1396</v>
      </c>
    </row>
    <row r="297">
      <c r="A297" s="47" t="s">
        <v>1399</v>
      </c>
      <c r="B297" s="42" t="s">
        <v>1400</v>
      </c>
    </row>
    <row r="298">
      <c r="A298" s="44" t="s">
        <v>1403</v>
      </c>
      <c r="B298" s="39" t="s">
        <v>1404</v>
      </c>
    </row>
    <row r="299">
      <c r="A299" s="47" t="s">
        <v>1405</v>
      </c>
      <c r="B299" s="42" t="s">
        <v>1406</v>
      </c>
    </row>
    <row r="300">
      <c r="A300" s="44" t="s">
        <v>1409</v>
      </c>
      <c r="B300" s="39" t="s">
        <v>1410</v>
      </c>
    </row>
    <row r="301">
      <c r="A301" s="47" t="s">
        <v>1413</v>
      </c>
      <c r="B301" s="42" t="s">
        <v>1414</v>
      </c>
    </row>
    <row r="302">
      <c r="A302" s="44" t="s">
        <v>1417</v>
      </c>
      <c r="B302" s="39" t="s">
        <v>1418</v>
      </c>
    </row>
    <row r="303">
      <c r="A303" s="47" t="s">
        <v>1421</v>
      </c>
      <c r="B303" s="42" t="s">
        <v>1422</v>
      </c>
    </row>
    <row r="304">
      <c r="A304" s="44" t="s">
        <v>1425</v>
      </c>
      <c r="B304" s="39" t="s">
        <v>1426</v>
      </c>
    </row>
    <row r="305">
      <c r="A305" s="47" t="s">
        <v>1429</v>
      </c>
      <c r="B305" s="42" t="s">
        <v>1430</v>
      </c>
    </row>
    <row r="306">
      <c r="A306" s="44" t="s">
        <v>1432</v>
      </c>
      <c r="B306" s="39" t="s">
        <v>1433</v>
      </c>
    </row>
    <row r="307">
      <c r="A307" s="47" t="s">
        <v>1436</v>
      </c>
      <c r="B307" s="42" t="s">
        <v>1437</v>
      </c>
    </row>
    <row r="308">
      <c r="A308" s="44" t="s">
        <v>1440</v>
      </c>
      <c r="B308" s="39" t="s">
        <v>1441</v>
      </c>
    </row>
    <row r="309">
      <c r="A309" s="47" t="s">
        <v>1443</v>
      </c>
      <c r="B309" s="42" t="s">
        <v>1444</v>
      </c>
    </row>
    <row r="310">
      <c r="A310" s="44" t="s">
        <v>1447</v>
      </c>
      <c r="B310" s="39" t="s">
        <v>1448</v>
      </c>
    </row>
    <row r="311">
      <c r="A311" s="47" t="s">
        <v>1449</v>
      </c>
      <c r="B311" s="42" t="s">
        <v>1450</v>
      </c>
    </row>
    <row r="312">
      <c r="A312" s="44" t="s">
        <v>1453</v>
      </c>
      <c r="B312" s="39" t="s">
        <v>1454</v>
      </c>
    </row>
    <row r="313">
      <c r="A313" s="47" t="s">
        <v>1455</v>
      </c>
      <c r="B313" s="42" t="s">
        <v>1456</v>
      </c>
    </row>
    <row r="314">
      <c r="A314" s="44" t="s">
        <v>1459</v>
      </c>
      <c r="B314" s="39" t="s">
        <v>1460</v>
      </c>
    </row>
    <row r="315">
      <c r="A315" s="47" t="s">
        <v>1462</v>
      </c>
      <c r="B315" s="42" t="s">
        <v>1463</v>
      </c>
    </row>
    <row r="316">
      <c r="A316" s="44" t="s">
        <v>1466</v>
      </c>
      <c r="B316" s="39" t="s">
        <v>1467</v>
      </c>
    </row>
    <row r="317">
      <c r="A317" s="47" t="s">
        <v>1468</v>
      </c>
      <c r="B317" s="42" t="s">
        <v>1469</v>
      </c>
    </row>
    <row r="318">
      <c r="A318" s="44" t="s">
        <v>1470</v>
      </c>
      <c r="B318" s="39" t="s">
        <v>1471</v>
      </c>
    </row>
    <row r="319">
      <c r="A319" s="47" t="s">
        <v>1474</v>
      </c>
      <c r="B319" s="42" t="s">
        <v>1475</v>
      </c>
    </row>
    <row r="320">
      <c r="A320" s="44" t="s">
        <v>1478</v>
      </c>
      <c r="B320" s="39" t="s">
        <v>1479</v>
      </c>
    </row>
    <row r="321">
      <c r="A321" s="47" t="s">
        <v>1482</v>
      </c>
      <c r="B321" s="42" t="s">
        <v>1483</v>
      </c>
    </row>
    <row r="322">
      <c r="A322" s="44" t="s">
        <v>1486</v>
      </c>
      <c r="B322" s="39" t="s">
        <v>1487</v>
      </c>
    </row>
    <row r="323">
      <c r="A323" s="47" t="s">
        <v>1489</v>
      </c>
      <c r="B323" s="42" t="s">
        <v>1490</v>
      </c>
    </row>
    <row r="324">
      <c r="A324" s="44" t="s">
        <v>1491</v>
      </c>
      <c r="B324" s="39" t="s">
        <v>1492</v>
      </c>
    </row>
    <row r="325">
      <c r="A325" s="47" t="s">
        <v>1494</v>
      </c>
      <c r="B325" s="42" t="s">
        <v>1495</v>
      </c>
    </row>
    <row r="326">
      <c r="A326" s="44" t="s">
        <v>1498</v>
      </c>
      <c r="B326" s="39" t="s">
        <v>1499</v>
      </c>
    </row>
    <row r="327">
      <c r="A327" s="47" t="s">
        <v>1500</v>
      </c>
      <c r="B327" s="42" t="s">
        <v>1501</v>
      </c>
    </row>
    <row r="328">
      <c r="A328" s="44" t="s">
        <v>1504</v>
      </c>
      <c r="B328" s="39" t="s">
        <v>1505</v>
      </c>
    </row>
    <row r="329">
      <c r="A329" s="47" t="s">
        <v>1508</v>
      </c>
      <c r="B329" s="42" t="s">
        <v>1509</v>
      </c>
    </row>
    <row r="330">
      <c r="A330" s="44" t="s">
        <v>1512</v>
      </c>
      <c r="B330" s="39" t="s">
        <v>1513</v>
      </c>
    </row>
    <row r="331">
      <c r="A331" s="47" t="s">
        <v>1515</v>
      </c>
      <c r="B331" s="42" t="s">
        <v>1516</v>
      </c>
    </row>
    <row r="332">
      <c r="A332" s="44" t="s">
        <v>1519</v>
      </c>
      <c r="B332" s="39" t="s">
        <v>1520</v>
      </c>
    </row>
    <row r="333">
      <c r="A333" s="47" t="s">
        <v>1523</v>
      </c>
      <c r="B333" s="42" t="s">
        <v>1524</v>
      </c>
    </row>
    <row r="334">
      <c r="A334" s="44" t="s">
        <v>3784</v>
      </c>
      <c r="B334" s="39" t="s">
        <v>7063</v>
      </c>
    </row>
    <row r="335">
      <c r="A335" s="47" t="s">
        <v>1527</v>
      </c>
      <c r="B335" s="42" t="s">
        <v>1528</v>
      </c>
    </row>
    <row r="336">
      <c r="A336" s="44" t="s">
        <v>1531</v>
      </c>
      <c r="B336" s="39" t="s">
        <v>1532</v>
      </c>
    </row>
    <row r="337">
      <c r="A337" s="47" t="s">
        <v>1535</v>
      </c>
      <c r="B337" s="42" t="s">
        <v>1536</v>
      </c>
    </row>
    <row r="338">
      <c r="A338" s="44" t="s">
        <v>1539</v>
      </c>
      <c r="B338" s="39" t="s">
        <v>1540</v>
      </c>
    </row>
    <row r="339">
      <c r="A339" s="47" t="s">
        <v>1541</v>
      </c>
      <c r="B339" s="42" t="s">
        <v>1542</v>
      </c>
    </row>
    <row r="340">
      <c r="A340" s="44" t="s">
        <v>1545</v>
      </c>
      <c r="B340" s="39" t="s">
        <v>1546</v>
      </c>
    </row>
    <row r="341">
      <c r="A341" s="47" t="s">
        <v>1549</v>
      </c>
      <c r="B341" s="42" t="s">
        <v>1550</v>
      </c>
    </row>
    <row r="342">
      <c r="A342" s="44" t="s">
        <v>1553</v>
      </c>
      <c r="B342" s="39" t="s">
        <v>1554</v>
      </c>
    </row>
    <row r="343">
      <c r="A343" s="47" t="s">
        <v>1557</v>
      </c>
      <c r="B343" s="42" t="s">
        <v>1558</v>
      </c>
    </row>
    <row r="344">
      <c r="A344" s="44" t="s">
        <v>1560</v>
      </c>
      <c r="B344" s="39" t="s">
        <v>1561</v>
      </c>
    </row>
    <row r="345">
      <c r="A345" s="47" t="s">
        <v>1562</v>
      </c>
      <c r="B345" s="42" t="s">
        <v>1563</v>
      </c>
    </row>
    <row r="346">
      <c r="A346" s="44" t="s">
        <v>1566</v>
      </c>
      <c r="B346" s="39" t="s">
        <v>1567</v>
      </c>
    </row>
    <row r="347">
      <c r="A347" s="47" t="s">
        <v>1569</v>
      </c>
      <c r="B347" s="42" t="s">
        <v>1570</v>
      </c>
    </row>
    <row r="348">
      <c r="A348" s="44" t="s">
        <v>1573</v>
      </c>
      <c r="B348" s="39" t="s">
        <v>1574</v>
      </c>
    </row>
    <row r="349">
      <c r="A349" s="47" t="s">
        <v>1577</v>
      </c>
      <c r="B349" s="42" t="s">
        <v>1578</v>
      </c>
    </row>
    <row r="350">
      <c r="A350" s="44" t="s">
        <v>1581</v>
      </c>
      <c r="B350" s="39" t="s">
        <v>1582</v>
      </c>
    </row>
    <row r="351">
      <c r="A351" s="47" t="s">
        <v>1585</v>
      </c>
      <c r="B351" s="42" t="s">
        <v>1586</v>
      </c>
    </row>
    <row r="352">
      <c r="A352" s="44" t="s">
        <v>1589</v>
      </c>
      <c r="B352" s="39" t="s">
        <v>1590</v>
      </c>
    </row>
    <row r="353">
      <c r="A353" s="47" t="s">
        <v>1591</v>
      </c>
      <c r="B353" s="42" t="s">
        <v>1592</v>
      </c>
    </row>
    <row r="354">
      <c r="A354" s="44" t="s">
        <v>1595</v>
      </c>
      <c r="B354" s="39" t="s">
        <v>1596</v>
      </c>
    </row>
    <row r="355">
      <c r="A355" s="47" t="s">
        <v>1599</v>
      </c>
      <c r="B355" s="42" t="s">
        <v>1600</v>
      </c>
    </row>
    <row r="356">
      <c r="A356" s="44" t="s">
        <v>1603</v>
      </c>
      <c r="B356" s="39" t="s">
        <v>1604</v>
      </c>
    </row>
    <row r="357">
      <c r="A357" s="47" t="s">
        <v>1607</v>
      </c>
      <c r="B357" s="42" t="s">
        <v>1608</v>
      </c>
    </row>
    <row r="358">
      <c r="A358" s="44" t="s">
        <v>3785</v>
      </c>
      <c r="B358" s="39" t="s">
        <v>7064</v>
      </c>
    </row>
    <row r="359">
      <c r="A359" s="47" t="s">
        <v>1611</v>
      </c>
      <c r="B359" s="42" t="s">
        <v>1612</v>
      </c>
    </row>
    <row r="360">
      <c r="A360" s="44" t="s">
        <v>1615</v>
      </c>
      <c r="B360" s="39" t="s">
        <v>1616</v>
      </c>
    </row>
    <row r="361">
      <c r="A361" s="47" t="s">
        <v>1619</v>
      </c>
      <c r="B361" s="42" t="s">
        <v>1620</v>
      </c>
    </row>
    <row r="362">
      <c r="A362" s="44" t="s">
        <v>1623</v>
      </c>
      <c r="B362" s="39" t="s">
        <v>1624</v>
      </c>
    </row>
    <row r="363">
      <c r="A363" s="47" t="s">
        <v>1626</v>
      </c>
      <c r="B363" s="42" t="s">
        <v>1627</v>
      </c>
    </row>
    <row r="364">
      <c r="A364" s="44" t="s">
        <v>1630</v>
      </c>
      <c r="B364" s="39" t="s">
        <v>1631</v>
      </c>
    </row>
    <row r="365">
      <c r="A365" s="47" t="s">
        <v>1634</v>
      </c>
      <c r="B365" s="42" t="s">
        <v>1635</v>
      </c>
    </row>
    <row r="366">
      <c r="A366" s="44" t="s">
        <v>1638</v>
      </c>
      <c r="B366" s="39" t="s">
        <v>1639</v>
      </c>
    </row>
    <row r="367">
      <c r="A367" s="47" t="s">
        <v>1642</v>
      </c>
      <c r="B367" s="42" t="s">
        <v>1643</v>
      </c>
    </row>
    <row r="368">
      <c r="A368" s="44" t="s">
        <v>1645</v>
      </c>
      <c r="B368" s="39" t="s">
        <v>1646</v>
      </c>
    </row>
    <row r="369">
      <c r="A369" s="47" t="s">
        <v>1648</v>
      </c>
      <c r="B369" s="42" t="s">
        <v>1649</v>
      </c>
    </row>
    <row r="370">
      <c r="A370" s="44" t="s">
        <v>1650</v>
      </c>
      <c r="B370" s="39" t="s">
        <v>1651</v>
      </c>
    </row>
    <row r="371">
      <c r="A371" s="47" t="s">
        <v>1654</v>
      </c>
      <c r="B371" s="42" t="s">
        <v>1655</v>
      </c>
    </row>
    <row r="372">
      <c r="A372" s="44" t="s">
        <v>1658</v>
      </c>
      <c r="B372" s="39" t="s">
        <v>1659</v>
      </c>
    </row>
    <row r="373">
      <c r="A373" s="47" t="s">
        <v>1662</v>
      </c>
      <c r="B373" s="42" t="s">
        <v>1663</v>
      </c>
    </row>
    <row r="374">
      <c r="A374" s="44" t="s">
        <v>1666</v>
      </c>
      <c r="B374" s="39" t="s">
        <v>1667</v>
      </c>
    </row>
    <row r="375">
      <c r="A375" s="47" t="s">
        <v>1670</v>
      </c>
      <c r="B375" s="42" t="s">
        <v>1671</v>
      </c>
    </row>
    <row r="376">
      <c r="A376" s="44" t="s">
        <v>1674</v>
      </c>
      <c r="B376" s="39" t="s">
        <v>1675</v>
      </c>
    </row>
    <row r="377">
      <c r="A377" s="47" t="s">
        <v>1677</v>
      </c>
      <c r="B377" s="42" t="s">
        <v>1678</v>
      </c>
    </row>
    <row r="378">
      <c r="A378" s="44" t="s">
        <v>1681</v>
      </c>
      <c r="B378" s="39" t="s">
        <v>1682</v>
      </c>
    </row>
    <row r="379">
      <c r="A379" s="47" t="s">
        <v>1685</v>
      </c>
      <c r="B379" s="42" t="s">
        <v>1686</v>
      </c>
    </row>
    <row r="380">
      <c r="A380" s="44" t="s">
        <v>1689</v>
      </c>
      <c r="B380" s="39" t="s">
        <v>1690</v>
      </c>
    </row>
    <row r="381">
      <c r="A381" s="47" t="s">
        <v>1693</v>
      </c>
      <c r="B381" s="42" t="s">
        <v>1694</v>
      </c>
    </row>
    <row r="382">
      <c r="A382" s="44" t="s">
        <v>3786</v>
      </c>
      <c r="B382" s="39" t="s">
        <v>7065</v>
      </c>
    </row>
    <row r="383">
      <c r="A383" s="47" t="s">
        <v>1696</v>
      </c>
      <c r="B383" s="42" t="s">
        <v>1697</v>
      </c>
    </row>
    <row r="384">
      <c r="A384" s="44" t="s">
        <v>1700</v>
      </c>
      <c r="B384" s="39" t="s">
        <v>1701</v>
      </c>
    </row>
    <row r="385">
      <c r="A385" s="47" t="s">
        <v>1704</v>
      </c>
      <c r="B385" s="42" t="s">
        <v>1705</v>
      </c>
    </row>
    <row r="386">
      <c r="A386" s="44" t="s">
        <v>1706</v>
      </c>
      <c r="B386" s="39" t="s">
        <v>1707</v>
      </c>
    </row>
    <row r="387">
      <c r="A387" s="47" t="s">
        <v>1710</v>
      </c>
      <c r="B387" s="42" t="s">
        <v>1711</v>
      </c>
    </row>
    <row r="388">
      <c r="A388" s="44" t="s">
        <v>1714</v>
      </c>
      <c r="B388" s="39" t="s">
        <v>1715</v>
      </c>
    </row>
    <row r="389">
      <c r="A389" s="47" t="s">
        <v>1717</v>
      </c>
      <c r="B389" s="42" t="s">
        <v>1718</v>
      </c>
    </row>
    <row r="390">
      <c r="A390" s="44" t="s">
        <v>1721</v>
      </c>
      <c r="B390" s="39" t="s">
        <v>1722</v>
      </c>
    </row>
    <row r="391">
      <c r="A391" s="47" t="s">
        <v>1725</v>
      </c>
      <c r="B391" s="42" t="s">
        <v>1726</v>
      </c>
    </row>
    <row r="392">
      <c r="A392" s="44" t="s">
        <v>1727</v>
      </c>
      <c r="B392" s="39" t="s">
        <v>1728</v>
      </c>
    </row>
    <row r="393">
      <c r="A393" s="47" t="s">
        <v>1731</v>
      </c>
      <c r="B393" s="42" t="s">
        <v>1732</v>
      </c>
    </row>
    <row r="394">
      <c r="A394" s="44" t="s">
        <v>1735</v>
      </c>
      <c r="B394" s="39" t="s">
        <v>1736</v>
      </c>
    </row>
    <row r="395">
      <c r="A395" s="47" t="s">
        <v>1739</v>
      </c>
      <c r="B395" s="42" t="s">
        <v>1740</v>
      </c>
    </row>
    <row r="396">
      <c r="A396" s="44" t="s">
        <v>1742</v>
      </c>
      <c r="B396" s="39" t="s">
        <v>1743</v>
      </c>
    </row>
    <row r="397">
      <c r="A397" s="47" t="s">
        <v>1746</v>
      </c>
      <c r="B397" s="42" t="s">
        <v>1747</v>
      </c>
    </row>
    <row r="398">
      <c r="A398" s="44" t="s">
        <v>1750</v>
      </c>
      <c r="B398" s="39" t="s">
        <v>1751</v>
      </c>
    </row>
    <row r="399">
      <c r="A399" s="47" t="s">
        <v>1754</v>
      </c>
      <c r="B399" s="42" t="s">
        <v>1755</v>
      </c>
    </row>
    <row r="400">
      <c r="A400" s="44" t="s">
        <v>1758</v>
      </c>
      <c r="B400" s="39" t="s">
        <v>1759</v>
      </c>
    </row>
    <row r="401">
      <c r="A401" s="47" t="s">
        <v>1760</v>
      </c>
      <c r="B401" s="42" t="s">
        <v>1761</v>
      </c>
    </row>
    <row r="402">
      <c r="A402" s="44" t="s">
        <v>1764</v>
      </c>
      <c r="B402" s="39" t="s">
        <v>1765</v>
      </c>
    </row>
    <row r="403">
      <c r="A403" s="47" t="s">
        <v>1768</v>
      </c>
      <c r="B403" s="42" t="s">
        <v>1769</v>
      </c>
    </row>
    <row r="404">
      <c r="A404" s="44" t="s">
        <v>1772</v>
      </c>
      <c r="B404" s="39" t="s">
        <v>1773</v>
      </c>
    </row>
    <row r="405">
      <c r="A405" s="47" t="s">
        <v>1776</v>
      </c>
      <c r="B405" s="42" t="s">
        <v>1777</v>
      </c>
    </row>
    <row r="406">
      <c r="A406" s="44" t="s">
        <v>1780</v>
      </c>
      <c r="B406" s="39" t="s">
        <v>1781</v>
      </c>
    </row>
    <row r="407">
      <c r="A407" s="47" t="s">
        <v>1782</v>
      </c>
      <c r="B407" s="42" t="s">
        <v>1783</v>
      </c>
    </row>
    <row r="408">
      <c r="A408" s="44" t="s">
        <v>1786</v>
      </c>
      <c r="B408" s="39" t="s">
        <v>1787</v>
      </c>
    </row>
    <row r="409">
      <c r="A409" s="47" t="s">
        <v>1790</v>
      </c>
      <c r="B409" s="42" t="s">
        <v>1791</v>
      </c>
    </row>
    <row r="410">
      <c r="A410" s="44" t="s">
        <v>1794</v>
      </c>
      <c r="B410" s="39" t="s">
        <v>1795</v>
      </c>
    </row>
    <row r="411">
      <c r="A411" s="47" t="s">
        <v>1798</v>
      </c>
      <c r="B411" s="42" t="s">
        <v>1799</v>
      </c>
    </row>
    <row r="412">
      <c r="A412" s="44" t="s">
        <v>1800</v>
      </c>
      <c r="B412" s="39" t="s">
        <v>1801</v>
      </c>
    </row>
    <row r="413">
      <c r="A413" s="47" t="s">
        <v>1804</v>
      </c>
      <c r="B413" s="42" t="s">
        <v>1805</v>
      </c>
    </row>
    <row r="414">
      <c r="A414" s="44" t="s">
        <v>1806</v>
      </c>
      <c r="B414" s="39" t="s">
        <v>1807</v>
      </c>
    </row>
    <row r="415">
      <c r="A415" s="47" t="s">
        <v>1809</v>
      </c>
      <c r="B415" s="42" t="s">
        <v>1810</v>
      </c>
    </row>
    <row r="416">
      <c r="A416" s="44" t="s">
        <v>1811</v>
      </c>
      <c r="B416" s="39" t="s">
        <v>1812</v>
      </c>
    </row>
    <row r="417">
      <c r="A417" s="47" t="s">
        <v>1814</v>
      </c>
      <c r="B417" s="42" t="s">
        <v>1815</v>
      </c>
    </row>
    <row r="418">
      <c r="A418" s="44" t="s">
        <v>1818</v>
      </c>
      <c r="B418" s="39" t="s">
        <v>1819</v>
      </c>
    </row>
    <row r="419">
      <c r="A419" s="47" t="s">
        <v>1822</v>
      </c>
      <c r="B419" s="42" t="s">
        <v>1823</v>
      </c>
    </row>
    <row r="420">
      <c r="A420" s="44" t="s">
        <v>1826</v>
      </c>
      <c r="B420" s="39" t="s">
        <v>1827</v>
      </c>
    </row>
    <row r="421">
      <c r="A421" s="47" t="s">
        <v>1830</v>
      </c>
      <c r="B421" s="42" t="s">
        <v>1831</v>
      </c>
    </row>
    <row r="422">
      <c r="A422" s="44" t="s">
        <v>1834</v>
      </c>
      <c r="B422" s="39" t="s">
        <v>1835</v>
      </c>
    </row>
    <row r="423">
      <c r="A423" s="47" t="s">
        <v>1838</v>
      </c>
      <c r="B423" s="42" t="s">
        <v>1839</v>
      </c>
    </row>
    <row r="424">
      <c r="A424" s="44" t="s">
        <v>1842</v>
      </c>
      <c r="B424" s="39" t="s">
        <v>1843</v>
      </c>
    </row>
    <row r="425">
      <c r="A425" s="47" t="s">
        <v>1846</v>
      </c>
      <c r="B425" s="42" t="s">
        <v>1847</v>
      </c>
    </row>
    <row r="426">
      <c r="A426" s="44" t="s">
        <v>1850</v>
      </c>
      <c r="B426" s="39" t="s">
        <v>1851</v>
      </c>
    </row>
    <row r="427">
      <c r="A427" s="47" t="s">
        <v>1854</v>
      </c>
      <c r="B427" s="42" t="s">
        <v>1855</v>
      </c>
    </row>
    <row r="428">
      <c r="A428" s="44" t="s">
        <v>1857</v>
      </c>
      <c r="B428" s="39" t="s">
        <v>1858</v>
      </c>
    </row>
    <row r="429">
      <c r="A429" s="47" t="s">
        <v>1861</v>
      </c>
      <c r="B429" s="42" t="s">
        <v>1862</v>
      </c>
    </row>
    <row r="430">
      <c r="A430" s="44" t="s">
        <v>1865</v>
      </c>
      <c r="B430" s="39" t="s">
        <v>1866</v>
      </c>
    </row>
    <row r="431">
      <c r="A431" s="47" t="s">
        <v>1869</v>
      </c>
      <c r="B431" s="42" t="s">
        <v>1870</v>
      </c>
    </row>
    <row r="432">
      <c r="A432" s="44" t="s">
        <v>1873</v>
      </c>
      <c r="B432" s="39" t="s">
        <v>1874</v>
      </c>
    </row>
    <row r="433">
      <c r="A433" s="47" t="s">
        <v>1877</v>
      </c>
      <c r="B433" s="42" t="s">
        <v>1878</v>
      </c>
    </row>
    <row r="434">
      <c r="A434" s="44" t="s">
        <v>1881</v>
      </c>
      <c r="B434" s="39" t="s">
        <v>1882</v>
      </c>
    </row>
    <row r="435">
      <c r="A435" s="47" t="s">
        <v>1884</v>
      </c>
      <c r="B435" s="42" t="s">
        <v>1885</v>
      </c>
    </row>
    <row r="436">
      <c r="A436" s="44" t="s">
        <v>1888</v>
      </c>
      <c r="B436" s="39" t="s">
        <v>1889</v>
      </c>
    </row>
    <row r="437">
      <c r="A437" s="47" t="s">
        <v>1892</v>
      </c>
      <c r="B437" s="42" t="s">
        <v>1893</v>
      </c>
    </row>
    <row r="438">
      <c r="A438" s="44" t="s">
        <v>1896</v>
      </c>
      <c r="B438" s="39" t="s">
        <v>1897</v>
      </c>
    </row>
    <row r="439">
      <c r="A439" s="47" t="s">
        <v>1900</v>
      </c>
      <c r="B439" s="42" t="s">
        <v>1901</v>
      </c>
    </row>
    <row r="440">
      <c r="A440" s="44" t="s">
        <v>1904</v>
      </c>
      <c r="B440" s="39" t="s">
        <v>1905</v>
      </c>
    </row>
    <row r="441">
      <c r="A441" s="47" t="s">
        <v>1908</v>
      </c>
      <c r="B441" s="42" t="s">
        <v>1909</v>
      </c>
    </row>
    <row r="442">
      <c r="A442" s="44" t="s">
        <v>1912</v>
      </c>
      <c r="B442" s="39" t="s">
        <v>1913</v>
      </c>
    </row>
    <row r="443">
      <c r="A443" s="47" t="s">
        <v>3787</v>
      </c>
      <c r="B443" s="42" t="s">
        <v>7066</v>
      </c>
    </row>
    <row r="444">
      <c r="A444" s="44" t="s">
        <v>1916</v>
      </c>
      <c r="B444" s="39" t="s">
        <v>1917</v>
      </c>
    </row>
    <row r="445">
      <c r="A445" s="47" t="s">
        <v>1920</v>
      </c>
      <c r="B445" s="42" t="s">
        <v>1921</v>
      </c>
    </row>
    <row r="446">
      <c r="A446" s="44" t="s">
        <v>1924</v>
      </c>
      <c r="B446" s="39" t="s">
        <v>1925</v>
      </c>
    </row>
    <row r="447">
      <c r="A447" s="47" t="s">
        <v>1928</v>
      </c>
      <c r="B447" s="42" t="s">
        <v>1929</v>
      </c>
    </row>
    <row r="448">
      <c r="A448" s="44" t="s">
        <v>1932</v>
      </c>
      <c r="B448" s="39" t="s">
        <v>1933</v>
      </c>
    </row>
    <row r="449">
      <c r="A449" s="47" t="s">
        <v>1936</v>
      </c>
      <c r="B449" s="42" t="s">
        <v>1937</v>
      </c>
    </row>
    <row r="450">
      <c r="A450" s="44" t="s">
        <v>1938</v>
      </c>
      <c r="B450" s="39" t="s">
        <v>1939</v>
      </c>
    </row>
    <row r="451">
      <c r="A451" s="47" t="s">
        <v>1941</v>
      </c>
      <c r="B451" s="42" t="s">
        <v>1942</v>
      </c>
    </row>
    <row r="452">
      <c r="A452" s="44" t="s">
        <v>1945</v>
      </c>
      <c r="B452" s="39" t="s">
        <v>1946</v>
      </c>
    </row>
    <row r="453">
      <c r="A453" s="47" t="s">
        <v>1949</v>
      </c>
      <c r="B453" s="42" t="s">
        <v>1950</v>
      </c>
    </row>
    <row r="454">
      <c r="A454" s="44" t="s">
        <v>1953</v>
      </c>
      <c r="B454" s="39" t="s">
        <v>1954</v>
      </c>
    </row>
    <row r="455">
      <c r="A455" s="47" t="s">
        <v>1957</v>
      </c>
      <c r="B455" s="42" t="s">
        <v>1958</v>
      </c>
    </row>
    <row r="456">
      <c r="A456" s="44" t="s">
        <v>1959</v>
      </c>
      <c r="B456" s="39" t="s">
        <v>1960</v>
      </c>
    </row>
    <row r="457">
      <c r="A457" s="47" t="s">
        <v>1963</v>
      </c>
      <c r="B457" s="42" t="s">
        <v>1964</v>
      </c>
    </row>
    <row r="458">
      <c r="A458" s="44" t="s">
        <v>1967</v>
      </c>
      <c r="B458" s="39" t="s">
        <v>1968</v>
      </c>
    </row>
    <row r="459">
      <c r="A459" s="47" t="s">
        <v>1971</v>
      </c>
      <c r="B459" s="42" t="s">
        <v>1972</v>
      </c>
    </row>
    <row r="460">
      <c r="A460" s="44" t="s">
        <v>1975</v>
      </c>
      <c r="B460" s="39" t="s">
        <v>1976</v>
      </c>
    </row>
    <row r="461">
      <c r="A461" s="47" t="s">
        <v>1979</v>
      </c>
      <c r="B461" s="42" t="s">
        <v>1980</v>
      </c>
    </row>
    <row r="462">
      <c r="A462" s="44" t="s">
        <v>1983</v>
      </c>
      <c r="B462" s="39" t="s">
        <v>1984</v>
      </c>
    </row>
    <row r="463">
      <c r="A463" s="47" t="s">
        <v>1987</v>
      </c>
      <c r="B463" s="42" t="s">
        <v>1988</v>
      </c>
    </row>
    <row r="464">
      <c r="A464" s="44" t="s">
        <v>1990</v>
      </c>
      <c r="B464" s="39" t="s">
        <v>1991</v>
      </c>
    </row>
    <row r="465">
      <c r="A465" s="47" t="s">
        <v>1994</v>
      </c>
      <c r="B465" s="42" t="s">
        <v>1995</v>
      </c>
    </row>
    <row r="466">
      <c r="A466" s="44" t="s">
        <v>1998</v>
      </c>
      <c r="B466" s="39" t="s">
        <v>1999</v>
      </c>
    </row>
    <row r="467">
      <c r="A467" s="47" t="s">
        <v>2002</v>
      </c>
      <c r="B467" s="42" t="s">
        <v>2003</v>
      </c>
    </row>
    <row r="468">
      <c r="A468" s="44" t="s">
        <v>2006</v>
      </c>
      <c r="B468" s="39" t="s">
        <v>2007</v>
      </c>
    </row>
    <row r="469">
      <c r="A469" s="47" t="s">
        <v>2010</v>
      </c>
      <c r="B469" s="42" t="s">
        <v>2011</v>
      </c>
    </row>
    <row r="470">
      <c r="A470" s="44" t="s">
        <v>2014</v>
      </c>
      <c r="B470" s="39" t="s">
        <v>2015</v>
      </c>
    </row>
    <row r="471">
      <c r="A471" s="47" t="s">
        <v>2018</v>
      </c>
      <c r="B471" s="42" t="s">
        <v>2019</v>
      </c>
    </row>
    <row r="472">
      <c r="A472" s="44" t="s">
        <v>2022</v>
      </c>
      <c r="B472" s="39" t="s">
        <v>2023</v>
      </c>
    </row>
    <row r="473">
      <c r="A473" s="47" t="s">
        <v>2026</v>
      </c>
      <c r="B473" s="42" t="s">
        <v>2027</v>
      </c>
    </row>
    <row r="474">
      <c r="A474" s="44" t="s">
        <v>3789</v>
      </c>
      <c r="B474" s="39" t="s">
        <v>7067</v>
      </c>
    </row>
    <row r="475">
      <c r="A475" s="47" t="s">
        <v>2030</v>
      </c>
      <c r="B475" s="42" t="s">
        <v>2031</v>
      </c>
    </row>
    <row r="476">
      <c r="A476" s="44" t="s">
        <v>2032</v>
      </c>
      <c r="B476" s="39" t="s">
        <v>2033</v>
      </c>
    </row>
    <row r="477">
      <c r="A477" s="47" t="s">
        <v>2036</v>
      </c>
      <c r="B477" s="42" t="s">
        <v>2037</v>
      </c>
    </row>
    <row r="478">
      <c r="A478" s="44" t="s">
        <v>2040</v>
      </c>
      <c r="B478" s="39" t="s">
        <v>2041</v>
      </c>
    </row>
    <row r="479">
      <c r="A479" s="47" t="s">
        <v>2044</v>
      </c>
      <c r="B479" s="42" t="s">
        <v>2045</v>
      </c>
    </row>
    <row r="480">
      <c r="A480" s="44" t="s">
        <v>2048</v>
      </c>
      <c r="B480" s="39" t="s">
        <v>2049</v>
      </c>
    </row>
    <row r="481">
      <c r="A481" s="47" t="s">
        <v>2052</v>
      </c>
      <c r="B481" s="42" t="s">
        <v>2053</v>
      </c>
    </row>
    <row r="482">
      <c r="A482" s="44" t="s">
        <v>2056</v>
      </c>
      <c r="B482" s="39" t="s">
        <v>2057</v>
      </c>
    </row>
    <row r="483">
      <c r="A483" s="47" t="s">
        <v>2060</v>
      </c>
      <c r="B483" s="42" t="s">
        <v>2061</v>
      </c>
    </row>
    <row r="484">
      <c r="A484" s="44" t="s">
        <v>2062</v>
      </c>
      <c r="B484" s="39" t="s">
        <v>2063</v>
      </c>
    </row>
    <row r="485">
      <c r="A485" s="47" t="s">
        <v>2066</v>
      </c>
      <c r="B485" s="42" t="s">
        <v>2067</v>
      </c>
    </row>
    <row r="486">
      <c r="A486" s="44" t="s">
        <v>2070</v>
      </c>
      <c r="B486" s="39" t="s">
        <v>2071</v>
      </c>
    </row>
    <row r="487">
      <c r="A487" s="47" t="s">
        <v>2074</v>
      </c>
      <c r="B487" s="42" t="s">
        <v>2075</v>
      </c>
    </row>
    <row r="488">
      <c r="A488" s="44" t="s">
        <v>2077</v>
      </c>
      <c r="B488" s="39" t="s">
        <v>2078</v>
      </c>
    </row>
    <row r="489">
      <c r="A489" s="47" t="s">
        <v>2079</v>
      </c>
      <c r="B489" s="42" t="s">
        <v>2080</v>
      </c>
    </row>
    <row r="490">
      <c r="A490" s="44" t="s">
        <v>2083</v>
      </c>
      <c r="B490" s="39" t="s">
        <v>2084</v>
      </c>
    </row>
    <row r="491">
      <c r="A491" s="47" t="s">
        <v>2087</v>
      </c>
      <c r="B491" s="42" t="s">
        <v>2088</v>
      </c>
    </row>
    <row r="492">
      <c r="A492" s="44" t="s">
        <v>2091</v>
      </c>
      <c r="B492" s="39" t="s">
        <v>2092</v>
      </c>
    </row>
    <row r="493">
      <c r="A493" s="47" t="s">
        <v>2095</v>
      </c>
      <c r="B493" s="42" t="s">
        <v>2096</v>
      </c>
    </row>
    <row r="494">
      <c r="A494" s="44" t="s">
        <v>2098</v>
      </c>
      <c r="B494" s="39" t="s">
        <v>2099</v>
      </c>
    </row>
    <row r="495">
      <c r="A495" s="47" t="s">
        <v>3790</v>
      </c>
      <c r="B495" s="42" t="s">
        <v>7068</v>
      </c>
    </row>
    <row r="496">
      <c r="A496" s="44" t="s">
        <v>2102</v>
      </c>
      <c r="B496" s="39" t="s">
        <v>2103</v>
      </c>
    </row>
    <row r="497">
      <c r="A497" s="47" t="s">
        <v>2106</v>
      </c>
      <c r="B497" s="42" t="s">
        <v>2107</v>
      </c>
    </row>
    <row r="498">
      <c r="A498" s="44" t="s">
        <v>2110</v>
      </c>
      <c r="B498" s="39" t="s">
        <v>2111</v>
      </c>
    </row>
    <row r="499">
      <c r="A499" s="47" t="s">
        <v>2114</v>
      </c>
      <c r="B499" s="42" t="s">
        <v>2115</v>
      </c>
    </row>
    <row r="500">
      <c r="A500" s="44" t="s">
        <v>2118</v>
      </c>
      <c r="B500" s="39" t="s">
        <v>2119</v>
      </c>
    </row>
    <row r="501">
      <c r="A501" s="47" t="s">
        <v>2122</v>
      </c>
      <c r="B501" s="42" t="s">
        <v>2123</v>
      </c>
    </row>
    <row r="502">
      <c r="A502" s="44" t="s">
        <v>2126</v>
      </c>
      <c r="B502" s="39" t="s">
        <v>2127</v>
      </c>
    </row>
    <row r="503">
      <c r="A503" s="47" t="s">
        <v>2130</v>
      </c>
      <c r="B503" s="42" t="s">
        <v>2131</v>
      </c>
    </row>
    <row r="504">
      <c r="A504" s="44" t="s">
        <v>2134</v>
      </c>
      <c r="B504" s="39" t="s">
        <v>2135</v>
      </c>
    </row>
    <row r="505">
      <c r="A505" s="47" t="s">
        <v>2138</v>
      </c>
      <c r="B505" s="42" t="s">
        <v>2139</v>
      </c>
    </row>
    <row r="506">
      <c r="A506" s="44" t="s">
        <v>2142</v>
      </c>
      <c r="B506" s="39" t="s">
        <v>2143</v>
      </c>
    </row>
    <row r="507">
      <c r="A507" s="47" t="s">
        <v>2146</v>
      </c>
      <c r="B507" s="42" t="s">
        <v>2147</v>
      </c>
    </row>
    <row r="508">
      <c r="A508" s="44" t="s">
        <v>2149</v>
      </c>
      <c r="B508" s="39" t="s">
        <v>2150</v>
      </c>
    </row>
    <row r="509">
      <c r="A509" s="47" t="s">
        <v>2153</v>
      </c>
      <c r="B509" s="42" t="s">
        <v>2154</v>
      </c>
    </row>
    <row r="510">
      <c r="A510" s="44" t="s">
        <v>2155</v>
      </c>
      <c r="B510" s="39" t="s">
        <v>2156</v>
      </c>
    </row>
    <row r="511">
      <c r="A511" s="47" t="s">
        <v>2158</v>
      </c>
      <c r="B511" s="42" t="s">
        <v>2159</v>
      </c>
    </row>
    <row r="512">
      <c r="A512" s="44" t="s">
        <v>2162</v>
      </c>
      <c r="B512" s="39" t="s">
        <v>2163</v>
      </c>
    </row>
    <row r="513">
      <c r="A513" s="47" t="s">
        <v>2164</v>
      </c>
      <c r="B513" s="42" t="s">
        <v>2165</v>
      </c>
    </row>
    <row r="514">
      <c r="A514" s="44" t="s">
        <v>2168</v>
      </c>
      <c r="B514" s="39" t="s">
        <v>2169</v>
      </c>
    </row>
    <row r="515">
      <c r="A515" s="47" t="s">
        <v>2172</v>
      </c>
      <c r="B515" s="42" t="s">
        <v>2173</v>
      </c>
    </row>
    <row r="516">
      <c r="A516" s="44" t="s">
        <v>2174</v>
      </c>
      <c r="B516" s="39" t="s">
        <v>2175</v>
      </c>
    </row>
    <row r="517">
      <c r="A517" s="47" t="s">
        <v>2177</v>
      </c>
      <c r="B517" s="42" t="s">
        <v>2178</v>
      </c>
    </row>
    <row r="518">
      <c r="A518" s="44" t="s">
        <v>2181</v>
      </c>
      <c r="B518" s="39" t="s">
        <v>2182</v>
      </c>
    </row>
    <row r="519">
      <c r="A519" s="47" t="s">
        <v>2185</v>
      </c>
      <c r="B519" s="42" t="s">
        <v>2186</v>
      </c>
    </row>
    <row r="520">
      <c r="A520" s="44" t="s">
        <v>2189</v>
      </c>
      <c r="B520" s="39" t="s">
        <v>2190</v>
      </c>
    </row>
    <row r="521">
      <c r="A521" s="47" t="s">
        <v>2192</v>
      </c>
      <c r="B521" s="42" t="s">
        <v>2193</v>
      </c>
    </row>
    <row r="522">
      <c r="A522" s="44" t="s">
        <v>2196</v>
      </c>
      <c r="B522" s="39" t="s">
        <v>2197</v>
      </c>
    </row>
    <row r="523">
      <c r="A523" s="47" t="s">
        <v>2198</v>
      </c>
      <c r="B523" s="42" t="s">
        <v>2199</v>
      </c>
    </row>
    <row r="524">
      <c r="A524" s="44" t="s">
        <v>2202</v>
      </c>
      <c r="B524" s="39" t="s">
        <v>2203</v>
      </c>
    </row>
    <row r="525">
      <c r="A525" s="47" t="s">
        <v>2206</v>
      </c>
      <c r="B525" s="42" t="s">
        <v>2207</v>
      </c>
    </row>
    <row r="526">
      <c r="A526" s="44" t="s">
        <v>2210</v>
      </c>
      <c r="B526" s="39" t="s">
        <v>2211</v>
      </c>
    </row>
    <row r="527">
      <c r="A527" s="47" t="s">
        <v>2214</v>
      </c>
      <c r="B527" s="42" t="s">
        <v>2215</v>
      </c>
    </row>
    <row r="528">
      <c r="A528" s="44" t="s">
        <v>2218</v>
      </c>
      <c r="B528" s="39" t="s">
        <v>2219</v>
      </c>
    </row>
    <row r="529">
      <c r="A529" s="47" t="s">
        <v>2222</v>
      </c>
      <c r="B529" s="42" t="s">
        <v>2223</v>
      </c>
    </row>
    <row r="530">
      <c r="A530" s="44" t="s">
        <v>2226</v>
      </c>
      <c r="B530" s="39" t="s">
        <v>2227</v>
      </c>
    </row>
    <row r="531">
      <c r="A531" s="47" t="s">
        <v>2230</v>
      </c>
      <c r="B531" s="42" t="s">
        <v>2231</v>
      </c>
    </row>
    <row r="532">
      <c r="A532" s="44" t="s">
        <v>2232</v>
      </c>
      <c r="B532" s="39" t="s">
        <v>2233</v>
      </c>
    </row>
    <row r="533">
      <c r="A533" s="47" t="s">
        <v>2236</v>
      </c>
      <c r="B533" s="42" t="s">
        <v>2237</v>
      </c>
    </row>
    <row r="534">
      <c r="A534" s="44" t="s">
        <v>2240</v>
      </c>
      <c r="B534" s="39" t="s">
        <v>2241</v>
      </c>
    </row>
    <row r="535">
      <c r="A535" s="47" t="s">
        <v>2244</v>
      </c>
      <c r="B535" s="42" t="s">
        <v>2245</v>
      </c>
    </row>
    <row r="536">
      <c r="A536" s="44" t="s">
        <v>2246</v>
      </c>
      <c r="B536" s="39" t="s">
        <v>2247</v>
      </c>
    </row>
    <row r="537">
      <c r="A537" s="47" t="s">
        <v>2248</v>
      </c>
      <c r="B537" s="42" t="s">
        <v>2249</v>
      </c>
    </row>
    <row r="538">
      <c r="A538" s="44" t="s">
        <v>2252</v>
      </c>
      <c r="B538" s="39" t="s">
        <v>2253</v>
      </c>
    </row>
    <row r="539">
      <c r="A539" s="47" t="s">
        <v>2256</v>
      </c>
      <c r="B539" s="42" t="s">
        <v>2257</v>
      </c>
    </row>
    <row r="540">
      <c r="A540" s="44" t="s">
        <v>2258</v>
      </c>
      <c r="B540" s="39" t="s">
        <v>2259</v>
      </c>
    </row>
    <row r="541">
      <c r="A541" s="47" t="s">
        <v>2261</v>
      </c>
      <c r="B541" s="42" t="s">
        <v>2262</v>
      </c>
    </row>
    <row r="542">
      <c r="A542" s="44" t="s">
        <v>2263</v>
      </c>
      <c r="B542" s="39" t="s">
        <v>2264</v>
      </c>
    </row>
    <row r="543">
      <c r="A543" s="47" t="s">
        <v>2265</v>
      </c>
      <c r="B543" s="42" t="s">
        <v>2266</v>
      </c>
    </row>
    <row r="544">
      <c r="A544" s="44" t="s">
        <v>2269</v>
      </c>
      <c r="B544" s="39" t="s">
        <v>2270</v>
      </c>
    </row>
    <row r="545">
      <c r="A545" s="47" t="s">
        <v>2271</v>
      </c>
      <c r="B545" s="42" t="s">
        <v>2272</v>
      </c>
    </row>
    <row r="546">
      <c r="A546" s="44" t="s">
        <v>2275</v>
      </c>
      <c r="B546" s="39" t="s">
        <v>2276</v>
      </c>
    </row>
    <row r="547">
      <c r="A547" s="47" t="s">
        <v>2278</v>
      </c>
      <c r="B547" s="42" t="s">
        <v>2279</v>
      </c>
    </row>
    <row r="548">
      <c r="A548" s="44" t="s">
        <v>2282</v>
      </c>
      <c r="B548" s="39" t="s">
        <v>2283</v>
      </c>
    </row>
    <row r="549">
      <c r="A549" s="47" t="s">
        <v>2286</v>
      </c>
      <c r="B549" s="42" t="s">
        <v>2287</v>
      </c>
    </row>
    <row r="550">
      <c r="A550" s="44" t="s">
        <v>2290</v>
      </c>
      <c r="B550" s="39" t="s">
        <v>2291</v>
      </c>
    </row>
    <row r="551">
      <c r="A551" s="47" t="s">
        <v>2292</v>
      </c>
      <c r="B551" s="42" t="s">
        <v>2293</v>
      </c>
    </row>
    <row r="552">
      <c r="A552" s="44" t="s">
        <v>2296</v>
      </c>
      <c r="B552" s="39" t="s">
        <v>2297</v>
      </c>
    </row>
    <row r="553">
      <c r="A553" s="47" t="s">
        <v>2298</v>
      </c>
      <c r="B553" s="42" t="s">
        <v>2299</v>
      </c>
    </row>
    <row r="554">
      <c r="A554" s="44" t="s">
        <v>2300</v>
      </c>
      <c r="B554" s="39" t="s">
        <v>2301</v>
      </c>
    </row>
    <row r="555">
      <c r="A555" s="47" t="s">
        <v>2304</v>
      </c>
      <c r="B555" s="42" t="s">
        <v>2305</v>
      </c>
    </row>
    <row r="556">
      <c r="A556" s="44" t="s">
        <v>2306</v>
      </c>
      <c r="B556" s="39" t="s">
        <v>2307</v>
      </c>
    </row>
    <row r="557">
      <c r="A557" s="47" t="s">
        <v>2310</v>
      </c>
      <c r="B557" s="42" t="s">
        <v>2311</v>
      </c>
    </row>
    <row r="558">
      <c r="A558" s="44" t="s">
        <v>2314</v>
      </c>
      <c r="B558" s="39" t="s">
        <v>2315</v>
      </c>
    </row>
    <row r="559">
      <c r="A559" s="47" t="s">
        <v>2318</v>
      </c>
      <c r="B559" s="42" t="s">
        <v>2319</v>
      </c>
    </row>
    <row r="560">
      <c r="A560" s="44" t="s">
        <v>2322</v>
      </c>
      <c r="B560" s="39" t="s">
        <v>2323</v>
      </c>
    </row>
    <row r="561">
      <c r="A561" s="47" t="s">
        <v>2325</v>
      </c>
      <c r="B561" s="42" t="s">
        <v>2326</v>
      </c>
    </row>
    <row r="562">
      <c r="A562" s="44" t="s">
        <v>2329</v>
      </c>
      <c r="B562" s="39" t="s">
        <v>2330</v>
      </c>
    </row>
    <row r="563">
      <c r="A563" s="47" t="s">
        <v>2333</v>
      </c>
      <c r="B563" s="42" t="s">
        <v>2334</v>
      </c>
    </row>
    <row r="564">
      <c r="A564" s="44" t="s">
        <v>2337</v>
      </c>
      <c r="B564" s="39" t="s">
        <v>2338</v>
      </c>
    </row>
    <row r="565">
      <c r="A565" s="47" t="s">
        <v>2341</v>
      </c>
      <c r="B565" s="42" t="s">
        <v>2342</v>
      </c>
    </row>
    <row r="566">
      <c r="A566" s="44" t="s">
        <v>2345</v>
      </c>
      <c r="B566" s="39" t="s">
        <v>2346</v>
      </c>
    </row>
    <row r="567">
      <c r="A567" s="47" t="s">
        <v>2348</v>
      </c>
      <c r="B567" s="42" t="s">
        <v>2349</v>
      </c>
    </row>
    <row r="568">
      <c r="A568" s="44" t="s">
        <v>2352</v>
      </c>
      <c r="B568" s="39" t="s">
        <v>2353</v>
      </c>
    </row>
    <row r="569">
      <c r="A569" s="47" t="s">
        <v>2356</v>
      </c>
      <c r="B569" s="42" t="s">
        <v>2357</v>
      </c>
    </row>
    <row r="570">
      <c r="A570" s="44" t="s">
        <v>2360</v>
      </c>
      <c r="B570" s="39" t="s">
        <v>2361</v>
      </c>
    </row>
    <row r="571">
      <c r="A571" s="47" t="s">
        <v>2364</v>
      </c>
      <c r="B571" s="42" t="s">
        <v>2365</v>
      </c>
    </row>
    <row r="572">
      <c r="A572" s="44" t="s">
        <v>2368</v>
      </c>
      <c r="B572" s="39" t="s">
        <v>2369</v>
      </c>
    </row>
    <row r="573">
      <c r="A573" s="47" t="s">
        <v>2372</v>
      </c>
      <c r="B573" s="42" t="s">
        <v>2373</v>
      </c>
    </row>
    <row r="574">
      <c r="A574" s="44" t="s">
        <v>2376</v>
      </c>
      <c r="B574" s="39" t="s">
        <v>2377</v>
      </c>
    </row>
    <row r="575">
      <c r="A575" s="47" t="s">
        <v>2380</v>
      </c>
      <c r="B575" s="42" t="s">
        <v>2381</v>
      </c>
    </row>
    <row r="576">
      <c r="A576" s="44" t="s">
        <v>2384</v>
      </c>
      <c r="B576" s="39" t="s">
        <v>2385</v>
      </c>
    </row>
    <row r="577">
      <c r="A577" s="47" t="s">
        <v>2387</v>
      </c>
      <c r="B577" s="42" t="s">
        <v>2388</v>
      </c>
    </row>
    <row r="578">
      <c r="A578" s="44" t="s">
        <v>2389</v>
      </c>
      <c r="B578" s="39" t="s">
        <v>2390</v>
      </c>
    </row>
    <row r="579">
      <c r="A579" s="47" t="s">
        <v>2393</v>
      </c>
      <c r="B579" s="42" t="s">
        <v>2394</v>
      </c>
    </row>
    <row r="580">
      <c r="A580" s="44" t="s">
        <v>2397</v>
      </c>
      <c r="B580" s="39" t="s">
        <v>2398</v>
      </c>
    </row>
    <row r="581">
      <c r="A581" s="47" t="s">
        <v>2401</v>
      </c>
      <c r="B581" s="42" t="s">
        <v>2402</v>
      </c>
    </row>
    <row r="582">
      <c r="A582" s="44" t="s">
        <v>2405</v>
      </c>
      <c r="B582" s="39" t="s">
        <v>2406</v>
      </c>
    </row>
    <row r="583">
      <c r="A583" s="47" t="s">
        <v>2409</v>
      </c>
      <c r="B583" s="42" t="s">
        <v>2410</v>
      </c>
    </row>
    <row r="584">
      <c r="A584" s="44" t="s">
        <v>2412</v>
      </c>
      <c r="B584" s="39" t="s">
        <v>2413</v>
      </c>
    </row>
    <row r="585">
      <c r="A585" s="47" t="s">
        <v>2415</v>
      </c>
      <c r="B585" s="42" t="s">
        <v>2416</v>
      </c>
    </row>
    <row r="586">
      <c r="A586" s="44" t="s">
        <v>2419</v>
      </c>
      <c r="B586" s="39" t="s">
        <v>2420</v>
      </c>
    </row>
    <row r="587">
      <c r="A587" s="47" t="s">
        <v>2422</v>
      </c>
      <c r="B587" s="42" t="s">
        <v>2423</v>
      </c>
    </row>
    <row r="588">
      <c r="A588" s="44" t="s">
        <v>2426</v>
      </c>
      <c r="B588" s="39" t="s">
        <v>2427</v>
      </c>
    </row>
    <row r="589">
      <c r="A589" s="47" t="s">
        <v>2430</v>
      </c>
      <c r="B589" s="42" t="s">
        <v>2431</v>
      </c>
    </row>
    <row r="590">
      <c r="A590" s="44" t="s">
        <v>2434</v>
      </c>
      <c r="B590" s="39" t="s">
        <v>2435</v>
      </c>
    </row>
    <row r="591">
      <c r="A591" s="47" t="s">
        <v>2438</v>
      </c>
      <c r="B591" s="42" t="s">
        <v>2439</v>
      </c>
    </row>
    <row r="592">
      <c r="A592" s="44" t="s">
        <v>2442</v>
      </c>
      <c r="B592" s="39" t="s">
        <v>2443</v>
      </c>
    </row>
    <row r="593">
      <c r="A593" s="47" t="s">
        <v>2445</v>
      </c>
      <c r="B593" s="42" t="s">
        <v>2446</v>
      </c>
    </row>
    <row r="594">
      <c r="A594" s="44" t="s">
        <v>2449</v>
      </c>
      <c r="B594" s="39" t="s">
        <v>2450</v>
      </c>
    </row>
    <row r="595">
      <c r="A595" s="47" t="s">
        <v>2452</v>
      </c>
      <c r="B595" s="42" t="s">
        <v>2453</v>
      </c>
    </row>
    <row r="596">
      <c r="A596" s="44" t="s">
        <v>2454</v>
      </c>
      <c r="B596" s="39" t="s">
        <v>2455</v>
      </c>
    </row>
    <row r="597">
      <c r="A597" s="47" t="s">
        <v>2458</v>
      </c>
      <c r="B597" s="42" t="s">
        <v>2459</v>
      </c>
    </row>
    <row r="598">
      <c r="A598" s="44" t="s">
        <v>2462</v>
      </c>
      <c r="B598" s="39" t="s">
        <v>2463</v>
      </c>
    </row>
    <row r="599">
      <c r="A599" s="47" t="s">
        <v>2466</v>
      </c>
      <c r="B599" s="42" t="s">
        <v>2467</v>
      </c>
    </row>
    <row r="600">
      <c r="A600" s="44" t="s">
        <v>2470</v>
      </c>
      <c r="B600" s="39" t="s">
        <v>2471</v>
      </c>
    </row>
    <row r="601">
      <c r="A601" s="47" t="s">
        <v>2474</v>
      </c>
      <c r="B601" s="42" t="s">
        <v>2475</v>
      </c>
    </row>
    <row r="602">
      <c r="A602" s="44" t="s">
        <v>2476</v>
      </c>
      <c r="B602" s="39" t="s">
        <v>2477</v>
      </c>
    </row>
    <row r="603">
      <c r="A603" s="47" t="s">
        <v>2480</v>
      </c>
      <c r="B603" s="42" t="s">
        <v>2481</v>
      </c>
    </row>
    <row r="604">
      <c r="A604" s="44" t="s">
        <v>2482</v>
      </c>
      <c r="B604" s="39" t="s">
        <v>2483</v>
      </c>
    </row>
    <row r="605">
      <c r="A605" s="47" t="s">
        <v>2486</v>
      </c>
      <c r="B605" s="42" t="s">
        <v>2487</v>
      </c>
    </row>
    <row r="606">
      <c r="A606" s="44" t="s">
        <v>2490</v>
      </c>
      <c r="B606" s="39" t="s">
        <v>2491</v>
      </c>
    </row>
    <row r="607">
      <c r="A607" s="47" t="s">
        <v>2494</v>
      </c>
      <c r="B607" s="42" t="s">
        <v>2495</v>
      </c>
    </row>
    <row r="608">
      <c r="A608" s="44" t="s">
        <v>2498</v>
      </c>
      <c r="B608" s="39" t="s">
        <v>2499</v>
      </c>
    </row>
    <row r="609">
      <c r="A609" s="47" t="s">
        <v>2500</v>
      </c>
      <c r="B609" s="42" t="s">
        <v>2501</v>
      </c>
    </row>
    <row r="610">
      <c r="A610" s="44" t="s">
        <v>2504</v>
      </c>
      <c r="B610" s="39" t="s">
        <v>2505</v>
      </c>
    </row>
    <row r="611">
      <c r="A611" s="47" t="s">
        <v>2506</v>
      </c>
      <c r="B611" s="42" t="s">
        <v>2507</v>
      </c>
    </row>
    <row r="612">
      <c r="A612" s="44" t="s">
        <v>2509</v>
      </c>
      <c r="B612" s="39" t="s">
        <v>2510</v>
      </c>
    </row>
    <row r="613">
      <c r="A613" s="47" t="s">
        <v>2513</v>
      </c>
      <c r="B613" s="42" t="s">
        <v>2514</v>
      </c>
    </row>
    <row r="614">
      <c r="A614" s="44" t="s">
        <v>2517</v>
      </c>
      <c r="B614" s="39" t="s">
        <v>2518</v>
      </c>
    </row>
    <row r="615">
      <c r="A615" s="47" t="s">
        <v>2521</v>
      </c>
      <c r="B615" s="42" t="s">
        <v>2522</v>
      </c>
    </row>
    <row r="616">
      <c r="A616" s="44" t="s">
        <v>2525</v>
      </c>
      <c r="B616" s="39" t="s">
        <v>2526</v>
      </c>
    </row>
    <row r="617">
      <c r="A617" s="47" t="s">
        <v>2529</v>
      </c>
      <c r="B617" s="42" t="s">
        <v>2530</v>
      </c>
    </row>
    <row r="618">
      <c r="A618" s="44" t="s">
        <v>2533</v>
      </c>
      <c r="B618" s="39" t="s">
        <v>2534</v>
      </c>
    </row>
    <row r="619">
      <c r="A619" s="47" t="s">
        <v>2537</v>
      </c>
      <c r="B619" s="42" t="s">
        <v>2538</v>
      </c>
    </row>
    <row r="620">
      <c r="A620" s="44" t="s">
        <v>2541</v>
      </c>
      <c r="B620" s="39" t="s">
        <v>2542</v>
      </c>
    </row>
    <row r="621">
      <c r="A621" s="47" t="s">
        <v>2545</v>
      </c>
      <c r="B621" s="42" t="s">
        <v>2546</v>
      </c>
    </row>
    <row r="622">
      <c r="A622" s="44" t="s">
        <v>2549</v>
      </c>
      <c r="B622" s="39" t="s">
        <v>2550</v>
      </c>
    </row>
    <row r="623">
      <c r="A623" s="47" t="s">
        <v>2553</v>
      </c>
      <c r="B623" s="42" t="s">
        <v>2554</v>
      </c>
    </row>
    <row r="624">
      <c r="A624" s="44" t="s">
        <v>2556</v>
      </c>
      <c r="B624" s="39" t="s">
        <v>2557</v>
      </c>
    </row>
    <row r="625">
      <c r="A625" s="47" t="s">
        <v>2560</v>
      </c>
      <c r="B625" s="42" t="s">
        <v>2561</v>
      </c>
    </row>
    <row r="626">
      <c r="A626" s="44" t="s">
        <v>2564</v>
      </c>
      <c r="B626" s="39" t="s">
        <v>2565</v>
      </c>
    </row>
    <row r="627">
      <c r="A627" s="47" t="s">
        <v>2568</v>
      </c>
      <c r="B627" s="42" t="s">
        <v>2569</v>
      </c>
    </row>
    <row r="628">
      <c r="A628" s="44" t="s">
        <v>2572</v>
      </c>
      <c r="B628" s="39" t="s">
        <v>2573</v>
      </c>
    </row>
    <row r="629">
      <c r="A629" s="47" t="s">
        <v>2576</v>
      </c>
      <c r="B629" s="42" t="s">
        <v>2577</v>
      </c>
    </row>
    <row r="630">
      <c r="A630" s="44" t="s">
        <v>2579</v>
      </c>
      <c r="B630" s="39" t="s">
        <v>2580</v>
      </c>
    </row>
    <row r="631">
      <c r="A631" s="47" t="s">
        <v>2583</v>
      </c>
      <c r="B631" s="42" t="s">
        <v>2584</v>
      </c>
    </row>
    <row r="632">
      <c r="A632" s="44" t="s">
        <v>2587</v>
      </c>
      <c r="B632" s="39" t="s">
        <v>2588</v>
      </c>
    </row>
    <row r="633">
      <c r="A633" s="47" t="s">
        <v>2591</v>
      </c>
      <c r="B633" s="42" t="s">
        <v>2592</v>
      </c>
    </row>
    <row r="634">
      <c r="A634" s="44" t="s">
        <v>2595</v>
      </c>
      <c r="B634" s="39" t="s">
        <v>2596</v>
      </c>
    </row>
    <row r="635">
      <c r="A635" s="47" t="s">
        <v>2599</v>
      </c>
      <c r="B635" s="42" t="s">
        <v>2600</v>
      </c>
    </row>
    <row r="636">
      <c r="A636" s="44" t="s">
        <v>2603</v>
      </c>
      <c r="B636" s="39" t="s">
        <v>2604</v>
      </c>
    </row>
    <row r="637">
      <c r="A637" s="47" t="s">
        <v>2607</v>
      </c>
      <c r="B637" s="42" t="s">
        <v>2608</v>
      </c>
    </row>
    <row r="638">
      <c r="A638" s="44" t="s">
        <v>2610</v>
      </c>
      <c r="B638" s="39" t="s">
        <v>2611</v>
      </c>
    </row>
    <row r="639">
      <c r="A639" s="47" t="s">
        <v>2613</v>
      </c>
      <c r="B639" s="42" t="s">
        <v>2614</v>
      </c>
    </row>
    <row r="640">
      <c r="A640" s="44" t="s">
        <v>2617</v>
      </c>
      <c r="B640" s="39" t="s">
        <v>2618</v>
      </c>
    </row>
    <row r="641">
      <c r="A641" s="47" t="s">
        <v>2621</v>
      </c>
      <c r="B641" s="42" t="s">
        <v>2622</v>
      </c>
    </row>
    <row r="642">
      <c r="A642" s="44" t="s">
        <v>2625</v>
      </c>
      <c r="B642" s="39" t="s">
        <v>2626</v>
      </c>
    </row>
    <row r="643">
      <c r="A643" s="47" t="s">
        <v>2629</v>
      </c>
      <c r="B643" s="42" t="s">
        <v>2630</v>
      </c>
    </row>
    <row r="644">
      <c r="A644" s="44" t="s">
        <v>2631</v>
      </c>
      <c r="B644" s="39" t="s">
        <v>2632</v>
      </c>
    </row>
    <row r="645">
      <c r="A645" s="47" t="s">
        <v>2635</v>
      </c>
      <c r="B645" s="42" t="s">
        <v>2636</v>
      </c>
    </row>
    <row r="646">
      <c r="A646" s="44" t="s">
        <v>2639</v>
      </c>
      <c r="B646" s="39" t="s">
        <v>2640</v>
      </c>
    </row>
    <row r="647">
      <c r="A647" s="47" t="s">
        <v>2643</v>
      </c>
      <c r="B647" s="42" t="s">
        <v>2644</v>
      </c>
    </row>
    <row r="648">
      <c r="A648" s="44" t="s">
        <v>2647</v>
      </c>
      <c r="B648" s="39" t="s">
        <v>2648</v>
      </c>
    </row>
    <row r="649">
      <c r="A649" s="47" t="s">
        <v>2649</v>
      </c>
      <c r="B649" s="42" t="s">
        <v>2650</v>
      </c>
    </row>
    <row r="650">
      <c r="A650" s="44" t="s">
        <v>2653</v>
      </c>
      <c r="B650" s="39" t="s">
        <v>2654</v>
      </c>
    </row>
    <row r="651">
      <c r="A651" s="47" t="s">
        <v>2657</v>
      </c>
      <c r="B651" s="42" t="s">
        <v>2658</v>
      </c>
    </row>
    <row r="652">
      <c r="A652" s="44" t="s">
        <v>2661</v>
      </c>
      <c r="B652" s="39" t="s">
        <v>2662</v>
      </c>
    </row>
    <row r="653">
      <c r="A653" s="47" t="s">
        <v>2665</v>
      </c>
      <c r="B653" s="42" t="s">
        <v>2666</v>
      </c>
    </row>
    <row r="654">
      <c r="A654" s="44" t="s">
        <v>2669</v>
      </c>
      <c r="B654" s="39" t="s">
        <v>2670</v>
      </c>
    </row>
    <row r="655">
      <c r="A655" s="47" t="s">
        <v>2673</v>
      </c>
      <c r="B655" s="42" t="s">
        <v>2674</v>
      </c>
    </row>
    <row r="656">
      <c r="A656" s="44" t="s">
        <v>2677</v>
      </c>
      <c r="B656" s="39" t="s">
        <v>2678</v>
      </c>
    </row>
    <row r="657">
      <c r="A657" s="47" t="s">
        <v>2679</v>
      </c>
      <c r="B657" s="42" t="s">
        <v>2680</v>
      </c>
    </row>
    <row r="658">
      <c r="A658" s="44" t="s">
        <v>2682</v>
      </c>
      <c r="B658" s="39" t="s">
        <v>2683</v>
      </c>
    </row>
    <row r="659">
      <c r="A659" s="47" t="s">
        <v>2686</v>
      </c>
      <c r="B659" s="42" t="s">
        <v>2687</v>
      </c>
    </row>
    <row r="660">
      <c r="A660" s="44" t="s">
        <v>2690</v>
      </c>
      <c r="B660" s="39" t="s">
        <v>2691</v>
      </c>
    </row>
    <row r="661">
      <c r="A661" s="47" t="s">
        <v>2694</v>
      </c>
      <c r="B661" s="42" t="s">
        <v>2695</v>
      </c>
    </row>
    <row r="662">
      <c r="A662" s="44" t="s">
        <v>2696</v>
      </c>
      <c r="B662" s="39" t="s">
        <v>2697</v>
      </c>
    </row>
    <row r="663">
      <c r="A663" s="47" t="s">
        <v>2700</v>
      </c>
      <c r="B663" s="42" t="s">
        <v>2701</v>
      </c>
    </row>
    <row r="664">
      <c r="A664" s="44" t="s">
        <v>2703</v>
      </c>
      <c r="B664" s="39" t="s">
        <v>2704</v>
      </c>
    </row>
    <row r="665">
      <c r="A665" s="47" t="s">
        <v>2707</v>
      </c>
      <c r="B665" s="42" t="s">
        <v>2708</v>
      </c>
    </row>
    <row r="666">
      <c r="A666" s="44" t="s">
        <v>2711</v>
      </c>
      <c r="B666" s="39" t="s">
        <v>2712</v>
      </c>
    </row>
    <row r="667">
      <c r="A667" s="47" t="s">
        <v>2715</v>
      </c>
      <c r="B667" s="42" t="s">
        <v>2716</v>
      </c>
    </row>
    <row r="668">
      <c r="A668" s="44" t="s">
        <v>2719</v>
      </c>
      <c r="B668" s="39" t="s">
        <v>2720</v>
      </c>
    </row>
    <row r="669">
      <c r="A669" s="47" t="s">
        <v>2723</v>
      </c>
      <c r="B669" s="42" t="s">
        <v>2724</v>
      </c>
    </row>
    <row r="670">
      <c r="A670" s="44" t="s">
        <v>2728</v>
      </c>
      <c r="B670" s="39" t="s">
        <v>2729</v>
      </c>
    </row>
    <row r="671">
      <c r="A671" s="47" t="s">
        <v>2732</v>
      </c>
      <c r="B671" s="42" t="s">
        <v>2733</v>
      </c>
    </row>
    <row r="672">
      <c r="A672" s="44" t="s">
        <v>2736</v>
      </c>
      <c r="B672" s="39" t="s">
        <v>2737</v>
      </c>
    </row>
    <row r="673">
      <c r="A673" s="47" t="s">
        <v>2740</v>
      </c>
      <c r="B673" s="42" t="s">
        <v>2741</v>
      </c>
    </row>
    <row r="674">
      <c r="A674" s="44" t="s">
        <v>2744</v>
      </c>
      <c r="B674" s="39" t="s">
        <v>2745</v>
      </c>
    </row>
    <row r="675">
      <c r="A675" s="47" t="s">
        <v>2748</v>
      </c>
      <c r="B675" s="42" t="s">
        <v>2749</v>
      </c>
    </row>
    <row r="676">
      <c r="A676" s="44" t="s">
        <v>3791</v>
      </c>
      <c r="B676" s="39" t="s">
        <v>7069</v>
      </c>
    </row>
    <row r="677">
      <c r="A677" s="47" t="s">
        <v>2750</v>
      </c>
      <c r="B677" s="42" t="s">
        <v>2751</v>
      </c>
    </row>
    <row r="678">
      <c r="A678" s="44" t="s">
        <v>2754</v>
      </c>
      <c r="B678" s="39" t="s">
        <v>2755</v>
      </c>
    </row>
    <row r="679">
      <c r="A679" s="47" t="s">
        <v>2758</v>
      </c>
      <c r="B679" s="42" t="s">
        <v>2759</v>
      </c>
    </row>
    <row r="680">
      <c r="A680" s="44" t="s">
        <v>2762</v>
      </c>
      <c r="B680" s="39" t="s">
        <v>2763</v>
      </c>
    </row>
    <row r="681">
      <c r="A681" s="47" t="s">
        <v>2766</v>
      </c>
      <c r="B681" s="42" t="s">
        <v>2767</v>
      </c>
    </row>
    <row r="682">
      <c r="A682" s="44" t="s">
        <v>2770</v>
      </c>
      <c r="B682" s="39" t="s">
        <v>2771</v>
      </c>
    </row>
    <row r="683">
      <c r="A683" s="47" t="s">
        <v>2774</v>
      </c>
      <c r="B683" s="42" t="s">
        <v>2775</v>
      </c>
    </row>
    <row r="684">
      <c r="A684" s="44" t="s">
        <v>2778</v>
      </c>
      <c r="B684" s="39" t="s">
        <v>2779</v>
      </c>
    </row>
    <row r="685">
      <c r="A685" s="47" t="s">
        <v>2782</v>
      </c>
      <c r="B685" s="42" t="s">
        <v>2783</v>
      </c>
    </row>
    <row r="686">
      <c r="A686" s="44" t="s">
        <v>2785</v>
      </c>
      <c r="B686" s="39" t="s">
        <v>2786</v>
      </c>
    </row>
    <row r="687">
      <c r="A687" s="47" t="s">
        <v>2788</v>
      </c>
      <c r="B687" s="42" t="s">
        <v>2789</v>
      </c>
    </row>
    <row r="688">
      <c r="A688" s="44" t="s">
        <v>2791</v>
      </c>
      <c r="B688" s="39" t="s">
        <v>2792</v>
      </c>
    </row>
    <row r="689">
      <c r="A689" s="47" t="s">
        <v>2795</v>
      </c>
      <c r="B689" s="42" t="s">
        <v>2796</v>
      </c>
    </row>
    <row r="690">
      <c r="A690" s="44" t="s">
        <v>2798</v>
      </c>
      <c r="B690" s="39" t="s">
        <v>2799</v>
      </c>
    </row>
    <row r="691">
      <c r="A691" s="47" t="s">
        <v>2802</v>
      </c>
      <c r="B691" s="42" t="s">
        <v>2803</v>
      </c>
    </row>
    <row r="692">
      <c r="A692" s="44" t="s">
        <v>2806</v>
      </c>
      <c r="B692" s="39" t="s">
        <v>2807</v>
      </c>
    </row>
    <row r="693">
      <c r="A693" s="47" t="s">
        <v>2809</v>
      </c>
      <c r="B693" s="42" t="s">
        <v>2810</v>
      </c>
    </row>
    <row r="694">
      <c r="A694" s="44" t="s">
        <v>2813</v>
      </c>
      <c r="B694" s="39" t="s">
        <v>2814</v>
      </c>
    </row>
    <row r="695">
      <c r="A695" s="47" t="s">
        <v>2817</v>
      </c>
      <c r="B695" s="42" t="s">
        <v>2818</v>
      </c>
    </row>
    <row r="696">
      <c r="A696" s="44" t="s">
        <v>2821</v>
      </c>
      <c r="B696" s="39" t="s">
        <v>2822</v>
      </c>
    </row>
    <row r="697">
      <c r="A697" s="47" t="s">
        <v>2825</v>
      </c>
      <c r="B697" s="42" t="s">
        <v>2826</v>
      </c>
    </row>
    <row r="698">
      <c r="A698" s="44" t="s">
        <v>2828</v>
      </c>
      <c r="B698" s="39" t="s">
        <v>2829</v>
      </c>
    </row>
    <row r="699">
      <c r="A699" s="47" t="s">
        <v>2832</v>
      </c>
      <c r="B699" s="42" t="s">
        <v>2833</v>
      </c>
    </row>
    <row r="700">
      <c r="A700" s="44" t="s">
        <v>2836</v>
      </c>
      <c r="B700" s="39" t="s">
        <v>2837</v>
      </c>
    </row>
    <row r="701">
      <c r="A701" s="47" t="s">
        <v>2840</v>
      </c>
      <c r="B701" s="42" t="s">
        <v>2841</v>
      </c>
    </row>
    <row r="702">
      <c r="A702" s="44" t="s">
        <v>2843</v>
      </c>
      <c r="B702" s="39" t="s">
        <v>2844</v>
      </c>
    </row>
    <row r="703">
      <c r="A703" s="47" t="s">
        <v>2846</v>
      </c>
      <c r="B703" s="42" t="s">
        <v>2847</v>
      </c>
    </row>
    <row r="704">
      <c r="A704" s="44" t="s">
        <v>2850</v>
      </c>
      <c r="B704" s="39" t="s">
        <v>2851</v>
      </c>
    </row>
    <row r="705">
      <c r="A705" s="47" t="s">
        <v>2854</v>
      </c>
      <c r="B705" s="42" t="s">
        <v>2855</v>
      </c>
    </row>
    <row r="706">
      <c r="A706" s="44" t="s">
        <v>2856</v>
      </c>
      <c r="B706" s="39" t="s">
        <v>2857</v>
      </c>
    </row>
    <row r="707">
      <c r="A707" s="47" t="s">
        <v>2860</v>
      </c>
      <c r="B707" s="42" t="s">
        <v>2861</v>
      </c>
    </row>
    <row r="708">
      <c r="A708" s="44" t="s">
        <v>2864</v>
      </c>
      <c r="B708" s="39" t="s">
        <v>2865</v>
      </c>
    </row>
    <row r="709">
      <c r="A709" s="47" t="s">
        <v>2868</v>
      </c>
      <c r="B709" s="42" t="s">
        <v>2869</v>
      </c>
    </row>
    <row r="710">
      <c r="A710" s="44" t="s">
        <v>2871</v>
      </c>
      <c r="B710" s="39" t="s">
        <v>2872</v>
      </c>
    </row>
    <row r="711">
      <c r="A711" s="47" t="s">
        <v>2873</v>
      </c>
      <c r="B711" s="42" t="s">
        <v>2874</v>
      </c>
    </row>
    <row r="712">
      <c r="A712" s="44" t="s">
        <v>2877</v>
      </c>
      <c r="B712" s="39" t="s">
        <v>2878</v>
      </c>
    </row>
    <row r="713">
      <c r="A713" s="47" t="s">
        <v>2880</v>
      </c>
      <c r="B713" s="42" t="s">
        <v>2881</v>
      </c>
    </row>
    <row r="714">
      <c r="A714" s="44" t="s">
        <v>2884</v>
      </c>
      <c r="B714" s="39" t="s">
        <v>2885</v>
      </c>
    </row>
    <row r="715">
      <c r="A715" s="47" t="s">
        <v>2887</v>
      </c>
      <c r="B715" s="42" t="s">
        <v>2888</v>
      </c>
    </row>
    <row r="716">
      <c r="A716" s="44" t="s">
        <v>2891</v>
      </c>
      <c r="B716" s="39" t="s">
        <v>2892</v>
      </c>
    </row>
    <row r="717">
      <c r="A717" s="47" t="s">
        <v>2895</v>
      </c>
      <c r="B717" s="42" t="s">
        <v>2896</v>
      </c>
    </row>
    <row r="718">
      <c r="A718" s="44" t="s">
        <v>3792</v>
      </c>
      <c r="B718" s="39" t="s">
        <v>7070</v>
      </c>
    </row>
    <row r="719">
      <c r="A719" s="47" t="s">
        <v>2899</v>
      </c>
      <c r="B719" s="42" t="s">
        <v>2900</v>
      </c>
    </row>
    <row r="720">
      <c r="A720" s="44" t="s">
        <v>2901</v>
      </c>
      <c r="B720" s="39" t="s">
        <v>2902</v>
      </c>
    </row>
    <row r="721">
      <c r="A721" s="47" t="s">
        <v>2905</v>
      </c>
      <c r="B721" s="42" t="s">
        <v>2906</v>
      </c>
    </row>
    <row r="722">
      <c r="A722" s="44" t="s">
        <v>2907</v>
      </c>
      <c r="B722" s="39" t="s">
        <v>2908</v>
      </c>
    </row>
    <row r="723">
      <c r="A723" s="47" t="s">
        <v>2911</v>
      </c>
      <c r="B723" s="42" t="s">
        <v>2912</v>
      </c>
    </row>
    <row r="724">
      <c r="A724" s="44" t="s">
        <v>2915</v>
      </c>
      <c r="B724" s="39" t="s">
        <v>2916</v>
      </c>
    </row>
    <row r="725">
      <c r="A725" s="47" t="s">
        <v>2918</v>
      </c>
      <c r="B725" s="42" t="s">
        <v>2919</v>
      </c>
    </row>
    <row r="726">
      <c r="A726" s="44" t="s">
        <v>2922</v>
      </c>
      <c r="B726" s="39" t="s">
        <v>2923</v>
      </c>
    </row>
    <row r="727">
      <c r="A727" s="47" t="s">
        <v>2926</v>
      </c>
      <c r="B727" s="42" t="s">
        <v>2927</v>
      </c>
    </row>
    <row r="728">
      <c r="A728" s="44" t="s">
        <v>2930</v>
      </c>
      <c r="B728" s="39" t="s">
        <v>2931</v>
      </c>
    </row>
    <row r="729">
      <c r="A729" s="47" t="s">
        <v>2934</v>
      </c>
      <c r="B729" s="42" t="s">
        <v>2935</v>
      </c>
    </row>
    <row r="730">
      <c r="A730" s="44" t="s">
        <v>2938</v>
      </c>
      <c r="B730" s="39" t="s">
        <v>2939</v>
      </c>
    </row>
    <row r="731">
      <c r="A731" s="47" t="s">
        <v>2940</v>
      </c>
      <c r="B731" s="42" t="s">
        <v>2941</v>
      </c>
    </row>
    <row r="732">
      <c r="A732" s="44" t="s">
        <v>2944</v>
      </c>
      <c r="B732" s="39" t="s">
        <v>2945</v>
      </c>
    </row>
    <row r="733">
      <c r="A733" s="47" t="s">
        <v>2948</v>
      </c>
      <c r="B733" s="42" t="s">
        <v>2949</v>
      </c>
    </row>
    <row r="734">
      <c r="A734" s="44" t="s">
        <v>2952</v>
      </c>
      <c r="B734" s="39" t="s">
        <v>2953</v>
      </c>
    </row>
    <row r="735">
      <c r="A735" s="47" t="s">
        <v>2956</v>
      </c>
      <c r="B735" s="42" t="s">
        <v>2957</v>
      </c>
    </row>
    <row r="736">
      <c r="A736" s="44" t="s">
        <v>2960</v>
      </c>
      <c r="B736" s="39" t="s">
        <v>2961</v>
      </c>
    </row>
    <row r="737">
      <c r="A737" s="47" t="s">
        <v>2964</v>
      </c>
      <c r="B737" s="42" t="s">
        <v>2965</v>
      </c>
    </row>
    <row r="738">
      <c r="A738" s="44" t="s">
        <v>2968</v>
      </c>
      <c r="B738" s="39" t="s">
        <v>2969</v>
      </c>
    </row>
    <row r="739">
      <c r="A739" s="47" t="s">
        <v>2971</v>
      </c>
      <c r="B739" s="42" t="s">
        <v>2972</v>
      </c>
    </row>
    <row r="740">
      <c r="A740" s="44" t="s">
        <v>2973</v>
      </c>
      <c r="B740" s="39" t="s">
        <v>2974</v>
      </c>
    </row>
    <row r="741">
      <c r="A741" s="47" t="s">
        <v>2975</v>
      </c>
      <c r="B741" s="42" t="s">
        <v>2976</v>
      </c>
    </row>
    <row r="742">
      <c r="A742" s="44" t="s">
        <v>2979</v>
      </c>
      <c r="B742" s="39" t="s">
        <v>2980</v>
      </c>
    </row>
    <row r="743">
      <c r="A743" s="47" t="s">
        <v>2981</v>
      </c>
      <c r="B743" s="42" t="s">
        <v>2982</v>
      </c>
    </row>
    <row r="744">
      <c r="A744" s="44" t="s">
        <v>2985</v>
      </c>
      <c r="B744" s="39" t="s">
        <v>2986</v>
      </c>
    </row>
    <row r="745">
      <c r="A745" s="47" t="s">
        <v>2989</v>
      </c>
      <c r="B745" s="42" t="s">
        <v>2990</v>
      </c>
    </row>
    <row r="746">
      <c r="A746" s="44" t="s">
        <v>2993</v>
      </c>
      <c r="B746" s="39" t="s">
        <v>2994</v>
      </c>
    </row>
    <row r="747">
      <c r="A747" s="47" t="s">
        <v>2995</v>
      </c>
      <c r="B747" s="42" t="s">
        <v>2996</v>
      </c>
    </row>
    <row r="748">
      <c r="A748" s="44" t="s">
        <v>2999</v>
      </c>
      <c r="B748" s="39" t="s">
        <v>3000</v>
      </c>
    </row>
    <row r="749">
      <c r="A749" s="47" t="s">
        <v>3002</v>
      </c>
      <c r="B749" s="42" t="s">
        <v>3003</v>
      </c>
    </row>
    <row r="750">
      <c r="A750" s="44" t="s">
        <v>3006</v>
      </c>
      <c r="B750" s="39" t="s">
        <v>3007</v>
      </c>
    </row>
    <row r="751">
      <c r="A751" s="47" t="s">
        <v>3010</v>
      </c>
      <c r="B751" s="42" t="s">
        <v>3011</v>
      </c>
    </row>
    <row r="752">
      <c r="A752" s="44" t="s">
        <v>3014</v>
      </c>
      <c r="B752" s="39" t="s">
        <v>3015</v>
      </c>
    </row>
    <row r="753">
      <c r="A753" s="47" t="s">
        <v>3018</v>
      </c>
      <c r="B753" s="42" t="s">
        <v>3019</v>
      </c>
    </row>
    <row r="754">
      <c r="A754" s="44" t="s">
        <v>3022</v>
      </c>
      <c r="B754" s="39" t="s">
        <v>3023</v>
      </c>
    </row>
    <row r="755">
      <c r="A755" s="47" t="s">
        <v>3025</v>
      </c>
      <c r="B755" s="42" t="s">
        <v>3026</v>
      </c>
    </row>
    <row r="756">
      <c r="A756" s="44" t="s">
        <v>3029</v>
      </c>
      <c r="B756" s="39" t="s">
        <v>3030</v>
      </c>
    </row>
    <row r="757">
      <c r="A757" s="47" t="s">
        <v>3033</v>
      </c>
      <c r="B757" s="42" t="s">
        <v>3034</v>
      </c>
    </row>
    <row r="758">
      <c r="A758" s="44" t="s">
        <v>3037</v>
      </c>
      <c r="B758" s="39" t="s">
        <v>3038</v>
      </c>
    </row>
    <row r="759">
      <c r="A759" s="47" t="s">
        <v>3040</v>
      </c>
      <c r="B759" s="42" t="s">
        <v>3041</v>
      </c>
    </row>
    <row r="760">
      <c r="A760" s="44" t="s">
        <v>3042</v>
      </c>
      <c r="B760" s="39" t="s">
        <v>3043</v>
      </c>
    </row>
    <row r="761">
      <c r="A761" s="47" t="s">
        <v>3045</v>
      </c>
      <c r="B761" s="42" t="s">
        <v>3046</v>
      </c>
    </row>
    <row r="762">
      <c r="A762" s="44" t="s">
        <v>3049</v>
      </c>
      <c r="B762" s="39" t="s">
        <v>3050</v>
      </c>
    </row>
    <row r="763">
      <c r="A763" s="47" t="s">
        <v>3053</v>
      </c>
      <c r="B763" s="42" t="s">
        <v>3054</v>
      </c>
    </row>
    <row r="764">
      <c r="A764" s="44" t="s">
        <v>3057</v>
      </c>
      <c r="B764" s="39" t="s">
        <v>3058</v>
      </c>
    </row>
    <row r="765">
      <c r="A765" s="47" t="s">
        <v>3060</v>
      </c>
      <c r="B765" s="42" t="s">
        <v>3061</v>
      </c>
    </row>
    <row r="766">
      <c r="A766" s="44" t="s">
        <v>3063</v>
      </c>
      <c r="B766" s="39" t="s">
        <v>3064</v>
      </c>
    </row>
    <row r="767">
      <c r="A767" s="47" t="s">
        <v>3067</v>
      </c>
      <c r="B767" s="42" t="s">
        <v>3068</v>
      </c>
    </row>
    <row r="768">
      <c r="A768" s="44" t="s">
        <v>3071</v>
      </c>
      <c r="B768" s="39" t="s">
        <v>3072</v>
      </c>
    </row>
    <row r="769">
      <c r="A769" s="47" t="s">
        <v>3075</v>
      </c>
      <c r="B769" s="42" t="s">
        <v>3076</v>
      </c>
    </row>
    <row r="770">
      <c r="A770" s="44" t="s">
        <v>3079</v>
      </c>
      <c r="B770" s="39" t="s">
        <v>3080</v>
      </c>
    </row>
    <row r="771">
      <c r="A771" s="47" t="s">
        <v>3083</v>
      </c>
      <c r="B771" s="42" t="s">
        <v>3084</v>
      </c>
    </row>
    <row r="772">
      <c r="A772" s="44" t="s">
        <v>3087</v>
      </c>
      <c r="B772" s="39" t="s">
        <v>3088</v>
      </c>
    </row>
    <row r="773">
      <c r="A773" s="47" t="s">
        <v>3091</v>
      </c>
      <c r="B773" s="42" t="s">
        <v>3092</v>
      </c>
    </row>
    <row r="774">
      <c r="A774" s="44" t="s">
        <v>3095</v>
      </c>
      <c r="B774" s="39" t="s">
        <v>3096</v>
      </c>
    </row>
    <row r="775">
      <c r="A775" s="47" t="s">
        <v>3099</v>
      </c>
      <c r="B775" s="42" t="s">
        <v>3100</v>
      </c>
    </row>
    <row r="776">
      <c r="A776" s="44" t="s">
        <v>3102</v>
      </c>
      <c r="B776" s="39" t="s">
        <v>3103</v>
      </c>
    </row>
    <row r="777">
      <c r="A777" s="47" t="s">
        <v>3106</v>
      </c>
      <c r="B777" s="42" t="s">
        <v>3107</v>
      </c>
    </row>
    <row r="778">
      <c r="A778" s="44" t="s">
        <v>3110</v>
      </c>
      <c r="B778" s="39" t="s">
        <v>3111</v>
      </c>
    </row>
    <row r="779">
      <c r="A779" s="47" t="s">
        <v>3114</v>
      </c>
      <c r="B779" s="42" t="s">
        <v>3115</v>
      </c>
    </row>
    <row r="780">
      <c r="A780" s="44" t="s">
        <v>3118</v>
      </c>
      <c r="B780" s="39" t="s">
        <v>3119</v>
      </c>
    </row>
    <row r="781">
      <c r="A781" s="47" t="s">
        <v>3122</v>
      </c>
      <c r="B781" s="42" t="s">
        <v>3123</v>
      </c>
    </row>
    <row r="782">
      <c r="A782" s="44" t="s">
        <v>3126</v>
      </c>
      <c r="B782" s="39" t="s">
        <v>3127</v>
      </c>
    </row>
    <row r="783">
      <c r="A783" s="47" t="s">
        <v>3128</v>
      </c>
      <c r="B783" s="42" t="s">
        <v>3129</v>
      </c>
    </row>
    <row r="784">
      <c r="A784" s="44" t="s">
        <v>3132</v>
      </c>
      <c r="B784" s="39" t="s">
        <v>3133</v>
      </c>
    </row>
    <row r="785">
      <c r="A785" s="47" t="s">
        <v>3136</v>
      </c>
      <c r="B785" s="42" t="s">
        <v>3137</v>
      </c>
    </row>
    <row r="786">
      <c r="A786" s="44" t="s">
        <v>3140</v>
      </c>
      <c r="B786" s="39" t="s">
        <v>3141</v>
      </c>
    </row>
    <row r="787">
      <c r="A787" s="47" t="s">
        <v>3143</v>
      </c>
      <c r="B787" s="42" t="s">
        <v>3144</v>
      </c>
    </row>
    <row r="788">
      <c r="A788" s="44" t="s">
        <v>3147</v>
      </c>
      <c r="B788" s="39" t="s">
        <v>3148</v>
      </c>
    </row>
    <row r="789">
      <c r="A789" s="47" t="s">
        <v>3151</v>
      </c>
      <c r="B789" s="42" t="s">
        <v>3152</v>
      </c>
    </row>
    <row r="790">
      <c r="A790" s="44" t="s">
        <v>3153</v>
      </c>
      <c r="B790" s="39" t="s">
        <v>3154</v>
      </c>
    </row>
    <row r="791">
      <c r="A791" s="47" t="s">
        <v>3157</v>
      </c>
      <c r="B791" s="42" t="s">
        <v>3158</v>
      </c>
    </row>
    <row r="792">
      <c r="A792" s="44" t="s">
        <v>3161</v>
      </c>
      <c r="B792" s="39" t="s">
        <v>3162</v>
      </c>
    </row>
    <row r="793">
      <c r="A793" s="47" t="s">
        <v>3165</v>
      </c>
      <c r="B793" s="42" t="s">
        <v>3166</v>
      </c>
    </row>
    <row r="794">
      <c r="A794" s="44" t="s">
        <v>3167</v>
      </c>
      <c r="B794" s="39" t="s">
        <v>3168</v>
      </c>
    </row>
    <row r="795">
      <c r="A795" s="47" t="s">
        <v>3171</v>
      </c>
      <c r="B795" s="42" t="s">
        <v>3172</v>
      </c>
    </row>
    <row r="796">
      <c r="A796" s="44" t="s">
        <v>3174</v>
      </c>
      <c r="B796" s="39" t="s">
        <v>3175</v>
      </c>
    </row>
    <row r="797">
      <c r="A797" s="47" t="s">
        <v>3178</v>
      </c>
      <c r="B797" s="42" t="s">
        <v>3179</v>
      </c>
    </row>
    <row r="798">
      <c r="A798" s="44" t="s">
        <v>3180</v>
      </c>
      <c r="B798" s="39" t="s">
        <v>3181</v>
      </c>
    </row>
    <row r="799">
      <c r="A799" s="47" t="s">
        <v>3182</v>
      </c>
      <c r="B799" s="42" t="s">
        <v>3183</v>
      </c>
    </row>
    <row r="800">
      <c r="A800" s="44" t="s">
        <v>3186</v>
      </c>
      <c r="B800" s="39" t="s">
        <v>3187</v>
      </c>
    </row>
    <row r="801">
      <c r="A801" s="47" t="s">
        <v>3190</v>
      </c>
      <c r="B801" s="42" t="s">
        <v>3191</v>
      </c>
    </row>
    <row r="802">
      <c r="A802" s="44" t="s">
        <v>3192</v>
      </c>
      <c r="B802" s="39" t="s">
        <v>3193</v>
      </c>
    </row>
    <row r="803">
      <c r="A803" s="47" t="s">
        <v>3195</v>
      </c>
      <c r="B803" s="42" t="s">
        <v>3196</v>
      </c>
    </row>
    <row r="804">
      <c r="A804" s="44" t="s">
        <v>3199</v>
      </c>
      <c r="B804" s="39" t="s">
        <v>3200</v>
      </c>
    </row>
    <row r="805">
      <c r="A805" s="47" t="s">
        <v>3202</v>
      </c>
      <c r="B805" s="42" t="s">
        <v>3203</v>
      </c>
    </row>
    <row r="806">
      <c r="A806" s="44" t="s">
        <v>3206</v>
      </c>
      <c r="B806" s="39" t="s">
        <v>3207</v>
      </c>
    </row>
    <row r="807">
      <c r="A807" s="47" t="s">
        <v>3210</v>
      </c>
      <c r="B807" s="42" t="s">
        <v>3211</v>
      </c>
    </row>
    <row r="808">
      <c r="A808" s="44" t="s">
        <v>3214</v>
      </c>
      <c r="B808" s="39" t="s">
        <v>3215</v>
      </c>
    </row>
    <row r="809">
      <c r="A809" s="47" t="s">
        <v>3218</v>
      </c>
      <c r="B809" s="42" t="s">
        <v>3219</v>
      </c>
    </row>
    <row r="810">
      <c r="A810" s="44" t="s">
        <v>3221</v>
      </c>
      <c r="B810" s="39" t="s">
        <v>3222</v>
      </c>
    </row>
    <row r="811">
      <c r="A811" s="47" t="s">
        <v>3225</v>
      </c>
      <c r="B811" s="42" t="s">
        <v>3226</v>
      </c>
    </row>
    <row r="812">
      <c r="A812" s="44" t="s">
        <v>3228</v>
      </c>
      <c r="B812" s="39" t="s">
        <v>3229</v>
      </c>
    </row>
    <row r="813">
      <c r="A813" s="47" t="s">
        <v>3232</v>
      </c>
      <c r="B813" s="42" t="s">
        <v>3233</v>
      </c>
    </row>
    <row r="814">
      <c r="A814" s="44" t="s">
        <v>3236</v>
      </c>
      <c r="B814" s="39" t="s">
        <v>3237</v>
      </c>
    </row>
    <row r="815">
      <c r="A815" s="47" t="s">
        <v>3239</v>
      </c>
      <c r="B815" s="42" t="s">
        <v>3240</v>
      </c>
    </row>
    <row r="816">
      <c r="A816" s="44" t="s">
        <v>3243</v>
      </c>
      <c r="B816" s="39" t="s">
        <v>3244</v>
      </c>
    </row>
    <row r="817">
      <c r="A817" s="47" t="s">
        <v>3247</v>
      </c>
      <c r="B817" s="42" t="s">
        <v>3248</v>
      </c>
    </row>
    <row r="818">
      <c r="A818" s="44" t="s">
        <v>3249</v>
      </c>
      <c r="B818" s="39" t="s">
        <v>3250</v>
      </c>
    </row>
    <row r="819">
      <c r="A819" s="47" t="s">
        <v>3253</v>
      </c>
      <c r="B819" s="42" t="s">
        <v>3254</v>
      </c>
    </row>
    <row r="820">
      <c r="A820" s="44" t="s">
        <v>3257</v>
      </c>
      <c r="B820" s="39" t="s">
        <v>3258</v>
      </c>
    </row>
    <row r="821">
      <c r="A821" s="47" t="s">
        <v>3261</v>
      </c>
      <c r="B821" s="42" t="s">
        <v>3262</v>
      </c>
    </row>
    <row r="822">
      <c r="A822" s="44" t="s">
        <v>3265</v>
      </c>
      <c r="B822" s="39" t="s">
        <v>3266</v>
      </c>
    </row>
    <row r="823">
      <c r="A823" s="47" t="s">
        <v>3267</v>
      </c>
      <c r="B823" s="42" t="s">
        <v>3268</v>
      </c>
    </row>
    <row r="824">
      <c r="A824" s="44" t="s">
        <v>3271</v>
      </c>
      <c r="B824" s="39" t="s">
        <v>3272</v>
      </c>
    </row>
    <row r="825">
      <c r="A825" s="47" t="s">
        <v>3275</v>
      </c>
      <c r="B825" s="42" t="s">
        <v>3276</v>
      </c>
    </row>
    <row r="826">
      <c r="A826" s="44" t="s">
        <v>3277</v>
      </c>
      <c r="B826" s="39" t="s">
        <v>3278</v>
      </c>
    </row>
    <row r="827">
      <c r="A827" s="47" t="s">
        <v>3279</v>
      </c>
      <c r="B827" s="42" t="s">
        <v>3280</v>
      </c>
    </row>
    <row r="828">
      <c r="A828" s="44" t="s">
        <v>3283</v>
      </c>
      <c r="B828" s="39" t="s">
        <v>3284</v>
      </c>
    </row>
    <row r="829">
      <c r="A829" s="47" t="s">
        <v>3287</v>
      </c>
      <c r="B829" s="42" t="s">
        <v>3288</v>
      </c>
    </row>
    <row r="830">
      <c r="A830" s="44" t="s">
        <v>3289</v>
      </c>
      <c r="B830" s="39" t="s">
        <v>3290</v>
      </c>
    </row>
    <row r="831">
      <c r="A831" s="47" t="s">
        <v>3293</v>
      </c>
      <c r="B831" s="42" t="s">
        <v>3294</v>
      </c>
    </row>
    <row r="832">
      <c r="A832" s="44" t="s">
        <v>3297</v>
      </c>
      <c r="B832" s="39" t="s">
        <v>3298</v>
      </c>
    </row>
    <row r="833">
      <c r="A833" s="47" t="s">
        <v>3299</v>
      </c>
      <c r="B833" s="42" t="s">
        <v>3300</v>
      </c>
    </row>
    <row r="834">
      <c r="A834" s="44" t="s">
        <v>3303</v>
      </c>
      <c r="B834" s="39" t="s">
        <v>3304</v>
      </c>
    </row>
    <row r="835">
      <c r="A835" s="47" t="s">
        <v>3307</v>
      </c>
      <c r="B835" s="42" t="s">
        <v>3308</v>
      </c>
    </row>
    <row r="836">
      <c r="A836" s="44" t="s">
        <v>3311</v>
      </c>
      <c r="B836" s="39" t="s">
        <v>3312</v>
      </c>
    </row>
    <row r="837">
      <c r="A837" s="47" t="s">
        <v>3314</v>
      </c>
      <c r="B837" s="42" t="s">
        <v>3315</v>
      </c>
    </row>
    <row r="838">
      <c r="A838" s="44" t="s">
        <v>3318</v>
      </c>
      <c r="B838" s="39" t="s">
        <v>3319</v>
      </c>
    </row>
    <row r="839">
      <c r="A839" s="47" t="s">
        <v>3322</v>
      </c>
      <c r="B839" s="42" t="s">
        <v>3323</v>
      </c>
    </row>
    <row r="840">
      <c r="A840" s="44" t="s">
        <v>3324</v>
      </c>
      <c r="B840" s="39" t="s">
        <v>3325</v>
      </c>
    </row>
    <row r="841">
      <c r="A841" s="47" t="s">
        <v>3327</v>
      </c>
      <c r="B841" s="42" t="s">
        <v>3328</v>
      </c>
    </row>
    <row r="842">
      <c r="A842" s="44" t="s">
        <v>3329</v>
      </c>
      <c r="B842" s="39" t="s">
        <v>3330</v>
      </c>
    </row>
    <row r="843">
      <c r="A843" s="47" t="s">
        <v>3333</v>
      </c>
      <c r="B843" s="42" t="s">
        <v>3334</v>
      </c>
    </row>
    <row r="844">
      <c r="A844" s="44" t="s">
        <v>3337</v>
      </c>
      <c r="B844" s="39" t="s">
        <v>3338</v>
      </c>
    </row>
    <row r="845">
      <c r="A845" s="47" t="s">
        <v>3341</v>
      </c>
      <c r="B845" s="42" t="s">
        <v>3342</v>
      </c>
    </row>
    <row r="846">
      <c r="A846" s="44" t="s">
        <v>3344</v>
      </c>
      <c r="B846" s="39" t="s">
        <v>3345</v>
      </c>
    </row>
    <row r="847">
      <c r="A847" s="47" t="s">
        <v>3348</v>
      </c>
      <c r="B847" s="42" t="s">
        <v>3349</v>
      </c>
    </row>
    <row r="848">
      <c r="A848" s="44" t="s">
        <v>3352</v>
      </c>
      <c r="B848" s="39" t="s">
        <v>3353</v>
      </c>
    </row>
    <row r="849">
      <c r="A849" s="47" t="s">
        <v>3356</v>
      </c>
      <c r="B849" s="42" t="s">
        <v>3357</v>
      </c>
    </row>
    <row r="850">
      <c r="A850" s="44" t="s">
        <v>3360</v>
      </c>
      <c r="B850" s="39" t="s">
        <v>3361</v>
      </c>
    </row>
    <row r="851">
      <c r="A851" s="47" t="s">
        <v>3362</v>
      </c>
      <c r="B851" s="42" t="s">
        <v>3363</v>
      </c>
    </row>
    <row r="852">
      <c r="A852" s="44" t="s">
        <v>3364</v>
      </c>
      <c r="B852" s="39" t="s">
        <v>3365</v>
      </c>
    </row>
    <row r="853">
      <c r="A853" s="47" t="s">
        <v>3368</v>
      </c>
      <c r="B853" s="42" t="s">
        <v>3369</v>
      </c>
    </row>
    <row r="854">
      <c r="A854" s="44" t="s">
        <v>3372</v>
      </c>
      <c r="B854" s="39" t="s">
        <v>3373</v>
      </c>
    </row>
    <row r="855">
      <c r="A855" s="47" t="s">
        <v>3376</v>
      </c>
      <c r="B855" s="42" t="s">
        <v>3377</v>
      </c>
    </row>
    <row r="856">
      <c r="A856" s="44" t="s">
        <v>3378</v>
      </c>
      <c r="B856" s="39" t="s">
        <v>3379</v>
      </c>
    </row>
    <row r="857">
      <c r="A857" s="47" t="s">
        <v>3382</v>
      </c>
      <c r="B857" s="42" t="s">
        <v>3383</v>
      </c>
    </row>
    <row r="858">
      <c r="A858" s="44" t="s">
        <v>3384</v>
      </c>
      <c r="B858" s="39" t="s">
        <v>3385</v>
      </c>
    </row>
    <row r="859">
      <c r="A859" s="47" t="s">
        <v>3388</v>
      </c>
      <c r="B859" s="42" t="s">
        <v>3389</v>
      </c>
    </row>
    <row r="860">
      <c r="A860" s="44" t="s">
        <v>3392</v>
      </c>
      <c r="B860" s="39" t="s">
        <v>3393</v>
      </c>
    </row>
    <row r="861">
      <c r="A861" s="47" t="s">
        <v>3396</v>
      </c>
      <c r="B861" s="42" t="s">
        <v>3397</v>
      </c>
    </row>
    <row r="862">
      <c r="A862" s="44" t="s">
        <v>3794</v>
      </c>
      <c r="B862" s="39" t="s">
        <v>7071</v>
      </c>
    </row>
    <row r="863">
      <c r="A863" s="47" t="s">
        <v>3399</v>
      </c>
      <c r="B863" s="42" t="s">
        <v>3400</v>
      </c>
    </row>
    <row r="864">
      <c r="A864" s="44" t="s">
        <v>3403</v>
      </c>
      <c r="B864" s="39" t="s">
        <v>3404</v>
      </c>
    </row>
    <row r="865">
      <c r="A865" s="47" t="s">
        <v>3407</v>
      </c>
      <c r="B865" s="42" t="s">
        <v>3408</v>
      </c>
    </row>
    <row r="866">
      <c r="A866" s="44" t="s">
        <v>3411</v>
      </c>
      <c r="B866" s="39" t="s">
        <v>3412</v>
      </c>
    </row>
    <row r="867">
      <c r="A867" s="47" t="s">
        <v>3415</v>
      </c>
      <c r="B867" s="42" t="s">
        <v>3416</v>
      </c>
    </row>
    <row r="868">
      <c r="A868" s="44" t="s">
        <v>3419</v>
      </c>
      <c r="B868" s="39" t="s">
        <v>3420</v>
      </c>
    </row>
    <row r="869">
      <c r="A869" s="47" t="s">
        <v>3423</v>
      </c>
      <c r="B869" s="42" t="s">
        <v>3424</v>
      </c>
    </row>
    <row r="870">
      <c r="A870" s="44" t="s">
        <v>3427</v>
      </c>
      <c r="B870" s="39" t="s">
        <v>3428</v>
      </c>
    </row>
    <row r="871">
      <c r="A871" s="47" t="s">
        <v>3431</v>
      </c>
      <c r="B871" s="42" t="s">
        <v>3432</v>
      </c>
    </row>
    <row r="872">
      <c r="A872" s="44" t="s">
        <v>3435</v>
      </c>
      <c r="B872" s="39" t="s">
        <v>3436</v>
      </c>
    </row>
    <row r="873">
      <c r="A873" s="47" t="s">
        <v>3439</v>
      </c>
      <c r="B873" s="42" t="s">
        <v>3440</v>
      </c>
    </row>
    <row r="874">
      <c r="A874" s="44" t="s">
        <v>3443</v>
      </c>
      <c r="B874" s="39" t="s">
        <v>3444</v>
      </c>
    </row>
    <row r="875">
      <c r="A875" s="47" t="s">
        <v>3447</v>
      </c>
      <c r="B875" s="42" t="s">
        <v>3448</v>
      </c>
    </row>
    <row r="876">
      <c r="A876" s="44" t="s">
        <v>3451</v>
      </c>
      <c r="B876" s="39" t="s">
        <v>3452</v>
      </c>
    </row>
    <row r="877">
      <c r="A877" s="47" t="s">
        <v>3455</v>
      </c>
      <c r="B877" s="42" t="s">
        <v>3456</v>
      </c>
    </row>
    <row r="878">
      <c r="A878" s="44" t="s">
        <v>3459</v>
      </c>
      <c r="B878" s="39" t="s">
        <v>3460</v>
      </c>
    </row>
    <row r="879">
      <c r="A879" s="47" t="s">
        <v>3462</v>
      </c>
      <c r="B879" s="42" t="s">
        <v>3463</v>
      </c>
    </row>
    <row r="880">
      <c r="A880" s="44" t="s">
        <v>3464</v>
      </c>
      <c r="B880" s="39" t="s">
        <v>3465</v>
      </c>
    </row>
    <row r="881">
      <c r="A881" s="47" t="s">
        <v>3468</v>
      </c>
      <c r="B881" s="42" t="s">
        <v>3469</v>
      </c>
    </row>
    <row r="882">
      <c r="A882" s="44" t="s">
        <v>3472</v>
      </c>
      <c r="B882" s="39" t="s">
        <v>3473</v>
      </c>
    </row>
    <row r="883">
      <c r="A883" s="47" t="s">
        <v>3474</v>
      </c>
      <c r="B883" s="42" t="s">
        <v>3475</v>
      </c>
    </row>
    <row r="884">
      <c r="A884" s="44" t="s">
        <v>3476</v>
      </c>
      <c r="B884" s="39" t="s">
        <v>3477</v>
      </c>
    </row>
    <row r="885">
      <c r="A885" s="47" t="s">
        <v>3480</v>
      </c>
      <c r="B885" s="42" t="s">
        <v>3481</v>
      </c>
    </row>
    <row r="886">
      <c r="A886" s="44" t="s">
        <v>3484</v>
      </c>
      <c r="B886" s="39" t="s">
        <v>3485</v>
      </c>
    </row>
    <row r="887">
      <c r="A887" s="47" t="s">
        <v>3488</v>
      </c>
      <c r="B887" s="42" t="s">
        <v>3489</v>
      </c>
    </row>
    <row r="888">
      <c r="A888" s="44" t="s">
        <v>3491</v>
      </c>
      <c r="B888" s="39" t="s">
        <v>3492</v>
      </c>
    </row>
    <row r="889">
      <c r="A889" s="47" t="s">
        <v>3495</v>
      </c>
      <c r="B889" s="42" t="s">
        <v>3496</v>
      </c>
    </row>
    <row r="890">
      <c r="A890" s="44" t="s">
        <v>3497</v>
      </c>
      <c r="B890" s="39" t="s">
        <v>3498</v>
      </c>
    </row>
    <row r="891">
      <c r="A891" s="47" t="s">
        <v>3499</v>
      </c>
      <c r="B891" s="42" t="s">
        <v>3500</v>
      </c>
    </row>
    <row r="892">
      <c r="A892" s="44" t="s">
        <v>3501</v>
      </c>
      <c r="B892" s="39" t="s">
        <v>3502</v>
      </c>
    </row>
    <row r="893">
      <c r="A893" s="47" t="s">
        <v>3505</v>
      </c>
      <c r="B893" s="42" t="s">
        <v>3506</v>
      </c>
    </row>
    <row r="894">
      <c r="A894" s="44" t="s">
        <v>3509</v>
      </c>
      <c r="B894" s="39" t="s">
        <v>3510</v>
      </c>
    </row>
    <row r="895">
      <c r="A895" s="47" t="s">
        <v>3512</v>
      </c>
      <c r="B895" s="42" t="s">
        <v>3513</v>
      </c>
    </row>
    <row r="896">
      <c r="A896" s="44" t="s">
        <v>3516</v>
      </c>
      <c r="B896" s="39" t="s">
        <v>3517</v>
      </c>
    </row>
    <row r="897">
      <c r="A897" s="47" t="s">
        <v>3520</v>
      </c>
      <c r="B897" s="42" t="s">
        <v>3521</v>
      </c>
    </row>
    <row r="898">
      <c r="A898" s="44" t="s">
        <v>3524</v>
      </c>
      <c r="B898" s="39" t="s">
        <v>3525</v>
      </c>
    </row>
    <row r="899">
      <c r="A899" s="47" t="s">
        <v>3526</v>
      </c>
      <c r="B899" s="42" t="s">
        <v>3527</v>
      </c>
    </row>
    <row r="900">
      <c r="A900" s="44" t="s">
        <v>3530</v>
      </c>
      <c r="B900" s="39" t="s">
        <v>3531</v>
      </c>
    </row>
    <row r="901">
      <c r="A901" s="47" t="s">
        <v>3532</v>
      </c>
      <c r="B901" s="42" t="s">
        <v>3533</v>
      </c>
    </row>
    <row r="902">
      <c r="A902" s="44" t="s">
        <v>3536</v>
      </c>
      <c r="B902" s="39" t="s">
        <v>3537</v>
      </c>
    </row>
    <row r="903">
      <c r="A903" s="47" t="s">
        <v>3540</v>
      </c>
      <c r="B903" s="42" t="s">
        <v>3541</v>
      </c>
    </row>
    <row r="904">
      <c r="A904" s="44" t="s">
        <v>3544</v>
      </c>
      <c r="B904" s="39" t="s">
        <v>3545</v>
      </c>
    </row>
    <row r="905">
      <c r="A905" s="47" t="s">
        <v>3548</v>
      </c>
      <c r="B905" s="42" t="s">
        <v>3549</v>
      </c>
    </row>
    <row r="906">
      <c r="A906" s="44" t="s">
        <v>3550</v>
      </c>
      <c r="B906" s="39" t="s">
        <v>3551</v>
      </c>
    </row>
    <row r="907">
      <c r="A907" s="47" t="s">
        <v>3554</v>
      </c>
      <c r="B907" s="42" t="s">
        <v>3555</v>
      </c>
    </row>
    <row r="908">
      <c r="A908" s="44" t="s">
        <v>3556</v>
      </c>
      <c r="B908" s="39" t="s">
        <v>3557</v>
      </c>
    </row>
    <row r="909">
      <c r="A909" s="47" t="s">
        <v>3560</v>
      </c>
      <c r="B909" s="42" t="s">
        <v>3561</v>
      </c>
    </row>
    <row r="910">
      <c r="A910" s="44" t="s">
        <v>3563</v>
      </c>
      <c r="B910" s="39" t="s">
        <v>3564</v>
      </c>
    </row>
    <row r="911">
      <c r="A911" s="47" t="s">
        <v>3567</v>
      </c>
      <c r="B911" s="42" t="s">
        <v>3568</v>
      </c>
    </row>
    <row r="912">
      <c r="A912" s="44" t="s">
        <v>3569</v>
      </c>
      <c r="B912" s="39" t="s">
        <v>3570</v>
      </c>
    </row>
    <row r="913">
      <c r="A913" s="47" t="s">
        <v>3573</v>
      </c>
      <c r="B913" s="42" t="s">
        <v>3574</v>
      </c>
    </row>
    <row r="914">
      <c r="A914" s="44" t="s">
        <v>3577</v>
      </c>
      <c r="B914" s="39" t="s">
        <v>3578</v>
      </c>
    </row>
    <row r="915">
      <c r="A915" s="47" t="s">
        <v>3580</v>
      </c>
      <c r="B915" s="42" t="s">
        <v>3581</v>
      </c>
    </row>
    <row r="916">
      <c r="A916" s="44" t="s">
        <v>3582</v>
      </c>
      <c r="B916" s="39" t="s">
        <v>3583</v>
      </c>
    </row>
    <row r="917">
      <c r="A917" s="47" t="s">
        <v>3586</v>
      </c>
      <c r="B917" s="42" t="s">
        <v>3587</v>
      </c>
    </row>
    <row r="918">
      <c r="A918" s="44" t="s">
        <v>3590</v>
      </c>
      <c r="B918" s="39" t="s">
        <v>3591</v>
      </c>
    </row>
    <row r="919">
      <c r="A919" s="47" t="s">
        <v>3594</v>
      </c>
      <c r="B919" s="42" t="s">
        <v>3595</v>
      </c>
    </row>
    <row r="920">
      <c r="A920" s="44" t="s">
        <v>3598</v>
      </c>
      <c r="B920" s="39" t="s">
        <v>3599</v>
      </c>
    </row>
    <row r="921">
      <c r="A921" s="47" t="s">
        <v>3600</v>
      </c>
      <c r="B921" s="42" t="s">
        <v>3601</v>
      </c>
    </row>
    <row r="922">
      <c r="A922" s="44" t="s">
        <v>3604</v>
      </c>
      <c r="B922" s="39" t="s">
        <v>3605</v>
      </c>
    </row>
    <row r="923">
      <c r="A923" s="47" t="s">
        <v>3608</v>
      </c>
      <c r="B923" s="42" t="s">
        <v>3609</v>
      </c>
    </row>
    <row r="924">
      <c r="A924" s="44" t="s">
        <v>3610</v>
      </c>
      <c r="B924" s="39" t="s">
        <v>3611</v>
      </c>
    </row>
    <row r="925">
      <c r="A925" s="47" t="s">
        <v>3614</v>
      </c>
      <c r="B925" s="42" t="s">
        <v>3615</v>
      </c>
    </row>
    <row r="926">
      <c r="A926" s="44" t="s">
        <v>3618</v>
      </c>
      <c r="B926" s="39" t="s">
        <v>3619</v>
      </c>
    </row>
    <row r="927">
      <c r="A927" s="47" t="s">
        <v>3622</v>
      </c>
      <c r="B927" s="42" t="s">
        <v>3623</v>
      </c>
    </row>
    <row r="928">
      <c r="A928" s="44" t="s">
        <v>3625</v>
      </c>
      <c r="B928" s="39" t="s">
        <v>3626</v>
      </c>
    </row>
    <row r="929">
      <c r="A929" s="47" t="s">
        <v>3629</v>
      </c>
      <c r="B929" s="42" t="s">
        <v>3630</v>
      </c>
    </row>
    <row r="930">
      <c r="A930" s="44" t="s">
        <v>3633</v>
      </c>
      <c r="B930" s="39" t="s">
        <v>3634</v>
      </c>
    </row>
    <row r="931">
      <c r="A931" s="47" t="s">
        <v>3637</v>
      </c>
      <c r="B931" s="42" t="s">
        <v>3638</v>
      </c>
    </row>
    <row r="932">
      <c r="A932" s="44" t="s">
        <v>3641</v>
      </c>
      <c r="B932" s="39" t="s">
        <v>3642</v>
      </c>
    </row>
    <row r="933">
      <c r="A933" s="47" t="s">
        <v>3645</v>
      </c>
      <c r="B933" s="42" t="s">
        <v>3646</v>
      </c>
    </row>
    <row r="934">
      <c r="A934" s="44" t="s">
        <v>3649</v>
      </c>
      <c r="B934" s="39" t="s">
        <v>3650</v>
      </c>
    </row>
    <row r="935">
      <c r="A935" s="47" t="s">
        <v>3652</v>
      </c>
      <c r="B935" s="42" t="s">
        <v>3653</v>
      </c>
    </row>
    <row r="936">
      <c r="A936" s="44" t="s">
        <v>3656</v>
      </c>
      <c r="B936" s="39" t="s">
        <v>3657</v>
      </c>
    </row>
    <row r="937">
      <c r="A937" s="47" t="s">
        <v>3660</v>
      </c>
      <c r="B937" s="42" t="s">
        <v>3661</v>
      </c>
    </row>
    <row r="938">
      <c r="A938" s="44" t="s">
        <v>3664</v>
      </c>
      <c r="B938" s="39" t="s">
        <v>3665</v>
      </c>
    </row>
    <row r="939">
      <c r="A939" s="47" t="s">
        <v>3667</v>
      </c>
      <c r="B939" s="42" t="s">
        <v>3668</v>
      </c>
    </row>
    <row r="940">
      <c r="A940" s="44" t="s">
        <v>3671</v>
      </c>
      <c r="B940" s="39" t="s">
        <v>3672</v>
      </c>
    </row>
    <row r="941">
      <c r="A941" s="47" t="s">
        <v>3675</v>
      </c>
      <c r="B941" s="42" t="s">
        <v>3676</v>
      </c>
    </row>
    <row r="942">
      <c r="A942" s="44" t="s">
        <v>3679</v>
      </c>
      <c r="B942" s="39" t="s">
        <v>3680</v>
      </c>
    </row>
    <row r="943">
      <c r="A943" s="47" t="s">
        <v>3683</v>
      </c>
      <c r="B943" s="42" t="s">
        <v>3684</v>
      </c>
    </row>
    <row r="944">
      <c r="A944" s="44" t="s">
        <v>3685</v>
      </c>
      <c r="B944" s="39" t="s">
        <v>3686</v>
      </c>
    </row>
    <row r="945">
      <c r="A945" s="47" t="s">
        <v>3689</v>
      </c>
      <c r="B945" s="42" t="s">
        <v>3690</v>
      </c>
    </row>
    <row r="946">
      <c r="A946" s="44" t="s">
        <v>3691</v>
      </c>
      <c r="B946" s="39" t="s">
        <v>3692</v>
      </c>
    </row>
    <row r="947">
      <c r="A947" s="47" t="s">
        <v>3695</v>
      </c>
      <c r="B947" s="42" t="s">
        <v>3696</v>
      </c>
    </row>
    <row r="948">
      <c r="A948" s="44" t="s">
        <v>3697</v>
      </c>
      <c r="B948" s="39" t="s">
        <v>3698</v>
      </c>
    </row>
    <row r="949">
      <c r="A949" s="47" t="s">
        <v>3699</v>
      </c>
      <c r="B949" s="42" t="s">
        <v>3700</v>
      </c>
    </row>
    <row r="950">
      <c r="A950" s="44" t="s">
        <v>3702</v>
      </c>
      <c r="B950" s="39" t="s">
        <v>3703</v>
      </c>
    </row>
    <row r="951">
      <c r="A951" s="47" t="s">
        <v>3705</v>
      </c>
      <c r="B951" s="42" t="s">
        <v>3706</v>
      </c>
    </row>
    <row r="952">
      <c r="A952" s="44" t="s">
        <v>3707</v>
      </c>
      <c r="B952" s="39" t="s">
        <v>3708</v>
      </c>
    </row>
    <row r="953">
      <c r="A953" s="47" t="s">
        <v>3709</v>
      </c>
      <c r="B953" s="42" t="s">
        <v>3710</v>
      </c>
    </row>
    <row r="954">
      <c r="A954" s="44" t="s">
        <v>3713</v>
      </c>
      <c r="B954" s="39" t="s">
        <v>3714</v>
      </c>
    </row>
    <row r="955">
      <c r="A955" s="47" t="s">
        <v>3717</v>
      </c>
      <c r="B955" s="42" t="s">
        <v>3718</v>
      </c>
    </row>
    <row r="956">
      <c r="A956" s="44" t="s">
        <v>3721</v>
      </c>
      <c r="B956" s="39" t="s">
        <v>3722</v>
      </c>
    </row>
    <row r="957">
      <c r="A957" s="47" t="s">
        <v>3725</v>
      </c>
      <c r="B957" s="42" t="s">
        <v>3726</v>
      </c>
    </row>
    <row r="958">
      <c r="A958" s="44" t="s">
        <v>3729</v>
      </c>
      <c r="B958" s="39" t="s">
        <v>3730</v>
      </c>
    </row>
    <row r="959">
      <c r="A959" s="47" t="s">
        <v>3731</v>
      </c>
      <c r="B959" s="42" t="s">
        <v>3732</v>
      </c>
    </row>
    <row r="960">
      <c r="A960" s="44" t="s">
        <v>3735</v>
      </c>
      <c r="B960" s="39" t="s">
        <v>3736</v>
      </c>
    </row>
    <row r="961">
      <c r="A961" s="47" t="s">
        <v>3737</v>
      </c>
      <c r="B961" s="42" t="s">
        <v>3738</v>
      </c>
    </row>
    <row r="962">
      <c r="A962" s="44" t="s">
        <v>3741</v>
      </c>
      <c r="B962" s="39" t="s">
        <v>3742</v>
      </c>
    </row>
    <row r="963">
      <c r="A963" s="47" t="s">
        <v>3743</v>
      </c>
      <c r="B963" s="42" t="s">
        <v>3744</v>
      </c>
    </row>
    <row r="964">
      <c r="A964" s="44" t="s">
        <v>3745</v>
      </c>
      <c r="B964" s="39" t="s">
        <v>3746</v>
      </c>
    </row>
    <row r="965">
      <c r="A965" s="47" t="s">
        <v>3749</v>
      </c>
      <c r="B965" s="42" t="s">
        <v>3750</v>
      </c>
    </row>
    <row r="966">
      <c r="A966" s="44" t="s">
        <v>3751</v>
      </c>
      <c r="B966" s="39" t="s">
        <v>3752</v>
      </c>
    </row>
    <row r="967">
      <c r="A967" s="47" t="s">
        <v>3754</v>
      </c>
      <c r="B967" s="42" t="s">
        <v>3755</v>
      </c>
    </row>
    <row r="968">
      <c r="A968" s="44" t="s">
        <v>3758</v>
      </c>
      <c r="B968" s="39" t="s">
        <v>3759</v>
      </c>
    </row>
    <row r="969">
      <c r="A969" s="47" t="s">
        <v>3762</v>
      </c>
      <c r="B969" s="42" t="s">
        <v>3763</v>
      </c>
    </row>
    <row r="970">
      <c r="A970" s="44" t="s">
        <v>3766</v>
      </c>
      <c r="B970" s="39" t="s">
        <v>3767</v>
      </c>
    </row>
    <row r="971">
      <c r="A971" s="47" t="s">
        <v>3770</v>
      </c>
      <c r="B971" s="42" t="s">
        <v>3771</v>
      </c>
    </row>
    <row r="972">
      <c r="A972" s="44" t="s">
        <v>3774</v>
      </c>
      <c r="B972" s="39" t="s">
        <v>3775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7072</v>
      </c>
    </row>
    <row r="21">
      <c r="A21" s="52" t="s">
        <v>7073</v>
      </c>
    </row>
  </sheetData>
  <mergeCells count="1">
    <mergeCell ref="A1:E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1</v>
      </c>
      <c r="B1" s="54" t="s">
        <v>7074</v>
      </c>
    </row>
    <row r="2">
      <c r="A2" s="55" t="s">
        <v>3786</v>
      </c>
      <c r="B2" s="56" t="s">
        <v>28</v>
      </c>
    </row>
    <row r="3">
      <c r="A3" s="57" t="s">
        <v>614</v>
      </c>
      <c r="B3" s="58" t="s">
        <v>19</v>
      </c>
    </row>
    <row r="4">
      <c r="A4" s="55" t="s">
        <v>2926</v>
      </c>
      <c r="B4" s="56" t="s">
        <v>37</v>
      </c>
    </row>
    <row r="5">
      <c r="A5" s="57" t="s">
        <v>661</v>
      </c>
      <c r="B5" s="58" t="s">
        <v>28</v>
      </c>
    </row>
    <row r="6">
      <c r="A6" s="55" t="s">
        <v>1920</v>
      </c>
      <c r="B6" s="56" t="s">
        <v>37</v>
      </c>
    </row>
    <row r="7">
      <c r="A7" s="57" t="s">
        <v>364</v>
      </c>
      <c r="B7" s="58" t="s">
        <v>19</v>
      </c>
    </row>
    <row r="8">
      <c r="A8" s="55" t="s">
        <v>3083</v>
      </c>
      <c r="B8" s="56" t="s">
        <v>19</v>
      </c>
    </row>
    <row r="9">
      <c r="A9" s="57" t="s">
        <v>2864</v>
      </c>
      <c r="B9" s="58" t="s">
        <v>37</v>
      </c>
    </row>
    <row r="10">
      <c r="A10" s="55" t="s">
        <v>3754</v>
      </c>
      <c r="B10" s="56" t="s">
        <v>19</v>
      </c>
    </row>
    <row r="11">
      <c r="A11" s="57" t="s">
        <v>2728</v>
      </c>
      <c r="B11" s="58" t="s">
        <v>28</v>
      </c>
    </row>
    <row r="12">
      <c r="A12" s="55" t="s">
        <v>3656</v>
      </c>
      <c r="B12" s="56" t="s">
        <v>28</v>
      </c>
    </row>
    <row r="13">
      <c r="A13" s="57" t="s">
        <v>27</v>
      </c>
      <c r="B13" s="58" t="s">
        <v>28</v>
      </c>
    </row>
    <row r="14">
      <c r="A14" s="55" t="s">
        <v>2533</v>
      </c>
      <c r="B14" s="56" t="s">
        <v>19</v>
      </c>
    </row>
    <row r="15">
      <c r="A15" s="57" t="s">
        <v>3114</v>
      </c>
      <c r="B15" s="58" t="s">
        <v>28</v>
      </c>
    </row>
    <row r="16">
      <c r="A16" s="55" t="s">
        <v>236</v>
      </c>
      <c r="B16" s="56" t="s">
        <v>19</v>
      </c>
    </row>
    <row r="17">
      <c r="A17" s="57" t="s">
        <v>2032</v>
      </c>
      <c r="B17" s="58" t="s">
        <v>28</v>
      </c>
    </row>
    <row r="18">
      <c r="A18" s="55" t="s">
        <v>1391</v>
      </c>
      <c r="B18" s="56" t="s">
        <v>37</v>
      </c>
    </row>
    <row r="19">
      <c r="A19" s="57" t="s">
        <v>2956</v>
      </c>
      <c r="B19" s="58" t="s">
        <v>37</v>
      </c>
    </row>
    <row r="20">
      <c r="A20" s="55" t="s">
        <v>969</v>
      </c>
      <c r="B20" s="56" t="s">
        <v>28</v>
      </c>
    </row>
    <row r="21">
      <c r="A21" s="57" t="s">
        <v>1012</v>
      </c>
      <c r="B21" s="58" t="s">
        <v>28</v>
      </c>
    </row>
    <row r="22">
      <c r="A22" s="55" t="s">
        <v>1553</v>
      </c>
      <c r="B22" s="56" t="s">
        <v>28</v>
      </c>
    </row>
    <row r="23">
      <c r="A23" s="57" t="s">
        <v>3423</v>
      </c>
      <c r="B23" s="58" t="s">
        <v>19</v>
      </c>
    </row>
    <row r="24">
      <c r="A24" s="55" t="s">
        <v>3618</v>
      </c>
      <c r="B24" s="56" t="s">
        <v>19</v>
      </c>
    </row>
    <row r="25">
      <c r="A25" s="57" t="s">
        <v>3161</v>
      </c>
      <c r="B25" s="58" t="s">
        <v>28</v>
      </c>
    </row>
    <row r="26">
      <c r="A26" s="55" t="s">
        <v>3707</v>
      </c>
      <c r="B26" s="56" t="s">
        <v>28</v>
      </c>
    </row>
    <row r="27">
      <c r="A27" s="57" t="s">
        <v>1566</v>
      </c>
      <c r="B27" s="58" t="s">
        <v>28</v>
      </c>
    </row>
    <row r="28">
      <c r="A28" s="55" t="s">
        <v>2352</v>
      </c>
      <c r="B28" s="56" t="s">
        <v>37</v>
      </c>
    </row>
    <row r="29">
      <c r="A29" s="57" t="s">
        <v>2778</v>
      </c>
      <c r="B29" s="58" t="s">
        <v>28</v>
      </c>
    </row>
    <row r="30">
      <c r="A30" s="55" t="s">
        <v>2707</v>
      </c>
      <c r="B30" s="56" t="s">
        <v>19</v>
      </c>
    </row>
    <row r="31">
      <c r="A31" s="57" t="s">
        <v>2922</v>
      </c>
      <c r="B31" s="58" t="s">
        <v>37</v>
      </c>
    </row>
    <row r="32">
      <c r="A32" s="55" t="s">
        <v>2572</v>
      </c>
      <c r="B32" s="56" t="s">
        <v>37</v>
      </c>
    </row>
    <row r="33">
      <c r="A33" s="57" t="s">
        <v>2177</v>
      </c>
      <c r="B33" s="58" t="s">
        <v>37</v>
      </c>
    </row>
    <row r="34">
      <c r="A34" s="55" t="s">
        <v>2018</v>
      </c>
      <c r="B34" s="56" t="s">
        <v>19</v>
      </c>
    </row>
    <row r="35">
      <c r="A35" s="57" t="s">
        <v>1216</v>
      </c>
      <c r="B35" s="58" t="s">
        <v>19</v>
      </c>
    </row>
    <row r="36">
      <c r="A36" s="55" t="s">
        <v>3604</v>
      </c>
      <c r="B36" s="56" t="s">
        <v>37</v>
      </c>
    </row>
    <row r="37">
      <c r="A37" s="57" t="s">
        <v>481</v>
      </c>
      <c r="B37" s="58" t="s">
        <v>37</v>
      </c>
    </row>
    <row r="38">
      <c r="A38" s="55" t="s">
        <v>3293</v>
      </c>
      <c r="B38" s="56" t="s">
        <v>37</v>
      </c>
    </row>
    <row r="39">
      <c r="A39" s="57" t="s">
        <v>3186</v>
      </c>
      <c r="B39" s="58" t="s">
        <v>37</v>
      </c>
    </row>
    <row r="40">
      <c r="A40" s="55" t="s">
        <v>3792</v>
      </c>
      <c r="B40" s="56" t="s">
        <v>19</v>
      </c>
    </row>
    <row r="41">
      <c r="A41" s="57" t="s">
        <v>3785</v>
      </c>
      <c r="B41" s="58" t="s">
        <v>28</v>
      </c>
    </row>
    <row r="42">
      <c r="A42" s="55" t="s">
        <v>3376</v>
      </c>
      <c r="B42" s="56" t="s">
        <v>19</v>
      </c>
    </row>
    <row r="43">
      <c r="A43" s="57" t="s">
        <v>1689</v>
      </c>
      <c r="B43" s="58" t="s">
        <v>37</v>
      </c>
    </row>
    <row r="44">
      <c r="A44" s="55" t="s">
        <v>3071</v>
      </c>
      <c r="B44" s="56" t="s">
        <v>19</v>
      </c>
    </row>
    <row r="45">
      <c r="A45" s="57" t="s">
        <v>258</v>
      </c>
      <c r="B45" s="58" t="s">
        <v>37</v>
      </c>
    </row>
    <row r="46">
      <c r="A46" s="55" t="s">
        <v>3762</v>
      </c>
      <c r="B46" s="56" t="s">
        <v>19</v>
      </c>
    </row>
    <row r="47">
      <c r="A47" s="57" t="s">
        <v>390</v>
      </c>
      <c r="B47" s="58" t="s">
        <v>28</v>
      </c>
    </row>
    <row r="48">
      <c r="A48" s="55" t="s">
        <v>1182</v>
      </c>
      <c r="B48" s="56" t="s">
        <v>28</v>
      </c>
    </row>
    <row r="49">
      <c r="A49" s="57" t="s">
        <v>1754</v>
      </c>
      <c r="B49" s="58" t="s">
        <v>37</v>
      </c>
    </row>
    <row r="50">
      <c r="A50" s="55" t="s">
        <v>2696</v>
      </c>
      <c r="B50" s="56" t="s">
        <v>19</v>
      </c>
    </row>
    <row r="51">
      <c r="A51" s="57" t="s">
        <v>1696</v>
      </c>
      <c r="B51" s="58" t="s">
        <v>37</v>
      </c>
    </row>
    <row r="52">
      <c r="A52" s="55" t="s">
        <v>3174</v>
      </c>
      <c r="B52" s="56" t="s">
        <v>28</v>
      </c>
    </row>
    <row r="53">
      <c r="A53" s="57" t="s">
        <v>3721</v>
      </c>
      <c r="B53" s="58" t="s">
        <v>28</v>
      </c>
    </row>
    <row r="54">
      <c r="A54" s="55" t="s">
        <v>1118</v>
      </c>
      <c r="B54" s="56" t="s">
        <v>19</v>
      </c>
    </row>
    <row r="55">
      <c r="A55" s="57" t="s">
        <v>671</v>
      </c>
      <c r="B55" s="58" t="s">
        <v>37</v>
      </c>
    </row>
    <row r="56">
      <c r="A56" s="55" t="s">
        <v>2240</v>
      </c>
      <c r="B56" s="56" t="s">
        <v>19</v>
      </c>
    </row>
    <row r="57">
      <c r="A57" s="57" t="s">
        <v>3540</v>
      </c>
      <c r="B57" s="58" t="s">
        <v>28</v>
      </c>
    </row>
    <row r="58">
      <c r="A58" s="55" t="s">
        <v>2452</v>
      </c>
      <c r="B58" s="56" t="s">
        <v>19</v>
      </c>
    </row>
    <row r="59">
      <c r="A59" s="57" t="s">
        <v>3333</v>
      </c>
      <c r="B59" s="58" t="s">
        <v>28</v>
      </c>
    </row>
    <row r="60">
      <c r="A60" s="55" t="s">
        <v>3018</v>
      </c>
      <c r="B60" s="56" t="s">
        <v>28</v>
      </c>
    </row>
    <row r="61">
      <c r="A61" s="57" t="s">
        <v>1136</v>
      </c>
      <c r="B61" s="58" t="s">
        <v>28</v>
      </c>
    </row>
    <row r="62">
      <c r="A62" s="55" t="s">
        <v>1569</v>
      </c>
      <c r="B62" s="56" t="s">
        <v>37</v>
      </c>
    </row>
    <row r="63">
      <c r="A63" s="57" t="s">
        <v>3689</v>
      </c>
      <c r="B63" s="58" t="s">
        <v>28</v>
      </c>
    </row>
    <row r="64">
      <c r="A64" s="55" t="s">
        <v>2621</v>
      </c>
      <c r="B64" s="56" t="s">
        <v>37</v>
      </c>
    </row>
    <row r="65">
      <c r="A65" s="57" t="s">
        <v>3314</v>
      </c>
      <c r="B65" s="58" t="s">
        <v>28</v>
      </c>
    </row>
    <row r="66">
      <c r="A66" s="55" t="s">
        <v>1746</v>
      </c>
      <c r="B66" s="56" t="s">
        <v>28</v>
      </c>
    </row>
    <row r="67">
      <c r="A67" s="57" t="s">
        <v>2766</v>
      </c>
      <c r="B67" s="58" t="s">
        <v>28</v>
      </c>
    </row>
    <row r="68">
      <c r="A68" s="55" t="s">
        <v>3512</v>
      </c>
      <c r="B68" s="56" t="s">
        <v>37</v>
      </c>
    </row>
    <row r="69">
      <c r="A69" s="57" t="s">
        <v>2466</v>
      </c>
      <c r="B69" s="58" t="s">
        <v>19</v>
      </c>
    </row>
    <row r="70">
      <c r="A70" s="55" t="s">
        <v>3509</v>
      </c>
      <c r="B70" s="56" t="s">
        <v>37</v>
      </c>
    </row>
    <row r="71">
      <c r="A71" s="57" t="s">
        <v>3731</v>
      </c>
      <c r="B71" s="58" t="s">
        <v>28</v>
      </c>
    </row>
    <row r="72">
      <c r="A72" s="55" t="s">
        <v>2405</v>
      </c>
      <c r="B72" s="56" t="s">
        <v>19</v>
      </c>
    </row>
    <row r="73">
      <c r="A73" s="57" t="s">
        <v>1150</v>
      </c>
      <c r="B73" s="58" t="s">
        <v>28</v>
      </c>
    </row>
    <row r="74">
      <c r="A74" s="55" t="s">
        <v>2591</v>
      </c>
      <c r="B74" s="56" t="s">
        <v>19</v>
      </c>
    </row>
    <row r="75">
      <c r="A75" s="57" t="s">
        <v>1069</v>
      </c>
      <c r="B75" s="58" t="s">
        <v>19</v>
      </c>
    </row>
    <row r="76">
      <c r="A76" s="55" t="s">
        <v>3569</v>
      </c>
      <c r="B76" s="56" t="s">
        <v>550</v>
      </c>
    </row>
    <row r="77">
      <c r="A77" s="57" t="s">
        <v>2802</v>
      </c>
      <c r="B77" s="58" t="s">
        <v>37</v>
      </c>
    </row>
    <row r="78">
      <c r="A78" s="55" t="s">
        <v>1335</v>
      </c>
      <c r="B78" s="56" t="s">
        <v>37</v>
      </c>
    </row>
    <row r="79">
      <c r="A79" s="57" t="s">
        <v>1776</v>
      </c>
      <c r="B79" s="58" t="s">
        <v>37</v>
      </c>
    </row>
    <row r="80">
      <c r="A80" s="55" t="s">
        <v>369</v>
      </c>
      <c r="B80" s="56" t="s">
        <v>37</v>
      </c>
    </row>
    <row r="81">
      <c r="A81" s="57" t="s">
        <v>3505</v>
      </c>
      <c r="B81" s="58" t="s">
        <v>37</v>
      </c>
    </row>
    <row r="82">
      <c r="A82" s="55" t="s">
        <v>2993</v>
      </c>
      <c r="B82" s="56" t="s">
        <v>97</v>
      </c>
    </row>
    <row r="83">
      <c r="A83" s="57" t="s">
        <v>3143</v>
      </c>
      <c r="B83" s="58" t="s">
        <v>19</v>
      </c>
    </row>
    <row r="84">
      <c r="A84" s="55" t="s">
        <v>2126</v>
      </c>
      <c r="B84" s="56" t="s">
        <v>19</v>
      </c>
    </row>
    <row r="85">
      <c r="A85" s="57" t="s">
        <v>3075</v>
      </c>
      <c r="B85" s="58" t="s">
        <v>19</v>
      </c>
    </row>
    <row r="86">
      <c r="A86" s="55" t="s">
        <v>1107</v>
      </c>
      <c r="B86" s="56" t="s">
        <v>19</v>
      </c>
    </row>
    <row r="87">
      <c r="A87" s="57" t="s">
        <v>868</v>
      </c>
      <c r="B87" s="58" t="s">
        <v>19</v>
      </c>
    </row>
    <row r="88">
      <c r="A88" s="55" t="s">
        <v>3337</v>
      </c>
      <c r="B88" s="56" t="s">
        <v>19</v>
      </c>
    </row>
    <row r="89">
      <c r="A89" s="57" t="s">
        <v>1115</v>
      </c>
      <c r="B89" s="58" t="s">
        <v>19</v>
      </c>
    </row>
    <row r="90">
      <c r="A90" s="55" t="s">
        <v>3195</v>
      </c>
      <c r="B90" s="56" t="s">
        <v>97</v>
      </c>
    </row>
    <row r="91">
      <c r="A91" s="57" t="s">
        <v>1535</v>
      </c>
      <c r="B91" s="58" t="s">
        <v>19</v>
      </c>
    </row>
    <row r="92">
      <c r="A92" s="55" t="s">
        <v>2850</v>
      </c>
      <c r="B92" s="56" t="s">
        <v>37</v>
      </c>
    </row>
    <row r="93">
      <c r="A93" s="57" t="s">
        <v>2700</v>
      </c>
      <c r="B93" s="58" t="s">
        <v>19</v>
      </c>
    </row>
    <row r="94">
      <c r="A94" s="55" t="s">
        <v>1498</v>
      </c>
      <c r="B94" s="56" t="s">
        <v>28</v>
      </c>
    </row>
    <row r="95">
      <c r="A95" s="57" t="s">
        <v>2553</v>
      </c>
      <c r="B95" s="58" t="s">
        <v>37</v>
      </c>
    </row>
    <row r="96">
      <c r="A96" s="55" t="s">
        <v>2134</v>
      </c>
      <c r="B96" s="56" t="s">
        <v>37</v>
      </c>
    </row>
    <row r="97">
      <c r="A97" s="57" t="s">
        <v>791</v>
      </c>
      <c r="B97" s="58" t="s">
        <v>19</v>
      </c>
    </row>
    <row r="98">
      <c r="A98" s="55" t="s">
        <v>1351</v>
      </c>
      <c r="B98" s="56" t="s">
        <v>19</v>
      </c>
    </row>
    <row r="99">
      <c r="A99" s="57" t="s">
        <v>2821</v>
      </c>
      <c r="B99" s="58" t="s">
        <v>19</v>
      </c>
    </row>
    <row r="100">
      <c r="A100" s="55" t="s">
        <v>769</v>
      </c>
      <c r="B100" s="56" t="s">
        <v>19</v>
      </c>
    </row>
    <row r="101">
      <c r="A101" s="57" t="s">
        <v>732</v>
      </c>
      <c r="B101" s="58" t="s">
        <v>19</v>
      </c>
    </row>
    <row r="102">
      <c r="A102" s="55" t="s">
        <v>555</v>
      </c>
      <c r="B102" s="56" t="s">
        <v>19</v>
      </c>
    </row>
    <row r="103">
      <c r="A103" s="57" t="s">
        <v>2907</v>
      </c>
      <c r="B103" s="58" t="s">
        <v>19</v>
      </c>
    </row>
    <row r="104">
      <c r="A104" s="55" t="s">
        <v>1842</v>
      </c>
      <c r="B104" s="56" t="s">
        <v>19</v>
      </c>
    </row>
    <row r="105">
      <c r="A105" s="57" t="s">
        <v>1045</v>
      </c>
      <c r="B105" s="58" t="s">
        <v>37</v>
      </c>
    </row>
    <row r="106">
      <c r="A106" s="55" t="s">
        <v>192</v>
      </c>
      <c r="B106" s="56" t="s">
        <v>37</v>
      </c>
    </row>
    <row r="107">
      <c r="A107" s="57" t="s">
        <v>3637</v>
      </c>
      <c r="B107" s="58" t="s">
        <v>37</v>
      </c>
    </row>
    <row r="108">
      <c r="A108" s="55" t="s">
        <v>1557</v>
      </c>
      <c r="B108" s="56" t="s">
        <v>28</v>
      </c>
    </row>
    <row r="109">
      <c r="A109" s="57" t="s">
        <v>3556</v>
      </c>
      <c r="B109" s="58" t="s">
        <v>19</v>
      </c>
    </row>
    <row r="110">
      <c r="A110" s="55" t="s">
        <v>2236</v>
      </c>
      <c r="B110" s="56" t="s">
        <v>19</v>
      </c>
    </row>
    <row r="111">
      <c r="A111" s="57" t="s">
        <v>3782</v>
      </c>
      <c r="B111" s="58" t="s">
        <v>37</v>
      </c>
    </row>
    <row r="112">
      <c r="A112" s="55" t="s">
        <v>3378</v>
      </c>
      <c r="B112" s="56" t="s">
        <v>37</v>
      </c>
    </row>
    <row r="113">
      <c r="A113" s="57" t="s">
        <v>2975</v>
      </c>
      <c r="B113" s="58" t="s">
        <v>19</v>
      </c>
    </row>
    <row r="114">
      <c r="A114" s="55" t="s">
        <v>2631</v>
      </c>
      <c r="B114" s="56" t="s">
        <v>37</v>
      </c>
    </row>
    <row r="115">
      <c r="A115" s="57" t="s">
        <v>1994</v>
      </c>
      <c r="B115" s="58" t="s">
        <v>19</v>
      </c>
    </row>
    <row r="116">
      <c r="A116" s="55" t="s">
        <v>3455</v>
      </c>
      <c r="B116" s="56" t="s">
        <v>19</v>
      </c>
    </row>
    <row r="117">
      <c r="A117" s="57" t="s">
        <v>2074</v>
      </c>
      <c r="B117" s="58" t="s">
        <v>19</v>
      </c>
    </row>
    <row r="118">
      <c r="A118" s="55" t="s">
        <v>3279</v>
      </c>
      <c r="B118" s="56" t="s">
        <v>97</v>
      </c>
    </row>
    <row r="119">
      <c r="A119" s="57" t="s">
        <v>3675</v>
      </c>
      <c r="B119" s="58" t="s">
        <v>19</v>
      </c>
    </row>
    <row r="120">
      <c r="A120" s="55" t="s">
        <v>2686</v>
      </c>
      <c r="B120" s="56" t="s">
        <v>19</v>
      </c>
    </row>
    <row r="121">
      <c r="A121" s="57" t="s">
        <v>1512</v>
      </c>
      <c r="B121" s="58" t="s">
        <v>37</v>
      </c>
    </row>
    <row r="122">
      <c r="A122" s="55" t="s">
        <v>3625</v>
      </c>
      <c r="B122" s="56" t="s">
        <v>19</v>
      </c>
    </row>
    <row r="123">
      <c r="A123" s="57" t="s">
        <v>574</v>
      </c>
      <c r="B123" s="58" t="s">
        <v>37</v>
      </c>
    </row>
    <row r="124">
      <c r="A124" s="55" t="s">
        <v>2322</v>
      </c>
      <c r="B124" s="56" t="s">
        <v>19</v>
      </c>
    </row>
    <row r="125">
      <c r="A125" s="57" t="s">
        <v>69</v>
      </c>
      <c r="B125" s="58" t="s">
        <v>19</v>
      </c>
    </row>
    <row r="126">
      <c r="A126" s="55" t="s">
        <v>2774</v>
      </c>
      <c r="B126" s="56" t="s">
        <v>19</v>
      </c>
    </row>
    <row r="127">
      <c r="A127" s="57" t="s">
        <v>1519</v>
      </c>
      <c r="B127" s="58" t="s">
        <v>28</v>
      </c>
    </row>
    <row r="128">
      <c r="A128" s="55" t="s">
        <v>3091</v>
      </c>
      <c r="B128" s="56" t="s">
        <v>28</v>
      </c>
    </row>
    <row r="129">
      <c r="A129" s="57" t="s">
        <v>1185</v>
      </c>
      <c r="B129" s="58" t="s">
        <v>97</v>
      </c>
    </row>
    <row r="130">
      <c r="A130" s="55" t="s">
        <v>1611</v>
      </c>
      <c r="B130" s="56" t="s">
        <v>19</v>
      </c>
    </row>
    <row r="131">
      <c r="A131" s="57" t="s">
        <v>3079</v>
      </c>
      <c r="B131" s="58" t="s">
        <v>19</v>
      </c>
    </row>
    <row r="132">
      <c r="A132" s="55" t="s">
        <v>2364</v>
      </c>
      <c r="B132" s="56" t="s">
        <v>37</v>
      </c>
    </row>
    <row r="133">
      <c r="A133" s="57" t="s">
        <v>1846</v>
      </c>
      <c r="B133" s="58" t="s">
        <v>37</v>
      </c>
    </row>
    <row r="134">
      <c r="A134" s="55" t="s">
        <v>2657</v>
      </c>
      <c r="B134" s="56" t="s">
        <v>37</v>
      </c>
    </row>
    <row r="135">
      <c r="A135" s="57" t="s">
        <v>1190</v>
      </c>
      <c r="B135" s="58" t="s">
        <v>37</v>
      </c>
    </row>
    <row r="136">
      <c r="A136" s="55" t="s">
        <v>2462</v>
      </c>
      <c r="B136" s="56" t="s">
        <v>28</v>
      </c>
    </row>
    <row r="137">
      <c r="A137" s="57" t="s">
        <v>61</v>
      </c>
      <c r="B137" s="58" t="s">
        <v>19</v>
      </c>
    </row>
    <row r="138">
      <c r="A138" s="55" t="s">
        <v>824</v>
      </c>
      <c r="B138" s="56" t="s">
        <v>19</v>
      </c>
    </row>
    <row r="139">
      <c r="A139" s="57" t="s">
        <v>3488</v>
      </c>
      <c r="B139" s="58" t="s">
        <v>19</v>
      </c>
    </row>
    <row r="140">
      <c r="A140" s="55" t="s">
        <v>1388</v>
      </c>
      <c r="B140" s="56" t="s">
        <v>19</v>
      </c>
    </row>
    <row r="141">
      <c r="A141" s="57" t="s">
        <v>1155</v>
      </c>
      <c r="B141" s="58" t="s">
        <v>28</v>
      </c>
    </row>
    <row r="142">
      <c r="A142" s="55" t="s">
        <v>2430</v>
      </c>
      <c r="B142" s="56" t="s">
        <v>19</v>
      </c>
    </row>
    <row r="143">
      <c r="A143" s="57" t="s">
        <v>382</v>
      </c>
      <c r="B143" s="58" t="s">
        <v>37</v>
      </c>
    </row>
    <row r="144">
      <c r="A144" s="55" t="s">
        <v>2168</v>
      </c>
      <c r="B144" s="56" t="s">
        <v>28</v>
      </c>
    </row>
    <row r="145">
      <c r="A145" s="57" t="s">
        <v>2948</v>
      </c>
      <c r="B145" s="58" t="s">
        <v>28</v>
      </c>
    </row>
    <row r="146">
      <c r="A146" s="55" t="s">
        <v>1900</v>
      </c>
      <c r="B146" s="56" t="s">
        <v>28</v>
      </c>
    </row>
    <row r="147">
      <c r="A147" s="57" t="s">
        <v>579</v>
      </c>
      <c r="B147" s="58" t="s">
        <v>19</v>
      </c>
    </row>
    <row r="148">
      <c r="A148" s="55" t="s">
        <v>3025</v>
      </c>
      <c r="B148" s="56" t="s">
        <v>28</v>
      </c>
    </row>
    <row r="149">
      <c r="A149" s="57" t="s">
        <v>1381</v>
      </c>
      <c r="B149" s="58" t="s">
        <v>19</v>
      </c>
    </row>
    <row r="150">
      <c r="A150" s="55" t="s">
        <v>2736</v>
      </c>
      <c r="B150" s="56" t="s">
        <v>19</v>
      </c>
    </row>
    <row r="151">
      <c r="A151" s="57" t="s">
        <v>2304</v>
      </c>
      <c r="B151" s="58" t="s">
        <v>19</v>
      </c>
    </row>
    <row r="152">
      <c r="A152" s="55" t="s">
        <v>1794</v>
      </c>
      <c r="B152" s="56" t="s">
        <v>19</v>
      </c>
    </row>
    <row r="153">
      <c r="A153" s="57" t="s">
        <v>3443</v>
      </c>
      <c r="B153" s="58" t="s">
        <v>28</v>
      </c>
    </row>
    <row r="154">
      <c r="A154" s="55" t="s">
        <v>688</v>
      </c>
      <c r="B154" s="56" t="s">
        <v>19</v>
      </c>
    </row>
    <row r="155">
      <c r="A155" s="57" t="s">
        <v>1959</v>
      </c>
      <c r="B155" s="58" t="s">
        <v>19</v>
      </c>
    </row>
    <row r="156">
      <c r="A156" s="55" t="s">
        <v>3419</v>
      </c>
      <c r="B156" s="56" t="s">
        <v>19</v>
      </c>
    </row>
    <row r="157">
      <c r="A157" s="57" t="s">
        <v>3102</v>
      </c>
      <c r="B157" s="58" t="s">
        <v>19</v>
      </c>
    </row>
    <row r="158">
      <c r="A158" s="55" t="s">
        <v>1782</v>
      </c>
      <c r="B158" s="56" t="s">
        <v>19</v>
      </c>
    </row>
    <row r="159">
      <c r="A159" s="57" t="s">
        <v>52</v>
      </c>
      <c r="B159" s="58" t="s">
        <v>19</v>
      </c>
    </row>
    <row r="160">
      <c r="A160" s="55" t="s">
        <v>1658</v>
      </c>
      <c r="B160" s="56" t="s">
        <v>28</v>
      </c>
    </row>
    <row r="161">
      <c r="A161" s="57" t="s">
        <v>1330</v>
      </c>
      <c r="B161" s="58" t="s">
        <v>19</v>
      </c>
    </row>
    <row r="162">
      <c r="A162" s="55" t="s">
        <v>2541</v>
      </c>
      <c r="B162" s="56" t="s">
        <v>28</v>
      </c>
    </row>
    <row r="163">
      <c r="A163" s="57" t="s">
        <v>1957</v>
      </c>
      <c r="B163" s="58" t="s">
        <v>19</v>
      </c>
    </row>
    <row r="164">
      <c r="A164" s="55" t="s">
        <v>1365</v>
      </c>
      <c r="B164" s="56" t="s">
        <v>19</v>
      </c>
    </row>
    <row r="165">
      <c r="A165" s="57" t="s">
        <v>2884</v>
      </c>
      <c r="B165" s="58" t="s">
        <v>37</v>
      </c>
    </row>
    <row r="166">
      <c r="A166" s="55" t="s">
        <v>3770</v>
      </c>
      <c r="B166" s="56" t="s">
        <v>19</v>
      </c>
    </row>
    <row r="167">
      <c r="A167" s="57" t="s">
        <v>1286</v>
      </c>
      <c r="B167" s="58" t="s">
        <v>97</v>
      </c>
    </row>
    <row r="168">
      <c r="A168" s="55" t="s">
        <v>2325</v>
      </c>
      <c r="B168" s="56" t="s">
        <v>37</v>
      </c>
    </row>
    <row r="169">
      <c r="A169" s="57" t="s">
        <v>1693</v>
      </c>
      <c r="B169" s="58" t="s">
        <v>19</v>
      </c>
    </row>
    <row r="170">
      <c r="A170" s="55" t="s">
        <v>892</v>
      </c>
      <c r="B170" s="56" t="s">
        <v>37</v>
      </c>
    </row>
    <row r="171">
      <c r="A171" s="57" t="s">
        <v>2095</v>
      </c>
      <c r="B171" s="58" t="s">
        <v>19</v>
      </c>
    </row>
    <row r="172">
      <c r="A172" s="55" t="s">
        <v>1924</v>
      </c>
      <c r="B172" s="56" t="s">
        <v>28</v>
      </c>
    </row>
    <row r="173">
      <c r="A173" s="57" t="s">
        <v>2026</v>
      </c>
      <c r="B173" s="58" t="s">
        <v>97</v>
      </c>
    </row>
    <row r="174">
      <c r="A174" s="55" t="s">
        <v>2196</v>
      </c>
      <c r="B174" s="56" t="s">
        <v>19</v>
      </c>
    </row>
    <row r="175">
      <c r="A175" s="57" t="s">
        <v>1963</v>
      </c>
      <c r="B175" s="58" t="s">
        <v>19</v>
      </c>
    </row>
    <row r="176">
      <c r="A176" s="55" t="s">
        <v>3679</v>
      </c>
      <c r="B176" s="56" t="s">
        <v>97</v>
      </c>
    </row>
    <row r="177">
      <c r="A177" s="57" t="s">
        <v>2118</v>
      </c>
      <c r="B177" s="58" t="s">
        <v>19</v>
      </c>
    </row>
    <row r="178">
      <c r="A178" s="55" t="s">
        <v>3002</v>
      </c>
      <c r="B178" s="56" t="s">
        <v>19</v>
      </c>
    </row>
    <row r="179">
      <c r="A179" s="57" t="s">
        <v>452</v>
      </c>
      <c r="B179" s="58" t="s">
        <v>97</v>
      </c>
    </row>
    <row r="180">
      <c r="A180" s="55" t="s">
        <v>3364</v>
      </c>
      <c r="B180" s="56" t="s">
        <v>37</v>
      </c>
    </row>
    <row r="181">
      <c r="A181" s="57" t="s">
        <v>2368</v>
      </c>
      <c r="B181" s="58" t="s">
        <v>19</v>
      </c>
    </row>
    <row r="182">
      <c r="A182" s="55" t="s">
        <v>3586</v>
      </c>
      <c r="B182" s="56" t="s">
        <v>97</v>
      </c>
    </row>
    <row r="183">
      <c r="A183" s="57" t="s">
        <v>486</v>
      </c>
      <c r="B183" s="58" t="s">
        <v>97</v>
      </c>
    </row>
    <row r="184">
      <c r="A184" s="55" t="s">
        <v>1562</v>
      </c>
      <c r="B184" s="56" t="s">
        <v>19</v>
      </c>
    </row>
    <row r="185">
      <c r="A185" s="57" t="s">
        <v>1941</v>
      </c>
      <c r="B185" s="58" t="s">
        <v>19</v>
      </c>
    </row>
    <row r="186">
      <c r="A186" s="55" t="s">
        <v>2401</v>
      </c>
      <c r="B186" s="56" t="s">
        <v>19</v>
      </c>
    </row>
    <row r="187">
      <c r="A187" s="57" t="s">
        <v>1670</v>
      </c>
      <c r="B187" s="58" t="s">
        <v>97</v>
      </c>
    </row>
    <row r="188">
      <c r="A188" s="55" t="s">
        <v>2901</v>
      </c>
      <c r="B188" s="56" t="s">
        <v>97</v>
      </c>
    </row>
    <row r="189">
      <c r="A189" s="57" t="s">
        <v>648</v>
      </c>
      <c r="B189" s="58" t="s">
        <v>19</v>
      </c>
    </row>
    <row r="190">
      <c r="A190" s="55" t="s">
        <v>328</v>
      </c>
      <c r="B190" s="56" t="s">
        <v>37</v>
      </c>
    </row>
    <row r="191">
      <c r="A191" s="57" t="s">
        <v>2318</v>
      </c>
      <c r="B191" s="58" t="s">
        <v>97</v>
      </c>
    </row>
    <row r="192">
      <c r="A192" s="55" t="s">
        <v>2989</v>
      </c>
      <c r="B192" s="56" t="s">
        <v>37</v>
      </c>
    </row>
    <row r="193">
      <c r="A193" s="57" t="s">
        <v>457</v>
      </c>
      <c r="B193" s="58" t="s">
        <v>19</v>
      </c>
    </row>
    <row r="194">
      <c r="A194" s="55" t="s">
        <v>1474</v>
      </c>
      <c r="B194" s="56" t="s">
        <v>19</v>
      </c>
    </row>
    <row r="195">
      <c r="A195" s="57" t="s">
        <v>796</v>
      </c>
      <c r="B195" s="58" t="s">
        <v>37</v>
      </c>
    </row>
    <row r="196">
      <c r="A196" s="55" t="s">
        <v>3582</v>
      </c>
      <c r="B196" s="56" t="s">
        <v>37</v>
      </c>
    </row>
    <row r="197">
      <c r="A197" s="57" t="s">
        <v>114</v>
      </c>
      <c r="B197" s="58" t="s">
        <v>37</v>
      </c>
    </row>
    <row r="198">
      <c r="A198" s="55" t="s">
        <v>2232</v>
      </c>
      <c r="B198" s="56" t="s">
        <v>19</v>
      </c>
    </row>
    <row r="199">
      <c r="A199" s="57" t="s">
        <v>1126</v>
      </c>
      <c r="B199" s="58" t="s">
        <v>37</v>
      </c>
    </row>
    <row r="200">
      <c r="A200" s="55" t="s">
        <v>2102</v>
      </c>
      <c r="B200" s="56" t="s">
        <v>37</v>
      </c>
    </row>
    <row r="201">
      <c r="A201" s="57" t="s">
        <v>997</v>
      </c>
      <c r="B201" s="58" t="s">
        <v>97</v>
      </c>
    </row>
    <row r="202">
      <c r="A202" s="55" t="s">
        <v>3307</v>
      </c>
      <c r="B202" s="56" t="s">
        <v>19</v>
      </c>
    </row>
    <row r="203">
      <c r="A203" s="57" t="s">
        <v>2843</v>
      </c>
      <c r="B203" s="58" t="s">
        <v>19</v>
      </c>
    </row>
    <row r="204">
      <c r="A204" s="55" t="s">
        <v>2679</v>
      </c>
      <c r="B204" s="56" t="s">
        <v>19</v>
      </c>
    </row>
    <row r="205">
      <c r="A205" s="57" t="s">
        <v>634</v>
      </c>
      <c r="B205" s="58" t="s">
        <v>37</v>
      </c>
    </row>
    <row r="206">
      <c r="A206" s="55" t="s">
        <v>3526</v>
      </c>
      <c r="B206" s="56" t="s">
        <v>19</v>
      </c>
    </row>
    <row r="207">
      <c r="A207" s="57" t="s">
        <v>1005</v>
      </c>
      <c r="B207" s="58" t="s">
        <v>19</v>
      </c>
    </row>
    <row r="208">
      <c r="A208" s="55" t="s">
        <v>2785</v>
      </c>
      <c r="B208" s="56" t="s">
        <v>19</v>
      </c>
    </row>
    <row r="209">
      <c r="A209" s="57" t="s">
        <v>549</v>
      </c>
      <c r="B209" s="58" t="s">
        <v>550</v>
      </c>
    </row>
    <row r="210">
      <c r="A210" s="55" t="s">
        <v>1780</v>
      </c>
      <c r="B210" s="56" t="s">
        <v>19</v>
      </c>
    </row>
    <row r="211">
      <c r="A211" s="57" t="s">
        <v>1455</v>
      </c>
      <c r="B211" s="58" t="s">
        <v>37</v>
      </c>
    </row>
    <row r="212">
      <c r="A212" s="55" t="s">
        <v>2480</v>
      </c>
      <c r="B212" s="56" t="s">
        <v>97</v>
      </c>
    </row>
    <row r="213">
      <c r="A213" s="57" t="s">
        <v>3382</v>
      </c>
      <c r="B213" s="58" t="s">
        <v>19</v>
      </c>
    </row>
    <row r="214">
      <c r="A214" s="55" t="s">
        <v>1725</v>
      </c>
      <c r="B214" s="56" t="s">
        <v>37</v>
      </c>
    </row>
    <row r="215">
      <c r="A215" s="57" t="s">
        <v>3554</v>
      </c>
      <c r="B215" s="58" t="s">
        <v>19</v>
      </c>
    </row>
    <row r="216">
      <c r="A216" s="55" t="s">
        <v>1539</v>
      </c>
      <c r="B216" s="56" t="s">
        <v>97</v>
      </c>
    </row>
    <row r="217">
      <c r="A217" s="57" t="s">
        <v>2673</v>
      </c>
      <c r="B217" s="58" t="s">
        <v>550</v>
      </c>
    </row>
    <row r="218">
      <c r="A218" s="55" t="s">
        <v>351</v>
      </c>
      <c r="B218" s="56" t="s">
        <v>19</v>
      </c>
    </row>
    <row r="219">
      <c r="A219" s="57" t="s">
        <v>2971</v>
      </c>
      <c r="B219" s="58" t="s">
        <v>19</v>
      </c>
    </row>
    <row r="220">
      <c r="A220" s="55" t="s">
        <v>801</v>
      </c>
      <c r="B220" s="56" t="s">
        <v>37</v>
      </c>
    </row>
    <row r="221">
      <c r="A221" s="57" t="s">
        <v>3232</v>
      </c>
      <c r="B221" s="58" t="s">
        <v>37</v>
      </c>
    </row>
    <row r="222">
      <c r="A222" s="55" t="s">
        <v>1768</v>
      </c>
      <c r="B222" s="56" t="s">
        <v>37</v>
      </c>
    </row>
    <row r="223">
      <c r="A223" s="57" t="s">
        <v>1577</v>
      </c>
      <c r="B223" s="58" t="s">
        <v>19</v>
      </c>
    </row>
    <row r="224">
      <c r="A224" s="55" t="s">
        <v>2376</v>
      </c>
      <c r="B224" s="56" t="s">
        <v>37</v>
      </c>
    </row>
    <row r="225">
      <c r="A225" s="57" t="s">
        <v>200</v>
      </c>
      <c r="B225" s="58" t="s">
        <v>37</v>
      </c>
    </row>
    <row r="226">
      <c r="A226" s="55" t="s">
        <v>2979</v>
      </c>
      <c r="B226" s="56" t="s">
        <v>37</v>
      </c>
    </row>
    <row r="227">
      <c r="A227" s="57" t="s">
        <v>2476</v>
      </c>
      <c r="B227" s="58" t="s">
        <v>37</v>
      </c>
    </row>
    <row r="228">
      <c r="A228" s="55" t="s">
        <v>2877</v>
      </c>
      <c r="B228" s="56" t="s">
        <v>28</v>
      </c>
    </row>
    <row r="229">
      <c r="A229" s="57" t="s">
        <v>2690</v>
      </c>
      <c r="B229" s="58" t="s">
        <v>19</v>
      </c>
    </row>
    <row r="230">
      <c r="A230" s="55" t="s">
        <v>3472</v>
      </c>
      <c r="B230" s="56" t="s">
        <v>19</v>
      </c>
    </row>
    <row r="231">
      <c r="A231" s="57" t="s">
        <v>2246</v>
      </c>
      <c r="B231" s="58" t="s">
        <v>550</v>
      </c>
    </row>
    <row r="232">
      <c r="A232" s="55" t="s">
        <v>2258</v>
      </c>
      <c r="B232" s="56" t="s">
        <v>19</v>
      </c>
    </row>
    <row r="233">
      <c r="A233" s="57" t="s">
        <v>221</v>
      </c>
      <c r="B233" s="58" t="s">
        <v>37</v>
      </c>
    </row>
    <row r="234">
      <c r="A234" s="55" t="s">
        <v>408</v>
      </c>
      <c r="B234" s="56" t="s">
        <v>37</v>
      </c>
    </row>
    <row r="235">
      <c r="A235" s="57" t="s">
        <v>244</v>
      </c>
      <c r="B235" s="58" t="s">
        <v>97</v>
      </c>
    </row>
    <row r="236">
      <c r="A236" s="55" t="s">
        <v>2629</v>
      </c>
      <c r="B236" s="56" t="s">
        <v>19</v>
      </c>
    </row>
    <row r="237">
      <c r="A237" s="57" t="s">
        <v>2595</v>
      </c>
      <c r="B237" s="58" t="s">
        <v>19</v>
      </c>
    </row>
    <row r="238">
      <c r="A238" s="55" t="s">
        <v>3741</v>
      </c>
      <c r="B238" s="56" t="s">
        <v>19</v>
      </c>
    </row>
    <row r="239">
      <c r="A239" s="57" t="s">
        <v>2048</v>
      </c>
      <c r="B239" s="58" t="s">
        <v>97</v>
      </c>
    </row>
    <row r="240">
      <c r="A240" s="55" t="s">
        <v>925</v>
      </c>
      <c r="B240" s="56" t="s">
        <v>19</v>
      </c>
    </row>
    <row r="241">
      <c r="A241" s="57" t="s">
        <v>2498</v>
      </c>
      <c r="B241" s="58" t="s">
        <v>19</v>
      </c>
    </row>
    <row r="242">
      <c r="A242" s="55" t="s">
        <v>1527</v>
      </c>
      <c r="B242" s="56" t="s">
        <v>97</v>
      </c>
    </row>
    <row r="243">
      <c r="A243" s="57" t="s">
        <v>3667</v>
      </c>
      <c r="B243" s="58" t="s">
        <v>37</v>
      </c>
    </row>
    <row r="244">
      <c r="A244" s="55" t="s">
        <v>149</v>
      </c>
      <c r="B244" s="56" t="s">
        <v>37</v>
      </c>
    </row>
    <row r="245">
      <c r="A245" s="57" t="s">
        <v>2791</v>
      </c>
      <c r="B245" s="58" t="s">
        <v>97</v>
      </c>
    </row>
    <row r="246">
      <c r="A246" s="55" t="s">
        <v>2412</v>
      </c>
      <c r="B246" s="56" t="s">
        <v>19</v>
      </c>
    </row>
    <row r="247">
      <c r="A247" s="57" t="s">
        <v>3165</v>
      </c>
      <c r="B247" s="58" t="s">
        <v>19</v>
      </c>
    </row>
    <row r="248">
      <c r="A248" s="55" t="s">
        <v>2968</v>
      </c>
      <c r="B248" s="56" t="s">
        <v>19</v>
      </c>
    </row>
    <row r="249">
      <c r="A249" s="57" t="s">
        <v>1359</v>
      </c>
      <c r="B249" s="58" t="s">
        <v>19</v>
      </c>
    </row>
    <row r="250">
      <c r="A250" s="55" t="s">
        <v>3042</v>
      </c>
      <c r="B250" s="56" t="s">
        <v>19</v>
      </c>
    </row>
    <row r="251">
      <c r="A251" s="57" t="s">
        <v>3327</v>
      </c>
      <c r="B251" s="58" t="s">
        <v>19</v>
      </c>
    </row>
    <row r="252">
      <c r="A252" s="55" t="s">
        <v>233</v>
      </c>
      <c r="B252" s="56" t="s">
        <v>19</v>
      </c>
    </row>
    <row r="253">
      <c r="A253" s="57" t="s">
        <v>1928</v>
      </c>
      <c r="B253" s="58" t="s">
        <v>19</v>
      </c>
    </row>
    <row r="254">
      <c r="A254" s="55" t="s">
        <v>2070</v>
      </c>
      <c r="B254" s="56" t="s">
        <v>19</v>
      </c>
    </row>
    <row r="255">
      <c r="A255" s="57" t="s">
        <v>2960</v>
      </c>
      <c r="B255" s="58" t="s">
        <v>37</v>
      </c>
    </row>
    <row r="256">
      <c r="A256" s="55" t="s">
        <v>3057</v>
      </c>
      <c r="B256" s="56" t="s">
        <v>37</v>
      </c>
    </row>
    <row r="257">
      <c r="A257" s="57" t="s">
        <v>170</v>
      </c>
      <c r="B257" s="58" t="s">
        <v>37</v>
      </c>
    </row>
    <row r="258">
      <c r="A258" s="55" t="s">
        <v>3318</v>
      </c>
      <c r="B258" s="56" t="s">
        <v>19</v>
      </c>
    </row>
    <row r="259">
      <c r="A259" s="57" t="s">
        <v>1945</v>
      </c>
      <c r="B259" s="58" t="s">
        <v>19</v>
      </c>
    </row>
    <row r="260">
      <c r="A260" s="55" t="s">
        <v>3532</v>
      </c>
      <c r="B260" s="56" t="s">
        <v>19</v>
      </c>
    </row>
    <row r="261">
      <c r="A261" s="57" t="s">
        <v>3368</v>
      </c>
      <c r="B261" s="58" t="s">
        <v>550</v>
      </c>
    </row>
    <row r="262">
      <c r="A262" s="55" t="s">
        <v>2806</v>
      </c>
      <c r="B262" s="56" t="s">
        <v>19</v>
      </c>
    </row>
    <row r="263">
      <c r="A263" s="57" t="s">
        <v>1468</v>
      </c>
      <c r="B263" s="58" t="s">
        <v>97</v>
      </c>
    </row>
    <row r="264">
      <c r="A264" s="55" t="s">
        <v>2397</v>
      </c>
      <c r="B264" s="56" t="s">
        <v>19</v>
      </c>
    </row>
    <row r="265">
      <c r="A265" s="57" t="s">
        <v>2899</v>
      </c>
      <c r="B265" s="58" t="s">
        <v>19</v>
      </c>
    </row>
    <row r="266">
      <c r="A266" s="55" t="s">
        <v>3660</v>
      </c>
      <c r="B266" s="56" t="s">
        <v>19</v>
      </c>
    </row>
    <row r="267">
      <c r="A267" s="57" t="s">
        <v>2871</v>
      </c>
      <c r="B267" s="58" t="s">
        <v>97</v>
      </c>
    </row>
    <row r="268">
      <c r="A268" s="55" t="s">
        <v>3239</v>
      </c>
      <c r="B268" s="56" t="s">
        <v>19</v>
      </c>
    </row>
    <row r="269">
      <c r="A269" s="57" t="s">
        <v>752</v>
      </c>
      <c r="B269" s="58" t="s">
        <v>19</v>
      </c>
    </row>
    <row r="270">
      <c r="A270" s="55" t="s">
        <v>3045</v>
      </c>
      <c r="B270" s="56" t="s">
        <v>19</v>
      </c>
    </row>
    <row r="271">
      <c r="A271" s="57" t="s">
        <v>1685</v>
      </c>
      <c r="B271" s="58" t="s">
        <v>28</v>
      </c>
    </row>
    <row r="272">
      <c r="A272" s="55" t="s">
        <v>3006</v>
      </c>
      <c r="B272" s="56" t="s">
        <v>19</v>
      </c>
    </row>
    <row r="273">
      <c r="A273" s="57" t="s">
        <v>783</v>
      </c>
      <c r="B273" s="58" t="s">
        <v>550</v>
      </c>
    </row>
    <row r="274">
      <c r="A274" s="55" t="s">
        <v>3520</v>
      </c>
      <c r="B274" s="56" t="s">
        <v>19</v>
      </c>
    </row>
    <row r="275">
      <c r="A275" s="57" t="s">
        <v>3384</v>
      </c>
      <c r="B275" s="58" t="s">
        <v>19</v>
      </c>
    </row>
    <row r="276">
      <c r="A276" s="55" t="s">
        <v>2387</v>
      </c>
      <c r="B276" s="56" t="s">
        <v>19</v>
      </c>
    </row>
    <row r="277">
      <c r="A277" s="57" t="s">
        <v>405</v>
      </c>
      <c r="B277" s="58" t="s">
        <v>97</v>
      </c>
    </row>
    <row r="278">
      <c r="A278" s="55" t="s">
        <v>1170</v>
      </c>
      <c r="B278" s="56" t="s">
        <v>550</v>
      </c>
    </row>
    <row r="279">
      <c r="A279" s="57" t="s">
        <v>3524</v>
      </c>
      <c r="B279" s="58" t="s">
        <v>19</v>
      </c>
    </row>
    <row r="280">
      <c r="A280" s="55" t="s">
        <v>1175</v>
      </c>
      <c r="B280" s="56" t="s">
        <v>37</v>
      </c>
    </row>
    <row r="281">
      <c r="A281" s="57" t="s">
        <v>906</v>
      </c>
      <c r="B281" s="58" t="s">
        <v>19</v>
      </c>
    </row>
    <row r="282">
      <c r="A282" s="55" t="s">
        <v>3664</v>
      </c>
      <c r="B282" s="56" t="s">
        <v>19</v>
      </c>
    </row>
    <row r="283">
      <c r="A283" s="57" t="s">
        <v>348</v>
      </c>
      <c r="B283" s="58" t="s">
        <v>19</v>
      </c>
    </row>
    <row r="284">
      <c r="A284" s="55" t="s">
        <v>472</v>
      </c>
      <c r="B284" s="56" t="s">
        <v>19</v>
      </c>
    </row>
    <row r="285">
      <c r="A285" s="57" t="s">
        <v>2306</v>
      </c>
      <c r="B285" s="58" t="s">
        <v>37</v>
      </c>
    </row>
    <row r="286">
      <c r="A286" s="55" t="s">
        <v>1459</v>
      </c>
      <c r="B286" s="56" t="s">
        <v>97</v>
      </c>
    </row>
    <row r="287">
      <c r="A287" s="57" t="s">
        <v>713</v>
      </c>
      <c r="B287" s="58" t="s">
        <v>37</v>
      </c>
    </row>
    <row r="288">
      <c r="A288" s="55" t="s">
        <v>2649</v>
      </c>
      <c r="B288" s="56" t="s">
        <v>19</v>
      </c>
    </row>
    <row r="289">
      <c r="A289" s="57" t="s">
        <v>2409</v>
      </c>
      <c r="B289" s="58" t="s">
        <v>550</v>
      </c>
    </row>
    <row r="290">
      <c r="A290" s="55" t="s">
        <v>3151</v>
      </c>
      <c r="B290" s="56" t="s">
        <v>97</v>
      </c>
    </row>
    <row r="291">
      <c r="A291" s="57" t="s">
        <v>604</v>
      </c>
      <c r="B291" s="58" t="s">
        <v>37</v>
      </c>
    </row>
    <row r="292">
      <c r="A292" s="55" t="s">
        <v>1581</v>
      </c>
      <c r="B292" s="56" t="s">
        <v>19</v>
      </c>
    </row>
    <row r="293">
      <c r="A293" s="57" t="s">
        <v>3530</v>
      </c>
      <c r="B293" s="58" t="s">
        <v>28</v>
      </c>
    </row>
    <row r="294">
      <c r="A294" s="55" t="s">
        <v>1545</v>
      </c>
      <c r="B294" s="56" t="s">
        <v>19</v>
      </c>
    </row>
    <row r="295">
      <c r="A295" s="57" t="s">
        <v>1141</v>
      </c>
      <c r="B295" s="58" t="s">
        <v>97</v>
      </c>
    </row>
    <row r="296">
      <c r="A296" s="55" t="s">
        <v>2750</v>
      </c>
      <c r="B296" s="56" t="s">
        <v>19</v>
      </c>
    </row>
    <row r="297">
      <c r="A297" s="57" t="s">
        <v>2110</v>
      </c>
      <c r="B297" s="58" t="s">
        <v>19</v>
      </c>
    </row>
    <row r="298">
      <c r="A298" s="55" t="s">
        <v>3341</v>
      </c>
      <c r="B298" s="56" t="s">
        <v>19</v>
      </c>
    </row>
    <row r="299">
      <c r="A299" s="57" t="s">
        <v>2891</v>
      </c>
      <c r="B299" s="58" t="s">
        <v>19</v>
      </c>
    </row>
    <row r="300">
      <c r="A300" s="55" t="s">
        <v>589</v>
      </c>
      <c r="B300" s="56" t="s">
        <v>550</v>
      </c>
    </row>
    <row r="301">
      <c r="A301" s="57" t="s">
        <v>2740</v>
      </c>
      <c r="B301" s="58" t="s">
        <v>37</v>
      </c>
    </row>
    <row r="302">
      <c r="A302" s="55" t="s">
        <v>1979</v>
      </c>
      <c r="B302" s="56" t="s">
        <v>97</v>
      </c>
    </row>
    <row r="303">
      <c r="A303" s="57" t="s">
        <v>3178</v>
      </c>
      <c r="B303" s="58" t="s">
        <v>19</v>
      </c>
    </row>
    <row r="304">
      <c r="A304" s="55" t="s">
        <v>1971</v>
      </c>
      <c r="B304" s="56" t="s">
        <v>37</v>
      </c>
    </row>
    <row r="305">
      <c r="A305" s="57" t="s">
        <v>2754</v>
      </c>
      <c r="B305" s="58" t="s">
        <v>19</v>
      </c>
    </row>
    <row r="306">
      <c r="A306" s="55" t="s">
        <v>89</v>
      </c>
      <c r="B306" s="56" t="s">
        <v>28</v>
      </c>
    </row>
    <row r="307">
      <c r="A307" s="57" t="s">
        <v>3214</v>
      </c>
      <c r="B307" s="58" t="s">
        <v>37</v>
      </c>
    </row>
    <row r="308">
      <c r="A308" s="55" t="s">
        <v>1811</v>
      </c>
      <c r="B308" s="56" t="s">
        <v>19</v>
      </c>
    </row>
    <row r="309">
      <c r="A309" s="57" t="s">
        <v>1449</v>
      </c>
      <c r="B309" s="58" t="s">
        <v>19</v>
      </c>
    </row>
    <row r="310">
      <c r="A310" s="55" t="s">
        <v>1700</v>
      </c>
      <c r="B310" s="56" t="s">
        <v>97</v>
      </c>
    </row>
    <row r="311">
      <c r="A311" s="57" t="s">
        <v>3633</v>
      </c>
      <c r="B311" s="58" t="s">
        <v>37</v>
      </c>
    </row>
    <row r="312">
      <c r="A312" s="55" t="s">
        <v>2840</v>
      </c>
      <c r="B312" s="56" t="s">
        <v>19</v>
      </c>
    </row>
    <row r="313">
      <c r="A313" s="57" t="s">
        <v>2341</v>
      </c>
      <c r="B313" s="58" t="s">
        <v>19</v>
      </c>
    </row>
    <row r="314">
      <c r="A314" s="55" t="s">
        <v>3567</v>
      </c>
      <c r="B314" s="56" t="s">
        <v>19</v>
      </c>
    </row>
    <row r="315">
      <c r="A315" s="57" t="s">
        <v>3040</v>
      </c>
      <c r="B315" s="58" t="s">
        <v>97</v>
      </c>
    </row>
    <row r="316">
      <c r="A316" s="55" t="s">
        <v>3649</v>
      </c>
      <c r="B316" s="56" t="s">
        <v>28</v>
      </c>
    </row>
    <row r="317">
      <c r="A317" s="57" t="s">
        <v>157</v>
      </c>
      <c r="B317" s="58" t="s">
        <v>37</v>
      </c>
    </row>
    <row r="318">
      <c r="A318" s="55" t="s">
        <v>2056</v>
      </c>
      <c r="B318" s="56" t="s">
        <v>19</v>
      </c>
    </row>
    <row r="319">
      <c r="A319" s="57" t="s">
        <v>3431</v>
      </c>
      <c r="B319" s="58" t="s">
        <v>19</v>
      </c>
    </row>
    <row r="320">
      <c r="A320" s="55" t="s">
        <v>1403</v>
      </c>
      <c r="B320" s="56" t="s">
        <v>19</v>
      </c>
    </row>
    <row r="321">
      <c r="A321" s="57" t="s">
        <v>254</v>
      </c>
      <c r="B321" s="58" t="s">
        <v>37</v>
      </c>
    </row>
    <row r="322">
      <c r="A322" s="55" t="s">
        <v>2973</v>
      </c>
      <c r="B322" s="56" t="s">
        <v>97</v>
      </c>
    </row>
    <row r="323">
      <c r="A323" s="57" t="s">
        <v>96</v>
      </c>
      <c r="B323" s="58" t="s">
        <v>97</v>
      </c>
    </row>
    <row r="324">
      <c r="A324" s="55" t="s">
        <v>529</v>
      </c>
      <c r="B324" s="56" t="s">
        <v>19</v>
      </c>
    </row>
    <row r="325">
      <c r="A325" s="57" t="s">
        <v>1355</v>
      </c>
      <c r="B325" s="58" t="s">
        <v>28</v>
      </c>
    </row>
    <row r="326">
      <c r="A326" s="55" t="s">
        <v>3407</v>
      </c>
      <c r="B326" s="56" t="s">
        <v>19</v>
      </c>
    </row>
    <row r="327">
      <c r="A327" s="57" t="s">
        <v>569</v>
      </c>
      <c r="B327" s="58" t="s">
        <v>19</v>
      </c>
    </row>
    <row r="328">
      <c r="A328" s="55" t="s">
        <v>1634</v>
      </c>
      <c r="B328" s="56" t="s">
        <v>19</v>
      </c>
    </row>
    <row r="329">
      <c r="A329" s="57" t="s">
        <v>2599</v>
      </c>
      <c r="B329" s="58" t="s">
        <v>19</v>
      </c>
    </row>
    <row r="330">
      <c r="A330" s="55" t="s">
        <v>2564</v>
      </c>
      <c r="B330" s="56" t="s">
        <v>19</v>
      </c>
    </row>
    <row r="331">
      <c r="A331" s="57" t="s">
        <v>1531</v>
      </c>
      <c r="B331" s="58" t="s">
        <v>37</v>
      </c>
    </row>
    <row r="332">
      <c r="A332" s="55" t="s">
        <v>1363</v>
      </c>
      <c r="B332" s="56" t="s">
        <v>97</v>
      </c>
    </row>
    <row r="333">
      <c r="A333" s="57" t="s">
        <v>2271</v>
      </c>
      <c r="B333" s="58" t="s">
        <v>37</v>
      </c>
    </row>
    <row r="334">
      <c r="A334" s="55" t="s">
        <v>2146</v>
      </c>
      <c r="B334" s="56" t="s">
        <v>19</v>
      </c>
    </row>
    <row r="335">
      <c r="A335" s="57" t="s">
        <v>2549</v>
      </c>
      <c r="B335" s="58" t="s">
        <v>19</v>
      </c>
    </row>
    <row r="336">
      <c r="A336" s="55" t="s">
        <v>2748</v>
      </c>
      <c r="B336" s="56" t="s">
        <v>19</v>
      </c>
    </row>
    <row r="337">
      <c r="A337" s="57" t="s">
        <v>2905</v>
      </c>
      <c r="B337" s="58" t="s">
        <v>37</v>
      </c>
    </row>
    <row r="338">
      <c r="A338" s="55" t="s">
        <v>3702</v>
      </c>
      <c r="B338" s="56" t="s">
        <v>28</v>
      </c>
    </row>
    <row r="339">
      <c r="A339" s="57" t="s">
        <v>1306</v>
      </c>
      <c r="B339" s="58" t="s">
        <v>19</v>
      </c>
    </row>
    <row r="340">
      <c r="A340" s="55" t="s">
        <v>3210</v>
      </c>
      <c r="B340" s="56" t="s">
        <v>37</v>
      </c>
    </row>
    <row r="341">
      <c r="A341" s="57" t="s">
        <v>974</v>
      </c>
      <c r="B341" s="58" t="s">
        <v>28</v>
      </c>
    </row>
    <row r="342">
      <c r="A342" s="55" t="s">
        <v>3236</v>
      </c>
      <c r="B342" s="56" t="s">
        <v>37</v>
      </c>
    </row>
    <row r="343">
      <c r="A343" s="57" t="s">
        <v>2087</v>
      </c>
      <c r="B343" s="58" t="s">
        <v>37</v>
      </c>
    </row>
    <row r="344">
      <c r="A344" s="55" t="s">
        <v>176</v>
      </c>
      <c r="B344" s="56" t="s">
        <v>19</v>
      </c>
    </row>
    <row r="345">
      <c r="A345" s="57" t="s">
        <v>2587</v>
      </c>
      <c r="B345" s="58" t="s">
        <v>37</v>
      </c>
    </row>
    <row r="346">
      <c r="A346" s="55" t="s">
        <v>2568</v>
      </c>
      <c r="B346" s="56" t="s">
        <v>19</v>
      </c>
    </row>
    <row r="347">
      <c r="A347" s="57" t="s">
        <v>3147</v>
      </c>
      <c r="B347" s="58" t="s">
        <v>28</v>
      </c>
    </row>
    <row r="348">
      <c r="A348" s="55" t="s">
        <v>736</v>
      </c>
      <c r="B348" s="56" t="s">
        <v>19</v>
      </c>
    </row>
    <row r="349">
      <c r="A349" s="57" t="s">
        <v>2952</v>
      </c>
      <c r="B349" s="58" t="s">
        <v>97</v>
      </c>
    </row>
    <row r="350">
      <c r="A350" s="55" t="s">
        <v>1320</v>
      </c>
      <c r="B350" s="56" t="s">
        <v>37</v>
      </c>
    </row>
    <row r="351">
      <c r="A351" s="57" t="s">
        <v>533</v>
      </c>
      <c r="B351" s="58" t="s">
        <v>19</v>
      </c>
    </row>
    <row r="352">
      <c r="A352" s="55" t="s">
        <v>2230</v>
      </c>
      <c r="B352" s="56" t="s">
        <v>19</v>
      </c>
    </row>
    <row r="353">
      <c r="A353" s="57" t="s">
        <v>3459</v>
      </c>
      <c r="B353" s="58" t="s">
        <v>19</v>
      </c>
    </row>
    <row r="354">
      <c r="A354" s="55" t="s">
        <v>339</v>
      </c>
      <c r="B354" s="56" t="s">
        <v>37</v>
      </c>
    </row>
    <row r="355">
      <c r="A355" s="57" t="s">
        <v>1230</v>
      </c>
      <c r="B355" s="58" t="s">
        <v>19</v>
      </c>
    </row>
    <row r="356">
      <c r="A356" s="55" t="s">
        <v>2944</v>
      </c>
      <c r="B356" s="56" t="s">
        <v>19</v>
      </c>
    </row>
    <row r="357">
      <c r="A357" s="57" t="s">
        <v>1083</v>
      </c>
      <c r="B357" s="58" t="s">
        <v>37</v>
      </c>
    </row>
    <row r="358">
      <c r="A358" s="55" t="s">
        <v>1758</v>
      </c>
      <c r="B358" s="56" t="s">
        <v>19</v>
      </c>
    </row>
    <row r="359">
      <c r="A359" s="57" t="s">
        <v>918</v>
      </c>
      <c r="B359" s="58" t="s">
        <v>19</v>
      </c>
    </row>
    <row r="360">
      <c r="A360" s="55" t="s">
        <v>2040</v>
      </c>
      <c r="B360" s="56" t="s">
        <v>19</v>
      </c>
    </row>
    <row r="361">
      <c r="A361" s="57" t="s">
        <v>359</v>
      </c>
      <c r="B361" s="58" t="s">
        <v>19</v>
      </c>
    </row>
    <row r="362">
      <c r="A362" s="55" t="s">
        <v>676</v>
      </c>
      <c r="B362" s="56" t="s">
        <v>19</v>
      </c>
    </row>
    <row r="363">
      <c r="A363" s="57" t="s">
        <v>2795</v>
      </c>
      <c r="B363" s="58" t="s">
        <v>37</v>
      </c>
    </row>
    <row r="364">
      <c r="A364" s="55" t="s">
        <v>1603</v>
      </c>
      <c r="B364" s="56" t="s">
        <v>19</v>
      </c>
    </row>
    <row r="365">
      <c r="A365" s="57" t="s">
        <v>1615</v>
      </c>
      <c r="B365" s="58" t="s">
        <v>37</v>
      </c>
    </row>
    <row r="366">
      <c r="A366" s="55" t="s">
        <v>1834</v>
      </c>
      <c r="B366" s="56" t="s">
        <v>37</v>
      </c>
    </row>
    <row r="367">
      <c r="A367" s="57" t="s">
        <v>1599</v>
      </c>
      <c r="B367" s="58" t="s">
        <v>19</v>
      </c>
    </row>
    <row r="368">
      <c r="A368" s="55" t="s">
        <v>3622</v>
      </c>
      <c r="B368" s="56" t="s">
        <v>19</v>
      </c>
    </row>
    <row r="369">
      <c r="A369" s="57" t="s">
        <v>2292</v>
      </c>
      <c r="B369" s="58" t="s">
        <v>19</v>
      </c>
    </row>
    <row r="370">
      <c r="A370" s="55" t="s">
        <v>2149</v>
      </c>
      <c r="B370" s="56" t="s">
        <v>37</v>
      </c>
    </row>
    <row r="371">
      <c r="A371" s="57" t="s">
        <v>2002</v>
      </c>
      <c r="B371" s="58" t="s">
        <v>19</v>
      </c>
    </row>
    <row r="372">
      <c r="A372" s="55" t="s">
        <v>3014</v>
      </c>
      <c r="B372" s="56" t="s">
        <v>37</v>
      </c>
    </row>
    <row r="373">
      <c r="A373" s="57" t="s">
        <v>3053</v>
      </c>
      <c r="B373" s="58" t="s">
        <v>19</v>
      </c>
    </row>
    <row r="374">
      <c r="A374" s="55" t="s">
        <v>2537</v>
      </c>
      <c r="B374" s="56" t="s">
        <v>37</v>
      </c>
    </row>
    <row r="375">
      <c r="A375" s="57" t="s">
        <v>2282</v>
      </c>
      <c r="B375" s="58" t="s">
        <v>19</v>
      </c>
    </row>
    <row r="376">
      <c r="A376" s="55" t="s">
        <v>1822</v>
      </c>
      <c r="B376" s="56" t="s">
        <v>19</v>
      </c>
    </row>
    <row r="377">
      <c r="A377" s="57" t="s">
        <v>2077</v>
      </c>
      <c r="B377" s="58" t="s">
        <v>97</v>
      </c>
    </row>
    <row r="378">
      <c r="A378" s="55" t="s">
        <v>1818</v>
      </c>
      <c r="B378" s="56" t="s">
        <v>37</v>
      </c>
    </row>
    <row r="379">
      <c r="A379" s="57" t="s">
        <v>302</v>
      </c>
      <c r="B379" s="58" t="s">
        <v>37</v>
      </c>
    </row>
    <row r="380">
      <c r="A380" s="55" t="s">
        <v>1093</v>
      </c>
      <c r="B380" s="56" t="s">
        <v>97</v>
      </c>
    </row>
    <row r="381">
      <c r="A381" s="57" t="s">
        <v>774</v>
      </c>
      <c r="B381" s="58" t="s">
        <v>19</v>
      </c>
    </row>
    <row r="382">
      <c r="A382" s="55" t="s">
        <v>1203</v>
      </c>
      <c r="B382" s="56" t="s">
        <v>37</v>
      </c>
    </row>
    <row r="383">
      <c r="A383" s="57" t="s">
        <v>1443</v>
      </c>
      <c r="B383" s="58" t="s">
        <v>28</v>
      </c>
    </row>
    <row r="384">
      <c r="A384" s="55" t="s">
        <v>108</v>
      </c>
      <c r="B384" s="56" t="s">
        <v>37</v>
      </c>
    </row>
    <row r="385">
      <c r="A385" s="57" t="s">
        <v>427</v>
      </c>
      <c r="B385" s="58" t="s">
        <v>37</v>
      </c>
    </row>
    <row r="386">
      <c r="A386" s="55" t="s">
        <v>3199</v>
      </c>
      <c r="B386" s="56" t="s">
        <v>19</v>
      </c>
    </row>
    <row r="387">
      <c r="A387" s="57" t="s">
        <v>1225</v>
      </c>
      <c r="B387" s="58" t="s">
        <v>28</v>
      </c>
    </row>
    <row r="388">
      <c r="A388" s="55" t="s">
        <v>2083</v>
      </c>
      <c r="B388" s="56" t="s">
        <v>97</v>
      </c>
    </row>
    <row r="389">
      <c r="A389" s="57" t="s">
        <v>2172</v>
      </c>
      <c r="B389" s="58" t="s">
        <v>28</v>
      </c>
    </row>
    <row r="390">
      <c r="A390" s="55" t="s">
        <v>3249</v>
      </c>
      <c r="B390" s="56" t="s">
        <v>28</v>
      </c>
    </row>
    <row r="391">
      <c r="A391" s="57" t="s">
        <v>979</v>
      </c>
      <c r="B391" s="58" t="s">
        <v>37</v>
      </c>
    </row>
    <row r="392">
      <c r="A392" s="55" t="s">
        <v>2079</v>
      </c>
      <c r="B392" s="56" t="s">
        <v>550</v>
      </c>
    </row>
    <row r="393">
      <c r="A393" s="57" t="s">
        <v>2030</v>
      </c>
      <c r="B393" s="58" t="s">
        <v>550</v>
      </c>
    </row>
    <row r="394">
      <c r="A394" s="55" t="s">
        <v>2513</v>
      </c>
      <c r="B394" s="56" t="s">
        <v>37</v>
      </c>
    </row>
    <row r="395">
      <c r="A395" s="57" t="s">
        <v>282</v>
      </c>
      <c r="B395" s="58" t="s">
        <v>19</v>
      </c>
    </row>
    <row r="396">
      <c r="A396" s="55" t="s">
        <v>1674</v>
      </c>
      <c r="B396" s="56" t="s">
        <v>37</v>
      </c>
    </row>
    <row r="397">
      <c r="A397" s="57" t="s">
        <v>76</v>
      </c>
      <c r="B397" s="58" t="s">
        <v>37</v>
      </c>
    </row>
    <row r="398">
      <c r="A398" s="55" t="s">
        <v>3697</v>
      </c>
      <c r="B398" s="56" t="s">
        <v>28</v>
      </c>
    </row>
    <row r="399">
      <c r="A399" s="57" t="s">
        <v>584</v>
      </c>
      <c r="B399" s="58" t="s">
        <v>97</v>
      </c>
    </row>
    <row r="400">
      <c r="A400" s="55" t="s">
        <v>1739</v>
      </c>
      <c r="B400" s="56" t="s">
        <v>37</v>
      </c>
    </row>
    <row r="401">
      <c r="A401" s="57" t="s">
        <v>915</v>
      </c>
      <c r="B401" s="58" t="s">
        <v>37</v>
      </c>
    </row>
    <row r="402">
      <c r="A402" s="55" t="s">
        <v>945</v>
      </c>
      <c r="B402" s="56" t="s">
        <v>37</v>
      </c>
    </row>
    <row r="403">
      <c r="A403" s="57" t="s">
        <v>3225</v>
      </c>
      <c r="B403" s="58" t="s">
        <v>37</v>
      </c>
    </row>
    <row r="404">
      <c r="A404" s="55" t="s">
        <v>3790</v>
      </c>
      <c r="B404" s="56" t="s">
        <v>37</v>
      </c>
    </row>
    <row r="405">
      <c r="A405" s="57" t="s">
        <v>741</v>
      </c>
      <c r="B405" s="58" t="s">
        <v>19</v>
      </c>
    </row>
    <row r="406">
      <c r="A406" s="55" t="s">
        <v>3794</v>
      </c>
      <c r="B406" s="56" t="s">
        <v>19</v>
      </c>
    </row>
    <row r="407">
      <c r="A407" s="57" t="s">
        <v>3789</v>
      </c>
      <c r="B407" s="58" t="s">
        <v>97</v>
      </c>
    </row>
    <row r="408">
      <c r="A408" s="55" t="s">
        <v>1806</v>
      </c>
      <c r="B408" s="56" t="s">
        <v>37</v>
      </c>
    </row>
    <row r="409">
      <c r="A409" s="57" t="s">
        <v>1272</v>
      </c>
      <c r="B409" s="58" t="s">
        <v>19</v>
      </c>
    </row>
    <row r="410">
      <c r="A410" s="55" t="s">
        <v>1541</v>
      </c>
      <c r="B410" s="56" t="s">
        <v>37</v>
      </c>
    </row>
    <row r="411">
      <c r="A411" s="57" t="s">
        <v>821</v>
      </c>
      <c r="B411" s="58" t="s">
        <v>19</v>
      </c>
    </row>
    <row r="412">
      <c r="A412" s="55" t="s">
        <v>1869</v>
      </c>
      <c r="B412" s="56" t="s">
        <v>19</v>
      </c>
    </row>
    <row r="413">
      <c r="A413" s="57" t="s">
        <v>307</v>
      </c>
      <c r="B413" s="58" t="s">
        <v>37</v>
      </c>
    </row>
    <row r="414">
      <c r="A414" s="55" t="s">
        <v>2384</v>
      </c>
      <c r="B414" s="56" t="s">
        <v>28</v>
      </c>
    </row>
    <row r="415">
      <c r="A415" s="57" t="s">
        <v>3462</v>
      </c>
      <c r="B415" s="58" t="s">
        <v>19</v>
      </c>
    </row>
    <row r="416">
      <c r="A416" s="55" t="s">
        <v>693</v>
      </c>
      <c r="B416" s="56" t="s">
        <v>19</v>
      </c>
    </row>
    <row r="417">
      <c r="A417" s="57" t="s">
        <v>3180</v>
      </c>
      <c r="B417" s="58" t="s">
        <v>19</v>
      </c>
    </row>
    <row r="418">
      <c r="A418" s="55" t="s">
        <v>1904</v>
      </c>
      <c r="B418" s="56" t="s">
        <v>19</v>
      </c>
    </row>
    <row r="419">
      <c r="A419" s="57" t="s">
        <v>2445</v>
      </c>
      <c r="B419" s="58" t="s">
        <v>19</v>
      </c>
    </row>
    <row r="420">
      <c r="A420" s="55" t="s">
        <v>2356</v>
      </c>
      <c r="B420" s="56" t="s">
        <v>28</v>
      </c>
    </row>
    <row r="421">
      <c r="A421" s="57" t="s">
        <v>1110</v>
      </c>
      <c r="B421" s="58" t="s">
        <v>37</v>
      </c>
    </row>
    <row r="422">
      <c r="A422" s="55" t="s">
        <v>2610</v>
      </c>
      <c r="B422" s="56" t="s">
        <v>28</v>
      </c>
    </row>
    <row r="423">
      <c r="A423" s="57" t="s">
        <v>319</v>
      </c>
      <c r="B423" s="58" t="s">
        <v>37</v>
      </c>
    </row>
    <row r="424">
      <c r="A424" s="55" t="s">
        <v>496</v>
      </c>
      <c r="B424" s="56" t="s">
        <v>19</v>
      </c>
    </row>
    <row r="425">
      <c r="A425" s="57" t="s">
        <v>2603</v>
      </c>
      <c r="B425" s="58" t="s">
        <v>28</v>
      </c>
    </row>
    <row r="426">
      <c r="A426" s="55" t="s">
        <v>1854</v>
      </c>
      <c r="B426" s="56" t="s">
        <v>37</v>
      </c>
    </row>
    <row r="427">
      <c r="A427" s="57" t="s">
        <v>196</v>
      </c>
      <c r="B427" s="58" t="s">
        <v>19</v>
      </c>
    </row>
    <row r="428">
      <c r="A428" s="55" t="s">
        <v>418</v>
      </c>
      <c r="B428" s="56" t="s">
        <v>19</v>
      </c>
    </row>
    <row r="429">
      <c r="A429" s="57" t="s">
        <v>1772</v>
      </c>
      <c r="B429" s="58" t="s">
        <v>28</v>
      </c>
    </row>
    <row r="430">
      <c r="A430" s="55" t="s">
        <v>609</v>
      </c>
      <c r="B430" s="56" t="s">
        <v>37</v>
      </c>
    </row>
    <row r="431">
      <c r="A431" s="57" t="s">
        <v>3415</v>
      </c>
      <c r="B431" s="58" t="s">
        <v>37</v>
      </c>
    </row>
    <row r="432">
      <c r="A432" s="55" t="s">
        <v>2868</v>
      </c>
      <c r="B432" s="56" t="s">
        <v>37</v>
      </c>
    </row>
    <row r="433">
      <c r="A433" s="57" t="s">
        <v>3729</v>
      </c>
      <c r="B433" s="58" t="s">
        <v>19</v>
      </c>
    </row>
    <row r="434">
      <c r="A434" s="55" t="s">
        <v>2647</v>
      </c>
      <c r="B434" s="56" t="s">
        <v>19</v>
      </c>
    </row>
    <row r="435">
      <c r="A435" s="57" t="s">
        <v>447</v>
      </c>
      <c r="B435" s="58" t="s">
        <v>19</v>
      </c>
    </row>
    <row r="436">
      <c r="A436" s="55" t="s">
        <v>506</v>
      </c>
      <c r="B436" s="56" t="s">
        <v>19</v>
      </c>
    </row>
    <row r="437">
      <c r="A437" s="57" t="s">
        <v>3580</v>
      </c>
      <c r="B437" s="58" t="s">
        <v>97</v>
      </c>
    </row>
    <row r="438">
      <c r="A438" s="55" t="s">
        <v>267</v>
      </c>
      <c r="B438" s="56" t="s">
        <v>97</v>
      </c>
    </row>
    <row r="439">
      <c r="A439" s="57" t="s">
        <v>1453</v>
      </c>
      <c r="B439" s="58" t="s">
        <v>97</v>
      </c>
    </row>
    <row r="440">
      <c r="A440" s="55" t="s">
        <v>3501</v>
      </c>
      <c r="B440" s="56" t="s">
        <v>28</v>
      </c>
    </row>
    <row r="441">
      <c r="A441" s="57" t="s">
        <v>2482</v>
      </c>
      <c r="B441" s="58" t="s">
        <v>19</v>
      </c>
    </row>
    <row r="442">
      <c r="A442" s="55" t="s">
        <v>2506</v>
      </c>
      <c r="B442" s="56" t="s">
        <v>37</v>
      </c>
    </row>
    <row r="443">
      <c r="A443" s="57" t="s">
        <v>3297</v>
      </c>
      <c r="B443" s="58" t="s">
        <v>19</v>
      </c>
    </row>
    <row r="444">
      <c r="A444" s="55" t="s">
        <v>2142</v>
      </c>
      <c r="B444" s="56" t="s">
        <v>37</v>
      </c>
    </row>
    <row r="445">
      <c r="A445" s="57" t="s">
        <v>3221</v>
      </c>
      <c r="B445" s="58" t="s">
        <v>37</v>
      </c>
    </row>
    <row r="446">
      <c r="A446" s="55" t="s">
        <v>3348</v>
      </c>
      <c r="B446" s="56" t="s">
        <v>37</v>
      </c>
    </row>
    <row r="447">
      <c r="A447" s="57" t="s">
        <v>3774</v>
      </c>
      <c r="B447" s="58" t="s">
        <v>37</v>
      </c>
    </row>
    <row r="448">
      <c r="A448" s="55" t="s">
        <v>2434</v>
      </c>
      <c r="B448" s="56" t="s">
        <v>37</v>
      </c>
    </row>
    <row r="449">
      <c r="A449" s="57" t="s">
        <v>3685</v>
      </c>
      <c r="B449" s="58" t="s">
        <v>28</v>
      </c>
    </row>
    <row r="450">
      <c r="A450" s="55" t="s">
        <v>698</v>
      </c>
      <c r="B450" s="56" t="s">
        <v>19</v>
      </c>
    </row>
    <row r="451">
      <c r="A451" s="57" t="s">
        <v>1347</v>
      </c>
      <c r="B451" s="58" t="s">
        <v>37</v>
      </c>
    </row>
    <row r="452">
      <c r="A452" s="55" t="s">
        <v>3132</v>
      </c>
      <c r="B452" s="56" t="s">
        <v>37</v>
      </c>
    </row>
    <row r="453">
      <c r="A453" s="57" t="s">
        <v>2380</v>
      </c>
      <c r="B453" s="58" t="s">
        <v>28</v>
      </c>
    </row>
    <row r="454">
      <c r="A454" s="55" t="s">
        <v>1638</v>
      </c>
      <c r="B454" s="56" t="s">
        <v>19</v>
      </c>
    </row>
    <row r="455">
      <c r="A455" s="57" t="s">
        <v>1221</v>
      </c>
      <c r="B455" s="58" t="s">
        <v>28</v>
      </c>
    </row>
    <row r="456">
      <c r="A456" s="55" t="s">
        <v>1731</v>
      </c>
      <c r="B456" s="56" t="s">
        <v>37</v>
      </c>
    </row>
    <row r="457">
      <c r="A457" s="57" t="s">
        <v>45</v>
      </c>
      <c r="B457" s="58" t="s">
        <v>37</v>
      </c>
    </row>
    <row r="458">
      <c r="A458" s="55" t="s">
        <v>1804</v>
      </c>
      <c r="B458" s="56" t="s">
        <v>19</v>
      </c>
    </row>
    <row r="459">
      <c r="A459" s="57" t="s">
        <v>3283</v>
      </c>
      <c r="B459" s="58" t="s">
        <v>37</v>
      </c>
    </row>
    <row r="460">
      <c r="A460" s="55" t="s">
        <v>3095</v>
      </c>
      <c r="B460" s="56" t="s">
        <v>19</v>
      </c>
    </row>
    <row r="461">
      <c r="A461" s="57" t="s">
        <v>2915</v>
      </c>
      <c r="B461" s="58" t="s">
        <v>37</v>
      </c>
    </row>
    <row r="462">
      <c r="A462" s="55" t="s">
        <v>2846</v>
      </c>
      <c r="B462" s="56" t="s">
        <v>37</v>
      </c>
    </row>
    <row r="463">
      <c r="A463" s="57" t="s">
        <v>1706</v>
      </c>
      <c r="B463" s="58" t="s">
        <v>19</v>
      </c>
    </row>
    <row r="464">
      <c r="A464" s="55" t="s">
        <v>2964</v>
      </c>
      <c r="B464" s="56" t="s">
        <v>19</v>
      </c>
    </row>
    <row r="465">
      <c r="A465" s="57" t="s">
        <v>1666</v>
      </c>
      <c r="B465" s="58" t="s">
        <v>19</v>
      </c>
    </row>
    <row r="466">
      <c r="A466" s="55" t="s">
        <v>1500</v>
      </c>
      <c r="B466" s="56" t="s">
        <v>19</v>
      </c>
    </row>
    <row r="467">
      <c r="A467" s="57" t="s">
        <v>594</v>
      </c>
      <c r="B467" s="58" t="s">
        <v>19</v>
      </c>
    </row>
    <row r="468">
      <c r="A468" s="55" t="s">
        <v>3447</v>
      </c>
      <c r="B468" s="56" t="s">
        <v>19</v>
      </c>
    </row>
    <row r="469">
      <c r="A469" s="57" t="s">
        <v>1491</v>
      </c>
      <c r="B469" s="58" t="s">
        <v>37</v>
      </c>
    </row>
    <row r="470">
      <c r="A470" s="55" t="s">
        <v>2525</v>
      </c>
      <c r="B470" s="56" t="s">
        <v>37</v>
      </c>
    </row>
    <row r="471">
      <c r="A471" s="57" t="s">
        <v>312</v>
      </c>
      <c r="B471" s="58" t="s">
        <v>37</v>
      </c>
    </row>
    <row r="472">
      <c r="A472" s="55" t="s">
        <v>3153</v>
      </c>
      <c r="B472" s="56" t="s">
        <v>28</v>
      </c>
    </row>
    <row r="473">
      <c r="A473" s="57" t="s">
        <v>3652</v>
      </c>
      <c r="B473" s="58" t="s">
        <v>37</v>
      </c>
    </row>
    <row r="474">
      <c r="A474" s="55" t="s">
        <v>1760</v>
      </c>
      <c r="B474" s="56" t="s">
        <v>19</v>
      </c>
    </row>
    <row r="475">
      <c r="A475" s="57" t="s">
        <v>2639</v>
      </c>
      <c r="B475" s="58" t="s">
        <v>37</v>
      </c>
    </row>
    <row r="476">
      <c r="A476" s="55" t="s">
        <v>3257</v>
      </c>
      <c r="B476" s="56" t="s">
        <v>19</v>
      </c>
    </row>
    <row r="477">
      <c r="A477" s="57" t="s">
        <v>1343</v>
      </c>
      <c r="B477" s="58" t="s">
        <v>19</v>
      </c>
    </row>
    <row r="478">
      <c r="A478" s="55" t="s">
        <v>666</v>
      </c>
      <c r="B478" s="56" t="s">
        <v>37</v>
      </c>
    </row>
    <row r="479">
      <c r="A479" s="57" t="s">
        <v>3671</v>
      </c>
      <c r="B479" s="58" t="s">
        <v>97</v>
      </c>
    </row>
    <row r="480">
      <c r="A480" s="55" t="s">
        <v>1595</v>
      </c>
      <c r="B480" s="56" t="s">
        <v>19</v>
      </c>
    </row>
    <row r="481">
      <c r="A481" s="57" t="s">
        <v>181</v>
      </c>
      <c r="B481" s="58" t="s">
        <v>19</v>
      </c>
    </row>
    <row r="482">
      <c r="A482" s="55" t="s">
        <v>3594</v>
      </c>
      <c r="B482" s="56" t="s">
        <v>28</v>
      </c>
    </row>
    <row r="483">
      <c r="A483" s="57" t="s">
        <v>2218</v>
      </c>
      <c r="B483" s="58" t="s">
        <v>19</v>
      </c>
    </row>
    <row r="484">
      <c r="A484" s="55" t="s">
        <v>2677</v>
      </c>
      <c r="B484" s="56" t="s">
        <v>97</v>
      </c>
    </row>
    <row r="485">
      <c r="A485" s="57" t="s">
        <v>2298</v>
      </c>
      <c r="B485" s="58" t="s">
        <v>28</v>
      </c>
    </row>
    <row r="486">
      <c r="A486" s="55" t="s">
        <v>2189</v>
      </c>
      <c r="B486" s="56" t="s">
        <v>37</v>
      </c>
    </row>
    <row r="487">
      <c r="A487" s="57" t="s">
        <v>2579</v>
      </c>
      <c r="B487" s="58" t="s">
        <v>19</v>
      </c>
    </row>
    <row r="488">
      <c r="A488" s="55" t="s">
        <v>2337</v>
      </c>
      <c r="B488" s="56" t="s">
        <v>19</v>
      </c>
    </row>
    <row r="489">
      <c r="A489" s="57" t="s">
        <v>1786</v>
      </c>
      <c r="B489" s="58" t="s">
        <v>37</v>
      </c>
    </row>
    <row r="490">
      <c r="A490" s="55" t="s">
        <v>2694</v>
      </c>
      <c r="B490" s="56" t="s">
        <v>19</v>
      </c>
    </row>
    <row r="491">
      <c r="A491" s="57" t="s">
        <v>216</v>
      </c>
      <c r="B491" s="58" t="s">
        <v>19</v>
      </c>
    </row>
    <row r="492">
      <c r="A492" s="55" t="s">
        <v>1000</v>
      </c>
      <c r="B492" s="56" t="s">
        <v>97</v>
      </c>
    </row>
    <row r="493">
      <c r="A493" s="57" t="s">
        <v>2192</v>
      </c>
      <c r="B493" s="58" t="s">
        <v>28</v>
      </c>
    </row>
    <row r="494">
      <c r="A494" s="55" t="s">
        <v>3695</v>
      </c>
      <c r="B494" s="56" t="s">
        <v>28</v>
      </c>
    </row>
    <row r="495">
      <c r="A495" s="57" t="s">
        <v>2521</v>
      </c>
      <c r="B495" s="58" t="s">
        <v>97</v>
      </c>
    </row>
    <row r="496">
      <c r="A496" s="55" t="s">
        <v>1311</v>
      </c>
      <c r="B496" s="56" t="s">
        <v>37</v>
      </c>
    </row>
    <row r="497">
      <c r="A497" s="57" t="s">
        <v>3516</v>
      </c>
      <c r="B497" s="58" t="s">
        <v>28</v>
      </c>
    </row>
    <row r="498">
      <c r="A498" s="55" t="s">
        <v>3287</v>
      </c>
      <c r="B498" s="56" t="s">
        <v>19</v>
      </c>
    </row>
    <row r="499">
      <c r="A499" s="57" t="s">
        <v>1478</v>
      </c>
      <c r="B499" s="58" t="s">
        <v>28</v>
      </c>
    </row>
    <row r="500">
      <c r="A500" s="55" t="s">
        <v>334</v>
      </c>
      <c r="B500" s="56" t="s">
        <v>19</v>
      </c>
    </row>
    <row r="501">
      <c r="A501" s="57" t="s">
        <v>2490</v>
      </c>
      <c r="B501" s="58" t="s">
        <v>28</v>
      </c>
    </row>
    <row r="502">
      <c r="A502" s="55" t="s">
        <v>462</v>
      </c>
      <c r="B502" s="56" t="s">
        <v>37</v>
      </c>
    </row>
    <row r="503">
      <c r="A503" s="57" t="s">
        <v>1254</v>
      </c>
      <c r="B503" s="58" t="s">
        <v>28</v>
      </c>
    </row>
    <row r="504">
      <c r="A504" s="55" t="s">
        <v>2911</v>
      </c>
      <c r="B504" s="56" t="s">
        <v>37</v>
      </c>
    </row>
    <row r="505">
      <c r="A505" s="57" t="s">
        <v>2719</v>
      </c>
      <c r="B505" s="58" t="s">
        <v>28</v>
      </c>
    </row>
    <row r="506">
      <c r="A506" s="55" t="s">
        <v>1912</v>
      </c>
      <c r="B506" s="56" t="s">
        <v>28</v>
      </c>
    </row>
    <row r="507">
      <c r="A507" s="57" t="s">
        <v>2300</v>
      </c>
      <c r="B507" s="58" t="s">
        <v>37</v>
      </c>
    </row>
    <row r="508">
      <c r="A508" s="55" t="s">
        <v>3451</v>
      </c>
      <c r="B508" s="56" t="s">
        <v>19</v>
      </c>
    </row>
    <row r="509">
      <c r="A509" s="57" t="s">
        <v>2210</v>
      </c>
      <c r="B509" s="58" t="s">
        <v>37</v>
      </c>
    </row>
    <row r="510">
      <c r="A510" s="55" t="s">
        <v>3140</v>
      </c>
      <c r="B510" s="56" t="s">
        <v>19</v>
      </c>
    </row>
    <row r="511">
      <c r="A511" s="57" t="s">
        <v>2625</v>
      </c>
      <c r="B511" s="58" t="s">
        <v>19</v>
      </c>
    </row>
    <row r="512">
      <c r="A512" s="55" t="s">
        <v>1648</v>
      </c>
      <c r="B512" s="56" t="s">
        <v>28</v>
      </c>
    </row>
    <row r="513">
      <c r="A513" s="57" t="s">
        <v>3087</v>
      </c>
      <c r="B513" s="58" t="s">
        <v>28</v>
      </c>
    </row>
    <row r="514">
      <c r="A514" s="55" t="s">
        <v>2607</v>
      </c>
      <c r="B514" s="56" t="s">
        <v>19</v>
      </c>
    </row>
    <row r="515">
      <c r="A515" s="57" t="s">
        <v>2504</v>
      </c>
      <c r="B515" s="58" t="s">
        <v>19</v>
      </c>
    </row>
    <row r="516">
      <c r="A516" s="55" t="s">
        <v>2703</v>
      </c>
      <c r="B516" s="56" t="s">
        <v>19</v>
      </c>
    </row>
    <row r="517">
      <c r="A517" s="57" t="s">
        <v>2296</v>
      </c>
      <c r="B517" s="58" t="s">
        <v>37</v>
      </c>
    </row>
    <row r="518">
      <c r="A518" s="55" t="s">
        <v>1339</v>
      </c>
      <c r="B518" s="56" t="s">
        <v>37</v>
      </c>
    </row>
    <row r="519">
      <c r="A519" s="57" t="s">
        <v>2393</v>
      </c>
      <c r="B519" s="58" t="s">
        <v>37</v>
      </c>
    </row>
    <row r="520">
      <c r="A520" s="55" t="s">
        <v>3751</v>
      </c>
      <c r="B520" s="56" t="s">
        <v>28</v>
      </c>
    </row>
    <row r="521">
      <c r="A521" s="57" t="s">
        <v>3192</v>
      </c>
      <c r="B521" s="58" t="s">
        <v>19</v>
      </c>
    </row>
    <row r="522">
      <c r="A522" s="55" t="s">
        <v>3392</v>
      </c>
      <c r="B522" s="56" t="s">
        <v>19</v>
      </c>
    </row>
    <row r="523">
      <c r="A523" s="57" t="s">
        <v>2454</v>
      </c>
      <c r="B523" s="58" t="s">
        <v>19</v>
      </c>
    </row>
    <row r="524">
      <c r="A524" s="55" t="s">
        <v>1881</v>
      </c>
      <c r="B524" s="56" t="s">
        <v>19</v>
      </c>
    </row>
    <row r="525">
      <c r="A525" s="57" t="s">
        <v>3427</v>
      </c>
      <c r="B525" s="58" t="s">
        <v>28</v>
      </c>
    </row>
    <row r="526">
      <c r="A526" s="55" t="s">
        <v>1838</v>
      </c>
      <c r="B526" s="56" t="s">
        <v>19</v>
      </c>
    </row>
    <row r="527">
      <c r="A527" s="57" t="s">
        <v>1630</v>
      </c>
      <c r="B527" s="58" t="s">
        <v>19</v>
      </c>
    </row>
    <row r="528">
      <c r="A528" s="55" t="s">
        <v>1470</v>
      </c>
      <c r="B528" s="56" t="s">
        <v>19</v>
      </c>
    </row>
    <row r="529">
      <c r="A529" s="57" t="s">
        <v>1235</v>
      </c>
      <c r="B529" s="58" t="s">
        <v>37</v>
      </c>
    </row>
    <row r="530">
      <c r="A530" s="55" t="s">
        <v>273</v>
      </c>
      <c r="B530" s="56" t="s">
        <v>37</v>
      </c>
    </row>
    <row r="531">
      <c r="A531" s="57" t="s">
        <v>1677</v>
      </c>
      <c r="B531" s="58" t="s">
        <v>19</v>
      </c>
    </row>
    <row r="532">
      <c r="A532" s="55" t="s">
        <v>2836</v>
      </c>
      <c r="B532" s="56" t="s">
        <v>37</v>
      </c>
    </row>
    <row r="533">
      <c r="A533" s="57" t="s">
        <v>2981</v>
      </c>
      <c r="B533" s="58" t="s">
        <v>19</v>
      </c>
    </row>
    <row r="534">
      <c r="A534" s="55" t="s">
        <v>992</v>
      </c>
      <c r="B534" s="56" t="s">
        <v>19</v>
      </c>
    </row>
    <row r="535">
      <c r="A535" s="57" t="s">
        <v>395</v>
      </c>
      <c r="B535" s="58" t="s">
        <v>19</v>
      </c>
    </row>
    <row r="536">
      <c r="A536" s="55" t="s">
        <v>2449</v>
      </c>
      <c r="B536" s="56" t="s">
        <v>37</v>
      </c>
    </row>
    <row r="537">
      <c r="A537" s="57" t="s">
        <v>834</v>
      </c>
      <c r="B537" s="58" t="s">
        <v>19</v>
      </c>
    </row>
    <row r="538">
      <c r="A538" s="55" t="s">
        <v>1206</v>
      </c>
      <c r="B538" s="56" t="s">
        <v>19</v>
      </c>
    </row>
    <row r="539">
      <c r="A539" s="57" t="s">
        <v>2500</v>
      </c>
      <c r="B539" s="58" t="s">
        <v>19</v>
      </c>
    </row>
    <row r="540">
      <c r="A540" s="55" t="s">
        <v>1938</v>
      </c>
      <c r="B540" s="56" t="s">
        <v>28</v>
      </c>
    </row>
    <row r="541">
      <c r="A541" s="57" t="s">
        <v>2044</v>
      </c>
      <c r="B541" s="58" t="s">
        <v>37</v>
      </c>
    </row>
    <row r="542">
      <c r="A542" s="55" t="s">
        <v>1064</v>
      </c>
      <c r="B542" s="56" t="s">
        <v>28</v>
      </c>
    </row>
    <row r="543">
      <c r="A543" s="57" t="s">
        <v>1486</v>
      </c>
      <c r="B543" s="58" t="s">
        <v>37</v>
      </c>
    </row>
    <row r="544">
      <c r="A544" s="55" t="s">
        <v>950</v>
      </c>
      <c r="B544" s="56" t="s">
        <v>19</v>
      </c>
    </row>
    <row r="545">
      <c r="A545" s="57" t="s">
        <v>1508</v>
      </c>
      <c r="B545" s="58" t="s">
        <v>19</v>
      </c>
    </row>
    <row r="546">
      <c r="A546" s="55" t="s">
        <v>3010</v>
      </c>
      <c r="B546" s="56" t="s">
        <v>28</v>
      </c>
    </row>
    <row r="547">
      <c r="A547" s="57" t="s">
        <v>1384</v>
      </c>
      <c r="B547" s="58" t="s">
        <v>19</v>
      </c>
    </row>
    <row r="548">
      <c r="A548" s="55" t="s">
        <v>3271</v>
      </c>
      <c r="B548" s="56" t="s">
        <v>19</v>
      </c>
    </row>
    <row r="549">
      <c r="A549" s="57" t="s">
        <v>2314</v>
      </c>
      <c r="B549" s="58" t="s">
        <v>37</v>
      </c>
    </row>
    <row r="550">
      <c r="A550" s="55" t="s">
        <v>2010</v>
      </c>
      <c r="B550" s="56" t="s">
        <v>37</v>
      </c>
    </row>
    <row r="551">
      <c r="A551" s="57" t="s">
        <v>1826</v>
      </c>
      <c r="B551" s="58" t="s">
        <v>37</v>
      </c>
    </row>
    <row r="552">
      <c r="A552" s="55" t="s">
        <v>1399</v>
      </c>
      <c r="B552" s="56" t="s">
        <v>37</v>
      </c>
    </row>
    <row r="553">
      <c r="A553" s="57" t="s">
        <v>292</v>
      </c>
      <c r="B553" s="58" t="s">
        <v>19</v>
      </c>
    </row>
    <row r="554">
      <c r="A554" s="55" t="s">
        <v>2825</v>
      </c>
      <c r="B554" s="56" t="s">
        <v>37</v>
      </c>
    </row>
    <row r="555">
      <c r="A555" s="57" t="s">
        <v>2556</v>
      </c>
      <c r="B555" s="58" t="s">
        <v>19</v>
      </c>
    </row>
    <row r="556">
      <c r="A556" s="55" t="s">
        <v>639</v>
      </c>
      <c r="B556" s="56" t="s">
        <v>19</v>
      </c>
    </row>
    <row r="557">
      <c r="A557" s="57" t="s">
        <v>3691</v>
      </c>
      <c r="B557" s="58" t="s">
        <v>28</v>
      </c>
    </row>
    <row r="558">
      <c r="A558" s="55" t="s">
        <v>2545</v>
      </c>
      <c r="B558" s="56" t="s">
        <v>19</v>
      </c>
    </row>
    <row r="559">
      <c r="A559" s="57" t="s">
        <v>2732</v>
      </c>
      <c r="B559" s="58" t="s">
        <v>28</v>
      </c>
    </row>
    <row r="560">
      <c r="A560" s="55" t="s">
        <v>3136</v>
      </c>
      <c r="B560" s="56" t="s">
        <v>19</v>
      </c>
    </row>
    <row r="561">
      <c r="A561" s="57" t="s">
        <v>818</v>
      </c>
      <c r="B561" s="58" t="s">
        <v>19</v>
      </c>
    </row>
    <row r="562">
      <c r="A562" s="55" t="s">
        <v>1865</v>
      </c>
      <c r="B562" s="56" t="s">
        <v>19</v>
      </c>
    </row>
    <row r="563">
      <c r="A563" s="57" t="s">
        <v>1121</v>
      </c>
      <c r="B563" s="58" t="s">
        <v>19</v>
      </c>
    </row>
    <row r="564">
      <c r="A564" s="55" t="s">
        <v>1857</v>
      </c>
      <c r="B564" s="56" t="s">
        <v>37</v>
      </c>
    </row>
    <row r="565">
      <c r="A565" s="57" t="s">
        <v>224</v>
      </c>
      <c r="B565" s="58" t="s">
        <v>19</v>
      </c>
    </row>
    <row r="566">
      <c r="A566" s="55" t="s">
        <v>1482</v>
      </c>
      <c r="B566" s="56" t="s">
        <v>37</v>
      </c>
    </row>
    <row r="567">
      <c r="A567" s="57" t="s">
        <v>1195</v>
      </c>
      <c r="B567" s="58" t="s">
        <v>19</v>
      </c>
    </row>
    <row r="568">
      <c r="A568" s="55" t="s">
        <v>3491</v>
      </c>
      <c r="B568" s="56" t="s">
        <v>37</v>
      </c>
    </row>
    <row r="569">
      <c r="A569" s="57" t="s">
        <v>3645</v>
      </c>
      <c r="B569" s="58" t="s">
        <v>37</v>
      </c>
    </row>
    <row r="570">
      <c r="A570" s="55" t="s">
        <v>2155</v>
      </c>
      <c r="B570" s="56" t="s">
        <v>28</v>
      </c>
    </row>
    <row r="571">
      <c r="A571" s="57" t="s">
        <v>2153</v>
      </c>
      <c r="B571" s="58" t="s">
        <v>28</v>
      </c>
    </row>
    <row r="572">
      <c r="A572" s="55" t="s">
        <v>3439</v>
      </c>
      <c r="B572" s="56" t="s">
        <v>28</v>
      </c>
    </row>
    <row r="573">
      <c r="A573" s="57" t="s">
        <v>3600</v>
      </c>
      <c r="B573" s="58" t="s">
        <v>19</v>
      </c>
    </row>
    <row r="574">
      <c r="A574" s="55" t="s">
        <v>1413</v>
      </c>
      <c r="B574" s="56" t="s">
        <v>28</v>
      </c>
    </row>
    <row r="575">
      <c r="A575" s="57" t="s">
        <v>2214</v>
      </c>
      <c r="B575" s="58" t="s">
        <v>37</v>
      </c>
    </row>
    <row r="576">
      <c r="A576" s="55" t="s">
        <v>1245</v>
      </c>
      <c r="B576" s="56" t="s">
        <v>28</v>
      </c>
    </row>
    <row r="577">
      <c r="A577" s="57" t="s">
        <v>186</v>
      </c>
      <c r="B577" s="58" t="s">
        <v>28</v>
      </c>
    </row>
    <row r="578">
      <c r="A578" s="55" t="s">
        <v>1131</v>
      </c>
      <c r="B578" s="56" t="s">
        <v>37</v>
      </c>
    </row>
    <row r="579">
      <c r="A579" s="57" t="s">
        <v>931</v>
      </c>
      <c r="B579" s="58" t="s">
        <v>19</v>
      </c>
    </row>
    <row r="580">
      <c r="A580" s="55" t="s">
        <v>902</v>
      </c>
      <c r="B580" s="56" t="s">
        <v>19</v>
      </c>
    </row>
    <row r="581">
      <c r="A581" s="57" t="s">
        <v>3329</v>
      </c>
      <c r="B581" s="58" t="s">
        <v>37</v>
      </c>
    </row>
    <row r="582">
      <c r="A582" s="55" t="s">
        <v>2226</v>
      </c>
      <c r="B582" s="56" t="s">
        <v>19</v>
      </c>
    </row>
    <row r="583">
      <c r="A583" s="57" t="s">
        <v>624</v>
      </c>
      <c r="B583" s="58" t="s">
        <v>19</v>
      </c>
    </row>
    <row r="584">
      <c r="A584" s="55" t="s">
        <v>2261</v>
      </c>
      <c r="B584" s="56" t="s">
        <v>19</v>
      </c>
    </row>
    <row r="585">
      <c r="A585" s="57" t="s">
        <v>2470</v>
      </c>
      <c r="B585" s="58" t="s">
        <v>97</v>
      </c>
    </row>
    <row r="586">
      <c r="A586" s="55" t="s">
        <v>2854</v>
      </c>
      <c r="B586" s="56" t="s">
        <v>19</v>
      </c>
    </row>
    <row r="587">
      <c r="A587" s="57" t="s">
        <v>1017</v>
      </c>
      <c r="B587" s="58" t="s">
        <v>19</v>
      </c>
    </row>
    <row r="588">
      <c r="A588" s="55" t="s">
        <v>3474</v>
      </c>
      <c r="B588" s="56" t="s">
        <v>19</v>
      </c>
    </row>
    <row r="589">
      <c r="A589" s="57" t="s">
        <v>1591</v>
      </c>
      <c r="B589" s="58" t="s">
        <v>19</v>
      </c>
    </row>
    <row r="590">
      <c r="A590" s="55" t="s">
        <v>3590</v>
      </c>
      <c r="B590" s="56" t="s">
        <v>37</v>
      </c>
    </row>
    <row r="591">
      <c r="A591" s="57" t="s">
        <v>3029</v>
      </c>
      <c r="B591" s="58" t="s">
        <v>19</v>
      </c>
    </row>
    <row r="592">
      <c r="A592" s="55" t="s">
        <v>3299</v>
      </c>
      <c r="B592" s="56" t="s">
        <v>19</v>
      </c>
    </row>
    <row r="593">
      <c r="A593" s="57" t="s">
        <v>2415</v>
      </c>
      <c r="B593" s="58" t="s">
        <v>19</v>
      </c>
    </row>
    <row r="594">
      <c r="A594" s="55" t="s">
        <v>2860</v>
      </c>
      <c r="B594" s="56" t="s">
        <v>37</v>
      </c>
    </row>
    <row r="595">
      <c r="A595" s="57" t="s">
        <v>1814</v>
      </c>
      <c r="B595" s="58" t="s">
        <v>37</v>
      </c>
    </row>
    <row r="596">
      <c r="A596" s="55" t="s">
        <v>1035</v>
      </c>
      <c r="B596" s="56" t="s">
        <v>37</v>
      </c>
    </row>
    <row r="597">
      <c r="A597" s="57" t="s">
        <v>18</v>
      </c>
      <c r="B597" s="58" t="s">
        <v>19</v>
      </c>
    </row>
    <row r="598">
      <c r="A598" s="55" t="s">
        <v>2782</v>
      </c>
      <c r="B598" s="56" t="s">
        <v>37</v>
      </c>
    </row>
    <row r="599">
      <c r="A599" s="57" t="s">
        <v>3171</v>
      </c>
      <c r="B599" s="58" t="s">
        <v>28</v>
      </c>
    </row>
    <row r="600">
      <c r="A600" s="55" t="s">
        <v>1850</v>
      </c>
      <c r="B600" s="56" t="s">
        <v>19</v>
      </c>
    </row>
    <row r="601">
      <c r="A601" s="57" t="s">
        <v>2091</v>
      </c>
      <c r="B601" s="58" t="s">
        <v>37</v>
      </c>
    </row>
    <row r="602">
      <c r="A602" s="55" t="s">
        <v>1377</v>
      </c>
      <c r="B602" s="56" t="s">
        <v>37</v>
      </c>
    </row>
    <row r="603">
      <c r="A603" s="57" t="s">
        <v>3388</v>
      </c>
      <c r="B603" s="58" t="s">
        <v>28</v>
      </c>
    </row>
    <row r="604">
      <c r="A604" s="55" t="s">
        <v>2560</v>
      </c>
      <c r="B604" s="56" t="s">
        <v>37</v>
      </c>
    </row>
    <row r="605">
      <c r="A605" s="57" t="s">
        <v>386</v>
      </c>
      <c r="B605" s="58" t="s">
        <v>37</v>
      </c>
    </row>
    <row r="606">
      <c r="A606" s="55" t="s">
        <v>2066</v>
      </c>
      <c r="B606" s="56" t="s">
        <v>37</v>
      </c>
    </row>
    <row r="607">
      <c r="A607" s="57" t="s">
        <v>1466</v>
      </c>
      <c r="B607" s="58" t="s">
        <v>19</v>
      </c>
    </row>
    <row r="608">
      <c r="A608" s="55" t="s">
        <v>3360</v>
      </c>
      <c r="B608" s="56" t="s">
        <v>37</v>
      </c>
    </row>
    <row r="609">
      <c r="A609" s="57" t="s">
        <v>3033</v>
      </c>
      <c r="B609" s="58" t="s">
        <v>19</v>
      </c>
    </row>
    <row r="610">
      <c r="A610" s="55" t="s">
        <v>297</v>
      </c>
      <c r="B610" s="56" t="s">
        <v>97</v>
      </c>
    </row>
    <row r="611">
      <c r="A611" s="57" t="s">
        <v>928</v>
      </c>
      <c r="B611" s="58" t="s">
        <v>19</v>
      </c>
    </row>
    <row r="612">
      <c r="A612" s="55" t="s">
        <v>2244</v>
      </c>
      <c r="B612" s="56" t="s">
        <v>37</v>
      </c>
    </row>
    <row r="613">
      <c r="A613" s="57" t="s">
        <v>2665</v>
      </c>
      <c r="B613" s="58" t="s">
        <v>37</v>
      </c>
    </row>
    <row r="614">
      <c r="A614" s="55" t="s">
        <v>779</v>
      </c>
      <c r="B614" s="56" t="s">
        <v>37</v>
      </c>
    </row>
    <row r="615">
      <c r="A615" s="57" t="s">
        <v>1301</v>
      </c>
      <c r="B615" s="58" t="s">
        <v>19</v>
      </c>
    </row>
    <row r="616">
      <c r="A616" s="55" t="s">
        <v>2856</v>
      </c>
      <c r="B616" s="56" t="s">
        <v>37</v>
      </c>
    </row>
    <row r="617">
      <c r="A617" s="57" t="s">
        <v>3544</v>
      </c>
      <c r="B617" s="58" t="s">
        <v>19</v>
      </c>
    </row>
    <row r="618">
      <c r="A618" s="55" t="s">
        <v>3303</v>
      </c>
      <c r="B618" s="56" t="s">
        <v>19</v>
      </c>
    </row>
    <row r="619">
      <c r="A619" s="57" t="s">
        <v>2185</v>
      </c>
      <c r="B619" s="58" t="s">
        <v>19</v>
      </c>
    </row>
    <row r="620">
      <c r="A620" s="55" t="s">
        <v>542</v>
      </c>
      <c r="B620" s="56" t="s">
        <v>37</v>
      </c>
    </row>
    <row r="621">
      <c r="A621" s="57" t="s">
        <v>343</v>
      </c>
      <c r="B621" s="58" t="s">
        <v>97</v>
      </c>
    </row>
    <row r="622">
      <c r="A622" s="55" t="s">
        <v>546</v>
      </c>
      <c r="B622" s="56" t="s">
        <v>19</v>
      </c>
    </row>
    <row r="623">
      <c r="A623" s="57" t="s">
        <v>2256</v>
      </c>
      <c r="B623" s="58" t="s">
        <v>97</v>
      </c>
    </row>
    <row r="624">
      <c r="A624" s="55" t="s">
        <v>2985</v>
      </c>
      <c r="B624" s="56" t="s">
        <v>28</v>
      </c>
    </row>
    <row r="625">
      <c r="A625" s="57" t="s">
        <v>2060</v>
      </c>
      <c r="B625" s="58" t="s">
        <v>37</v>
      </c>
    </row>
    <row r="626">
      <c r="A626" s="55" t="s">
        <v>2098</v>
      </c>
      <c r="B626" s="56" t="s">
        <v>19</v>
      </c>
    </row>
    <row r="627">
      <c r="A627" s="57" t="s">
        <v>3497</v>
      </c>
      <c r="B627" s="58" t="s">
        <v>97</v>
      </c>
    </row>
    <row r="628">
      <c r="A628" s="55" t="s">
        <v>1259</v>
      </c>
      <c r="B628" s="56" t="s">
        <v>97</v>
      </c>
    </row>
    <row r="629">
      <c r="A629" s="57" t="s">
        <v>1325</v>
      </c>
      <c r="B629" s="58" t="s">
        <v>37</v>
      </c>
    </row>
    <row r="630">
      <c r="A630" s="55" t="s">
        <v>422</v>
      </c>
      <c r="B630" s="56" t="s">
        <v>19</v>
      </c>
    </row>
    <row r="631">
      <c r="A631" s="57" t="s">
        <v>708</v>
      </c>
      <c r="B631" s="58" t="s">
        <v>97</v>
      </c>
    </row>
    <row r="632">
      <c r="A632" s="55" t="s">
        <v>2263</v>
      </c>
      <c r="B632" s="56" t="s">
        <v>97</v>
      </c>
    </row>
    <row r="633">
      <c r="A633" s="57" t="s">
        <v>1296</v>
      </c>
      <c r="B633" s="58" t="s">
        <v>37</v>
      </c>
    </row>
    <row r="634">
      <c r="A634" s="55" t="s">
        <v>876</v>
      </c>
      <c r="B634" s="56" t="s">
        <v>37</v>
      </c>
    </row>
    <row r="635">
      <c r="A635" s="57" t="s">
        <v>514</v>
      </c>
      <c r="B635" s="58" t="s">
        <v>37</v>
      </c>
    </row>
    <row r="636">
      <c r="A636" s="55" t="s">
        <v>599</v>
      </c>
      <c r="B636" s="56" t="s">
        <v>37</v>
      </c>
    </row>
    <row r="637">
      <c r="A637" s="57" t="s">
        <v>2529</v>
      </c>
      <c r="B637" s="58" t="s">
        <v>37</v>
      </c>
    </row>
    <row r="638">
      <c r="A638" s="55" t="s">
        <v>788</v>
      </c>
      <c r="B638" s="56" t="s">
        <v>19</v>
      </c>
    </row>
    <row r="639">
      <c r="A639" s="57" t="s">
        <v>2613</v>
      </c>
      <c r="B639" s="58" t="s">
        <v>19</v>
      </c>
    </row>
    <row r="640">
      <c r="A640" s="55" t="s">
        <v>629</v>
      </c>
      <c r="B640" s="56" t="s">
        <v>19</v>
      </c>
    </row>
    <row r="641">
      <c r="A641" s="57" t="s">
        <v>3403</v>
      </c>
      <c r="B641" s="58" t="s">
        <v>19</v>
      </c>
    </row>
    <row r="642">
      <c r="A642" s="55" t="s">
        <v>2202</v>
      </c>
      <c r="B642" s="56" t="s">
        <v>19</v>
      </c>
    </row>
    <row r="643">
      <c r="A643" s="57" t="s">
        <v>1983</v>
      </c>
      <c r="B643" s="58" t="s">
        <v>37</v>
      </c>
    </row>
    <row r="644">
      <c r="A644" s="55" t="s">
        <v>1764</v>
      </c>
      <c r="B644" s="56" t="s">
        <v>37</v>
      </c>
    </row>
    <row r="645">
      <c r="A645" s="57" t="s">
        <v>1098</v>
      </c>
      <c r="B645" s="58" t="s">
        <v>97</v>
      </c>
    </row>
    <row r="646">
      <c r="A646" s="55" t="s">
        <v>501</v>
      </c>
      <c r="B646" s="56" t="s">
        <v>19</v>
      </c>
    </row>
    <row r="647">
      <c r="A647" s="57" t="s">
        <v>863</v>
      </c>
      <c r="B647" s="58" t="s">
        <v>37</v>
      </c>
    </row>
    <row r="648">
      <c r="A648" s="55" t="s">
        <v>2252</v>
      </c>
      <c r="B648" s="56" t="s">
        <v>19</v>
      </c>
    </row>
    <row r="649">
      <c r="A649" s="57" t="s">
        <v>3228</v>
      </c>
      <c r="B649" s="58" t="s">
        <v>97</v>
      </c>
    </row>
    <row r="650">
      <c r="A650" s="55" t="s">
        <v>437</v>
      </c>
      <c r="B650" s="56" t="s">
        <v>37</v>
      </c>
    </row>
    <row r="651">
      <c r="A651" s="57" t="s">
        <v>3267</v>
      </c>
      <c r="B651" s="58" t="s">
        <v>19</v>
      </c>
    </row>
    <row r="652">
      <c r="A652" s="55" t="s">
        <v>241</v>
      </c>
      <c r="B652" s="56" t="s">
        <v>97</v>
      </c>
    </row>
    <row r="653">
      <c r="A653" s="57" t="s">
        <v>1146</v>
      </c>
      <c r="B653" s="58" t="s">
        <v>19</v>
      </c>
    </row>
    <row r="654">
      <c r="A654" s="55" t="s">
        <v>1990</v>
      </c>
      <c r="B654" s="56" t="s">
        <v>37</v>
      </c>
    </row>
    <row r="655">
      <c r="A655" s="57" t="s">
        <v>848</v>
      </c>
      <c r="B655" s="58" t="s">
        <v>37</v>
      </c>
    </row>
    <row r="656">
      <c r="A656" s="55" t="s">
        <v>829</v>
      </c>
      <c r="B656" s="56" t="s">
        <v>37</v>
      </c>
    </row>
    <row r="657">
      <c r="A657" s="57" t="s">
        <v>3550</v>
      </c>
      <c r="B657" s="58" t="s">
        <v>37</v>
      </c>
    </row>
    <row r="658">
      <c r="A658" s="55" t="s">
        <v>2419</v>
      </c>
      <c r="B658" s="56" t="s">
        <v>19</v>
      </c>
    </row>
    <row r="659">
      <c r="A659" s="57" t="s">
        <v>759</v>
      </c>
      <c r="B659" s="58" t="s">
        <v>37</v>
      </c>
    </row>
    <row r="660">
      <c r="A660" s="55" t="s">
        <v>3745</v>
      </c>
      <c r="B660" s="56" t="s">
        <v>19</v>
      </c>
    </row>
    <row r="661">
      <c r="A661" s="57" t="s">
        <v>1998</v>
      </c>
      <c r="B661" s="58" t="s">
        <v>97</v>
      </c>
    </row>
    <row r="662">
      <c r="A662" s="55" t="s">
        <v>2813</v>
      </c>
      <c r="B662" s="56" t="s">
        <v>97</v>
      </c>
    </row>
    <row r="663">
      <c r="A663" s="57" t="s">
        <v>565</v>
      </c>
      <c r="B663" s="58" t="s">
        <v>37</v>
      </c>
    </row>
    <row r="664">
      <c r="A664" s="55" t="s">
        <v>2770</v>
      </c>
      <c r="B664" s="56" t="s">
        <v>19</v>
      </c>
    </row>
    <row r="665">
      <c r="A665" s="57" t="s">
        <v>722</v>
      </c>
      <c r="B665" s="58" t="s">
        <v>19</v>
      </c>
    </row>
    <row r="666">
      <c r="A666" s="55" t="s">
        <v>764</v>
      </c>
      <c r="B666" s="56" t="s">
        <v>37</v>
      </c>
    </row>
    <row r="667">
      <c r="A667" s="57" t="s">
        <v>1421</v>
      </c>
      <c r="B667" s="58" t="s">
        <v>37</v>
      </c>
    </row>
    <row r="668">
      <c r="A668" s="55" t="s">
        <v>3202</v>
      </c>
      <c r="B668" s="56" t="s">
        <v>97</v>
      </c>
    </row>
    <row r="669">
      <c r="A669" s="57" t="s">
        <v>524</v>
      </c>
      <c r="B669" s="58" t="s">
        <v>19</v>
      </c>
    </row>
    <row r="670">
      <c r="A670" s="55" t="s">
        <v>806</v>
      </c>
      <c r="B670" s="56" t="s">
        <v>550</v>
      </c>
    </row>
    <row r="671">
      <c r="A671" s="57" t="s">
        <v>839</v>
      </c>
      <c r="B671" s="58" t="s">
        <v>37</v>
      </c>
    </row>
    <row r="672">
      <c r="A672" s="55" t="s">
        <v>1949</v>
      </c>
      <c r="B672" s="56" t="s">
        <v>97</v>
      </c>
    </row>
    <row r="673">
      <c r="A673" s="57" t="s">
        <v>935</v>
      </c>
      <c r="B673" s="58" t="s">
        <v>19</v>
      </c>
    </row>
    <row r="674">
      <c r="A674" s="55" t="s">
        <v>1417</v>
      </c>
      <c r="B674" s="56" t="s">
        <v>97</v>
      </c>
    </row>
    <row r="675">
      <c r="A675" s="57" t="s">
        <v>2809</v>
      </c>
      <c r="B675" s="58" t="s">
        <v>97</v>
      </c>
    </row>
    <row r="676">
      <c r="A676" s="55" t="s">
        <v>2474</v>
      </c>
      <c r="B676" s="56" t="s">
        <v>550</v>
      </c>
    </row>
    <row r="677">
      <c r="A677" s="57" t="s">
        <v>3737</v>
      </c>
      <c r="B677" s="58" t="s">
        <v>19</v>
      </c>
    </row>
    <row r="678">
      <c r="A678" s="55" t="s">
        <v>491</v>
      </c>
      <c r="B678" s="56" t="s">
        <v>37</v>
      </c>
    </row>
    <row r="679">
      <c r="A679" s="57" t="s">
        <v>1936</v>
      </c>
      <c r="B679" s="58" t="s">
        <v>97</v>
      </c>
    </row>
    <row r="680">
      <c r="A680" s="55" t="s">
        <v>3573</v>
      </c>
      <c r="B680" s="56" t="s">
        <v>37</v>
      </c>
    </row>
    <row r="681">
      <c r="A681" s="57" t="s">
        <v>316</v>
      </c>
      <c r="B681" s="58" t="s">
        <v>19</v>
      </c>
    </row>
    <row r="682">
      <c r="A682" s="55" t="s">
        <v>2762</v>
      </c>
      <c r="B682" s="56" t="s">
        <v>19</v>
      </c>
    </row>
    <row r="683">
      <c r="A683" s="57" t="s">
        <v>1055</v>
      </c>
      <c r="B683" s="58" t="s">
        <v>19</v>
      </c>
    </row>
    <row r="684">
      <c r="A684" s="55" t="s">
        <v>1291</v>
      </c>
      <c r="B684" s="56" t="s">
        <v>19</v>
      </c>
    </row>
    <row r="685">
      <c r="A685" s="57" t="s">
        <v>1735</v>
      </c>
      <c r="B685" s="58" t="s">
        <v>19</v>
      </c>
    </row>
    <row r="686">
      <c r="A686" s="55" t="s">
        <v>3480</v>
      </c>
      <c r="B686" s="56" t="s">
        <v>19</v>
      </c>
    </row>
    <row r="687">
      <c r="A687" s="57" t="s">
        <v>3399</v>
      </c>
      <c r="B687" s="58" t="s">
        <v>37</v>
      </c>
    </row>
    <row r="688">
      <c r="A688" s="55" t="s">
        <v>2062</v>
      </c>
      <c r="B688" s="56" t="s">
        <v>37</v>
      </c>
    </row>
    <row r="689">
      <c r="A689" s="57" t="s">
        <v>719</v>
      </c>
      <c r="B689" s="58" t="s">
        <v>37</v>
      </c>
    </row>
    <row r="690">
      <c r="A690" s="55" t="s">
        <v>3641</v>
      </c>
      <c r="B690" s="56" t="s">
        <v>19</v>
      </c>
    </row>
    <row r="691">
      <c r="A691" s="57" t="s">
        <v>1798</v>
      </c>
      <c r="B691" s="58" t="s">
        <v>19</v>
      </c>
    </row>
    <row r="692">
      <c r="A692" s="55" t="s">
        <v>1953</v>
      </c>
      <c r="B692" s="56" t="s">
        <v>19</v>
      </c>
    </row>
    <row r="693">
      <c r="A693" s="57" t="s">
        <v>2360</v>
      </c>
      <c r="B693" s="58" t="s">
        <v>19</v>
      </c>
    </row>
    <row r="694">
      <c r="A694" s="55" t="s">
        <v>858</v>
      </c>
      <c r="B694" s="56" t="s">
        <v>37</v>
      </c>
    </row>
    <row r="695">
      <c r="A695" s="57" t="s">
        <v>229</v>
      </c>
      <c r="B695" s="58" t="s">
        <v>37</v>
      </c>
    </row>
    <row r="696">
      <c r="A696" s="55" t="s">
        <v>1179</v>
      </c>
      <c r="B696" s="56" t="s">
        <v>19</v>
      </c>
    </row>
    <row r="697">
      <c r="A697" s="57" t="s">
        <v>249</v>
      </c>
      <c r="B697" s="58" t="s">
        <v>19</v>
      </c>
    </row>
    <row r="698">
      <c r="A698" s="55" t="s">
        <v>2389</v>
      </c>
      <c r="B698" s="56" t="s">
        <v>19</v>
      </c>
    </row>
    <row r="699">
      <c r="A699" s="57" t="s">
        <v>3265</v>
      </c>
      <c r="B699" s="58" t="s">
        <v>19</v>
      </c>
    </row>
    <row r="700">
      <c r="A700" s="55" t="s">
        <v>519</v>
      </c>
      <c r="B700" s="56" t="s">
        <v>19</v>
      </c>
    </row>
    <row r="701">
      <c r="A701" s="57" t="s">
        <v>413</v>
      </c>
      <c r="B701" s="58" t="s">
        <v>37</v>
      </c>
    </row>
    <row r="702">
      <c r="A702" s="55" t="s">
        <v>3110</v>
      </c>
      <c r="B702" s="56" t="s">
        <v>37</v>
      </c>
    </row>
    <row r="703">
      <c r="A703" s="57" t="s">
        <v>897</v>
      </c>
      <c r="B703" s="58" t="s">
        <v>37</v>
      </c>
    </row>
    <row r="704">
      <c r="A704" s="55" t="s">
        <v>2661</v>
      </c>
      <c r="B704" s="56" t="s">
        <v>28</v>
      </c>
    </row>
    <row r="705">
      <c r="A705" s="57" t="s">
        <v>3362</v>
      </c>
      <c r="B705" s="58" t="s">
        <v>97</v>
      </c>
    </row>
    <row r="706">
      <c r="A706" s="55" t="s">
        <v>377</v>
      </c>
      <c r="B706" s="56" t="s">
        <v>97</v>
      </c>
    </row>
    <row r="707">
      <c r="A707" s="57" t="s">
        <v>844</v>
      </c>
      <c r="B707" s="58" t="s">
        <v>37</v>
      </c>
    </row>
    <row r="708">
      <c r="A708" s="55" t="s">
        <v>1277</v>
      </c>
      <c r="B708" s="56" t="s">
        <v>19</v>
      </c>
    </row>
    <row r="709">
      <c r="A709" s="57" t="s">
        <v>137</v>
      </c>
      <c r="B709" s="58" t="s">
        <v>37</v>
      </c>
    </row>
    <row r="710">
      <c r="A710" s="55" t="s">
        <v>2832</v>
      </c>
      <c r="B710" s="56" t="s">
        <v>97</v>
      </c>
    </row>
    <row r="711">
      <c r="A711" s="57" t="s">
        <v>467</v>
      </c>
      <c r="B711" s="58" t="s">
        <v>19</v>
      </c>
    </row>
    <row r="712">
      <c r="A712" s="55" t="s">
        <v>1560</v>
      </c>
      <c r="B712" s="56" t="s">
        <v>19</v>
      </c>
    </row>
    <row r="713">
      <c r="A713" s="57" t="s">
        <v>3435</v>
      </c>
      <c r="B713" s="58" t="s">
        <v>19</v>
      </c>
    </row>
    <row r="714">
      <c r="A714" s="55" t="s">
        <v>1830</v>
      </c>
      <c r="B714" s="56" t="s">
        <v>550</v>
      </c>
    </row>
    <row r="715">
      <c r="A715" s="57" t="s">
        <v>685</v>
      </c>
      <c r="B715" s="58" t="s">
        <v>19</v>
      </c>
    </row>
    <row r="716">
      <c r="A716" s="55" t="s">
        <v>324</v>
      </c>
      <c r="B716" s="56" t="s">
        <v>19</v>
      </c>
    </row>
    <row r="717">
      <c r="A717" s="57" t="s">
        <v>815</v>
      </c>
      <c r="B717" s="58" t="s">
        <v>19</v>
      </c>
    </row>
    <row r="718">
      <c r="A718" s="55" t="s">
        <v>2372</v>
      </c>
      <c r="B718" s="56" t="s">
        <v>19</v>
      </c>
    </row>
    <row r="719">
      <c r="A719" s="57" t="s">
        <v>2715</v>
      </c>
      <c r="B719" s="58" t="s">
        <v>19</v>
      </c>
    </row>
    <row r="720">
      <c r="A720" s="55" t="s">
        <v>2887</v>
      </c>
      <c r="B720" s="56" t="s">
        <v>19</v>
      </c>
    </row>
    <row r="721">
      <c r="A721" s="57" t="s">
        <v>373</v>
      </c>
      <c r="B721" s="58" t="s">
        <v>19</v>
      </c>
    </row>
    <row r="722">
      <c r="A722" s="55" t="s">
        <v>922</v>
      </c>
      <c r="B722" s="56" t="s">
        <v>19</v>
      </c>
    </row>
    <row r="723">
      <c r="A723" s="57" t="s">
        <v>1654</v>
      </c>
      <c r="B723" s="58" t="s">
        <v>19</v>
      </c>
    </row>
    <row r="724">
      <c r="A724" s="55" t="s">
        <v>2723</v>
      </c>
      <c r="B724" s="56" t="s">
        <v>19</v>
      </c>
    </row>
    <row r="725">
      <c r="A725" s="57" t="s">
        <v>1750</v>
      </c>
      <c r="B725" s="58" t="s">
        <v>19</v>
      </c>
    </row>
    <row r="726">
      <c r="A726" s="55" t="s">
        <v>2442</v>
      </c>
      <c r="B726" s="56" t="s">
        <v>37</v>
      </c>
    </row>
    <row r="727">
      <c r="A727" s="57" t="s">
        <v>1619</v>
      </c>
      <c r="B727" s="58" t="s">
        <v>97</v>
      </c>
    </row>
    <row r="728">
      <c r="A728" s="55" t="s">
        <v>2938</v>
      </c>
      <c r="B728" s="56" t="s">
        <v>28</v>
      </c>
    </row>
    <row r="729">
      <c r="A729" s="57" t="s">
        <v>3289</v>
      </c>
      <c r="B729" s="58" t="s">
        <v>19</v>
      </c>
    </row>
    <row r="730">
      <c r="A730" s="55" t="s">
        <v>1873</v>
      </c>
      <c r="B730" s="56" t="s">
        <v>19</v>
      </c>
    </row>
    <row r="731">
      <c r="A731" s="57" t="s">
        <v>164</v>
      </c>
      <c r="B731" s="58" t="s">
        <v>19</v>
      </c>
    </row>
    <row r="732">
      <c r="A732" s="55" t="s">
        <v>1861</v>
      </c>
      <c r="B732" s="56" t="s">
        <v>37</v>
      </c>
    </row>
    <row r="733">
      <c r="A733" s="57" t="s">
        <v>3396</v>
      </c>
      <c r="B733" s="58" t="s">
        <v>19</v>
      </c>
    </row>
    <row r="734">
      <c r="A734" s="55" t="s">
        <v>2653</v>
      </c>
      <c r="B734" s="56" t="s">
        <v>37</v>
      </c>
    </row>
    <row r="735">
      <c r="A735" s="57" t="s">
        <v>1809</v>
      </c>
      <c r="B735" s="58" t="s">
        <v>19</v>
      </c>
    </row>
    <row r="736">
      <c r="A736" s="55" t="s">
        <v>3598</v>
      </c>
      <c r="B736" s="56" t="s">
        <v>19</v>
      </c>
    </row>
    <row r="737">
      <c r="A737" s="57" t="s">
        <v>703</v>
      </c>
      <c r="B737" s="58" t="s">
        <v>19</v>
      </c>
    </row>
    <row r="738">
      <c r="A738" s="55" t="s">
        <v>3717</v>
      </c>
      <c r="B738" s="56" t="s">
        <v>19</v>
      </c>
    </row>
    <row r="739">
      <c r="A739" s="57" t="s">
        <v>1103</v>
      </c>
      <c r="B739" s="58" t="s">
        <v>97</v>
      </c>
    </row>
    <row r="740">
      <c r="A740" s="55" t="s">
        <v>3749</v>
      </c>
      <c r="B740" s="56" t="s">
        <v>19</v>
      </c>
    </row>
    <row r="741">
      <c r="A741" s="57" t="s">
        <v>1269</v>
      </c>
      <c r="B741" s="58" t="s">
        <v>19</v>
      </c>
    </row>
    <row r="742">
      <c r="A742" s="55" t="s">
        <v>3536</v>
      </c>
      <c r="B742" s="56" t="s">
        <v>19</v>
      </c>
    </row>
    <row r="743">
      <c r="A743" s="57" t="s">
        <v>1494</v>
      </c>
      <c r="B743" s="58" t="s">
        <v>19</v>
      </c>
    </row>
    <row r="744">
      <c r="A744" s="55" t="s">
        <v>83</v>
      </c>
      <c r="B744" s="56" t="s">
        <v>37</v>
      </c>
    </row>
    <row r="745">
      <c r="A745" s="57" t="s">
        <v>1650</v>
      </c>
      <c r="B745" s="58" t="s">
        <v>28</v>
      </c>
    </row>
    <row r="746">
      <c r="A746" s="55" t="s">
        <v>2269</v>
      </c>
      <c r="B746" s="56" t="s">
        <v>97</v>
      </c>
    </row>
    <row r="747">
      <c r="A747" s="57" t="s">
        <v>3261</v>
      </c>
      <c r="B747" s="58" t="s">
        <v>28</v>
      </c>
    </row>
    <row r="748">
      <c r="A748" s="55" t="s">
        <v>3743</v>
      </c>
      <c r="B748" s="56" t="s">
        <v>19</v>
      </c>
    </row>
    <row r="749">
      <c r="A749" s="57" t="s">
        <v>2345</v>
      </c>
      <c r="B749" s="58" t="s">
        <v>19</v>
      </c>
    </row>
    <row r="750">
      <c r="A750" s="55" t="s">
        <v>3122</v>
      </c>
      <c r="B750" s="56" t="s">
        <v>19</v>
      </c>
    </row>
    <row r="751">
      <c r="A751" s="57" t="s">
        <v>1800</v>
      </c>
      <c r="B751" s="58" t="s">
        <v>19</v>
      </c>
    </row>
    <row r="752">
      <c r="A752" s="55" t="s">
        <v>2798</v>
      </c>
      <c r="B752" s="56" t="s">
        <v>19</v>
      </c>
    </row>
    <row r="753">
      <c r="A753" s="57" t="s">
        <v>1549</v>
      </c>
      <c r="B753" s="58" t="s">
        <v>97</v>
      </c>
    </row>
    <row r="754">
      <c r="A754" s="55" t="s">
        <v>1884</v>
      </c>
      <c r="B754" s="56" t="s">
        <v>19</v>
      </c>
    </row>
    <row r="755">
      <c r="A755" s="57" t="s">
        <v>2880</v>
      </c>
      <c r="B755" s="58" t="s">
        <v>19</v>
      </c>
    </row>
    <row r="756">
      <c r="A756" s="55" t="s">
        <v>2006</v>
      </c>
      <c r="B756" s="56" t="s">
        <v>19</v>
      </c>
    </row>
    <row r="757">
      <c r="A757" s="57" t="s">
        <v>3126</v>
      </c>
      <c r="B757" s="58" t="s">
        <v>19</v>
      </c>
    </row>
    <row r="758">
      <c r="A758" s="55" t="s">
        <v>2873</v>
      </c>
      <c r="B758" s="56" t="s">
        <v>37</v>
      </c>
    </row>
    <row r="759">
      <c r="A759" s="57" t="s">
        <v>3275</v>
      </c>
      <c r="B759" s="58" t="s">
        <v>19</v>
      </c>
    </row>
    <row r="760">
      <c r="A760" s="55" t="s">
        <v>1908</v>
      </c>
      <c r="B760" s="56" t="s">
        <v>19</v>
      </c>
    </row>
    <row r="761">
      <c r="A761" s="57" t="s">
        <v>2438</v>
      </c>
      <c r="B761" s="58" t="s">
        <v>19</v>
      </c>
    </row>
    <row r="762">
      <c r="A762" s="55" t="s">
        <v>1681</v>
      </c>
      <c r="B762" s="56" t="s">
        <v>28</v>
      </c>
    </row>
    <row r="763">
      <c r="A763" s="57" t="s">
        <v>1050</v>
      </c>
      <c r="B763" s="58" t="s">
        <v>19</v>
      </c>
    </row>
    <row r="764">
      <c r="A764" s="55" t="s">
        <v>2517</v>
      </c>
      <c r="B764" s="56" t="s">
        <v>19</v>
      </c>
    </row>
    <row r="765">
      <c r="A765" s="57" t="s">
        <v>1021</v>
      </c>
      <c r="B765" s="58" t="s">
        <v>37</v>
      </c>
    </row>
    <row r="766">
      <c r="A766" s="55" t="s">
        <v>102</v>
      </c>
      <c r="B766" s="56" t="s">
        <v>19</v>
      </c>
    </row>
    <row r="767">
      <c r="A767" s="57" t="s">
        <v>1877</v>
      </c>
      <c r="B767" s="58" t="s">
        <v>19</v>
      </c>
    </row>
    <row r="768">
      <c r="A768" s="55" t="s">
        <v>3629</v>
      </c>
      <c r="B768" s="56" t="s">
        <v>19</v>
      </c>
    </row>
    <row r="769">
      <c r="A769" s="57" t="s">
        <v>3758</v>
      </c>
      <c r="B769" s="58" t="s">
        <v>19</v>
      </c>
    </row>
    <row r="770">
      <c r="A770" s="55" t="s">
        <v>1432</v>
      </c>
      <c r="B770" s="56" t="s">
        <v>19</v>
      </c>
    </row>
    <row r="771">
      <c r="A771" s="57" t="s">
        <v>1040</v>
      </c>
      <c r="B771" s="58" t="s">
        <v>19</v>
      </c>
    </row>
    <row r="772">
      <c r="A772" s="55" t="s">
        <v>3713</v>
      </c>
      <c r="B772" s="56" t="s">
        <v>19</v>
      </c>
    </row>
    <row r="773">
      <c r="A773" s="57" t="s">
        <v>3610</v>
      </c>
      <c r="B773" s="58" t="s">
        <v>19</v>
      </c>
    </row>
    <row r="774">
      <c r="A774" s="55" t="s">
        <v>2162</v>
      </c>
      <c r="B774" s="56" t="s">
        <v>19</v>
      </c>
    </row>
    <row r="775">
      <c r="A775" s="57" t="s">
        <v>442</v>
      </c>
      <c r="B775" s="58" t="s">
        <v>19</v>
      </c>
    </row>
    <row r="776">
      <c r="A776" s="55" t="s">
        <v>1425</v>
      </c>
      <c r="B776" s="56" t="s">
        <v>19</v>
      </c>
    </row>
    <row r="777">
      <c r="A777" s="57" t="s">
        <v>957</v>
      </c>
      <c r="B777" s="58" t="s">
        <v>28</v>
      </c>
    </row>
    <row r="778">
      <c r="A778" s="55" t="s">
        <v>1447</v>
      </c>
      <c r="B778" s="56" t="s">
        <v>19</v>
      </c>
    </row>
    <row r="779">
      <c r="A779" s="57" t="s">
        <v>756</v>
      </c>
      <c r="B779" s="58" t="s">
        <v>97</v>
      </c>
    </row>
    <row r="780">
      <c r="A780" s="55" t="s">
        <v>1704</v>
      </c>
      <c r="B780" s="56" t="s">
        <v>19</v>
      </c>
    </row>
    <row r="781">
      <c r="A781" s="57" t="s">
        <v>657</v>
      </c>
      <c r="B781" s="58" t="s">
        <v>19</v>
      </c>
    </row>
    <row r="782">
      <c r="A782" s="55" t="s">
        <v>1721</v>
      </c>
      <c r="B782" s="56" t="s">
        <v>19</v>
      </c>
    </row>
    <row r="783">
      <c r="A783" s="57" t="s">
        <v>2895</v>
      </c>
      <c r="B783" s="58" t="s">
        <v>19</v>
      </c>
    </row>
    <row r="784">
      <c r="A784" s="55" t="s">
        <v>2022</v>
      </c>
      <c r="B784" s="56" t="s">
        <v>37</v>
      </c>
    </row>
    <row r="785">
      <c r="A785" s="57" t="s">
        <v>3049</v>
      </c>
      <c r="B785" s="58" t="s">
        <v>37</v>
      </c>
    </row>
    <row r="786">
      <c r="A786" s="55" t="s">
        <v>3548</v>
      </c>
      <c r="B786" s="56" t="s">
        <v>97</v>
      </c>
    </row>
    <row r="787">
      <c r="A787" s="57" t="s">
        <v>1429</v>
      </c>
      <c r="B787" s="58" t="s">
        <v>19</v>
      </c>
    </row>
    <row r="788">
      <c r="A788" s="55" t="s">
        <v>130</v>
      </c>
      <c r="B788" s="56" t="s">
        <v>19</v>
      </c>
    </row>
    <row r="789">
      <c r="A789" s="57" t="s">
        <v>3190</v>
      </c>
      <c r="B789" s="58" t="s">
        <v>19</v>
      </c>
    </row>
    <row r="790">
      <c r="A790" s="55" t="s">
        <v>2711</v>
      </c>
      <c r="B790" s="56" t="s">
        <v>19</v>
      </c>
    </row>
    <row r="791">
      <c r="A791" s="57" t="s">
        <v>2122</v>
      </c>
      <c r="B791" s="58" t="s">
        <v>37</v>
      </c>
    </row>
    <row r="792">
      <c r="A792" s="55" t="s">
        <v>1074</v>
      </c>
      <c r="B792" s="56" t="s">
        <v>28</v>
      </c>
    </row>
    <row r="793">
      <c r="A793" s="57" t="s">
        <v>3067</v>
      </c>
      <c r="B793" s="58" t="s">
        <v>19</v>
      </c>
    </row>
    <row r="794">
      <c r="A794" s="55" t="s">
        <v>3106</v>
      </c>
      <c r="B794" s="56" t="s">
        <v>37</v>
      </c>
    </row>
    <row r="795">
      <c r="A795" s="57" t="s">
        <v>2114</v>
      </c>
      <c r="B795" s="58" t="s">
        <v>28</v>
      </c>
    </row>
    <row r="796">
      <c r="A796" s="55" t="s">
        <v>1369</v>
      </c>
      <c r="B796" s="56" t="s">
        <v>19</v>
      </c>
    </row>
    <row r="797">
      <c r="A797" s="57" t="s">
        <v>1409</v>
      </c>
      <c r="B797" s="58" t="s">
        <v>19</v>
      </c>
    </row>
    <row r="798">
      <c r="A798" s="55" t="s">
        <v>3614</v>
      </c>
      <c r="B798" s="56" t="s">
        <v>19</v>
      </c>
    </row>
    <row r="799">
      <c r="A799" s="57" t="s">
        <v>1626</v>
      </c>
      <c r="B799" s="58" t="s">
        <v>19</v>
      </c>
    </row>
    <row r="800">
      <c r="A800" s="55" t="s">
        <v>2348</v>
      </c>
      <c r="B800" s="56" t="s">
        <v>19</v>
      </c>
    </row>
    <row r="801">
      <c r="A801" s="57" t="s">
        <v>1717</v>
      </c>
      <c r="B801" s="58" t="s">
        <v>19</v>
      </c>
    </row>
    <row r="802">
      <c r="A802" s="55" t="s">
        <v>3022</v>
      </c>
      <c r="B802" s="56" t="s">
        <v>37</v>
      </c>
    </row>
    <row r="803">
      <c r="A803" s="57" t="s">
        <v>475</v>
      </c>
      <c r="B803" s="58" t="s">
        <v>37</v>
      </c>
    </row>
    <row r="804">
      <c r="A804" s="55" t="s">
        <v>1395</v>
      </c>
      <c r="B804" s="56" t="s">
        <v>19</v>
      </c>
    </row>
    <row r="805">
      <c r="A805" s="57" t="s">
        <v>1932</v>
      </c>
      <c r="B805" s="58" t="s">
        <v>28</v>
      </c>
    </row>
    <row r="806">
      <c r="A806" s="55" t="s">
        <v>2290</v>
      </c>
      <c r="B806" s="56" t="s">
        <v>19</v>
      </c>
    </row>
    <row r="807">
      <c r="A807" s="57" t="s">
        <v>1714</v>
      </c>
      <c r="B807" s="58" t="s">
        <v>19</v>
      </c>
    </row>
    <row r="808">
      <c r="A808" s="55" t="s">
        <v>1896</v>
      </c>
      <c r="B808" s="56" t="s">
        <v>19</v>
      </c>
    </row>
    <row r="809">
      <c r="A809" s="57" t="s">
        <v>2036</v>
      </c>
      <c r="B809" s="58" t="s">
        <v>28</v>
      </c>
    </row>
    <row r="810">
      <c r="A810" s="55" t="s">
        <v>1589</v>
      </c>
      <c r="B810" s="56" t="s">
        <v>19</v>
      </c>
    </row>
    <row r="811">
      <c r="A811" s="57" t="s">
        <v>1892</v>
      </c>
      <c r="B811" s="58" t="s">
        <v>37</v>
      </c>
    </row>
    <row r="812">
      <c r="A812" s="55" t="s">
        <v>2576</v>
      </c>
      <c r="B812" s="56" t="s">
        <v>97</v>
      </c>
    </row>
    <row r="813">
      <c r="A813" s="57" t="s">
        <v>1975</v>
      </c>
      <c r="B813" s="58" t="s">
        <v>28</v>
      </c>
    </row>
    <row r="814">
      <c r="A814" s="55" t="s">
        <v>263</v>
      </c>
      <c r="B814" s="56" t="s">
        <v>28</v>
      </c>
    </row>
    <row r="815">
      <c r="A815" s="57" t="s">
        <v>3247</v>
      </c>
      <c r="B815" s="58" t="s">
        <v>28</v>
      </c>
    </row>
    <row r="816">
      <c r="A816" s="55" t="s">
        <v>3099</v>
      </c>
      <c r="B816" s="56" t="s">
        <v>28</v>
      </c>
    </row>
    <row r="817">
      <c r="A817" s="57" t="s">
        <v>538</v>
      </c>
      <c r="B817" s="58" t="s">
        <v>37</v>
      </c>
    </row>
    <row r="818">
      <c r="A818" s="55" t="s">
        <v>2014</v>
      </c>
      <c r="B818" s="56" t="s">
        <v>19</v>
      </c>
    </row>
    <row r="819">
      <c r="A819" s="57" t="s">
        <v>1031</v>
      </c>
      <c r="B819" s="58" t="s">
        <v>97</v>
      </c>
    </row>
    <row r="820">
      <c r="A820" s="55" t="s">
        <v>2198</v>
      </c>
      <c r="B820" s="56" t="s">
        <v>37</v>
      </c>
    </row>
    <row r="821">
      <c r="A821" s="57" t="s">
        <v>955</v>
      </c>
      <c r="B821" s="58" t="s">
        <v>28</v>
      </c>
    </row>
    <row r="822">
      <c r="A822" s="55" t="s">
        <v>1742</v>
      </c>
      <c r="B822" s="56" t="s">
        <v>37</v>
      </c>
    </row>
    <row r="823">
      <c r="A823" s="57" t="s">
        <v>2918</v>
      </c>
      <c r="B823" s="58" t="s">
        <v>37</v>
      </c>
    </row>
    <row r="824">
      <c r="A824" s="55" t="s">
        <v>2106</v>
      </c>
      <c r="B824" s="56" t="s">
        <v>19</v>
      </c>
    </row>
    <row r="825">
      <c r="A825" s="57" t="s">
        <v>3699</v>
      </c>
      <c r="B825" s="58" t="s">
        <v>28</v>
      </c>
    </row>
    <row r="826">
      <c r="A826" s="55" t="s">
        <v>2265</v>
      </c>
      <c r="B826" s="56" t="s">
        <v>19</v>
      </c>
    </row>
    <row r="827">
      <c r="A827" s="57" t="s">
        <v>1727</v>
      </c>
      <c r="B827" s="58" t="s">
        <v>28</v>
      </c>
    </row>
    <row r="828">
      <c r="A828" s="55" t="s">
        <v>3167</v>
      </c>
      <c r="B828" s="56" t="s">
        <v>19</v>
      </c>
    </row>
    <row r="829">
      <c r="A829" s="57" t="s">
        <v>887</v>
      </c>
      <c r="B829" s="58" t="s">
        <v>37</v>
      </c>
    </row>
    <row r="830">
      <c r="A830" s="55" t="s">
        <v>3608</v>
      </c>
      <c r="B830" s="56" t="s">
        <v>37</v>
      </c>
    </row>
    <row r="831">
      <c r="A831" s="57" t="s">
        <v>1662</v>
      </c>
      <c r="B831" s="58" t="s">
        <v>28</v>
      </c>
    </row>
    <row r="832">
      <c r="A832" s="55" t="s">
        <v>2426</v>
      </c>
      <c r="B832" s="56" t="s">
        <v>37</v>
      </c>
    </row>
    <row r="833">
      <c r="A833" s="57" t="s">
        <v>1987</v>
      </c>
      <c r="B833" s="58" t="s">
        <v>37</v>
      </c>
    </row>
    <row r="834">
      <c r="A834" s="55" t="s">
        <v>3735</v>
      </c>
      <c r="B834" s="56" t="s">
        <v>97</v>
      </c>
    </row>
    <row r="835">
      <c r="A835" s="57" t="s">
        <v>3560</v>
      </c>
      <c r="B835" s="58" t="s">
        <v>19</v>
      </c>
    </row>
    <row r="836">
      <c r="A836" s="55" t="s">
        <v>2052</v>
      </c>
      <c r="B836" s="56" t="s">
        <v>19</v>
      </c>
    </row>
    <row r="837">
      <c r="A837" s="57" t="s">
        <v>1489</v>
      </c>
      <c r="B837" s="58" t="s">
        <v>97</v>
      </c>
    </row>
    <row r="838">
      <c r="A838" s="55" t="s">
        <v>355</v>
      </c>
      <c r="B838" s="56" t="s">
        <v>37</v>
      </c>
    </row>
    <row r="839">
      <c r="A839" s="57" t="s">
        <v>432</v>
      </c>
      <c r="B839" s="58" t="s">
        <v>19</v>
      </c>
    </row>
    <row r="840">
      <c r="A840" s="55" t="s">
        <v>881</v>
      </c>
      <c r="B840" s="56" t="s">
        <v>37</v>
      </c>
    </row>
    <row r="841">
      <c r="A841" s="57" t="s">
        <v>940</v>
      </c>
      <c r="B841" s="58" t="s">
        <v>19</v>
      </c>
    </row>
    <row r="842">
      <c r="A842" s="55" t="s">
        <v>2617</v>
      </c>
      <c r="B842" s="56" t="s">
        <v>37</v>
      </c>
    </row>
    <row r="843">
      <c r="A843" s="57" t="s">
        <v>3783</v>
      </c>
      <c r="B843" s="58" t="s">
        <v>19</v>
      </c>
    </row>
    <row r="844">
      <c r="A844" s="55" t="s">
        <v>3791</v>
      </c>
      <c r="B844" s="56" t="s">
        <v>37</v>
      </c>
    </row>
    <row r="845">
      <c r="A845" s="57" t="s">
        <v>122</v>
      </c>
      <c r="B845" s="58" t="s">
        <v>19</v>
      </c>
    </row>
    <row r="846">
      <c r="A846" s="55" t="s">
        <v>2509</v>
      </c>
      <c r="B846" s="56" t="s">
        <v>19</v>
      </c>
    </row>
    <row r="847">
      <c r="A847" s="57" t="s">
        <v>2744</v>
      </c>
      <c r="B847" s="58" t="s">
        <v>19</v>
      </c>
    </row>
    <row r="848">
      <c r="A848" s="55" t="s">
        <v>3118</v>
      </c>
      <c r="B848" s="56" t="s">
        <v>37</v>
      </c>
    </row>
    <row r="849">
      <c r="A849" s="57" t="s">
        <v>2828</v>
      </c>
      <c r="B849" s="58" t="s">
        <v>28</v>
      </c>
    </row>
    <row r="850">
      <c r="A850" s="55" t="s">
        <v>2583</v>
      </c>
      <c r="B850" s="56" t="s">
        <v>28</v>
      </c>
    </row>
    <row r="851">
      <c r="A851" s="57" t="s">
        <v>2275</v>
      </c>
      <c r="B851" s="58" t="s">
        <v>19</v>
      </c>
    </row>
    <row r="852">
      <c r="A852" s="55" t="s">
        <v>3206</v>
      </c>
      <c r="B852" s="56" t="s">
        <v>37</v>
      </c>
    </row>
    <row r="853">
      <c r="A853" s="57" t="s">
        <v>3705</v>
      </c>
      <c r="B853" s="58" t="s">
        <v>28</v>
      </c>
    </row>
    <row r="854">
      <c r="A854" s="55" t="s">
        <v>2181</v>
      </c>
      <c r="B854" s="56" t="s">
        <v>37</v>
      </c>
    </row>
    <row r="855">
      <c r="A855" s="57" t="s">
        <v>1790</v>
      </c>
      <c r="B855" s="58" t="s">
        <v>28</v>
      </c>
    </row>
    <row r="856">
      <c r="A856" s="55" t="s">
        <v>2995</v>
      </c>
      <c r="B856" s="56" t="s">
        <v>28</v>
      </c>
    </row>
    <row r="857">
      <c r="A857" s="57" t="s">
        <v>1436</v>
      </c>
      <c r="B857" s="58" t="s">
        <v>19</v>
      </c>
    </row>
    <row r="858">
      <c r="A858" s="55" t="s">
        <v>3344</v>
      </c>
      <c r="B858" s="56" t="s">
        <v>28</v>
      </c>
    </row>
    <row r="859">
      <c r="A859" s="57" t="s">
        <v>2788</v>
      </c>
      <c r="B859" s="58" t="s">
        <v>19</v>
      </c>
    </row>
    <row r="860">
      <c r="A860" s="55" t="s">
        <v>989</v>
      </c>
      <c r="B860" s="56" t="s">
        <v>19</v>
      </c>
    </row>
    <row r="861">
      <c r="A861" s="57" t="s">
        <v>2817</v>
      </c>
      <c r="B861" s="58" t="s">
        <v>37</v>
      </c>
    </row>
    <row r="862">
      <c r="A862" s="55" t="s">
        <v>910</v>
      </c>
      <c r="B862" s="56" t="s">
        <v>19</v>
      </c>
    </row>
    <row r="863">
      <c r="A863" s="57" t="s">
        <v>1249</v>
      </c>
      <c r="B863" s="58" t="s">
        <v>37</v>
      </c>
    </row>
    <row r="864">
      <c r="A864" s="55" t="s">
        <v>871</v>
      </c>
      <c r="B864" s="56" t="s">
        <v>19</v>
      </c>
    </row>
    <row r="865">
      <c r="A865" s="57" t="s">
        <v>2682</v>
      </c>
      <c r="B865" s="58" t="s">
        <v>28</v>
      </c>
    </row>
    <row r="866">
      <c r="A866" s="55" t="s">
        <v>3322</v>
      </c>
      <c r="B866" s="56" t="s">
        <v>28</v>
      </c>
    </row>
    <row r="867">
      <c r="A867" s="57" t="s">
        <v>2758</v>
      </c>
      <c r="B867" s="58" t="s">
        <v>28</v>
      </c>
    </row>
    <row r="868">
      <c r="A868" s="55" t="s">
        <v>1967</v>
      </c>
      <c r="B868" s="56" t="s">
        <v>19</v>
      </c>
    </row>
    <row r="869">
      <c r="A869" s="57" t="s">
        <v>3243</v>
      </c>
      <c r="B869" s="58" t="s">
        <v>19</v>
      </c>
    </row>
    <row r="870">
      <c r="A870" s="55" t="s">
        <v>2934</v>
      </c>
      <c r="B870" s="56" t="s">
        <v>37</v>
      </c>
    </row>
    <row r="871">
      <c r="A871" s="57" t="s">
        <v>2669</v>
      </c>
      <c r="B871" s="58" t="s">
        <v>19</v>
      </c>
    </row>
    <row r="872">
      <c r="A872" s="55" t="s">
        <v>3157</v>
      </c>
      <c r="B872" s="56" t="s">
        <v>37</v>
      </c>
    </row>
    <row r="873">
      <c r="A873" s="57" t="s">
        <v>1888</v>
      </c>
      <c r="B873" s="58" t="s">
        <v>19</v>
      </c>
    </row>
    <row r="874">
      <c r="A874" s="55" t="s">
        <v>1573</v>
      </c>
      <c r="B874" s="56" t="s">
        <v>37</v>
      </c>
    </row>
    <row r="875">
      <c r="A875" s="57" t="s">
        <v>509</v>
      </c>
      <c r="B875" s="58" t="s">
        <v>19</v>
      </c>
    </row>
    <row r="876">
      <c r="A876" s="55" t="s">
        <v>2643</v>
      </c>
      <c r="B876" s="56" t="s">
        <v>19</v>
      </c>
    </row>
    <row r="877">
      <c r="A877" s="57" t="s">
        <v>1211</v>
      </c>
      <c r="B877" s="58" t="s">
        <v>28</v>
      </c>
    </row>
    <row r="878">
      <c r="A878" s="55" t="s">
        <v>3060</v>
      </c>
      <c r="B878" s="56" t="s">
        <v>37</v>
      </c>
    </row>
    <row r="879">
      <c r="A879" s="57" t="s">
        <v>3311</v>
      </c>
      <c r="B879" s="58" t="s">
        <v>19</v>
      </c>
    </row>
    <row r="880">
      <c r="A880" s="55" t="s">
        <v>2130</v>
      </c>
      <c r="B880" s="56" t="s">
        <v>37</v>
      </c>
    </row>
    <row r="881">
      <c r="A881" s="57" t="s">
        <v>3725</v>
      </c>
      <c r="B881" s="58" t="s">
        <v>19</v>
      </c>
    </row>
    <row r="882">
      <c r="A882" s="55" t="s">
        <v>853</v>
      </c>
      <c r="B882" s="56" t="s">
        <v>19</v>
      </c>
    </row>
    <row r="883">
      <c r="A883" s="57" t="s">
        <v>3499</v>
      </c>
      <c r="B883" s="58" t="s">
        <v>19</v>
      </c>
    </row>
    <row r="884">
      <c r="A884" s="55" t="s">
        <v>287</v>
      </c>
      <c r="B884" s="56" t="s">
        <v>19</v>
      </c>
    </row>
    <row r="885">
      <c r="A885" s="57" t="s">
        <v>984</v>
      </c>
      <c r="B885" s="58" t="s">
        <v>19</v>
      </c>
    </row>
    <row r="886">
      <c r="A886" s="55" t="s">
        <v>619</v>
      </c>
      <c r="B886" s="56" t="s">
        <v>19</v>
      </c>
    </row>
    <row r="887">
      <c r="A887" s="57" t="s">
        <v>964</v>
      </c>
      <c r="B887" s="58" t="s">
        <v>19</v>
      </c>
    </row>
    <row r="888">
      <c r="A888" s="55" t="s">
        <v>3784</v>
      </c>
      <c r="B888" s="56" t="s">
        <v>97</v>
      </c>
    </row>
    <row r="889">
      <c r="A889" s="57" t="s">
        <v>1623</v>
      </c>
      <c r="B889" s="58" t="s">
        <v>97</v>
      </c>
    </row>
    <row r="890">
      <c r="A890" s="55" t="s">
        <v>3766</v>
      </c>
      <c r="B890" s="56" t="s">
        <v>19</v>
      </c>
    </row>
    <row r="891">
      <c r="A891" s="57" t="s">
        <v>3563</v>
      </c>
      <c r="B891" s="58" t="s">
        <v>19</v>
      </c>
    </row>
    <row r="892">
      <c r="A892" s="55" t="s">
        <v>2940</v>
      </c>
      <c r="B892" s="56" t="s">
        <v>28</v>
      </c>
    </row>
    <row r="893">
      <c r="A893" s="57" t="s">
        <v>1316</v>
      </c>
      <c r="B893" s="58" t="s">
        <v>37</v>
      </c>
    </row>
    <row r="894">
      <c r="A894" s="55" t="s">
        <v>3411</v>
      </c>
      <c r="B894" s="56" t="s">
        <v>37</v>
      </c>
    </row>
    <row r="895">
      <c r="A895" s="57" t="s">
        <v>3277</v>
      </c>
      <c r="B895" s="58" t="s">
        <v>19</v>
      </c>
    </row>
    <row r="896">
      <c r="A896" s="55" t="s">
        <v>2494</v>
      </c>
      <c r="B896" s="56" t="s">
        <v>97</v>
      </c>
    </row>
    <row r="897">
      <c r="A897" s="57" t="s">
        <v>3182</v>
      </c>
      <c r="B897" s="58" t="s">
        <v>37</v>
      </c>
    </row>
    <row r="898">
      <c r="A898" s="55" t="s">
        <v>3063</v>
      </c>
      <c r="B898" s="56" t="s">
        <v>37</v>
      </c>
    </row>
    <row r="899">
      <c r="A899" s="57" t="s">
        <v>206</v>
      </c>
      <c r="B899" s="58" t="s">
        <v>19</v>
      </c>
    </row>
    <row r="900">
      <c r="A900" s="55" t="s">
        <v>2329</v>
      </c>
      <c r="B900" s="56" t="s">
        <v>19</v>
      </c>
    </row>
    <row r="901">
      <c r="A901" s="57" t="s">
        <v>3253</v>
      </c>
      <c r="B901" s="58" t="s">
        <v>37</v>
      </c>
    </row>
    <row r="902">
      <c r="A902" s="55" t="s">
        <v>1504</v>
      </c>
      <c r="B902" s="56" t="s">
        <v>37</v>
      </c>
    </row>
    <row r="903">
      <c r="A903" s="57" t="s">
        <v>2206</v>
      </c>
      <c r="B903" s="58" t="s">
        <v>37</v>
      </c>
    </row>
    <row r="904">
      <c r="A904" s="55" t="s">
        <v>2486</v>
      </c>
      <c r="B904" s="56" t="s">
        <v>28</v>
      </c>
    </row>
    <row r="905">
      <c r="A905" s="57" t="s">
        <v>2930</v>
      </c>
      <c r="B905" s="58" t="s">
        <v>37</v>
      </c>
    </row>
    <row r="906">
      <c r="A906" s="55" t="s">
        <v>1916</v>
      </c>
      <c r="B906" s="56" t="s">
        <v>28</v>
      </c>
    </row>
    <row r="907">
      <c r="A907" s="57" t="s">
        <v>2635</v>
      </c>
      <c r="B907" s="58" t="s">
        <v>19</v>
      </c>
    </row>
    <row r="908">
      <c r="A908" s="55" t="s">
        <v>2278</v>
      </c>
      <c r="B908" s="56" t="s">
        <v>19</v>
      </c>
    </row>
    <row r="909">
      <c r="A909" s="57" t="s">
        <v>3128</v>
      </c>
      <c r="B909" s="58" t="s">
        <v>37</v>
      </c>
    </row>
    <row r="910">
      <c r="A910" s="55" t="s">
        <v>560</v>
      </c>
      <c r="B910" s="56" t="s">
        <v>37</v>
      </c>
    </row>
    <row r="911">
      <c r="A911" s="57" t="s">
        <v>3324</v>
      </c>
      <c r="B911" s="58" t="s">
        <v>37</v>
      </c>
    </row>
    <row r="912">
      <c r="A912" s="55" t="s">
        <v>1462</v>
      </c>
      <c r="B912" s="56" t="s">
        <v>19</v>
      </c>
    </row>
    <row r="913">
      <c r="A913" s="57" t="s">
        <v>644</v>
      </c>
      <c r="B913" s="58" t="s">
        <v>19</v>
      </c>
    </row>
    <row r="914">
      <c r="A914" s="55" t="s">
        <v>811</v>
      </c>
      <c r="B914" s="56" t="s">
        <v>19</v>
      </c>
    </row>
    <row r="915">
      <c r="A915" s="57" t="s">
        <v>3495</v>
      </c>
      <c r="B915" s="58" t="s">
        <v>19</v>
      </c>
    </row>
    <row r="916">
      <c r="A916" s="55" t="s">
        <v>1165</v>
      </c>
      <c r="B916" s="56" t="s">
        <v>37</v>
      </c>
    </row>
    <row r="917">
      <c r="A917" s="57" t="s">
        <v>278</v>
      </c>
      <c r="B917" s="58" t="s">
        <v>37</v>
      </c>
    </row>
    <row r="918">
      <c r="A918" s="55" t="s">
        <v>1060</v>
      </c>
      <c r="B918" s="56" t="s">
        <v>37</v>
      </c>
    </row>
    <row r="919">
      <c r="A919" s="57" t="s">
        <v>2333</v>
      </c>
      <c r="B919" s="58" t="s">
        <v>37</v>
      </c>
    </row>
    <row r="920">
      <c r="A920" s="55" t="s">
        <v>2310</v>
      </c>
      <c r="B920" s="56" t="s">
        <v>19</v>
      </c>
    </row>
    <row r="921">
      <c r="A921" s="57" t="s">
        <v>3372</v>
      </c>
      <c r="B921" s="58" t="s">
        <v>19</v>
      </c>
    </row>
    <row r="922">
      <c r="A922" s="55" t="s">
        <v>2248</v>
      </c>
      <c r="B922" s="56" t="s">
        <v>19</v>
      </c>
    </row>
    <row r="923">
      <c r="A923" s="57" t="s">
        <v>36</v>
      </c>
      <c r="B923" s="58" t="s">
        <v>37</v>
      </c>
    </row>
    <row r="924">
      <c r="A924" s="55" t="s">
        <v>3577</v>
      </c>
      <c r="B924" s="56" t="s">
        <v>19</v>
      </c>
    </row>
    <row r="925">
      <c r="A925" s="57" t="s">
        <v>2222</v>
      </c>
      <c r="B925" s="58" t="s">
        <v>19</v>
      </c>
    </row>
    <row r="926">
      <c r="A926" s="55" t="s">
        <v>1078</v>
      </c>
      <c r="B926" s="56" t="s">
        <v>97</v>
      </c>
    </row>
    <row r="927">
      <c r="A927" s="57" t="s">
        <v>727</v>
      </c>
      <c r="B927" s="58" t="s">
        <v>19</v>
      </c>
    </row>
    <row r="928">
      <c r="A928" s="55" t="s">
        <v>2458</v>
      </c>
      <c r="B928" s="56" t="s">
        <v>19</v>
      </c>
    </row>
    <row r="929">
      <c r="A929" s="57" t="s">
        <v>3356</v>
      </c>
      <c r="B929" s="58" t="s">
        <v>37</v>
      </c>
    </row>
    <row r="930">
      <c r="A930" s="55" t="s">
        <v>3464</v>
      </c>
      <c r="B930" s="56" t="s">
        <v>37</v>
      </c>
    </row>
    <row r="931">
      <c r="A931" s="57" t="s">
        <v>1523</v>
      </c>
      <c r="B931" s="58" t="s">
        <v>19</v>
      </c>
    </row>
    <row r="932">
      <c r="A932" s="55" t="s">
        <v>3476</v>
      </c>
      <c r="B932" s="56" t="s">
        <v>37</v>
      </c>
    </row>
    <row r="933">
      <c r="A933" s="57" t="s">
        <v>1585</v>
      </c>
      <c r="B933" s="58" t="s">
        <v>19</v>
      </c>
    </row>
    <row r="934">
      <c r="A934" s="55" t="s">
        <v>1088</v>
      </c>
      <c r="B934" s="56" t="s">
        <v>19</v>
      </c>
    </row>
    <row r="935">
      <c r="A935" s="57" t="s">
        <v>400</v>
      </c>
      <c r="B935" s="58" t="s">
        <v>97</v>
      </c>
    </row>
    <row r="936">
      <c r="A936" s="55" t="s">
        <v>680</v>
      </c>
      <c r="B936" s="56" t="s">
        <v>19</v>
      </c>
    </row>
    <row r="937">
      <c r="A937" s="57" t="s">
        <v>3037</v>
      </c>
      <c r="B937" s="58" t="s">
        <v>19</v>
      </c>
    </row>
    <row r="938">
      <c r="A938" s="55" t="s">
        <v>1515</v>
      </c>
      <c r="B938" s="56" t="s">
        <v>28</v>
      </c>
    </row>
    <row r="939">
      <c r="A939" s="57" t="s">
        <v>2999</v>
      </c>
      <c r="B939" s="58" t="s">
        <v>19</v>
      </c>
    </row>
    <row r="940">
      <c r="A940" s="55" t="s">
        <v>210</v>
      </c>
      <c r="B940" s="56" t="s">
        <v>37</v>
      </c>
    </row>
    <row r="941">
      <c r="A941" s="57" t="s">
        <v>652</v>
      </c>
      <c r="B941" s="58" t="s">
        <v>37</v>
      </c>
    </row>
    <row r="942">
      <c r="A942" s="55" t="s">
        <v>747</v>
      </c>
      <c r="B942" s="56" t="s">
        <v>19</v>
      </c>
    </row>
    <row r="943">
      <c r="A943" s="57" t="s">
        <v>1642</v>
      </c>
      <c r="B943" s="58" t="s">
        <v>19</v>
      </c>
    </row>
    <row r="944">
      <c r="A944" s="55" t="s">
        <v>143</v>
      </c>
      <c r="B944" s="56" t="s">
        <v>37</v>
      </c>
    </row>
    <row r="945">
      <c r="A945" s="57" t="s">
        <v>1710</v>
      </c>
      <c r="B945" s="58" t="s">
        <v>19</v>
      </c>
    </row>
    <row r="946">
      <c r="A946" s="55" t="s">
        <v>1008</v>
      </c>
      <c r="B946" s="56" t="s">
        <v>37</v>
      </c>
    </row>
    <row r="947">
      <c r="A947" s="57" t="s">
        <v>960</v>
      </c>
      <c r="B947" s="58" t="s">
        <v>28</v>
      </c>
    </row>
    <row r="948">
      <c r="A948" s="55" t="s">
        <v>3683</v>
      </c>
      <c r="B948" s="56" t="s">
        <v>28</v>
      </c>
    </row>
    <row r="949">
      <c r="A949" s="57" t="s">
        <v>1282</v>
      </c>
      <c r="B949" s="58" t="s">
        <v>37</v>
      </c>
    </row>
    <row r="950">
      <c r="A950" s="55" t="s">
        <v>1645</v>
      </c>
      <c r="B950" s="56" t="s">
        <v>28</v>
      </c>
    </row>
    <row r="951">
      <c r="A951" s="57" t="s">
        <v>1026</v>
      </c>
      <c r="B951" s="58" t="s">
        <v>19</v>
      </c>
    </row>
    <row r="952">
      <c r="A952" s="55" t="s">
        <v>2164</v>
      </c>
      <c r="B952" s="56" t="s">
        <v>37</v>
      </c>
    </row>
    <row r="953">
      <c r="A953" s="57" t="s">
        <v>1240</v>
      </c>
      <c r="B953" s="58" t="s">
        <v>37</v>
      </c>
    </row>
    <row r="954">
      <c r="A954" s="55" t="s">
        <v>2158</v>
      </c>
      <c r="B954" s="56" t="s">
        <v>28</v>
      </c>
    </row>
    <row r="955">
      <c r="A955" s="57" t="s">
        <v>3218</v>
      </c>
      <c r="B955" s="58" t="s">
        <v>28</v>
      </c>
    </row>
    <row r="956">
      <c r="A956" s="55" t="s">
        <v>1373</v>
      </c>
      <c r="B956" s="56" t="s">
        <v>19</v>
      </c>
    </row>
    <row r="957">
      <c r="A957" s="57" t="s">
        <v>2286</v>
      </c>
      <c r="B957" s="58" t="s">
        <v>28</v>
      </c>
    </row>
    <row r="958">
      <c r="A958" s="55" t="s">
        <v>3484</v>
      </c>
      <c r="B958" s="56" t="s">
        <v>37</v>
      </c>
    </row>
    <row r="959">
      <c r="A959" s="57" t="s">
        <v>2422</v>
      </c>
      <c r="B959" s="58" t="s">
        <v>19</v>
      </c>
    </row>
    <row r="960">
      <c r="A960" s="55" t="s">
        <v>3352</v>
      </c>
      <c r="B960" s="56" t="s">
        <v>37</v>
      </c>
    </row>
    <row r="961">
      <c r="A961" s="57" t="s">
        <v>1264</v>
      </c>
      <c r="B961" s="58" t="s">
        <v>28</v>
      </c>
    </row>
    <row r="962">
      <c r="A962" s="55" t="s">
        <v>1607</v>
      </c>
      <c r="B962" s="56" t="s">
        <v>28</v>
      </c>
    </row>
    <row r="963">
      <c r="A963" s="57" t="s">
        <v>2174</v>
      </c>
      <c r="B963" s="58" t="s">
        <v>28</v>
      </c>
    </row>
    <row r="964">
      <c r="A964" s="55" t="s">
        <v>2138</v>
      </c>
      <c r="B964" s="56" t="s">
        <v>28</v>
      </c>
    </row>
    <row r="965">
      <c r="A965" s="57" t="s">
        <v>3709</v>
      </c>
      <c r="B965" s="58" t="s">
        <v>19</v>
      </c>
    </row>
    <row r="966">
      <c r="A966" s="55" t="s">
        <v>1440</v>
      </c>
      <c r="B966" s="56" t="s">
        <v>37</v>
      </c>
    </row>
    <row r="967">
      <c r="A967" s="57" t="s">
        <v>1198</v>
      </c>
      <c r="B967" s="58" t="s">
        <v>37</v>
      </c>
    </row>
    <row r="968">
      <c r="A968" s="55" t="s">
        <v>3787</v>
      </c>
      <c r="B968" s="56" t="s">
        <v>37</v>
      </c>
    </row>
    <row r="969">
      <c r="A969" s="57" t="s">
        <v>1405</v>
      </c>
      <c r="B969" s="58" t="s">
        <v>28</v>
      </c>
    </row>
    <row r="970">
      <c r="A970" s="55" t="s">
        <v>1160</v>
      </c>
      <c r="B970" s="56" t="s">
        <v>19</v>
      </c>
    </row>
    <row r="971">
      <c r="A971" s="57" t="s">
        <v>3468</v>
      </c>
      <c r="B971" s="58" t="s">
        <v>19</v>
      </c>
    </row>
    <row r="972">
      <c r="A972" s="59"/>
      <c r="B972" s="14"/>
    </row>
    <row r="973">
      <c r="A973" s="59"/>
      <c r="B973" s="14"/>
    </row>
    <row r="974">
      <c r="A974" s="59"/>
      <c r="B974" s="14"/>
    </row>
    <row r="975">
      <c r="A975" s="59"/>
      <c r="B975" s="14"/>
    </row>
    <row r="976">
      <c r="A976" s="59"/>
      <c r="B976" s="14"/>
    </row>
    <row r="977">
      <c r="A977" s="59"/>
      <c r="B977" s="14"/>
    </row>
    <row r="978">
      <c r="A978" s="59"/>
      <c r="B978" s="14"/>
    </row>
    <row r="979">
      <c r="A979" s="59"/>
      <c r="B979" s="14"/>
    </row>
    <row r="980">
      <c r="A980" s="59"/>
      <c r="B980" s="14"/>
    </row>
    <row r="981">
      <c r="A981" s="59"/>
      <c r="B981" s="14"/>
    </row>
    <row r="982">
      <c r="A982" s="59"/>
      <c r="B982" s="14"/>
    </row>
    <row r="983">
      <c r="A983" s="59"/>
      <c r="B983" s="14"/>
    </row>
    <row r="984">
      <c r="A984" s="59"/>
      <c r="B984" s="14"/>
    </row>
    <row r="985">
      <c r="A985" s="59"/>
      <c r="B985" s="14"/>
    </row>
    <row r="986">
      <c r="A986" s="59"/>
      <c r="B986" s="14"/>
    </row>
    <row r="987">
      <c r="A987" s="59"/>
      <c r="B987" s="14"/>
    </row>
    <row r="988">
      <c r="A988" s="59"/>
      <c r="B988" s="14"/>
    </row>
    <row r="989">
      <c r="A989" s="59"/>
      <c r="B989" s="14"/>
    </row>
    <row r="990">
      <c r="A990" s="59"/>
      <c r="B990" s="14"/>
    </row>
    <row r="991">
      <c r="A991" s="59"/>
      <c r="B991" s="14"/>
    </row>
    <row r="992">
      <c r="A992" s="59"/>
      <c r="B992" s="14"/>
    </row>
    <row r="993">
      <c r="A993" s="59"/>
      <c r="B993" s="14"/>
    </row>
    <row r="994">
      <c r="A994" s="59"/>
      <c r="B994" s="14"/>
    </row>
    <row r="995">
      <c r="A995" s="59"/>
      <c r="B995" s="14"/>
    </row>
    <row r="996">
      <c r="A996" s="59"/>
      <c r="B996" s="14"/>
    </row>
    <row r="997">
      <c r="A997" s="59"/>
      <c r="B997" s="14"/>
    </row>
    <row r="998">
      <c r="A998" s="59"/>
      <c r="B998" s="14"/>
    </row>
    <row r="999">
      <c r="A999" s="59"/>
      <c r="B999" s="14"/>
    </row>
    <row r="1000">
      <c r="A1000" s="59"/>
      <c r="B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38"/>
  </cols>
  <sheetData>
    <row r="1">
      <c r="A1" s="60" t="s">
        <v>1</v>
      </c>
      <c r="B1" s="61" t="s">
        <v>7075</v>
      </c>
      <c r="C1" s="62">
        <v>1.0</v>
      </c>
      <c r="D1" s="62" t="s">
        <v>9</v>
      </c>
      <c r="E1" s="62">
        <v>2.0</v>
      </c>
      <c r="F1" s="62" t="s">
        <v>9</v>
      </c>
      <c r="G1" s="62">
        <v>3.0</v>
      </c>
      <c r="H1" s="62" t="s">
        <v>9</v>
      </c>
      <c r="I1" s="62">
        <v>4.0</v>
      </c>
      <c r="J1" s="62" t="s">
        <v>9</v>
      </c>
      <c r="K1" s="62">
        <v>5.0</v>
      </c>
      <c r="L1" s="62" t="s">
        <v>9</v>
      </c>
    </row>
    <row r="2">
      <c r="A2" s="60" t="s">
        <v>18</v>
      </c>
      <c r="B2" s="61">
        <v>115.0</v>
      </c>
      <c r="C2" s="62">
        <v>11.0</v>
      </c>
      <c r="D2" s="63">
        <v>0.1</v>
      </c>
      <c r="E2" s="62">
        <v>9.0</v>
      </c>
      <c r="F2" s="63">
        <v>0.08</v>
      </c>
      <c r="G2" s="62">
        <v>11.0</v>
      </c>
      <c r="H2" s="63">
        <v>0.1</v>
      </c>
      <c r="I2" s="62">
        <v>29.0</v>
      </c>
      <c r="J2" s="63">
        <v>0.25</v>
      </c>
      <c r="K2" s="62">
        <v>55.0</v>
      </c>
      <c r="L2" s="63">
        <v>0.48</v>
      </c>
    </row>
    <row r="3">
      <c r="A3" s="60" t="s">
        <v>27</v>
      </c>
      <c r="B3" s="61">
        <v>144.0</v>
      </c>
      <c r="C3" s="62">
        <v>19.0</v>
      </c>
      <c r="D3" s="63">
        <v>0.13</v>
      </c>
      <c r="E3" s="62">
        <v>10.0</v>
      </c>
      <c r="F3" s="63">
        <v>0.07</v>
      </c>
      <c r="G3" s="62">
        <v>15.0</v>
      </c>
      <c r="H3" s="63">
        <v>0.1</v>
      </c>
      <c r="I3" s="62">
        <v>44.0</v>
      </c>
      <c r="J3" s="63">
        <v>0.31</v>
      </c>
      <c r="K3" s="62">
        <v>56.0</v>
      </c>
      <c r="L3" s="63">
        <v>0.39</v>
      </c>
    </row>
    <row r="4">
      <c r="A4" s="60" t="s">
        <v>36</v>
      </c>
      <c r="B4" s="61">
        <v>80.0</v>
      </c>
      <c r="C4" s="62">
        <v>9.0</v>
      </c>
      <c r="D4" s="63">
        <v>0.11</v>
      </c>
      <c r="E4" s="62">
        <v>5.0</v>
      </c>
      <c r="F4" s="63">
        <v>0.06</v>
      </c>
      <c r="G4" s="62">
        <v>5.0</v>
      </c>
      <c r="H4" s="63">
        <v>0.06</v>
      </c>
      <c r="I4" s="62">
        <v>23.0</v>
      </c>
      <c r="J4" s="63">
        <v>0.29</v>
      </c>
      <c r="K4" s="62">
        <v>38.0</v>
      </c>
      <c r="L4" s="63">
        <v>0.48</v>
      </c>
    </row>
    <row r="5">
      <c r="A5" s="60" t="s">
        <v>45</v>
      </c>
      <c r="B5" s="61">
        <v>14.0</v>
      </c>
      <c r="C5" s="62">
        <v>4.0</v>
      </c>
      <c r="D5" s="63">
        <v>0.29</v>
      </c>
      <c r="E5" s="62">
        <v>1.0</v>
      </c>
      <c r="F5" s="63">
        <v>0.07</v>
      </c>
      <c r="G5" s="62">
        <v>1.0</v>
      </c>
      <c r="H5" s="63">
        <v>0.07</v>
      </c>
      <c r="I5" s="62">
        <v>2.0</v>
      </c>
      <c r="J5" s="63">
        <v>0.14</v>
      </c>
      <c r="K5" s="62">
        <v>6.0</v>
      </c>
      <c r="L5" s="63">
        <v>0.43</v>
      </c>
    </row>
    <row r="6">
      <c r="A6" s="60" t="s">
        <v>52</v>
      </c>
      <c r="B6" s="61">
        <v>90.0</v>
      </c>
      <c r="C6" s="62">
        <v>6.0</v>
      </c>
      <c r="D6" s="63">
        <v>0.07</v>
      </c>
      <c r="E6" s="62">
        <v>0.0</v>
      </c>
      <c r="F6" s="63">
        <v>0.0</v>
      </c>
      <c r="G6" s="62">
        <v>8.0</v>
      </c>
      <c r="H6" s="63">
        <v>0.09</v>
      </c>
      <c r="I6" s="62">
        <v>21.0</v>
      </c>
      <c r="J6" s="63">
        <v>0.23</v>
      </c>
      <c r="K6" s="62">
        <v>55.0</v>
      </c>
      <c r="L6" s="63">
        <v>0.61</v>
      </c>
    </row>
    <row r="7">
      <c r="A7" s="60" t="s">
        <v>61</v>
      </c>
      <c r="B7" s="61">
        <v>255.0</v>
      </c>
      <c r="C7" s="62">
        <v>1.0</v>
      </c>
      <c r="D7" s="63">
        <v>0.0</v>
      </c>
      <c r="E7" s="62">
        <v>2.0</v>
      </c>
      <c r="F7" s="63">
        <v>0.01</v>
      </c>
      <c r="G7" s="62">
        <v>15.0</v>
      </c>
      <c r="H7" s="63">
        <v>0.06</v>
      </c>
      <c r="I7" s="62">
        <v>27.0</v>
      </c>
      <c r="J7" s="63">
        <v>0.11</v>
      </c>
      <c r="K7" s="62">
        <v>210.0</v>
      </c>
      <c r="L7" s="63">
        <v>0.82</v>
      </c>
    </row>
    <row r="8">
      <c r="A8" s="60" t="s">
        <v>69</v>
      </c>
      <c r="B8" s="61">
        <v>273.0</v>
      </c>
      <c r="C8" s="62">
        <v>10.0</v>
      </c>
      <c r="D8" s="63">
        <v>0.04</v>
      </c>
      <c r="E8" s="62">
        <v>6.0</v>
      </c>
      <c r="F8" s="63">
        <v>0.02</v>
      </c>
      <c r="G8" s="62">
        <v>15.0</v>
      </c>
      <c r="H8" s="63">
        <v>0.05</v>
      </c>
      <c r="I8" s="62">
        <v>72.0</v>
      </c>
      <c r="J8" s="63">
        <v>0.26</v>
      </c>
      <c r="K8" s="62">
        <v>170.0</v>
      </c>
      <c r="L8" s="63">
        <v>0.62</v>
      </c>
    </row>
    <row r="9">
      <c r="A9" s="60" t="s">
        <v>76</v>
      </c>
      <c r="B9" s="61">
        <v>62.0</v>
      </c>
      <c r="C9" s="62">
        <v>3.0</v>
      </c>
      <c r="D9" s="63">
        <v>0.05</v>
      </c>
      <c r="E9" s="62">
        <v>1.0</v>
      </c>
      <c r="F9" s="63">
        <v>0.02</v>
      </c>
      <c r="G9" s="62">
        <v>1.0</v>
      </c>
      <c r="H9" s="63">
        <v>0.02</v>
      </c>
      <c r="I9" s="62">
        <v>2.0</v>
      </c>
      <c r="J9" s="63">
        <v>0.03</v>
      </c>
      <c r="K9" s="62">
        <v>55.0</v>
      </c>
      <c r="L9" s="63">
        <v>0.89</v>
      </c>
    </row>
    <row r="10">
      <c r="A10" s="60" t="s">
        <v>83</v>
      </c>
      <c r="B10" s="61">
        <v>184.0</v>
      </c>
      <c r="C10" s="62">
        <v>20.0</v>
      </c>
      <c r="D10" s="63">
        <v>0.11</v>
      </c>
      <c r="E10" s="62">
        <v>12.0</v>
      </c>
      <c r="F10" s="63">
        <v>0.07</v>
      </c>
      <c r="G10" s="62">
        <v>28.0</v>
      </c>
      <c r="H10" s="63">
        <v>0.15</v>
      </c>
      <c r="I10" s="62">
        <v>49.0</v>
      </c>
      <c r="J10" s="63">
        <v>0.27</v>
      </c>
      <c r="K10" s="62">
        <v>75.0</v>
      </c>
      <c r="L10" s="63">
        <v>0.41</v>
      </c>
    </row>
    <row r="11">
      <c r="A11" s="60" t="s">
        <v>89</v>
      </c>
      <c r="B11" s="61">
        <v>110.0</v>
      </c>
      <c r="C11" s="62">
        <v>34.0</v>
      </c>
      <c r="D11" s="63">
        <v>0.31</v>
      </c>
      <c r="E11" s="62">
        <v>0.0</v>
      </c>
      <c r="F11" s="63">
        <v>0.0</v>
      </c>
      <c r="G11" s="62">
        <v>0.0</v>
      </c>
      <c r="H11" s="63">
        <v>0.0</v>
      </c>
      <c r="I11" s="62">
        <v>12.0</v>
      </c>
      <c r="J11" s="63">
        <v>0.11</v>
      </c>
      <c r="K11" s="62">
        <v>64.0</v>
      </c>
      <c r="L11" s="63">
        <v>0.58</v>
      </c>
    </row>
    <row r="12">
      <c r="A12" s="60" t="s">
        <v>96</v>
      </c>
      <c r="B12" s="61">
        <v>334.0</v>
      </c>
      <c r="C12" s="62">
        <v>37.0</v>
      </c>
      <c r="D12" s="63">
        <v>0.11</v>
      </c>
      <c r="E12" s="62">
        <v>9.0</v>
      </c>
      <c r="F12" s="63">
        <v>0.03</v>
      </c>
      <c r="G12" s="62">
        <v>27.0</v>
      </c>
      <c r="H12" s="63">
        <v>0.08</v>
      </c>
      <c r="I12" s="62">
        <v>95.0</v>
      </c>
      <c r="J12" s="63">
        <v>0.28</v>
      </c>
      <c r="K12" s="62">
        <v>166.0</v>
      </c>
      <c r="L12" s="63">
        <v>0.5</v>
      </c>
    </row>
    <row r="13">
      <c r="A13" s="60" t="s">
        <v>102</v>
      </c>
      <c r="B13" s="61">
        <v>134.0</v>
      </c>
      <c r="C13" s="62">
        <v>9.0</v>
      </c>
      <c r="D13" s="63">
        <v>0.07</v>
      </c>
      <c r="E13" s="62">
        <v>5.0</v>
      </c>
      <c r="F13" s="63">
        <v>0.04</v>
      </c>
      <c r="G13" s="62">
        <v>9.0</v>
      </c>
      <c r="H13" s="63">
        <v>0.07</v>
      </c>
      <c r="I13" s="62">
        <v>16.0</v>
      </c>
      <c r="J13" s="63">
        <v>0.12</v>
      </c>
      <c r="K13" s="62">
        <v>95.0</v>
      </c>
      <c r="L13" s="63">
        <v>0.71</v>
      </c>
    </row>
    <row r="14">
      <c r="A14" s="60" t="s">
        <v>108</v>
      </c>
      <c r="B14" s="61">
        <v>130.0</v>
      </c>
      <c r="C14" s="62">
        <v>3.0</v>
      </c>
      <c r="D14" s="63">
        <v>0.02</v>
      </c>
      <c r="E14" s="62">
        <v>3.0</v>
      </c>
      <c r="F14" s="63">
        <v>0.02</v>
      </c>
      <c r="G14" s="62">
        <v>4.0</v>
      </c>
      <c r="H14" s="63">
        <v>0.03</v>
      </c>
      <c r="I14" s="62">
        <v>12.0</v>
      </c>
      <c r="J14" s="63">
        <v>0.09</v>
      </c>
      <c r="K14" s="62">
        <v>108.0</v>
      </c>
      <c r="L14" s="63">
        <v>0.83</v>
      </c>
    </row>
    <row r="15">
      <c r="A15" s="60" t="s">
        <v>114</v>
      </c>
      <c r="B15" s="61">
        <v>633.0</v>
      </c>
      <c r="C15" s="62">
        <v>10.0</v>
      </c>
      <c r="D15" s="63">
        <v>0.02</v>
      </c>
      <c r="E15" s="62">
        <v>9.0</v>
      </c>
      <c r="F15" s="63">
        <v>0.01</v>
      </c>
      <c r="G15" s="62">
        <v>32.0</v>
      </c>
      <c r="H15" s="63">
        <v>0.05</v>
      </c>
      <c r="I15" s="62">
        <v>85.0</v>
      </c>
      <c r="J15" s="63">
        <v>0.13</v>
      </c>
      <c r="K15" s="62">
        <v>497.0</v>
      </c>
      <c r="L15" s="63">
        <v>0.79</v>
      </c>
    </row>
    <row r="16">
      <c r="A16" s="60" t="s">
        <v>122</v>
      </c>
      <c r="B16" s="61">
        <v>727.0</v>
      </c>
      <c r="C16" s="62">
        <v>16.0</v>
      </c>
      <c r="D16" s="63">
        <v>0.02</v>
      </c>
      <c r="E16" s="62">
        <v>28.0</v>
      </c>
      <c r="F16" s="63">
        <v>0.04</v>
      </c>
      <c r="G16" s="62">
        <v>56.0</v>
      </c>
      <c r="H16" s="63">
        <v>0.08</v>
      </c>
      <c r="I16" s="62">
        <v>105.0</v>
      </c>
      <c r="J16" s="63">
        <v>0.14</v>
      </c>
      <c r="K16" s="62">
        <v>522.0</v>
      </c>
      <c r="L16" s="63">
        <v>0.72</v>
      </c>
    </row>
    <row r="17">
      <c r="A17" s="60" t="s">
        <v>130</v>
      </c>
      <c r="B17" s="61">
        <v>102.0</v>
      </c>
      <c r="C17" s="62">
        <v>13.0</v>
      </c>
      <c r="D17" s="63">
        <v>0.13</v>
      </c>
      <c r="E17" s="62">
        <v>6.0</v>
      </c>
      <c r="F17" s="63">
        <v>0.06</v>
      </c>
      <c r="G17" s="62">
        <v>12.0</v>
      </c>
      <c r="H17" s="63">
        <v>0.12</v>
      </c>
      <c r="I17" s="62">
        <v>9.0</v>
      </c>
      <c r="J17" s="63">
        <v>0.09</v>
      </c>
      <c r="K17" s="62">
        <v>62.0</v>
      </c>
      <c r="L17" s="63">
        <v>0.61</v>
      </c>
    </row>
    <row r="18">
      <c r="A18" s="60" t="s">
        <v>137</v>
      </c>
      <c r="B18" s="61">
        <v>81.0</v>
      </c>
      <c r="C18" s="62">
        <v>6.0</v>
      </c>
      <c r="D18" s="63">
        <v>0.07</v>
      </c>
      <c r="E18" s="62">
        <v>5.0</v>
      </c>
      <c r="F18" s="63">
        <v>0.06</v>
      </c>
      <c r="G18" s="62">
        <v>9.0</v>
      </c>
      <c r="H18" s="63">
        <v>0.11</v>
      </c>
      <c r="I18" s="62">
        <v>14.0</v>
      </c>
      <c r="J18" s="63">
        <v>0.17</v>
      </c>
      <c r="K18" s="62">
        <v>47.0</v>
      </c>
      <c r="L18" s="63">
        <v>0.58</v>
      </c>
    </row>
    <row r="19">
      <c r="A19" s="60" t="s">
        <v>143</v>
      </c>
      <c r="B19" s="61">
        <v>194.0</v>
      </c>
      <c r="C19" s="62">
        <v>8.0</v>
      </c>
      <c r="D19" s="63">
        <v>0.04</v>
      </c>
      <c r="E19" s="62">
        <v>4.0</v>
      </c>
      <c r="F19" s="63">
        <v>0.02</v>
      </c>
      <c r="G19" s="62">
        <v>14.0</v>
      </c>
      <c r="H19" s="63">
        <v>0.07</v>
      </c>
      <c r="I19" s="62">
        <v>29.0</v>
      </c>
      <c r="J19" s="63">
        <v>0.15</v>
      </c>
      <c r="K19" s="62">
        <v>139.0</v>
      </c>
      <c r="L19" s="63">
        <v>0.72</v>
      </c>
    </row>
    <row r="20">
      <c r="A20" s="60" t="s">
        <v>149</v>
      </c>
      <c r="B20" s="61">
        <v>61.0</v>
      </c>
      <c r="C20" s="62">
        <v>1.0</v>
      </c>
      <c r="D20" s="63">
        <v>0.02</v>
      </c>
      <c r="E20" s="62">
        <v>0.0</v>
      </c>
      <c r="F20" s="63">
        <v>0.0</v>
      </c>
      <c r="G20" s="62">
        <v>2.0</v>
      </c>
      <c r="H20" s="63">
        <v>0.03</v>
      </c>
      <c r="I20" s="62">
        <v>4.0</v>
      </c>
      <c r="J20" s="63">
        <v>0.07</v>
      </c>
      <c r="K20" s="62">
        <v>54.0</v>
      </c>
      <c r="L20" s="63">
        <v>0.89</v>
      </c>
    </row>
    <row r="21">
      <c r="A21" s="60" t="s">
        <v>157</v>
      </c>
      <c r="B21" s="61">
        <v>28.0</v>
      </c>
      <c r="C21" s="62">
        <v>3.0</v>
      </c>
      <c r="D21" s="63">
        <v>0.11</v>
      </c>
      <c r="E21" s="62">
        <v>2.0</v>
      </c>
      <c r="F21" s="63">
        <v>0.07</v>
      </c>
      <c r="G21" s="62">
        <v>3.0</v>
      </c>
      <c r="H21" s="63">
        <v>0.11</v>
      </c>
      <c r="I21" s="62">
        <v>5.0</v>
      </c>
      <c r="J21" s="63">
        <v>0.18</v>
      </c>
      <c r="K21" s="62">
        <v>15.0</v>
      </c>
      <c r="L21" s="63">
        <v>0.54</v>
      </c>
    </row>
    <row r="22">
      <c r="A22" s="60" t="s">
        <v>164</v>
      </c>
      <c r="B22" s="61">
        <v>106.0</v>
      </c>
      <c r="C22" s="62">
        <v>13.0</v>
      </c>
      <c r="D22" s="63">
        <v>0.12</v>
      </c>
      <c r="E22" s="62">
        <v>6.0</v>
      </c>
      <c r="F22" s="63">
        <v>0.06</v>
      </c>
      <c r="G22" s="62">
        <v>6.0</v>
      </c>
      <c r="H22" s="63">
        <v>0.06</v>
      </c>
      <c r="I22" s="62">
        <v>31.0</v>
      </c>
      <c r="J22" s="63">
        <v>0.29</v>
      </c>
      <c r="K22" s="62">
        <v>50.0</v>
      </c>
      <c r="L22" s="63">
        <v>0.47</v>
      </c>
    </row>
    <row r="23">
      <c r="A23" s="60" t="s">
        <v>170</v>
      </c>
      <c r="B23" s="61">
        <v>250.0</v>
      </c>
      <c r="C23" s="62">
        <v>7.0</v>
      </c>
      <c r="D23" s="63">
        <v>0.03</v>
      </c>
      <c r="E23" s="62">
        <v>11.0</v>
      </c>
      <c r="F23" s="63">
        <v>0.04</v>
      </c>
      <c r="G23" s="62">
        <v>20.0</v>
      </c>
      <c r="H23" s="63">
        <v>0.08</v>
      </c>
      <c r="I23" s="62">
        <v>63.0</v>
      </c>
      <c r="J23" s="63">
        <v>0.25</v>
      </c>
      <c r="K23" s="62">
        <v>149.0</v>
      </c>
      <c r="L23" s="63">
        <v>0.6</v>
      </c>
    </row>
    <row r="24">
      <c r="A24" s="60" t="s">
        <v>176</v>
      </c>
      <c r="B24" s="61">
        <v>252.0</v>
      </c>
      <c r="C24" s="62">
        <v>11.0</v>
      </c>
      <c r="D24" s="63">
        <v>0.04</v>
      </c>
      <c r="E24" s="62">
        <v>7.0</v>
      </c>
      <c r="F24" s="63">
        <v>0.03</v>
      </c>
      <c r="G24" s="62">
        <v>19.0</v>
      </c>
      <c r="H24" s="63">
        <v>0.08</v>
      </c>
      <c r="I24" s="62">
        <v>67.0</v>
      </c>
      <c r="J24" s="63">
        <v>0.27</v>
      </c>
      <c r="K24" s="62">
        <v>148.0</v>
      </c>
      <c r="L24" s="63">
        <v>0.59</v>
      </c>
    </row>
    <row r="25">
      <c r="A25" s="60" t="s">
        <v>181</v>
      </c>
      <c r="B25" s="61">
        <v>161.0</v>
      </c>
      <c r="C25" s="62">
        <v>18.0</v>
      </c>
      <c r="D25" s="63">
        <v>0.11</v>
      </c>
      <c r="E25" s="62">
        <v>11.0</v>
      </c>
      <c r="F25" s="63">
        <v>0.07</v>
      </c>
      <c r="G25" s="62">
        <v>14.0</v>
      </c>
      <c r="H25" s="63">
        <v>0.09</v>
      </c>
      <c r="I25" s="62">
        <v>45.0</v>
      </c>
      <c r="J25" s="63">
        <v>0.28</v>
      </c>
      <c r="K25" s="62">
        <v>73.0</v>
      </c>
      <c r="L25" s="63">
        <v>0.45</v>
      </c>
    </row>
    <row r="26">
      <c r="A26" s="60" t="s">
        <v>186</v>
      </c>
      <c r="B26" s="61">
        <v>67.0</v>
      </c>
      <c r="C26" s="62">
        <v>6.0</v>
      </c>
      <c r="D26" s="63">
        <v>0.09</v>
      </c>
      <c r="E26" s="62">
        <v>2.0</v>
      </c>
      <c r="F26" s="63">
        <v>0.03</v>
      </c>
      <c r="G26" s="62">
        <v>9.0</v>
      </c>
      <c r="H26" s="63">
        <v>0.13</v>
      </c>
      <c r="I26" s="62">
        <v>17.0</v>
      </c>
      <c r="J26" s="63">
        <v>0.25</v>
      </c>
      <c r="K26" s="62">
        <v>33.0</v>
      </c>
      <c r="L26" s="63">
        <v>0.49</v>
      </c>
    </row>
    <row r="27">
      <c r="A27" s="60" t="s">
        <v>192</v>
      </c>
      <c r="B27" s="61">
        <v>755.0</v>
      </c>
      <c r="C27" s="62">
        <v>76.0</v>
      </c>
      <c r="D27" s="63">
        <v>0.1</v>
      </c>
      <c r="E27" s="62">
        <v>44.0</v>
      </c>
      <c r="F27" s="63">
        <v>0.06</v>
      </c>
      <c r="G27" s="62">
        <v>76.0</v>
      </c>
      <c r="H27" s="63">
        <v>0.1</v>
      </c>
      <c r="I27" s="62">
        <v>174.0</v>
      </c>
      <c r="J27" s="63">
        <v>0.23</v>
      </c>
      <c r="K27" s="62">
        <v>385.0</v>
      </c>
      <c r="L27" s="63">
        <v>0.51</v>
      </c>
    </row>
    <row r="28">
      <c r="A28" s="60" t="s">
        <v>196</v>
      </c>
      <c r="B28" s="61">
        <v>154.0</v>
      </c>
      <c r="C28" s="62">
        <v>10.0</v>
      </c>
      <c r="D28" s="63">
        <v>0.06</v>
      </c>
      <c r="E28" s="62">
        <v>8.0</v>
      </c>
      <c r="F28" s="63">
        <v>0.05</v>
      </c>
      <c r="G28" s="62">
        <v>17.0</v>
      </c>
      <c r="H28" s="63">
        <v>0.11</v>
      </c>
      <c r="I28" s="62">
        <v>45.0</v>
      </c>
      <c r="J28" s="63">
        <v>0.29</v>
      </c>
      <c r="K28" s="62">
        <v>74.0</v>
      </c>
      <c r="L28" s="63">
        <v>0.48</v>
      </c>
    </row>
    <row r="29">
      <c r="A29" s="60" t="s">
        <v>200</v>
      </c>
      <c r="B29" s="61">
        <v>229.0</v>
      </c>
      <c r="C29" s="62">
        <v>17.0</v>
      </c>
      <c r="D29" s="63">
        <v>0.07</v>
      </c>
      <c r="E29" s="62">
        <v>15.0</v>
      </c>
      <c r="F29" s="63">
        <v>0.07</v>
      </c>
      <c r="G29" s="62">
        <v>22.0</v>
      </c>
      <c r="H29" s="63">
        <v>0.1</v>
      </c>
      <c r="I29" s="62">
        <v>43.0</v>
      </c>
      <c r="J29" s="63">
        <v>0.19</v>
      </c>
      <c r="K29" s="62">
        <v>132.0</v>
      </c>
      <c r="L29" s="63">
        <v>0.58</v>
      </c>
    </row>
    <row r="30">
      <c r="A30" s="60" t="s">
        <v>206</v>
      </c>
      <c r="B30" s="61">
        <v>172.0</v>
      </c>
      <c r="C30" s="62">
        <v>37.0</v>
      </c>
      <c r="D30" s="63">
        <v>0.22</v>
      </c>
      <c r="E30" s="62">
        <v>12.0</v>
      </c>
      <c r="F30" s="63">
        <v>0.07</v>
      </c>
      <c r="G30" s="62">
        <v>29.0</v>
      </c>
      <c r="H30" s="63">
        <v>0.17</v>
      </c>
      <c r="I30" s="62">
        <v>34.0</v>
      </c>
      <c r="J30" s="63">
        <v>0.2</v>
      </c>
      <c r="K30" s="62">
        <v>60.0</v>
      </c>
      <c r="L30" s="63">
        <v>0.35</v>
      </c>
    </row>
    <row r="31">
      <c r="A31" s="60" t="s">
        <v>210</v>
      </c>
      <c r="B31" s="61">
        <v>237.0</v>
      </c>
      <c r="C31" s="62">
        <v>6.0</v>
      </c>
      <c r="D31" s="63">
        <v>0.03</v>
      </c>
      <c r="E31" s="62">
        <v>4.0</v>
      </c>
      <c r="F31" s="63">
        <v>0.02</v>
      </c>
      <c r="G31" s="62">
        <v>8.0</v>
      </c>
      <c r="H31" s="63">
        <v>0.03</v>
      </c>
      <c r="I31" s="62">
        <v>35.0</v>
      </c>
      <c r="J31" s="63">
        <v>0.15</v>
      </c>
      <c r="K31" s="62">
        <v>184.0</v>
      </c>
      <c r="L31" s="63">
        <v>0.78</v>
      </c>
    </row>
    <row r="32">
      <c r="A32" s="60" t="s">
        <v>216</v>
      </c>
      <c r="B32" s="61">
        <v>305.0</v>
      </c>
      <c r="C32" s="62">
        <v>16.0</v>
      </c>
      <c r="D32" s="63">
        <v>0.05</v>
      </c>
      <c r="E32" s="62">
        <v>14.0</v>
      </c>
      <c r="F32" s="63">
        <v>0.05</v>
      </c>
      <c r="G32" s="62">
        <v>22.0</v>
      </c>
      <c r="H32" s="63">
        <v>0.07</v>
      </c>
      <c r="I32" s="62">
        <v>88.0</v>
      </c>
      <c r="J32" s="63">
        <v>0.29</v>
      </c>
      <c r="K32" s="62">
        <v>165.0</v>
      </c>
      <c r="L32" s="63">
        <v>0.54</v>
      </c>
    </row>
    <row r="33">
      <c r="A33" s="60" t="s">
        <v>221</v>
      </c>
      <c r="B33" s="61">
        <v>509.0</v>
      </c>
      <c r="C33" s="62">
        <v>29.0</v>
      </c>
      <c r="D33" s="63">
        <v>0.06</v>
      </c>
      <c r="E33" s="62">
        <v>13.0</v>
      </c>
      <c r="F33" s="63">
        <v>0.03</v>
      </c>
      <c r="G33" s="62">
        <v>38.0</v>
      </c>
      <c r="H33" s="63">
        <v>0.07</v>
      </c>
      <c r="I33" s="62">
        <v>116.0</v>
      </c>
      <c r="J33" s="63">
        <v>0.23</v>
      </c>
      <c r="K33" s="62">
        <v>313.0</v>
      </c>
      <c r="L33" s="63">
        <v>0.61</v>
      </c>
    </row>
    <row r="34">
      <c r="A34" s="60" t="s">
        <v>224</v>
      </c>
      <c r="B34" s="61">
        <v>115.0</v>
      </c>
      <c r="C34" s="62">
        <v>18.0</v>
      </c>
      <c r="D34" s="63">
        <v>0.16</v>
      </c>
      <c r="E34" s="62">
        <v>6.0</v>
      </c>
      <c r="F34" s="63">
        <v>0.05</v>
      </c>
      <c r="G34" s="62">
        <v>10.0</v>
      </c>
      <c r="H34" s="63">
        <v>0.09</v>
      </c>
      <c r="I34" s="62">
        <v>11.0</v>
      </c>
      <c r="J34" s="63">
        <v>0.1</v>
      </c>
      <c r="K34" s="62">
        <v>70.0</v>
      </c>
      <c r="L34" s="63">
        <v>0.61</v>
      </c>
    </row>
    <row r="35">
      <c r="A35" s="60" t="s">
        <v>229</v>
      </c>
      <c r="B35" s="61">
        <v>168.0</v>
      </c>
      <c r="C35" s="62">
        <v>4.0</v>
      </c>
      <c r="D35" s="63">
        <v>0.02</v>
      </c>
      <c r="E35" s="62">
        <v>4.0</v>
      </c>
      <c r="F35" s="63">
        <v>0.02</v>
      </c>
      <c r="G35" s="62">
        <v>10.0</v>
      </c>
      <c r="H35" s="63">
        <v>0.06</v>
      </c>
      <c r="I35" s="62">
        <v>13.0</v>
      </c>
      <c r="J35" s="63">
        <v>0.08</v>
      </c>
      <c r="K35" s="62">
        <v>137.0</v>
      </c>
      <c r="L35" s="63">
        <v>0.82</v>
      </c>
    </row>
    <row r="36">
      <c r="A36" s="60" t="s">
        <v>233</v>
      </c>
      <c r="B36" s="61">
        <v>712.0</v>
      </c>
      <c r="C36" s="62">
        <v>31.0</v>
      </c>
      <c r="D36" s="63">
        <v>0.04</v>
      </c>
      <c r="E36" s="62">
        <v>22.0</v>
      </c>
      <c r="F36" s="63">
        <v>0.03</v>
      </c>
      <c r="G36" s="62">
        <v>62.0</v>
      </c>
      <c r="H36" s="63">
        <v>0.09</v>
      </c>
      <c r="I36" s="62">
        <v>204.0</v>
      </c>
      <c r="J36" s="63">
        <v>0.29</v>
      </c>
      <c r="K36" s="62">
        <v>393.0</v>
      </c>
      <c r="L36" s="63">
        <v>0.55</v>
      </c>
    </row>
    <row r="37">
      <c r="A37" s="60" t="s">
        <v>236</v>
      </c>
      <c r="B37" s="61">
        <v>212.0</v>
      </c>
      <c r="C37" s="62">
        <v>16.0</v>
      </c>
      <c r="D37" s="63">
        <v>0.08</v>
      </c>
      <c r="E37" s="62">
        <v>9.0</v>
      </c>
      <c r="F37" s="63">
        <v>0.04</v>
      </c>
      <c r="G37" s="62">
        <v>10.0</v>
      </c>
      <c r="H37" s="63">
        <v>0.05</v>
      </c>
      <c r="I37" s="62">
        <v>26.0</v>
      </c>
      <c r="J37" s="63">
        <v>0.12</v>
      </c>
      <c r="K37" s="62">
        <v>151.0</v>
      </c>
      <c r="L37" s="63">
        <v>0.71</v>
      </c>
    </row>
    <row r="38">
      <c r="A38" s="60" t="s">
        <v>241</v>
      </c>
      <c r="B38" s="61">
        <v>230.0</v>
      </c>
      <c r="C38" s="62">
        <v>15.0</v>
      </c>
      <c r="D38" s="63">
        <v>0.07</v>
      </c>
      <c r="E38" s="62">
        <v>9.0</v>
      </c>
      <c r="F38" s="63">
        <v>0.04</v>
      </c>
      <c r="G38" s="62">
        <v>25.0</v>
      </c>
      <c r="H38" s="63">
        <v>0.11</v>
      </c>
      <c r="I38" s="62">
        <v>47.0</v>
      </c>
      <c r="J38" s="63">
        <v>0.2</v>
      </c>
      <c r="K38" s="62">
        <v>134.0</v>
      </c>
      <c r="L38" s="63">
        <v>0.58</v>
      </c>
    </row>
    <row r="39">
      <c r="A39" s="60" t="s">
        <v>244</v>
      </c>
      <c r="B39" s="61">
        <v>173.0</v>
      </c>
      <c r="C39" s="62">
        <v>17.0</v>
      </c>
      <c r="D39" s="63">
        <v>0.1</v>
      </c>
      <c r="E39" s="62">
        <v>9.0</v>
      </c>
      <c r="F39" s="63">
        <v>0.05</v>
      </c>
      <c r="G39" s="62">
        <v>26.0</v>
      </c>
      <c r="H39" s="63">
        <v>0.15</v>
      </c>
      <c r="I39" s="62">
        <v>30.0</v>
      </c>
      <c r="J39" s="63">
        <v>0.17</v>
      </c>
      <c r="K39" s="62">
        <v>91.0</v>
      </c>
      <c r="L39" s="63">
        <v>0.53</v>
      </c>
    </row>
    <row r="40">
      <c r="A40" s="60" t="s">
        <v>249</v>
      </c>
      <c r="B40" s="61">
        <v>178.0</v>
      </c>
      <c r="C40" s="62">
        <v>15.0</v>
      </c>
      <c r="D40" s="63">
        <v>0.08</v>
      </c>
      <c r="E40" s="62">
        <v>8.0</v>
      </c>
      <c r="F40" s="63">
        <v>0.04</v>
      </c>
      <c r="G40" s="62">
        <v>10.0</v>
      </c>
      <c r="H40" s="63">
        <v>0.06</v>
      </c>
      <c r="I40" s="62">
        <v>30.0</v>
      </c>
      <c r="J40" s="63">
        <v>0.17</v>
      </c>
      <c r="K40" s="62">
        <v>115.0</v>
      </c>
      <c r="L40" s="63">
        <v>0.65</v>
      </c>
    </row>
    <row r="41">
      <c r="A41" s="60" t="s">
        <v>254</v>
      </c>
      <c r="B41" s="61">
        <v>88.0</v>
      </c>
      <c r="C41" s="62">
        <v>0.0</v>
      </c>
      <c r="D41" s="63">
        <v>0.0</v>
      </c>
      <c r="E41" s="62">
        <v>5.0</v>
      </c>
      <c r="F41" s="63">
        <v>0.06</v>
      </c>
      <c r="G41" s="62">
        <v>4.0</v>
      </c>
      <c r="H41" s="63">
        <v>0.05</v>
      </c>
      <c r="I41" s="62">
        <v>14.0</v>
      </c>
      <c r="J41" s="63">
        <v>0.16</v>
      </c>
      <c r="K41" s="62">
        <v>65.0</v>
      </c>
      <c r="L41" s="63">
        <v>0.74</v>
      </c>
    </row>
    <row r="42">
      <c r="A42" s="60" t="s">
        <v>258</v>
      </c>
      <c r="B42" s="61">
        <v>67.0</v>
      </c>
      <c r="C42" s="62">
        <v>4.0</v>
      </c>
      <c r="D42" s="63">
        <v>0.06</v>
      </c>
      <c r="E42" s="62">
        <v>6.0</v>
      </c>
      <c r="F42" s="63">
        <v>0.09</v>
      </c>
      <c r="G42" s="62">
        <v>3.0</v>
      </c>
      <c r="H42" s="63">
        <v>0.04</v>
      </c>
      <c r="I42" s="62">
        <v>11.0</v>
      </c>
      <c r="J42" s="63">
        <v>0.16</v>
      </c>
      <c r="K42" s="62">
        <v>43.0</v>
      </c>
      <c r="L42" s="63">
        <v>0.64</v>
      </c>
    </row>
    <row r="43">
      <c r="A43" s="60" t="s">
        <v>263</v>
      </c>
      <c r="B43" s="61">
        <v>171.0</v>
      </c>
      <c r="C43" s="62">
        <v>6.0</v>
      </c>
      <c r="D43" s="63">
        <v>0.04</v>
      </c>
      <c r="E43" s="62">
        <v>6.0</v>
      </c>
      <c r="F43" s="63">
        <v>0.04</v>
      </c>
      <c r="G43" s="62">
        <v>13.0</v>
      </c>
      <c r="H43" s="63">
        <v>0.08</v>
      </c>
      <c r="I43" s="62">
        <v>58.0</v>
      </c>
      <c r="J43" s="63">
        <v>0.34</v>
      </c>
      <c r="K43" s="62">
        <v>88.0</v>
      </c>
      <c r="L43" s="63">
        <v>0.51</v>
      </c>
    </row>
    <row r="44">
      <c r="A44" s="60" t="s">
        <v>267</v>
      </c>
      <c r="B44" s="61">
        <v>253.0</v>
      </c>
      <c r="C44" s="62">
        <v>11.0</v>
      </c>
      <c r="D44" s="63">
        <v>0.04</v>
      </c>
      <c r="E44" s="62">
        <v>2.0</v>
      </c>
      <c r="F44" s="63">
        <v>0.01</v>
      </c>
      <c r="G44" s="62">
        <v>11.0</v>
      </c>
      <c r="H44" s="63">
        <v>0.04</v>
      </c>
      <c r="I44" s="62">
        <v>49.0</v>
      </c>
      <c r="J44" s="63">
        <v>0.19</v>
      </c>
      <c r="K44" s="62">
        <v>180.0</v>
      </c>
      <c r="L44" s="63">
        <v>0.71</v>
      </c>
    </row>
    <row r="45">
      <c r="A45" s="60" t="s">
        <v>273</v>
      </c>
      <c r="B45" s="61">
        <v>70.0</v>
      </c>
      <c r="C45" s="62">
        <v>5.0</v>
      </c>
      <c r="D45" s="63">
        <v>0.07</v>
      </c>
      <c r="E45" s="62">
        <v>3.0</v>
      </c>
      <c r="F45" s="63">
        <v>0.04</v>
      </c>
      <c r="G45" s="62">
        <v>4.0</v>
      </c>
      <c r="H45" s="63">
        <v>0.06</v>
      </c>
      <c r="I45" s="62">
        <v>10.0</v>
      </c>
      <c r="J45" s="63">
        <v>0.14</v>
      </c>
      <c r="K45" s="62">
        <v>48.0</v>
      </c>
      <c r="L45" s="63">
        <v>0.69</v>
      </c>
    </row>
    <row r="46">
      <c r="A46" s="60" t="s">
        <v>278</v>
      </c>
      <c r="B46" s="61">
        <v>16.0</v>
      </c>
      <c r="C46" s="62">
        <v>0.0</v>
      </c>
      <c r="D46" s="63">
        <v>0.0</v>
      </c>
      <c r="E46" s="62">
        <v>0.0</v>
      </c>
      <c r="F46" s="63">
        <v>0.0</v>
      </c>
      <c r="G46" s="62">
        <v>5.0</v>
      </c>
      <c r="H46" s="63">
        <v>0.31</v>
      </c>
      <c r="I46" s="62">
        <v>2.0</v>
      </c>
      <c r="J46" s="63">
        <v>0.13</v>
      </c>
      <c r="K46" s="62">
        <v>9.0</v>
      </c>
      <c r="L46" s="63">
        <v>0.56</v>
      </c>
    </row>
    <row r="47">
      <c r="A47" s="60" t="s">
        <v>282</v>
      </c>
      <c r="B47" s="61">
        <v>91.0</v>
      </c>
      <c r="C47" s="62">
        <v>9.0</v>
      </c>
      <c r="D47" s="63">
        <v>0.1</v>
      </c>
      <c r="E47" s="62">
        <v>2.0</v>
      </c>
      <c r="F47" s="63">
        <v>0.02</v>
      </c>
      <c r="G47" s="62">
        <v>4.0</v>
      </c>
      <c r="H47" s="63">
        <v>0.04</v>
      </c>
      <c r="I47" s="62">
        <v>21.0</v>
      </c>
      <c r="J47" s="63">
        <v>0.23</v>
      </c>
      <c r="K47" s="62">
        <v>55.0</v>
      </c>
      <c r="L47" s="63">
        <v>0.6</v>
      </c>
    </row>
    <row r="48">
      <c r="A48" s="60" t="s">
        <v>287</v>
      </c>
      <c r="B48" s="61">
        <v>390.0</v>
      </c>
      <c r="C48" s="62">
        <v>8.0</v>
      </c>
      <c r="D48" s="63">
        <v>0.02</v>
      </c>
      <c r="E48" s="62">
        <v>3.0</v>
      </c>
      <c r="F48" s="63">
        <v>0.01</v>
      </c>
      <c r="G48" s="62">
        <v>15.0</v>
      </c>
      <c r="H48" s="63">
        <v>0.04</v>
      </c>
      <c r="I48" s="62">
        <v>46.0</v>
      </c>
      <c r="J48" s="63">
        <v>0.12</v>
      </c>
      <c r="K48" s="62">
        <v>318.0</v>
      </c>
      <c r="L48" s="63">
        <v>0.82</v>
      </c>
    </row>
    <row r="49">
      <c r="A49" s="60" t="s">
        <v>292</v>
      </c>
      <c r="B49" s="61">
        <v>28.0</v>
      </c>
      <c r="C49" s="62">
        <v>3.0</v>
      </c>
      <c r="D49" s="63">
        <v>0.11</v>
      </c>
      <c r="E49" s="62">
        <v>0.0</v>
      </c>
      <c r="F49" s="63">
        <v>0.0</v>
      </c>
      <c r="G49" s="62">
        <v>1.0</v>
      </c>
      <c r="H49" s="63">
        <v>0.04</v>
      </c>
      <c r="I49" s="62">
        <v>8.0</v>
      </c>
      <c r="J49" s="63">
        <v>0.29</v>
      </c>
      <c r="K49" s="62">
        <v>16.0</v>
      </c>
      <c r="L49" s="63">
        <v>0.57</v>
      </c>
    </row>
    <row r="50">
      <c r="A50" s="60" t="s">
        <v>297</v>
      </c>
      <c r="B50" s="61">
        <v>54.0</v>
      </c>
      <c r="C50" s="62">
        <v>10.0</v>
      </c>
      <c r="D50" s="63">
        <v>0.19</v>
      </c>
      <c r="E50" s="62">
        <v>3.0</v>
      </c>
      <c r="F50" s="63">
        <v>0.06</v>
      </c>
      <c r="G50" s="62">
        <v>6.0</v>
      </c>
      <c r="H50" s="63">
        <v>0.11</v>
      </c>
      <c r="I50" s="62">
        <v>13.0</v>
      </c>
      <c r="J50" s="63">
        <v>0.24</v>
      </c>
      <c r="K50" s="62">
        <v>22.0</v>
      </c>
      <c r="L50" s="63">
        <v>0.41</v>
      </c>
    </row>
    <row r="51">
      <c r="A51" s="60" t="s">
        <v>302</v>
      </c>
      <c r="B51" s="61">
        <v>304.0</v>
      </c>
      <c r="C51" s="62">
        <v>17.0</v>
      </c>
      <c r="D51" s="63">
        <v>0.06</v>
      </c>
      <c r="E51" s="62">
        <v>10.0</v>
      </c>
      <c r="F51" s="63">
        <v>0.03</v>
      </c>
      <c r="G51" s="62">
        <v>14.0</v>
      </c>
      <c r="H51" s="63">
        <v>0.05</v>
      </c>
      <c r="I51" s="62">
        <v>62.0</v>
      </c>
      <c r="J51" s="63">
        <v>0.2</v>
      </c>
      <c r="K51" s="62">
        <v>201.0</v>
      </c>
      <c r="L51" s="63">
        <v>0.66</v>
      </c>
    </row>
    <row r="52">
      <c r="A52" s="60" t="s">
        <v>307</v>
      </c>
      <c r="B52" s="61">
        <v>56.0</v>
      </c>
      <c r="C52" s="62">
        <v>2.0</v>
      </c>
      <c r="D52" s="63">
        <v>0.04</v>
      </c>
      <c r="E52" s="62">
        <v>1.0</v>
      </c>
      <c r="F52" s="63">
        <v>0.02</v>
      </c>
      <c r="G52" s="62">
        <v>2.0</v>
      </c>
      <c r="H52" s="63">
        <v>0.04</v>
      </c>
      <c r="I52" s="62">
        <v>7.0</v>
      </c>
      <c r="J52" s="63">
        <v>0.13</v>
      </c>
      <c r="K52" s="62">
        <v>44.0</v>
      </c>
      <c r="L52" s="63">
        <v>0.79</v>
      </c>
    </row>
    <row r="53">
      <c r="A53" s="60" t="s">
        <v>312</v>
      </c>
      <c r="B53" s="61">
        <v>35.0</v>
      </c>
      <c r="C53" s="62">
        <v>0.0</v>
      </c>
      <c r="D53" s="63">
        <v>0.0</v>
      </c>
      <c r="E53" s="62">
        <v>1.0</v>
      </c>
      <c r="F53" s="63">
        <v>0.03</v>
      </c>
      <c r="G53" s="62">
        <v>7.0</v>
      </c>
      <c r="H53" s="63">
        <v>0.2</v>
      </c>
      <c r="I53" s="62">
        <v>10.0</v>
      </c>
      <c r="J53" s="63">
        <v>0.29</v>
      </c>
      <c r="K53" s="62">
        <v>17.0</v>
      </c>
      <c r="L53" s="63">
        <v>0.49</v>
      </c>
    </row>
    <row r="54">
      <c r="A54" s="60" t="s">
        <v>316</v>
      </c>
      <c r="B54" s="61">
        <v>640.0</v>
      </c>
      <c r="C54" s="62">
        <v>11.0</v>
      </c>
      <c r="D54" s="63">
        <v>0.02</v>
      </c>
      <c r="E54" s="62">
        <v>16.0</v>
      </c>
      <c r="F54" s="63">
        <v>0.03</v>
      </c>
      <c r="G54" s="62">
        <v>28.0</v>
      </c>
      <c r="H54" s="63">
        <v>0.04</v>
      </c>
      <c r="I54" s="62">
        <v>130.0</v>
      </c>
      <c r="J54" s="63">
        <v>0.2</v>
      </c>
      <c r="K54" s="62">
        <v>455.0</v>
      </c>
      <c r="L54" s="63">
        <v>0.71</v>
      </c>
    </row>
    <row r="55">
      <c r="A55" s="60" t="s">
        <v>319</v>
      </c>
      <c r="B55" s="61">
        <v>443.0</v>
      </c>
      <c r="C55" s="62">
        <v>13.0</v>
      </c>
      <c r="D55" s="63">
        <v>0.03</v>
      </c>
      <c r="E55" s="62">
        <v>6.0</v>
      </c>
      <c r="F55" s="63">
        <v>0.01</v>
      </c>
      <c r="G55" s="62">
        <v>25.0</v>
      </c>
      <c r="H55" s="63">
        <v>0.06</v>
      </c>
      <c r="I55" s="62">
        <v>100.0</v>
      </c>
      <c r="J55" s="63">
        <v>0.23</v>
      </c>
      <c r="K55" s="62">
        <v>299.0</v>
      </c>
      <c r="L55" s="63">
        <v>0.67</v>
      </c>
    </row>
    <row r="56">
      <c r="A56" s="60" t="s">
        <v>324</v>
      </c>
      <c r="B56" s="61">
        <v>424.0</v>
      </c>
      <c r="C56" s="62">
        <v>30.0</v>
      </c>
      <c r="D56" s="63">
        <v>0.07</v>
      </c>
      <c r="E56" s="62">
        <v>10.0</v>
      </c>
      <c r="F56" s="63">
        <v>0.02</v>
      </c>
      <c r="G56" s="62">
        <v>23.0</v>
      </c>
      <c r="H56" s="63">
        <v>0.05</v>
      </c>
      <c r="I56" s="62">
        <v>60.0</v>
      </c>
      <c r="J56" s="63">
        <v>0.14</v>
      </c>
      <c r="K56" s="62">
        <v>301.0</v>
      </c>
      <c r="L56" s="63">
        <v>0.71</v>
      </c>
    </row>
    <row r="57">
      <c r="A57" s="60" t="s">
        <v>328</v>
      </c>
      <c r="B57" s="61">
        <v>132.0</v>
      </c>
      <c r="C57" s="62">
        <v>10.0</v>
      </c>
      <c r="D57" s="63">
        <v>0.08</v>
      </c>
      <c r="E57" s="62">
        <v>2.0</v>
      </c>
      <c r="F57" s="63">
        <v>0.02</v>
      </c>
      <c r="G57" s="62">
        <v>6.0</v>
      </c>
      <c r="H57" s="63">
        <v>0.05</v>
      </c>
      <c r="I57" s="62">
        <v>30.0</v>
      </c>
      <c r="J57" s="63">
        <v>0.23</v>
      </c>
      <c r="K57" s="62">
        <v>84.0</v>
      </c>
      <c r="L57" s="63">
        <v>0.64</v>
      </c>
    </row>
    <row r="58">
      <c r="A58" s="60" t="s">
        <v>334</v>
      </c>
      <c r="B58" s="61">
        <v>157.0</v>
      </c>
      <c r="C58" s="62">
        <v>3.0</v>
      </c>
      <c r="D58" s="63">
        <v>0.02</v>
      </c>
      <c r="E58" s="62">
        <v>7.0</v>
      </c>
      <c r="F58" s="63">
        <v>0.04</v>
      </c>
      <c r="G58" s="62">
        <v>4.0</v>
      </c>
      <c r="H58" s="63">
        <v>0.03</v>
      </c>
      <c r="I58" s="62">
        <v>28.0</v>
      </c>
      <c r="J58" s="63">
        <v>0.18</v>
      </c>
      <c r="K58" s="62">
        <v>115.0</v>
      </c>
      <c r="L58" s="63">
        <v>0.73</v>
      </c>
    </row>
    <row r="59">
      <c r="A59" s="60" t="s">
        <v>339</v>
      </c>
      <c r="B59" s="61">
        <v>203.0</v>
      </c>
      <c r="C59" s="62">
        <v>0.0</v>
      </c>
      <c r="D59" s="63">
        <v>0.0</v>
      </c>
      <c r="E59" s="62">
        <v>7.0</v>
      </c>
      <c r="F59" s="63">
        <v>0.03</v>
      </c>
      <c r="G59" s="62">
        <v>6.0</v>
      </c>
      <c r="H59" s="63">
        <v>0.03</v>
      </c>
      <c r="I59" s="62">
        <v>14.0</v>
      </c>
      <c r="J59" s="63">
        <v>0.07</v>
      </c>
      <c r="K59" s="62">
        <v>176.0</v>
      </c>
      <c r="L59" s="63">
        <v>0.87</v>
      </c>
    </row>
    <row r="60">
      <c r="A60" s="60" t="s">
        <v>343</v>
      </c>
      <c r="B60" s="61">
        <v>312.0</v>
      </c>
      <c r="C60" s="62">
        <v>18.0</v>
      </c>
      <c r="D60" s="63">
        <v>0.06</v>
      </c>
      <c r="E60" s="62">
        <v>7.0</v>
      </c>
      <c r="F60" s="63">
        <v>0.02</v>
      </c>
      <c r="G60" s="62">
        <v>10.0</v>
      </c>
      <c r="H60" s="63">
        <v>0.03</v>
      </c>
      <c r="I60" s="62">
        <v>67.0</v>
      </c>
      <c r="J60" s="63">
        <v>0.21</v>
      </c>
      <c r="K60" s="62">
        <v>210.0</v>
      </c>
      <c r="L60" s="63">
        <v>0.67</v>
      </c>
    </row>
    <row r="61">
      <c r="A61" s="60" t="s">
        <v>348</v>
      </c>
      <c r="B61" s="61">
        <v>715.0</v>
      </c>
      <c r="C61" s="62">
        <v>36.0</v>
      </c>
      <c r="D61" s="63">
        <v>0.05</v>
      </c>
      <c r="E61" s="62">
        <v>24.0</v>
      </c>
      <c r="F61" s="63">
        <v>0.03</v>
      </c>
      <c r="G61" s="62">
        <v>33.0</v>
      </c>
      <c r="H61" s="63">
        <v>0.05</v>
      </c>
      <c r="I61" s="62">
        <v>157.0</v>
      </c>
      <c r="J61" s="63">
        <v>0.22</v>
      </c>
      <c r="K61" s="62">
        <v>465.0</v>
      </c>
      <c r="L61" s="63">
        <v>0.65</v>
      </c>
    </row>
    <row r="62">
      <c r="A62" s="60" t="s">
        <v>351</v>
      </c>
      <c r="B62" s="61">
        <v>200.0</v>
      </c>
      <c r="C62" s="62">
        <v>12.0</v>
      </c>
      <c r="D62" s="63">
        <v>0.06</v>
      </c>
      <c r="E62" s="62">
        <v>7.0</v>
      </c>
      <c r="F62" s="63">
        <v>0.04</v>
      </c>
      <c r="G62" s="62">
        <v>17.0</v>
      </c>
      <c r="H62" s="63">
        <v>0.09</v>
      </c>
      <c r="I62" s="62">
        <v>54.0</v>
      </c>
      <c r="J62" s="63">
        <v>0.27</v>
      </c>
      <c r="K62" s="62">
        <v>110.0</v>
      </c>
      <c r="L62" s="63">
        <v>0.55</v>
      </c>
    </row>
    <row r="63">
      <c r="A63" s="60" t="s">
        <v>355</v>
      </c>
      <c r="B63" s="61">
        <v>531.0</v>
      </c>
      <c r="C63" s="62">
        <v>17.0</v>
      </c>
      <c r="D63" s="63">
        <v>0.03</v>
      </c>
      <c r="E63" s="62">
        <v>6.0</v>
      </c>
      <c r="F63" s="63">
        <v>0.01</v>
      </c>
      <c r="G63" s="62">
        <v>23.0</v>
      </c>
      <c r="H63" s="63">
        <v>0.04</v>
      </c>
      <c r="I63" s="62">
        <v>35.0</v>
      </c>
      <c r="J63" s="63">
        <v>0.07</v>
      </c>
      <c r="K63" s="62">
        <v>450.0</v>
      </c>
      <c r="L63" s="63">
        <v>0.85</v>
      </c>
    </row>
    <row r="64">
      <c r="A64" s="60" t="s">
        <v>359</v>
      </c>
      <c r="B64" s="61">
        <v>167.0</v>
      </c>
      <c r="C64" s="62">
        <v>7.0</v>
      </c>
      <c r="D64" s="63">
        <v>0.04</v>
      </c>
      <c r="E64" s="62">
        <v>5.0</v>
      </c>
      <c r="F64" s="63">
        <v>0.03</v>
      </c>
      <c r="G64" s="62">
        <v>17.0</v>
      </c>
      <c r="H64" s="63">
        <v>0.1</v>
      </c>
      <c r="I64" s="62">
        <v>49.0</v>
      </c>
      <c r="J64" s="63">
        <v>0.29</v>
      </c>
      <c r="K64" s="62">
        <v>89.0</v>
      </c>
      <c r="L64" s="63">
        <v>0.53</v>
      </c>
    </row>
    <row r="65">
      <c r="A65" s="60" t="s">
        <v>364</v>
      </c>
      <c r="B65" s="61">
        <v>116.0</v>
      </c>
      <c r="C65" s="62">
        <v>15.0</v>
      </c>
      <c r="D65" s="63">
        <v>0.13</v>
      </c>
      <c r="E65" s="62">
        <v>14.0</v>
      </c>
      <c r="F65" s="63">
        <v>0.12</v>
      </c>
      <c r="G65" s="62">
        <v>16.0</v>
      </c>
      <c r="H65" s="63">
        <v>0.14</v>
      </c>
      <c r="I65" s="62">
        <v>29.0</v>
      </c>
      <c r="J65" s="63">
        <v>0.25</v>
      </c>
      <c r="K65" s="62">
        <v>42.0</v>
      </c>
      <c r="L65" s="63">
        <v>0.36</v>
      </c>
    </row>
    <row r="66">
      <c r="A66" s="60" t="s">
        <v>369</v>
      </c>
      <c r="B66" s="61">
        <v>169.0</v>
      </c>
      <c r="C66" s="62">
        <v>4.0</v>
      </c>
      <c r="D66" s="63">
        <v>0.02</v>
      </c>
      <c r="E66" s="62">
        <v>1.0</v>
      </c>
      <c r="F66" s="63">
        <v>0.01</v>
      </c>
      <c r="G66" s="62">
        <v>8.0</v>
      </c>
      <c r="H66" s="63">
        <v>0.05</v>
      </c>
      <c r="I66" s="62">
        <v>33.0</v>
      </c>
      <c r="J66" s="63">
        <v>0.2</v>
      </c>
      <c r="K66" s="62">
        <v>123.0</v>
      </c>
      <c r="L66" s="63">
        <v>0.73</v>
      </c>
    </row>
    <row r="67">
      <c r="A67" s="60" t="s">
        <v>373</v>
      </c>
      <c r="B67" s="61">
        <v>125.0</v>
      </c>
      <c r="C67" s="62">
        <v>7.0</v>
      </c>
      <c r="D67" s="63">
        <v>0.06</v>
      </c>
      <c r="E67" s="62">
        <v>8.0</v>
      </c>
      <c r="F67" s="63">
        <v>0.06</v>
      </c>
      <c r="G67" s="62">
        <v>8.0</v>
      </c>
      <c r="H67" s="63">
        <v>0.06</v>
      </c>
      <c r="I67" s="62">
        <v>29.0</v>
      </c>
      <c r="J67" s="63">
        <v>0.23</v>
      </c>
      <c r="K67" s="62">
        <v>73.0</v>
      </c>
      <c r="L67" s="63">
        <v>0.58</v>
      </c>
    </row>
    <row r="68">
      <c r="A68" s="60" t="s">
        <v>377</v>
      </c>
      <c r="B68" s="61">
        <v>173.0</v>
      </c>
      <c r="C68" s="62">
        <v>6.0</v>
      </c>
      <c r="D68" s="63">
        <v>0.03</v>
      </c>
      <c r="E68" s="62">
        <v>3.0</v>
      </c>
      <c r="F68" s="63">
        <v>0.02</v>
      </c>
      <c r="G68" s="62">
        <v>14.0</v>
      </c>
      <c r="H68" s="63">
        <v>0.08</v>
      </c>
      <c r="I68" s="62">
        <v>38.0</v>
      </c>
      <c r="J68" s="63">
        <v>0.22</v>
      </c>
      <c r="K68" s="62">
        <v>112.0</v>
      </c>
      <c r="L68" s="63">
        <v>0.65</v>
      </c>
    </row>
    <row r="69">
      <c r="A69" s="60" t="s">
        <v>382</v>
      </c>
      <c r="B69" s="61">
        <v>50.0</v>
      </c>
      <c r="C69" s="62">
        <v>1.0</v>
      </c>
      <c r="D69" s="63">
        <v>0.02</v>
      </c>
      <c r="E69" s="62">
        <v>3.0</v>
      </c>
      <c r="F69" s="63">
        <v>0.06</v>
      </c>
      <c r="G69" s="62">
        <v>4.0</v>
      </c>
      <c r="H69" s="63">
        <v>0.08</v>
      </c>
      <c r="I69" s="62">
        <v>8.0</v>
      </c>
      <c r="J69" s="63">
        <v>0.16</v>
      </c>
      <c r="K69" s="62">
        <v>34.0</v>
      </c>
      <c r="L69" s="63">
        <v>0.68</v>
      </c>
    </row>
    <row r="70">
      <c r="A70" s="60" t="s">
        <v>386</v>
      </c>
      <c r="B70" s="61">
        <v>78.0</v>
      </c>
      <c r="C70" s="62">
        <v>4.0</v>
      </c>
      <c r="D70" s="63">
        <v>0.05</v>
      </c>
      <c r="E70" s="62">
        <v>4.0</v>
      </c>
      <c r="F70" s="63">
        <v>0.05</v>
      </c>
      <c r="G70" s="62">
        <v>5.0</v>
      </c>
      <c r="H70" s="63">
        <v>0.06</v>
      </c>
      <c r="I70" s="62">
        <v>20.0</v>
      </c>
      <c r="J70" s="63">
        <v>0.26</v>
      </c>
      <c r="K70" s="62">
        <v>45.0</v>
      </c>
      <c r="L70" s="63">
        <v>0.58</v>
      </c>
    </row>
    <row r="71">
      <c r="A71" s="60" t="s">
        <v>390</v>
      </c>
      <c r="B71" s="61">
        <v>150.0</v>
      </c>
      <c r="C71" s="62">
        <v>11.0</v>
      </c>
      <c r="D71" s="63">
        <v>0.07</v>
      </c>
      <c r="E71" s="62">
        <v>3.0</v>
      </c>
      <c r="F71" s="63">
        <v>0.02</v>
      </c>
      <c r="G71" s="62">
        <v>13.0</v>
      </c>
      <c r="H71" s="63">
        <v>0.09</v>
      </c>
      <c r="I71" s="62">
        <v>18.0</v>
      </c>
      <c r="J71" s="63">
        <v>0.12</v>
      </c>
      <c r="K71" s="62">
        <v>105.0</v>
      </c>
      <c r="L71" s="63">
        <v>0.7</v>
      </c>
    </row>
    <row r="72">
      <c r="A72" s="60" t="s">
        <v>395</v>
      </c>
      <c r="B72" s="61">
        <v>30.0</v>
      </c>
      <c r="C72" s="62">
        <v>1.0</v>
      </c>
      <c r="D72" s="63">
        <v>0.03</v>
      </c>
      <c r="E72" s="62">
        <v>1.0</v>
      </c>
      <c r="F72" s="63">
        <v>0.03</v>
      </c>
      <c r="G72" s="62">
        <v>4.0</v>
      </c>
      <c r="H72" s="63">
        <v>0.13</v>
      </c>
      <c r="I72" s="62">
        <v>4.0</v>
      </c>
      <c r="J72" s="63">
        <v>0.13</v>
      </c>
      <c r="K72" s="62">
        <v>20.0</v>
      </c>
      <c r="L72" s="63">
        <v>0.67</v>
      </c>
    </row>
    <row r="73">
      <c r="A73" s="60" t="s">
        <v>400</v>
      </c>
      <c r="B73" s="61">
        <v>132.0</v>
      </c>
      <c r="C73" s="62">
        <v>20.0</v>
      </c>
      <c r="D73" s="63">
        <v>0.15</v>
      </c>
      <c r="E73" s="62">
        <v>5.0</v>
      </c>
      <c r="F73" s="63">
        <v>0.04</v>
      </c>
      <c r="G73" s="62">
        <v>12.0</v>
      </c>
      <c r="H73" s="63">
        <v>0.09</v>
      </c>
      <c r="I73" s="62">
        <v>30.0</v>
      </c>
      <c r="J73" s="63">
        <v>0.23</v>
      </c>
      <c r="K73" s="62">
        <v>65.0</v>
      </c>
      <c r="L73" s="63">
        <v>0.49</v>
      </c>
    </row>
    <row r="74">
      <c r="A74" s="60" t="s">
        <v>405</v>
      </c>
      <c r="B74" s="61">
        <v>169.0</v>
      </c>
      <c r="C74" s="62">
        <v>10.0</v>
      </c>
      <c r="D74" s="63">
        <v>0.06</v>
      </c>
      <c r="E74" s="62">
        <v>8.0</v>
      </c>
      <c r="F74" s="63">
        <v>0.05</v>
      </c>
      <c r="G74" s="62">
        <v>17.0</v>
      </c>
      <c r="H74" s="63">
        <v>0.1</v>
      </c>
      <c r="I74" s="62">
        <v>49.0</v>
      </c>
      <c r="J74" s="63">
        <v>0.29</v>
      </c>
      <c r="K74" s="62">
        <v>85.0</v>
      </c>
      <c r="L74" s="63">
        <v>0.5</v>
      </c>
    </row>
    <row r="75">
      <c r="A75" s="60" t="s">
        <v>408</v>
      </c>
      <c r="B75" s="61">
        <v>213.0</v>
      </c>
      <c r="C75" s="62">
        <v>16.0</v>
      </c>
      <c r="D75" s="63">
        <v>0.08</v>
      </c>
      <c r="E75" s="62">
        <v>10.0</v>
      </c>
      <c r="F75" s="63">
        <v>0.05</v>
      </c>
      <c r="G75" s="62">
        <v>19.0</v>
      </c>
      <c r="H75" s="63">
        <v>0.09</v>
      </c>
      <c r="I75" s="62">
        <v>56.0</v>
      </c>
      <c r="J75" s="63">
        <v>0.26</v>
      </c>
      <c r="K75" s="62">
        <v>112.0</v>
      </c>
      <c r="L75" s="63">
        <v>0.53</v>
      </c>
    </row>
    <row r="76">
      <c r="A76" s="60" t="s">
        <v>413</v>
      </c>
      <c r="B76" s="61">
        <v>164.0</v>
      </c>
      <c r="C76" s="62">
        <v>6.0</v>
      </c>
      <c r="D76" s="63">
        <v>0.04</v>
      </c>
      <c r="E76" s="62">
        <v>2.0</v>
      </c>
      <c r="F76" s="63">
        <v>0.01</v>
      </c>
      <c r="G76" s="62">
        <v>6.0</v>
      </c>
      <c r="H76" s="63">
        <v>0.04</v>
      </c>
      <c r="I76" s="62">
        <v>25.0</v>
      </c>
      <c r="J76" s="63">
        <v>0.15</v>
      </c>
      <c r="K76" s="62">
        <v>125.0</v>
      </c>
      <c r="L76" s="63">
        <v>0.76</v>
      </c>
    </row>
    <row r="77">
      <c r="A77" s="60" t="s">
        <v>418</v>
      </c>
      <c r="B77" s="61">
        <v>493.0</v>
      </c>
      <c r="C77" s="62">
        <v>19.0</v>
      </c>
      <c r="D77" s="63">
        <v>0.04</v>
      </c>
      <c r="E77" s="62">
        <v>8.0</v>
      </c>
      <c r="F77" s="63">
        <v>0.02</v>
      </c>
      <c r="G77" s="62">
        <v>31.0</v>
      </c>
      <c r="H77" s="63">
        <v>0.06</v>
      </c>
      <c r="I77" s="62">
        <v>76.0</v>
      </c>
      <c r="J77" s="63">
        <v>0.15</v>
      </c>
      <c r="K77" s="62">
        <v>359.0</v>
      </c>
      <c r="L77" s="63">
        <v>0.73</v>
      </c>
    </row>
    <row r="78">
      <c r="A78" s="60" t="s">
        <v>3782</v>
      </c>
      <c r="B78" s="61">
        <v>75.0</v>
      </c>
      <c r="C78" s="62">
        <v>20.0</v>
      </c>
      <c r="D78" s="63">
        <v>0.27</v>
      </c>
      <c r="E78" s="62">
        <v>1.0</v>
      </c>
      <c r="F78" s="63">
        <v>0.01</v>
      </c>
      <c r="G78" s="62">
        <v>0.0</v>
      </c>
      <c r="H78" s="63">
        <v>0.0</v>
      </c>
      <c r="I78" s="62">
        <v>0.0</v>
      </c>
      <c r="J78" s="63">
        <v>0.0</v>
      </c>
      <c r="K78" s="62">
        <v>54.0</v>
      </c>
      <c r="L78" s="63">
        <v>0.72</v>
      </c>
    </row>
    <row r="79">
      <c r="A79" s="60" t="s">
        <v>422</v>
      </c>
      <c r="B79" s="61">
        <v>64.0</v>
      </c>
      <c r="C79" s="62">
        <v>8.0</v>
      </c>
      <c r="D79" s="63">
        <v>0.13</v>
      </c>
      <c r="E79" s="62">
        <v>8.0</v>
      </c>
      <c r="F79" s="63">
        <v>0.13</v>
      </c>
      <c r="G79" s="62">
        <v>10.0</v>
      </c>
      <c r="H79" s="63">
        <v>0.16</v>
      </c>
      <c r="I79" s="62">
        <v>10.0</v>
      </c>
      <c r="J79" s="63">
        <v>0.16</v>
      </c>
      <c r="K79" s="62">
        <v>28.0</v>
      </c>
      <c r="L79" s="63">
        <v>0.44</v>
      </c>
    </row>
    <row r="80">
      <c r="A80" s="60" t="s">
        <v>427</v>
      </c>
      <c r="B80" s="61">
        <v>110.0</v>
      </c>
      <c r="C80" s="62">
        <v>2.0</v>
      </c>
      <c r="D80" s="63">
        <v>0.02</v>
      </c>
      <c r="E80" s="62">
        <v>3.0</v>
      </c>
      <c r="F80" s="63">
        <v>0.03</v>
      </c>
      <c r="G80" s="62">
        <v>8.0</v>
      </c>
      <c r="H80" s="63">
        <v>0.07</v>
      </c>
      <c r="I80" s="62">
        <v>20.0</v>
      </c>
      <c r="J80" s="63">
        <v>0.18</v>
      </c>
      <c r="K80" s="62">
        <v>77.0</v>
      </c>
      <c r="L80" s="63">
        <v>0.7</v>
      </c>
    </row>
    <row r="81">
      <c r="A81" s="60" t="s">
        <v>432</v>
      </c>
      <c r="B81" s="61">
        <v>221.0</v>
      </c>
      <c r="C81" s="62">
        <v>6.0</v>
      </c>
      <c r="D81" s="63">
        <v>0.03</v>
      </c>
      <c r="E81" s="62">
        <v>2.0</v>
      </c>
      <c r="F81" s="63">
        <v>0.01</v>
      </c>
      <c r="G81" s="62">
        <v>13.0</v>
      </c>
      <c r="H81" s="63">
        <v>0.06</v>
      </c>
      <c r="I81" s="62">
        <v>29.0</v>
      </c>
      <c r="J81" s="63">
        <v>0.13</v>
      </c>
      <c r="K81" s="62">
        <v>171.0</v>
      </c>
      <c r="L81" s="63">
        <v>0.77</v>
      </c>
    </row>
    <row r="82">
      <c r="A82" s="60" t="s">
        <v>437</v>
      </c>
      <c r="B82" s="61">
        <v>229.0</v>
      </c>
      <c r="C82" s="62">
        <v>42.0</v>
      </c>
      <c r="D82" s="63">
        <v>0.18</v>
      </c>
      <c r="E82" s="62">
        <v>24.0</v>
      </c>
      <c r="F82" s="63">
        <v>0.1</v>
      </c>
      <c r="G82" s="62">
        <v>32.0</v>
      </c>
      <c r="H82" s="63">
        <v>0.14</v>
      </c>
      <c r="I82" s="62">
        <v>65.0</v>
      </c>
      <c r="J82" s="63">
        <v>0.28</v>
      </c>
      <c r="K82" s="62">
        <v>66.0</v>
      </c>
      <c r="L82" s="63">
        <v>0.29</v>
      </c>
    </row>
    <row r="83">
      <c r="A83" s="60" t="s">
        <v>442</v>
      </c>
      <c r="B83" s="61">
        <v>158.0</v>
      </c>
      <c r="C83" s="62">
        <v>1.0</v>
      </c>
      <c r="D83" s="63">
        <v>0.01</v>
      </c>
      <c r="E83" s="62">
        <v>9.0</v>
      </c>
      <c r="F83" s="63">
        <v>0.06</v>
      </c>
      <c r="G83" s="62">
        <v>5.0</v>
      </c>
      <c r="H83" s="63">
        <v>0.03</v>
      </c>
      <c r="I83" s="62">
        <v>44.0</v>
      </c>
      <c r="J83" s="63">
        <v>0.28</v>
      </c>
      <c r="K83" s="62">
        <v>99.0</v>
      </c>
      <c r="L83" s="63">
        <v>0.63</v>
      </c>
    </row>
    <row r="84">
      <c r="A84" s="60" t="s">
        <v>447</v>
      </c>
      <c r="B84" s="61">
        <v>228.0</v>
      </c>
      <c r="C84" s="62">
        <v>11.0</v>
      </c>
      <c r="D84" s="63">
        <v>0.05</v>
      </c>
      <c r="E84" s="62">
        <v>12.0</v>
      </c>
      <c r="F84" s="63">
        <v>0.05</v>
      </c>
      <c r="G84" s="62">
        <v>15.0</v>
      </c>
      <c r="H84" s="63">
        <v>0.07</v>
      </c>
      <c r="I84" s="62">
        <v>56.0</v>
      </c>
      <c r="J84" s="63">
        <v>0.25</v>
      </c>
      <c r="K84" s="62">
        <v>134.0</v>
      </c>
      <c r="L84" s="63">
        <v>0.59</v>
      </c>
    </row>
    <row r="85">
      <c r="A85" s="60" t="s">
        <v>452</v>
      </c>
      <c r="B85" s="61">
        <v>236.0</v>
      </c>
      <c r="C85" s="62">
        <v>9.0</v>
      </c>
      <c r="D85" s="63">
        <v>0.04</v>
      </c>
      <c r="E85" s="62">
        <v>6.0</v>
      </c>
      <c r="F85" s="63">
        <v>0.03</v>
      </c>
      <c r="G85" s="62">
        <v>15.0</v>
      </c>
      <c r="H85" s="63">
        <v>0.06</v>
      </c>
      <c r="I85" s="62">
        <v>47.0</v>
      </c>
      <c r="J85" s="63">
        <v>0.2</v>
      </c>
      <c r="K85" s="62">
        <v>159.0</v>
      </c>
      <c r="L85" s="63">
        <v>0.67</v>
      </c>
    </row>
    <row r="86">
      <c r="A86" s="60" t="s">
        <v>457</v>
      </c>
      <c r="B86" s="61">
        <v>180.0</v>
      </c>
      <c r="C86" s="62">
        <v>10.0</v>
      </c>
      <c r="D86" s="63">
        <v>0.06</v>
      </c>
      <c r="E86" s="62">
        <v>10.0</v>
      </c>
      <c r="F86" s="63">
        <v>0.06</v>
      </c>
      <c r="G86" s="62">
        <v>16.0</v>
      </c>
      <c r="H86" s="63">
        <v>0.09</v>
      </c>
      <c r="I86" s="62">
        <v>43.0</v>
      </c>
      <c r="J86" s="63">
        <v>0.24</v>
      </c>
      <c r="K86" s="62">
        <v>101.0</v>
      </c>
      <c r="L86" s="63">
        <v>0.56</v>
      </c>
    </row>
    <row r="87">
      <c r="A87" s="60" t="s">
        <v>462</v>
      </c>
      <c r="B87" s="61">
        <v>115.0</v>
      </c>
      <c r="C87" s="62">
        <v>8.0</v>
      </c>
      <c r="D87" s="63">
        <v>0.07</v>
      </c>
      <c r="E87" s="62">
        <v>4.0</v>
      </c>
      <c r="F87" s="63">
        <v>0.03</v>
      </c>
      <c r="G87" s="62">
        <v>4.0</v>
      </c>
      <c r="H87" s="63">
        <v>0.03</v>
      </c>
      <c r="I87" s="62">
        <v>27.0</v>
      </c>
      <c r="J87" s="63">
        <v>0.23</v>
      </c>
      <c r="K87" s="62">
        <v>72.0</v>
      </c>
      <c r="L87" s="63">
        <v>0.63</v>
      </c>
    </row>
    <row r="88">
      <c r="A88" s="60" t="s">
        <v>467</v>
      </c>
      <c r="B88" s="61">
        <v>243.0</v>
      </c>
      <c r="C88" s="62">
        <v>42.0</v>
      </c>
      <c r="D88" s="63">
        <v>0.17</v>
      </c>
      <c r="E88" s="62">
        <v>12.0</v>
      </c>
      <c r="F88" s="63">
        <v>0.05</v>
      </c>
      <c r="G88" s="62">
        <v>30.0</v>
      </c>
      <c r="H88" s="63">
        <v>0.12</v>
      </c>
      <c r="I88" s="62">
        <v>67.0</v>
      </c>
      <c r="J88" s="63">
        <v>0.28</v>
      </c>
      <c r="K88" s="62">
        <v>92.0</v>
      </c>
      <c r="L88" s="63">
        <v>0.38</v>
      </c>
    </row>
    <row r="89">
      <c r="A89" s="60" t="s">
        <v>472</v>
      </c>
      <c r="B89" s="61">
        <v>202.0</v>
      </c>
      <c r="C89" s="62">
        <v>7.0</v>
      </c>
      <c r="D89" s="63">
        <v>0.03</v>
      </c>
      <c r="E89" s="62">
        <v>3.0</v>
      </c>
      <c r="F89" s="63">
        <v>0.01</v>
      </c>
      <c r="G89" s="62">
        <v>10.0</v>
      </c>
      <c r="H89" s="63">
        <v>0.05</v>
      </c>
      <c r="I89" s="62">
        <v>59.0</v>
      </c>
      <c r="J89" s="63">
        <v>0.29</v>
      </c>
      <c r="K89" s="62">
        <v>123.0</v>
      </c>
      <c r="L89" s="63">
        <v>0.61</v>
      </c>
    </row>
    <row r="90">
      <c r="A90" s="60" t="s">
        <v>475</v>
      </c>
      <c r="B90" s="61">
        <v>24.0</v>
      </c>
      <c r="C90" s="62">
        <v>5.0</v>
      </c>
      <c r="D90" s="63">
        <v>0.21</v>
      </c>
      <c r="E90" s="62">
        <v>2.0</v>
      </c>
      <c r="F90" s="63">
        <v>0.08</v>
      </c>
      <c r="G90" s="62">
        <v>0.0</v>
      </c>
      <c r="H90" s="63">
        <v>0.0</v>
      </c>
      <c r="I90" s="62">
        <v>2.0</v>
      </c>
      <c r="J90" s="63">
        <v>0.08</v>
      </c>
      <c r="K90" s="62">
        <v>15.0</v>
      </c>
      <c r="L90" s="63">
        <v>0.63</v>
      </c>
    </row>
    <row r="91">
      <c r="A91" s="60" t="s">
        <v>3783</v>
      </c>
      <c r="B91" s="61">
        <v>471.0</v>
      </c>
      <c r="C91" s="62">
        <v>18.0</v>
      </c>
      <c r="D91" s="63">
        <v>0.04</v>
      </c>
      <c r="E91" s="62">
        <v>9.0</v>
      </c>
      <c r="F91" s="63">
        <v>0.02</v>
      </c>
      <c r="G91" s="62">
        <v>66.0</v>
      </c>
      <c r="H91" s="63">
        <v>0.14</v>
      </c>
      <c r="I91" s="62">
        <v>143.0</v>
      </c>
      <c r="J91" s="63">
        <v>0.3</v>
      </c>
      <c r="K91" s="62">
        <v>235.0</v>
      </c>
      <c r="L91" s="63">
        <v>0.5</v>
      </c>
    </row>
    <row r="92">
      <c r="A92" s="60" t="s">
        <v>481</v>
      </c>
      <c r="B92" s="61">
        <v>17.0</v>
      </c>
      <c r="C92" s="62">
        <v>2.0</v>
      </c>
      <c r="D92" s="63">
        <v>0.12</v>
      </c>
      <c r="E92" s="62">
        <v>2.0</v>
      </c>
      <c r="F92" s="63">
        <v>0.12</v>
      </c>
      <c r="G92" s="62">
        <v>1.0</v>
      </c>
      <c r="H92" s="63">
        <v>0.06</v>
      </c>
      <c r="I92" s="62">
        <v>3.0</v>
      </c>
      <c r="J92" s="63">
        <v>0.18</v>
      </c>
      <c r="K92" s="62">
        <v>9.0</v>
      </c>
      <c r="L92" s="63">
        <v>0.53</v>
      </c>
    </row>
    <row r="93">
      <c r="A93" s="60" t="s">
        <v>486</v>
      </c>
      <c r="B93" s="61">
        <v>41.0</v>
      </c>
      <c r="C93" s="62">
        <v>5.0</v>
      </c>
      <c r="D93" s="63">
        <v>0.12</v>
      </c>
      <c r="E93" s="62">
        <v>2.0</v>
      </c>
      <c r="F93" s="63">
        <v>0.05</v>
      </c>
      <c r="G93" s="62">
        <v>4.0</v>
      </c>
      <c r="H93" s="63">
        <v>0.1</v>
      </c>
      <c r="I93" s="62">
        <v>10.0</v>
      </c>
      <c r="J93" s="63">
        <v>0.24</v>
      </c>
      <c r="K93" s="62">
        <v>20.0</v>
      </c>
      <c r="L93" s="63">
        <v>0.49</v>
      </c>
    </row>
    <row r="94">
      <c r="A94" s="60" t="s">
        <v>491</v>
      </c>
      <c r="B94" s="61">
        <v>857.0</v>
      </c>
      <c r="C94" s="62">
        <v>61.0</v>
      </c>
      <c r="D94" s="63">
        <v>0.07</v>
      </c>
      <c r="E94" s="62">
        <v>24.0</v>
      </c>
      <c r="F94" s="63">
        <v>0.03</v>
      </c>
      <c r="G94" s="62">
        <v>36.0</v>
      </c>
      <c r="H94" s="63">
        <v>0.04</v>
      </c>
      <c r="I94" s="62">
        <v>70.0</v>
      </c>
      <c r="J94" s="63">
        <v>0.08</v>
      </c>
      <c r="K94" s="62">
        <v>666.0</v>
      </c>
      <c r="L94" s="63">
        <v>0.78</v>
      </c>
    </row>
    <row r="95">
      <c r="A95" s="60" t="s">
        <v>496</v>
      </c>
      <c r="B95" s="61">
        <v>658.0</v>
      </c>
      <c r="C95" s="62">
        <v>20.0</v>
      </c>
      <c r="D95" s="63">
        <v>0.03</v>
      </c>
      <c r="E95" s="62">
        <v>10.0</v>
      </c>
      <c r="F95" s="63">
        <v>0.02</v>
      </c>
      <c r="G95" s="62">
        <v>26.0</v>
      </c>
      <c r="H95" s="63">
        <v>0.04</v>
      </c>
      <c r="I95" s="62">
        <v>104.0</v>
      </c>
      <c r="J95" s="63">
        <v>0.16</v>
      </c>
      <c r="K95" s="62">
        <v>498.0</v>
      </c>
      <c r="L95" s="63">
        <v>0.76</v>
      </c>
    </row>
    <row r="96">
      <c r="A96" s="60" t="s">
        <v>501</v>
      </c>
      <c r="B96" s="61">
        <v>168.0</v>
      </c>
      <c r="C96" s="62">
        <v>42.0</v>
      </c>
      <c r="D96" s="63">
        <v>0.25</v>
      </c>
      <c r="E96" s="62">
        <v>17.0</v>
      </c>
      <c r="F96" s="63">
        <v>0.1</v>
      </c>
      <c r="G96" s="62">
        <v>29.0</v>
      </c>
      <c r="H96" s="63">
        <v>0.17</v>
      </c>
      <c r="I96" s="62">
        <v>30.0</v>
      </c>
      <c r="J96" s="63">
        <v>0.18</v>
      </c>
      <c r="K96" s="62">
        <v>50.0</v>
      </c>
      <c r="L96" s="63">
        <v>0.3</v>
      </c>
    </row>
    <row r="97">
      <c r="A97" s="60" t="s">
        <v>506</v>
      </c>
      <c r="B97" s="61">
        <v>225.0</v>
      </c>
      <c r="C97" s="62">
        <v>36.0</v>
      </c>
      <c r="D97" s="63">
        <v>0.16</v>
      </c>
      <c r="E97" s="62">
        <v>18.0</v>
      </c>
      <c r="F97" s="63">
        <v>0.08</v>
      </c>
      <c r="G97" s="62">
        <v>28.0</v>
      </c>
      <c r="H97" s="63">
        <v>0.12</v>
      </c>
      <c r="I97" s="62">
        <v>48.0</v>
      </c>
      <c r="J97" s="63">
        <v>0.21</v>
      </c>
      <c r="K97" s="62">
        <v>95.0</v>
      </c>
      <c r="L97" s="63">
        <v>0.42</v>
      </c>
    </row>
    <row r="98">
      <c r="A98" s="60" t="s">
        <v>509</v>
      </c>
      <c r="B98" s="61">
        <v>134.0</v>
      </c>
      <c r="C98" s="62">
        <v>8.0</v>
      </c>
      <c r="D98" s="63">
        <v>0.06</v>
      </c>
      <c r="E98" s="62">
        <v>4.0</v>
      </c>
      <c r="F98" s="63">
        <v>0.03</v>
      </c>
      <c r="G98" s="62">
        <v>13.0</v>
      </c>
      <c r="H98" s="63">
        <v>0.1</v>
      </c>
      <c r="I98" s="62">
        <v>46.0</v>
      </c>
      <c r="J98" s="63">
        <v>0.34</v>
      </c>
      <c r="K98" s="62">
        <v>63.0</v>
      </c>
      <c r="L98" s="63">
        <v>0.47</v>
      </c>
    </row>
    <row r="99">
      <c r="A99" s="60" t="s">
        <v>514</v>
      </c>
      <c r="B99" s="61">
        <v>88.0</v>
      </c>
      <c r="C99" s="62">
        <v>18.0</v>
      </c>
      <c r="D99" s="63">
        <v>0.2</v>
      </c>
      <c r="E99" s="62">
        <v>5.0</v>
      </c>
      <c r="F99" s="63">
        <v>0.06</v>
      </c>
      <c r="G99" s="62">
        <v>9.0</v>
      </c>
      <c r="H99" s="63">
        <v>0.1</v>
      </c>
      <c r="I99" s="62">
        <v>15.0</v>
      </c>
      <c r="J99" s="63">
        <v>0.17</v>
      </c>
      <c r="K99" s="62">
        <v>41.0</v>
      </c>
      <c r="L99" s="63">
        <v>0.47</v>
      </c>
    </row>
    <row r="100">
      <c r="A100" s="60" t="s">
        <v>519</v>
      </c>
      <c r="B100" s="61">
        <v>134.0</v>
      </c>
      <c r="C100" s="62">
        <v>16.0</v>
      </c>
      <c r="D100" s="63">
        <v>0.12</v>
      </c>
      <c r="E100" s="62">
        <v>4.0</v>
      </c>
      <c r="F100" s="63">
        <v>0.03</v>
      </c>
      <c r="G100" s="62">
        <v>16.0</v>
      </c>
      <c r="H100" s="63">
        <v>0.12</v>
      </c>
      <c r="I100" s="62">
        <v>29.0</v>
      </c>
      <c r="J100" s="63">
        <v>0.22</v>
      </c>
      <c r="K100" s="62">
        <v>69.0</v>
      </c>
      <c r="L100" s="63">
        <v>0.51</v>
      </c>
    </row>
    <row r="101">
      <c r="A101" s="60" t="s">
        <v>524</v>
      </c>
      <c r="B101" s="61">
        <v>48.0</v>
      </c>
      <c r="C101" s="62">
        <v>9.0</v>
      </c>
      <c r="D101" s="63">
        <v>0.19</v>
      </c>
      <c r="E101" s="62">
        <v>1.0</v>
      </c>
      <c r="F101" s="63">
        <v>0.02</v>
      </c>
      <c r="G101" s="62">
        <v>3.0</v>
      </c>
      <c r="H101" s="63">
        <v>0.06</v>
      </c>
      <c r="I101" s="62">
        <v>8.0</v>
      </c>
      <c r="J101" s="63">
        <v>0.17</v>
      </c>
      <c r="K101" s="62">
        <v>27.0</v>
      </c>
      <c r="L101" s="63">
        <v>0.56</v>
      </c>
    </row>
    <row r="102">
      <c r="A102" s="60" t="s">
        <v>529</v>
      </c>
      <c r="B102" s="61">
        <v>51.0</v>
      </c>
      <c r="C102" s="62">
        <v>0.0</v>
      </c>
      <c r="D102" s="63">
        <v>0.0</v>
      </c>
      <c r="E102" s="62">
        <v>1.0</v>
      </c>
      <c r="F102" s="63">
        <v>0.02</v>
      </c>
      <c r="G102" s="62">
        <v>0.0</v>
      </c>
      <c r="H102" s="63">
        <v>0.0</v>
      </c>
      <c r="I102" s="62">
        <v>10.0</v>
      </c>
      <c r="J102" s="63">
        <v>0.2</v>
      </c>
      <c r="K102" s="62">
        <v>40.0</v>
      </c>
      <c r="L102" s="63">
        <v>0.78</v>
      </c>
    </row>
    <row r="103">
      <c r="A103" s="60" t="s">
        <v>533</v>
      </c>
      <c r="B103" s="61">
        <v>158.0</v>
      </c>
      <c r="C103" s="62">
        <v>15.0</v>
      </c>
      <c r="D103" s="63">
        <v>0.09</v>
      </c>
      <c r="E103" s="62">
        <v>5.0</v>
      </c>
      <c r="F103" s="63">
        <v>0.03</v>
      </c>
      <c r="G103" s="62">
        <v>15.0</v>
      </c>
      <c r="H103" s="63">
        <v>0.09</v>
      </c>
      <c r="I103" s="62">
        <v>38.0</v>
      </c>
      <c r="J103" s="63">
        <v>0.24</v>
      </c>
      <c r="K103" s="62">
        <v>85.0</v>
      </c>
      <c r="L103" s="63">
        <v>0.54</v>
      </c>
    </row>
    <row r="104">
      <c r="A104" s="60" t="s">
        <v>538</v>
      </c>
      <c r="B104" s="61">
        <v>225.0</v>
      </c>
      <c r="C104" s="62">
        <v>14.0</v>
      </c>
      <c r="D104" s="63">
        <v>0.06</v>
      </c>
      <c r="E104" s="62">
        <v>15.0</v>
      </c>
      <c r="F104" s="63">
        <v>0.07</v>
      </c>
      <c r="G104" s="62">
        <v>26.0</v>
      </c>
      <c r="H104" s="63">
        <v>0.12</v>
      </c>
      <c r="I104" s="62">
        <v>29.0</v>
      </c>
      <c r="J104" s="63">
        <v>0.13</v>
      </c>
      <c r="K104" s="62">
        <v>141.0</v>
      </c>
      <c r="L104" s="63">
        <v>0.63</v>
      </c>
    </row>
    <row r="105">
      <c r="A105" s="60" t="s">
        <v>542</v>
      </c>
      <c r="B105" s="61">
        <v>99.0</v>
      </c>
      <c r="C105" s="62">
        <v>7.0</v>
      </c>
      <c r="D105" s="63">
        <v>0.07</v>
      </c>
      <c r="E105" s="62">
        <v>3.0</v>
      </c>
      <c r="F105" s="63">
        <v>0.03</v>
      </c>
      <c r="G105" s="62">
        <v>9.0</v>
      </c>
      <c r="H105" s="63">
        <v>0.09</v>
      </c>
      <c r="I105" s="62">
        <v>32.0</v>
      </c>
      <c r="J105" s="63">
        <v>0.32</v>
      </c>
      <c r="K105" s="62">
        <v>48.0</v>
      </c>
      <c r="L105" s="63">
        <v>0.48</v>
      </c>
    </row>
    <row r="106">
      <c r="A106" s="60" t="s">
        <v>546</v>
      </c>
      <c r="B106" s="61">
        <v>302.0</v>
      </c>
      <c r="C106" s="62">
        <v>20.0</v>
      </c>
      <c r="D106" s="63">
        <v>0.07</v>
      </c>
      <c r="E106" s="62">
        <v>11.0</v>
      </c>
      <c r="F106" s="63">
        <v>0.04</v>
      </c>
      <c r="G106" s="62">
        <v>33.0</v>
      </c>
      <c r="H106" s="63">
        <v>0.11</v>
      </c>
      <c r="I106" s="62">
        <v>49.0</v>
      </c>
      <c r="J106" s="63">
        <v>0.16</v>
      </c>
      <c r="K106" s="62">
        <v>189.0</v>
      </c>
      <c r="L106" s="63">
        <v>0.63</v>
      </c>
    </row>
    <row r="107">
      <c r="A107" s="60" t="s">
        <v>549</v>
      </c>
      <c r="B107" s="61">
        <v>27.0</v>
      </c>
      <c r="C107" s="62">
        <v>3.0</v>
      </c>
      <c r="D107" s="63">
        <v>0.11</v>
      </c>
      <c r="E107" s="62">
        <v>1.0</v>
      </c>
      <c r="F107" s="63">
        <v>0.04</v>
      </c>
      <c r="G107" s="62">
        <v>3.0</v>
      </c>
      <c r="H107" s="63">
        <v>0.11</v>
      </c>
      <c r="I107" s="62">
        <v>5.0</v>
      </c>
      <c r="J107" s="63">
        <v>0.19</v>
      </c>
      <c r="K107" s="62">
        <v>15.0</v>
      </c>
      <c r="L107" s="63">
        <v>0.56</v>
      </c>
    </row>
    <row r="108">
      <c r="A108" s="60" t="s">
        <v>555</v>
      </c>
      <c r="B108" s="61">
        <v>35.0</v>
      </c>
      <c r="C108" s="62">
        <v>4.0</v>
      </c>
      <c r="D108" s="63">
        <v>0.11</v>
      </c>
      <c r="E108" s="62">
        <v>0.0</v>
      </c>
      <c r="F108" s="63">
        <v>0.0</v>
      </c>
      <c r="G108" s="62">
        <v>1.0</v>
      </c>
      <c r="H108" s="63">
        <v>0.03</v>
      </c>
      <c r="I108" s="62">
        <v>5.0</v>
      </c>
      <c r="J108" s="63">
        <v>0.14</v>
      </c>
      <c r="K108" s="62">
        <v>25.0</v>
      </c>
      <c r="L108" s="63">
        <v>0.71</v>
      </c>
    </row>
    <row r="109">
      <c r="A109" s="60" t="s">
        <v>560</v>
      </c>
      <c r="B109" s="61">
        <v>193.0</v>
      </c>
      <c r="C109" s="62">
        <v>17.0</v>
      </c>
      <c r="D109" s="63">
        <v>0.09</v>
      </c>
      <c r="E109" s="62">
        <v>7.0</v>
      </c>
      <c r="F109" s="63">
        <v>0.04</v>
      </c>
      <c r="G109" s="62">
        <v>21.0</v>
      </c>
      <c r="H109" s="63">
        <v>0.11</v>
      </c>
      <c r="I109" s="62">
        <v>55.0</v>
      </c>
      <c r="J109" s="63">
        <v>0.28</v>
      </c>
      <c r="K109" s="62">
        <v>93.0</v>
      </c>
      <c r="L109" s="63">
        <v>0.48</v>
      </c>
    </row>
    <row r="110">
      <c r="A110" s="60" t="s">
        <v>565</v>
      </c>
      <c r="B110" s="61">
        <v>93.0</v>
      </c>
      <c r="C110" s="62">
        <v>0.0</v>
      </c>
      <c r="D110" s="63">
        <v>0.0</v>
      </c>
      <c r="E110" s="62">
        <v>0.0</v>
      </c>
      <c r="F110" s="63">
        <v>0.0</v>
      </c>
      <c r="G110" s="62">
        <v>0.0</v>
      </c>
      <c r="H110" s="63">
        <v>0.0</v>
      </c>
      <c r="I110" s="62">
        <v>8.0</v>
      </c>
      <c r="J110" s="63">
        <v>0.09</v>
      </c>
      <c r="K110" s="62">
        <v>85.0</v>
      </c>
      <c r="L110" s="63">
        <v>0.91</v>
      </c>
    </row>
    <row r="111">
      <c r="A111" s="60" t="s">
        <v>569</v>
      </c>
      <c r="B111" s="61">
        <v>195.0</v>
      </c>
      <c r="C111" s="62">
        <v>19.0</v>
      </c>
      <c r="D111" s="63">
        <v>0.1</v>
      </c>
      <c r="E111" s="62">
        <v>2.0</v>
      </c>
      <c r="F111" s="63">
        <v>0.01</v>
      </c>
      <c r="G111" s="62">
        <v>17.0</v>
      </c>
      <c r="H111" s="63">
        <v>0.09</v>
      </c>
      <c r="I111" s="62">
        <v>27.0</v>
      </c>
      <c r="J111" s="63">
        <v>0.14</v>
      </c>
      <c r="K111" s="62">
        <v>130.0</v>
      </c>
      <c r="L111" s="63">
        <v>0.67</v>
      </c>
    </row>
    <row r="112">
      <c r="A112" s="60" t="s">
        <v>574</v>
      </c>
      <c r="B112" s="61">
        <v>174.0</v>
      </c>
      <c r="C112" s="62">
        <v>2.0</v>
      </c>
      <c r="D112" s="63">
        <v>0.01</v>
      </c>
      <c r="E112" s="62">
        <v>5.0</v>
      </c>
      <c r="F112" s="63">
        <v>0.03</v>
      </c>
      <c r="G112" s="62">
        <v>17.0</v>
      </c>
      <c r="H112" s="63">
        <v>0.1</v>
      </c>
      <c r="I112" s="62">
        <v>49.0</v>
      </c>
      <c r="J112" s="63">
        <v>0.28</v>
      </c>
      <c r="K112" s="62">
        <v>101.0</v>
      </c>
      <c r="L112" s="63">
        <v>0.58</v>
      </c>
    </row>
    <row r="113">
      <c r="A113" s="60" t="s">
        <v>579</v>
      </c>
      <c r="B113" s="61">
        <v>133.0</v>
      </c>
      <c r="C113" s="62">
        <v>2.0</v>
      </c>
      <c r="D113" s="63">
        <v>0.02</v>
      </c>
      <c r="E113" s="62">
        <v>1.0</v>
      </c>
      <c r="F113" s="63">
        <v>0.01</v>
      </c>
      <c r="G113" s="62">
        <v>2.0</v>
      </c>
      <c r="H113" s="63">
        <v>0.02</v>
      </c>
      <c r="I113" s="62">
        <v>21.0</v>
      </c>
      <c r="J113" s="63">
        <v>0.16</v>
      </c>
      <c r="K113" s="62">
        <v>107.0</v>
      </c>
      <c r="L113" s="63">
        <v>0.8</v>
      </c>
    </row>
    <row r="114">
      <c r="A114" s="60" t="s">
        <v>584</v>
      </c>
      <c r="B114" s="61">
        <v>161.0</v>
      </c>
      <c r="C114" s="62">
        <v>13.0</v>
      </c>
      <c r="D114" s="63">
        <v>0.08</v>
      </c>
      <c r="E114" s="62">
        <v>10.0</v>
      </c>
      <c r="F114" s="63">
        <v>0.06</v>
      </c>
      <c r="G114" s="62">
        <v>12.0</v>
      </c>
      <c r="H114" s="63">
        <v>0.07</v>
      </c>
      <c r="I114" s="62">
        <v>43.0</v>
      </c>
      <c r="J114" s="63">
        <v>0.27</v>
      </c>
      <c r="K114" s="62">
        <v>83.0</v>
      </c>
      <c r="L114" s="63">
        <v>0.52</v>
      </c>
    </row>
    <row r="115">
      <c r="A115" s="60" t="s">
        <v>589</v>
      </c>
      <c r="B115" s="61">
        <v>85.0</v>
      </c>
      <c r="C115" s="62">
        <v>6.0</v>
      </c>
      <c r="D115" s="63">
        <v>0.07</v>
      </c>
      <c r="E115" s="62">
        <v>6.0</v>
      </c>
      <c r="F115" s="63">
        <v>0.07</v>
      </c>
      <c r="G115" s="62">
        <v>11.0</v>
      </c>
      <c r="H115" s="63">
        <v>0.13</v>
      </c>
      <c r="I115" s="62">
        <v>16.0</v>
      </c>
      <c r="J115" s="63">
        <v>0.19</v>
      </c>
      <c r="K115" s="62">
        <v>46.0</v>
      </c>
      <c r="L115" s="63">
        <v>0.54</v>
      </c>
    </row>
    <row r="116">
      <c r="A116" s="60" t="s">
        <v>594</v>
      </c>
      <c r="B116" s="61">
        <v>357.0</v>
      </c>
      <c r="C116" s="62">
        <v>17.0</v>
      </c>
      <c r="D116" s="63">
        <v>0.05</v>
      </c>
      <c r="E116" s="62">
        <v>15.0</v>
      </c>
      <c r="F116" s="63">
        <v>0.04</v>
      </c>
      <c r="G116" s="62">
        <v>26.0</v>
      </c>
      <c r="H116" s="63">
        <v>0.07</v>
      </c>
      <c r="I116" s="62">
        <v>52.0</v>
      </c>
      <c r="J116" s="63">
        <v>0.15</v>
      </c>
      <c r="K116" s="62">
        <v>247.0</v>
      </c>
      <c r="L116" s="63">
        <v>0.69</v>
      </c>
    </row>
    <row r="117">
      <c r="A117" s="60" t="s">
        <v>599</v>
      </c>
      <c r="B117" s="61">
        <v>156.0</v>
      </c>
      <c r="C117" s="62">
        <v>13.0</v>
      </c>
      <c r="D117" s="63">
        <v>0.08</v>
      </c>
      <c r="E117" s="62">
        <v>6.0</v>
      </c>
      <c r="F117" s="63">
        <v>0.04</v>
      </c>
      <c r="G117" s="62">
        <v>28.0</v>
      </c>
      <c r="H117" s="63">
        <v>0.18</v>
      </c>
      <c r="I117" s="62">
        <v>39.0</v>
      </c>
      <c r="J117" s="63">
        <v>0.25</v>
      </c>
      <c r="K117" s="62">
        <v>70.0</v>
      </c>
      <c r="L117" s="63">
        <v>0.45</v>
      </c>
    </row>
    <row r="118">
      <c r="A118" s="60" t="s">
        <v>604</v>
      </c>
      <c r="B118" s="61">
        <v>214.0</v>
      </c>
      <c r="C118" s="62">
        <v>9.0</v>
      </c>
      <c r="D118" s="63">
        <v>0.04</v>
      </c>
      <c r="E118" s="62">
        <v>5.0</v>
      </c>
      <c r="F118" s="63">
        <v>0.02</v>
      </c>
      <c r="G118" s="62">
        <v>22.0</v>
      </c>
      <c r="H118" s="63">
        <v>0.1</v>
      </c>
      <c r="I118" s="62">
        <v>51.0</v>
      </c>
      <c r="J118" s="63">
        <v>0.24</v>
      </c>
      <c r="K118" s="62">
        <v>127.0</v>
      </c>
      <c r="L118" s="63">
        <v>0.59</v>
      </c>
    </row>
    <row r="119">
      <c r="A119" s="60" t="s">
        <v>609</v>
      </c>
      <c r="B119" s="61">
        <v>439.0</v>
      </c>
      <c r="C119" s="62">
        <v>26.0</v>
      </c>
      <c r="D119" s="63">
        <v>0.06</v>
      </c>
      <c r="E119" s="62">
        <v>24.0</v>
      </c>
      <c r="F119" s="63">
        <v>0.05</v>
      </c>
      <c r="G119" s="62">
        <v>48.0</v>
      </c>
      <c r="H119" s="63">
        <v>0.11</v>
      </c>
      <c r="I119" s="62">
        <v>87.0</v>
      </c>
      <c r="J119" s="63">
        <v>0.2</v>
      </c>
      <c r="K119" s="62">
        <v>254.0</v>
      </c>
      <c r="L119" s="63">
        <v>0.58</v>
      </c>
    </row>
    <row r="120">
      <c r="A120" s="60" t="s">
        <v>614</v>
      </c>
      <c r="B120" s="61">
        <v>276.0</v>
      </c>
      <c r="C120" s="62">
        <v>38.0</v>
      </c>
      <c r="D120" s="63">
        <v>0.14</v>
      </c>
      <c r="E120" s="62">
        <v>16.0</v>
      </c>
      <c r="F120" s="63">
        <v>0.06</v>
      </c>
      <c r="G120" s="62">
        <v>24.0</v>
      </c>
      <c r="H120" s="63">
        <v>0.09</v>
      </c>
      <c r="I120" s="62">
        <v>30.0</v>
      </c>
      <c r="J120" s="63">
        <v>0.11</v>
      </c>
      <c r="K120" s="62">
        <v>168.0</v>
      </c>
      <c r="L120" s="63">
        <v>0.61</v>
      </c>
    </row>
    <row r="121">
      <c r="A121" s="60" t="s">
        <v>619</v>
      </c>
      <c r="B121" s="61">
        <v>229.0</v>
      </c>
      <c r="C121" s="62">
        <v>3.0</v>
      </c>
      <c r="D121" s="63">
        <v>0.01</v>
      </c>
      <c r="E121" s="62">
        <v>5.0</v>
      </c>
      <c r="F121" s="63">
        <v>0.02</v>
      </c>
      <c r="G121" s="62">
        <v>10.0</v>
      </c>
      <c r="H121" s="63">
        <v>0.04</v>
      </c>
      <c r="I121" s="62">
        <v>51.0</v>
      </c>
      <c r="J121" s="63">
        <v>0.22</v>
      </c>
      <c r="K121" s="62">
        <v>160.0</v>
      </c>
      <c r="L121" s="63">
        <v>0.7</v>
      </c>
    </row>
    <row r="122">
      <c r="A122" s="60" t="s">
        <v>624</v>
      </c>
      <c r="B122" s="61">
        <v>105.0</v>
      </c>
      <c r="C122" s="62">
        <v>4.0</v>
      </c>
      <c r="D122" s="63">
        <v>0.04</v>
      </c>
      <c r="E122" s="62">
        <v>2.0</v>
      </c>
      <c r="F122" s="63">
        <v>0.02</v>
      </c>
      <c r="G122" s="62">
        <v>12.0</v>
      </c>
      <c r="H122" s="63">
        <v>0.11</v>
      </c>
      <c r="I122" s="62">
        <v>38.0</v>
      </c>
      <c r="J122" s="63">
        <v>0.36</v>
      </c>
      <c r="K122" s="62">
        <v>49.0</v>
      </c>
      <c r="L122" s="63">
        <v>0.47</v>
      </c>
    </row>
    <row r="123">
      <c r="A123" s="60" t="s">
        <v>629</v>
      </c>
      <c r="B123" s="61">
        <v>522.0</v>
      </c>
      <c r="C123" s="62">
        <v>32.0</v>
      </c>
      <c r="D123" s="63">
        <v>0.06</v>
      </c>
      <c r="E123" s="62">
        <v>12.0</v>
      </c>
      <c r="F123" s="63">
        <v>0.02</v>
      </c>
      <c r="G123" s="62">
        <v>55.0</v>
      </c>
      <c r="H123" s="63">
        <v>0.11</v>
      </c>
      <c r="I123" s="62">
        <v>138.0</v>
      </c>
      <c r="J123" s="63">
        <v>0.26</v>
      </c>
      <c r="K123" s="62">
        <v>285.0</v>
      </c>
      <c r="L123" s="63">
        <v>0.55</v>
      </c>
    </row>
    <row r="124">
      <c r="A124" s="60" t="s">
        <v>634</v>
      </c>
      <c r="B124" s="61">
        <v>177.0</v>
      </c>
      <c r="C124" s="62">
        <v>3.0</v>
      </c>
      <c r="D124" s="63">
        <v>0.02</v>
      </c>
      <c r="E124" s="62">
        <v>1.0</v>
      </c>
      <c r="F124" s="63">
        <v>0.01</v>
      </c>
      <c r="G124" s="62">
        <v>4.0</v>
      </c>
      <c r="H124" s="63">
        <v>0.02</v>
      </c>
      <c r="I124" s="62">
        <v>5.0</v>
      </c>
      <c r="J124" s="63">
        <v>0.03</v>
      </c>
      <c r="K124" s="62">
        <v>164.0</v>
      </c>
      <c r="L124" s="63">
        <v>0.93</v>
      </c>
    </row>
    <row r="125">
      <c r="A125" s="60" t="s">
        <v>639</v>
      </c>
      <c r="B125" s="61">
        <v>65.0</v>
      </c>
      <c r="C125" s="62">
        <v>19.0</v>
      </c>
      <c r="D125" s="63">
        <v>0.29</v>
      </c>
      <c r="E125" s="62">
        <v>4.0</v>
      </c>
      <c r="F125" s="63">
        <v>0.06</v>
      </c>
      <c r="G125" s="62">
        <v>4.0</v>
      </c>
      <c r="H125" s="63">
        <v>0.06</v>
      </c>
      <c r="I125" s="62">
        <v>9.0</v>
      </c>
      <c r="J125" s="63">
        <v>0.14</v>
      </c>
      <c r="K125" s="62">
        <v>29.0</v>
      </c>
      <c r="L125" s="63">
        <v>0.45</v>
      </c>
    </row>
    <row r="126">
      <c r="A126" s="60" t="s">
        <v>644</v>
      </c>
      <c r="B126" s="61">
        <v>68.0</v>
      </c>
      <c r="C126" s="62">
        <v>0.0</v>
      </c>
      <c r="D126" s="63">
        <v>0.0</v>
      </c>
      <c r="E126" s="62">
        <v>0.0</v>
      </c>
      <c r="F126" s="63">
        <v>0.0</v>
      </c>
      <c r="G126" s="62">
        <v>0.0</v>
      </c>
      <c r="H126" s="63">
        <v>0.0</v>
      </c>
      <c r="I126" s="62">
        <v>11.0</v>
      </c>
      <c r="J126" s="63">
        <v>0.16</v>
      </c>
      <c r="K126" s="62">
        <v>57.0</v>
      </c>
      <c r="L126" s="63">
        <v>0.84</v>
      </c>
    </row>
    <row r="127">
      <c r="A127" s="60" t="s">
        <v>648</v>
      </c>
      <c r="B127" s="61">
        <v>80.0</v>
      </c>
      <c r="C127" s="62">
        <v>1.0</v>
      </c>
      <c r="D127" s="63">
        <v>0.01</v>
      </c>
      <c r="E127" s="62">
        <v>4.0</v>
      </c>
      <c r="F127" s="63">
        <v>0.05</v>
      </c>
      <c r="G127" s="62">
        <v>5.0</v>
      </c>
      <c r="H127" s="63">
        <v>0.06</v>
      </c>
      <c r="I127" s="62">
        <v>18.0</v>
      </c>
      <c r="J127" s="63">
        <v>0.23</v>
      </c>
      <c r="K127" s="62">
        <v>52.0</v>
      </c>
      <c r="L127" s="63">
        <v>0.65</v>
      </c>
    </row>
    <row r="128">
      <c r="A128" s="60" t="s">
        <v>652</v>
      </c>
      <c r="B128" s="61">
        <v>307.0</v>
      </c>
      <c r="C128" s="62">
        <v>2.0</v>
      </c>
      <c r="D128" s="63">
        <v>0.01</v>
      </c>
      <c r="E128" s="62">
        <v>1.0</v>
      </c>
      <c r="F128" s="63">
        <v>0.0</v>
      </c>
      <c r="G128" s="62">
        <v>14.0</v>
      </c>
      <c r="H128" s="63">
        <v>0.05</v>
      </c>
      <c r="I128" s="62">
        <v>23.0</v>
      </c>
      <c r="J128" s="63">
        <v>0.07</v>
      </c>
      <c r="K128" s="62">
        <v>267.0</v>
      </c>
      <c r="L128" s="63">
        <v>0.87</v>
      </c>
    </row>
    <row r="129">
      <c r="A129" s="60" t="s">
        <v>657</v>
      </c>
      <c r="B129" s="61">
        <v>299.0</v>
      </c>
      <c r="C129" s="62">
        <v>8.0</v>
      </c>
      <c r="D129" s="63">
        <v>0.03</v>
      </c>
      <c r="E129" s="62">
        <v>7.0</v>
      </c>
      <c r="F129" s="63">
        <v>0.02</v>
      </c>
      <c r="G129" s="62">
        <v>12.0</v>
      </c>
      <c r="H129" s="63">
        <v>0.04</v>
      </c>
      <c r="I129" s="62">
        <v>41.0</v>
      </c>
      <c r="J129" s="63">
        <v>0.14</v>
      </c>
      <c r="K129" s="62">
        <v>231.0</v>
      </c>
      <c r="L129" s="63">
        <v>0.77</v>
      </c>
    </row>
    <row r="130">
      <c r="A130" s="60" t="s">
        <v>661</v>
      </c>
      <c r="B130" s="61">
        <v>114.0</v>
      </c>
      <c r="C130" s="62">
        <v>9.0</v>
      </c>
      <c r="D130" s="63">
        <v>0.08</v>
      </c>
      <c r="E130" s="62">
        <v>2.0</v>
      </c>
      <c r="F130" s="63">
        <v>0.02</v>
      </c>
      <c r="G130" s="62">
        <v>6.0</v>
      </c>
      <c r="H130" s="63">
        <v>0.05</v>
      </c>
      <c r="I130" s="62">
        <v>33.0</v>
      </c>
      <c r="J130" s="63">
        <v>0.29</v>
      </c>
      <c r="K130" s="62">
        <v>64.0</v>
      </c>
      <c r="L130" s="63">
        <v>0.56</v>
      </c>
    </row>
    <row r="131">
      <c r="A131" s="60" t="s">
        <v>666</v>
      </c>
      <c r="B131" s="61">
        <v>137.0</v>
      </c>
      <c r="C131" s="62">
        <v>6.0</v>
      </c>
      <c r="D131" s="63">
        <v>0.04</v>
      </c>
      <c r="E131" s="62">
        <v>3.0</v>
      </c>
      <c r="F131" s="63">
        <v>0.02</v>
      </c>
      <c r="G131" s="62">
        <v>10.0</v>
      </c>
      <c r="H131" s="63">
        <v>0.07</v>
      </c>
      <c r="I131" s="62">
        <v>17.0</v>
      </c>
      <c r="J131" s="63">
        <v>0.12</v>
      </c>
      <c r="K131" s="62">
        <v>101.0</v>
      </c>
      <c r="L131" s="63">
        <v>0.74</v>
      </c>
    </row>
    <row r="132">
      <c r="A132" s="60" t="s">
        <v>671</v>
      </c>
      <c r="B132" s="61">
        <v>105.0</v>
      </c>
      <c r="C132" s="62">
        <v>2.0</v>
      </c>
      <c r="D132" s="63">
        <v>0.02</v>
      </c>
      <c r="E132" s="62">
        <v>2.0</v>
      </c>
      <c r="F132" s="63">
        <v>0.02</v>
      </c>
      <c r="G132" s="62">
        <v>7.0</v>
      </c>
      <c r="H132" s="63">
        <v>0.07</v>
      </c>
      <c r="I132" s="62">
        <v>24.0</v>
      </c>
      <c r="J132" s="63">
        <v>0.23</v>
      </c>
      <c r="K132" s="62">
        <v>70.0</v>
      </c>
      <c r="L132" s="63">
        <v>0.67</v>
      </c>
    </row>
    <row r="133">
      <c r="A133" s="60" t="s">
        <v>676</v>
      </c>
      <c r="B133" s="61">
        <v>358.0</v>
      </c>
      <c r="C133" s="62">
        <v>6.0</v>
      </c>
      <c r="D133" s="63">
        <v>0.02</v>
      </c>
      <c r="E133" s="62">
        <v>4.0</v>
      </c>
      <c r="F133" s="63">
        <v>0.01</v>
      </c>
      <c r="G133" s="62">
        <v>9.0</v>
      </c>
      <c r="H133" s="63">
        <v>0.03</v>
      </c>
      <c r="I133" s="62">
        <v>60.0</v>
      </c>
      <c r="J133" s="63">
        <v>0.17</v>
      </c>
      <c r="K133" s="62">
        <v>279.0</v>
      </c>
      <c r="L133" s="63">
        <v>0.78</v>
      </c>
    </row>
    <row r="134">
      <c r="A134" s="60" t="s">
        <v>680</v>
      </c>
      <c r="B134" s="61">
        <v>120.0</v>
      </c>
      <c r="C134" s="62">
        <v>20.0</v>
      </c>
      <c r="D134" s="63">
        <v>0.17</v>
      </c>
      <c r="E134" s="62">
        <v>5.0</v>
      </c>
      <c r="F134" s="63">
        <v>0.04</v>
      </c>
      <c r="G134" s="62">
        <v>12.0</v>
      </c>
      <c r="H134" s="63">
        <v>0.1</v>
      </c>
      <c r="I134" s="62">
        <v>27.0</v>
      </c>
      <c r="J134" s="63">
        <v>0.23</v>
      </c>
      <c r="K134" s="62">
        <v>56.0</v>
      </c>
      <c r="L134" s="63">
        <v>0.47</v>
      </c>
    </row>
    <row r="135">
      <c r="A135" s="60" t="s">
        <v>685</v>
      </c>
      <c r="B135" s="61">
        <v>738.0</v>
      </c>
      <c r="C135" s="62">
        <v>27.0</v>
      </c>
      <c r="D135" s="63">
        <v>0.04</v>
      </c>
      <c r="E135" s="62">
        <v>18.0</v>
      </c>
      <c r="F135" s="63">
        <v>0.02</v>
      </c>
      <c r="G135" s="62">
        <v>48.0</v>
      </c>
      <c r="H135" s="63">
        <v>0.07</v>
      </c>
      <c r="I135" s="62">
        <v>149.0</v>
      </c>
      <c r="J135" s="63">
        <v>0.2</v>
      </c>
      <c r="K135" s="62">
        <v>496.0</v>
      </c>
      <c r="L135" s="63">
        <v>0.67</v>
      </c>
    </row>
    <row r="136">
      <c r="A136" s="60" t="s">
        <v>688</v>
      </c>
      <c r="B136" s="61">
        <v>267.0</v>
      </c>
      <c r="C136" s="62">
        <v>8.0</v>
      </c>
      <c r="D136" s="63">
        <v>0.03</v>
      </c>
      <c r="E136" s="62">
        <v>12.0</v>
      </c>
      <c r="F136" s="63">
        <v>0.04</v>
      </c>
      <c r="G136" s="62">
        <v>13.0</v>
      </c>
      <c r="H136" s="63">
        <v>0.05</v>
      </c>
      <c r="I136" s="62">
        <v>62.0</v>
      </c>
      <c r="J136" s="63">
        <v>0.23</v>
      </c>
      <c r="K136" s="62">
        <v>172.0</v>
      </c>
      <c r="L136" s="63">
        <v>0.64</v>
      </c>
    </row>
    <row r="137">
      <c r="A137" s="60" t="s">
        <v>693</v>
      </c>
      <c r="B137" s="61">
        <v>443.0</v>
      </c>
      <c r="C137" s="62">
        <v>17.0</v>
      </c>
      <c r="D137" s="63">
        <v>0.04</v>
      </c>
      <c r="E137" s="62">
        <v>10.0</v>
      </c>
      <c r="F137" s="63">
        <v>0.02</v>
      </c>
      <c r="G137" s="62">
        <v>18.0</v>
      </c>
      <c r="H137" s="63">
        <v>0.04</v>
      </c>
      <c r="I137" s="62">
        <v>99.0</v>
      </c>
      <c r="J137" s="63">
        <v>0.22</v>
      </c>
      <c r="K137" s="62">
        <v>299.0</v>
      </c>
      <c r="L137" s="63">
        <v>0.67</v>
      </c>
    </row>
    <row r="138">
      <c r="A138" s="60" t="s">
        <v>698</v>
      </c>
      <c r="B138" s="61">
        <v>50.0</v>
      </c>
      <c r="C138" s="62">
        <v>20.0</v>
      </c>
      <c r="D138" s="63">
        <v>0.4</v>
      </c>
      <c r="E138" s="62">
        <v>5.0</v>
      </c>
      <c r="F138" s="63">
        <v>0.1</v>
      </c>
      <c r="G138" s="62">
        <v>4.0</v>
      </c>
      <c r="H138" s="63">
        <v>0.08</v>
      </c>
      <c r="I138" s="62">
        <v>9.0</v>
      </c>
      <c r="J138" s="63">
        <v>0.18</v>
      </c>
      <c r="K138" s="62">
        <v>12.0</v>
      </c>
      <c r="L138" s="63">
        <v>0.24</v>
      </c>
    </row>
    <row r="139">
      <c r="A139" s="60" t="s">
        <v>703</v>
      </c>
      <c r="B139" s="61">
        <v>66.0</v>
      </c>
      <c r="C139" s="62">
        <v>18.0</v>
      </c>
      <c r="D139" s="63">
        <v>0.27</v>
      </c>
      <c r="E139" s="62">
        <v>2.0</v>
      </c>
      <c r="F139" s="63">
        <v>0.03</v>
      </c>
      <c r="G139" s="62">
        <v>4.0</v>
      </c>
      <c r="H139" s="63">
        <v>0.06</v>
      </c>
      <c r="I139" s="62">
        <v>17.0</v>
      </c>
      <c r="J139" s="63">
        <v>0.26</v>
      </c>
      <c r="K139" s="62">
        <v>25.0</v>
      </c>
      <c r="L139" s="63">
        <v>0.38</v>
      </c>
    </row>
    <row r="140">
      <c r="A140" s="60" t="s">
        <v>708</v>
      </c>
      <c r="B140" s="61">
        <v>453.0</v>
      </c>
      <c r="C140" s="62">
        <v>15.0</v>
      </c>
      <c r="D140" s="63">
        <v>0.03</v>
      </c>
      <c r="E140" s="62">
        <v>19.0</v>
      </c>
      <c r="F140" s="63">
        <v>0.04</v>
      </c>
      <c r="G140" s="62">
        <v>38.0</v>
      </c>
      <c r="H140" s="63">
        <v>0.08</v>
      </c>
      <c r="I140" s="62">
        <v>108.0</v>
      </c>
      <c r="J140" s="63">
        <v>0.24</v>
      </c>
      <c r="K140" s="62">
        <v>273.0</v>
      </c>
      <c r="L140" s="63">
        <v>0.6</v>
      </c>
    </row>
    <row r="141">
      <c r="A141" s="60" t="s">
        <v>713</v>
      </c>
      <c r="B141" s="61">
        <v>23.0</v>
      </c>
      <c r="C141" s="62">
        <v>2.0</v>
      </c>
      <c r="D141" s="63">
        <v>0.09</v>
      </c>
      <c r="E141" s="62">
        <v>2.0</v>
      </c>
      <c r="F141" s="63">
        <v>0.09</v>
      </c>
      <c r="G141" s="62">
        <v>0.0</v>
      </c>
      <c r="H141" s="63">
        <v>0.0</v>
      </c>
      <c r="I141" s="62">
        <v>3.0</v>
      </c>
      <c r="J141" s="63">
        <v>0.13</v>
      </c>
      <c r="K141" s="62">
        <v>16.0</v>
      </c>
      <c r="L141" s="63">
        <v>0.7</v>
      </c>
    </row>
    <row r="142">
      <c r="A142" s="60" t="s">
        <v>719</v>
      </c>
      <c r="B142" s="61">
        <v>660.0</v>
      </c>
      <c r="C142" s="62">
        <v>80.0</v>
      </c>
      <c r="D142" s="63">
        <v>0.12</v>
      </c>
      <c r="E142" s="62">
        <v>18.0</v>
      </c>
      <c r="F142" s="63">
        <v>0.03</v>
      </c>
      <c r="G142" s="62">
        <v>42.0</v>
      </c>
      <c r="H142" s="63">
        <v>0.06</v>
      </c>
      <c r="I142" s="62">
        <v>129.0</v>
      </c>
      <c r="J142" s="63">
        <v>0.2</v>
      </c>
      <c r="K142" s="62">
        <v>391.0</v>
      </c>
      <c r="L142" s="63">
        <v>0.59</v>
      </c>
    </row>
    <row r="143">
      <c r="A143" s="60" t="s">
        <v>722</v>
      </c>
      <c r="B143" s="61">
        <v>94.0</v>
      </c>
      <c r="C143" s="62">
        <v>6.0</v>
      </c>
      <c r="D143" s="63">
        <v>0.06</v>
      </c>
      <c r="E143" s="62">
        <v>2.0</v>
      </c>
      <c r="F143" s="63">
        <v>0.02</v>
      </c>
      <c r="G143" s="62">
        <v>10.0</v>
      </c>
      <c r="H143" s="63">
        <v>0.11</v>
      </c>
      <c r="I143" s="62">
        <v>26.0</v>
      </c>
      <c r="J143" s="63">
        <v>0.28</v>
      </c>
      <c r="K143" s="62">
        <v>50.0</v>
      </c>
      <c r="L143" s="63">
        <v>0.53</v>
      </c>
    </row>
    <row r="144">
      <c r="A144" s="60" t="s">
        <v>727</v>
      </c>
      <c r="B144" s="61">
        <v>140.0</v>
      </c>
      <c r="C144" s="62">
        <v>16.0</v>
      </c>
      <c r="D144" s="63">
        <v>0.11</v>
      </c>
      <c r="E144" s="62">
        <v>9.0</v>
      </c>
      <c r="F144" s="63">
        <v>0.06</v>
      </c>
      <c r="G144" s="62">
        <v>15.0</v>
      </c>
      <c r="H144" s="63">
        <v>0.11</v>
      </c>
      <c r="I144" s="62">
        <v>46.0</v>
      </c>
      <c r="J144" s="63">
        <v>0.33</v>
      </c>
      <c r="K144" s="62">
        <v>54.0</v>
      </c>
      <c r="L144" s="63">
        <v>0.39</v>
      </c>
    </row>
    <row r="145">
      <c r="A145" s="60" t="s">
        <v>732</v>
      </c>
      <c r="B145" s="61">
        <v>753.0</v>
      </c>
      <c r="C145" s="62">
        <v>9.0</v>
      </c>
      <c r="D145" s="63">
        <v>0.01</v>
      </c>
      <c r="E145" s="62">
        <v>1.0</v>
      </c>
      <c r="F145" s="63">
        <v>0.0</v>
      </c>
      <c r="G145" s="62">
        <v>26.0</v>
      </c>
      <c r="H145" s="63">
        <v>0.03</v>
      </c>
      <c r="I145" s="62">
        <v>136.0</v>
      </c>
      <c r="J145" s="63">
        <v>0.18</v>
      </c>
      <c r="K145" s="62">
        <v>581.0</v>
      </c>
      <c r="L145" s="63">
        <v>0.77</v>
      </c>
    </row>
    <row r="146">
      <c r="A146" s="60" t="s">
        <v>736</v>
      </c>
      <c r="B146" s="61">
        <v>360.0</v>
      </c>
      <c r="C146" s="62">
        <v>4.0</v>
      </c>
      <c r="D146" s="63">
        <v>0.01</v>
      </c>
      <c r="E146" s="62">
        <v>0.0</v>
      </c>
      <c r="F146" s="63">
        <v>0.0</v>
      </c>
      <c r="G146" s="62">
        <v>6.0</v>
      </c>
      <c r="H146" s="63">
        <v>0.02</v>
      </c>
      <c r="I146" s="62">
        <v>35.0</v>
      </c>
      <c r="J146" s="63">
        <v>0.1</v>
      </c>
      <c r="K146" s="62">
        <v>315.0</v>
      </c>
      <c r="L146" s="63">
        <v>0.88</v>
      </c>
    </row>
    <row r="147">
      <c r="A147" s="60" t="s">
        <v>741</v>
      </c>
      <c r="B147" s="61">
        <v>71.0</v>
      </c>
      <c r="C147" s="62">
        <v>29.0</v>
      </c>
      <c r="D147" s="63">
        <v>0.41</v>
      </c>
      <c r="E147" s="62">
        <v>6.0</v>
      </c>
      <c r="F147" s="63">
        <v>0.08</v>
      </c>
      <c r="G147" s="62">
        <v>6.0</v>
      </c>
      <c r="H147" s="63">
        <v>0.08</v>
      </c>
      <c r="I147" s="62">
        <v>3.0</v>
      </c>
      <c r="J147" s="63">
        <v>0.04</v>
      </c>
      <c r="K147" s="62">
        <v>27.0</v>
      </c>
      <c r="L147" s="63">
        <v>0.38</v>
      </c>
    </row>
    <row r="148">
      <c r="A148" s="60" t="s">
        <v>747</v>
      </c>
      <c r="B148" s="61">
        <v>113.0</v>
      </c>
      <c r="C148" s="62">
        <v>48.0</v>
      </c>
      <c r="D148" s="63">
        <v>0.42</v>
      </c>
      <c r="E148" s="62">
        <v>16.0</v>
      </c>
      <c r="F148" s="63">
        <v>0.14</v>
      </c>
      <c r="G148" s="62">
        <v>14.0</v>
      </c>
      <c r="H148" s="63">
        <v>0.12</v>
      </c>
      <c r="I148" s="62">
        <v>17.0</v>
      </c>
      <c r="J148" s="63">
        <v>0.15</v>
      </c>
      <c r="K148" s="62">
        <v>18.0</v>
      </c>
      <c r="L148" s="63">
        <v>0.16</v>
      </c>
    </row>
    <row r="149">
      <c r="A149" s="60" t="s">
        <v>752</v>
      </c>
      <c r="B149" s="61">
        <v>321.0</v>
      </c>
      <c r="C149" s="62">
        <v>16.0</v>
      </c>
      <c r="D149" s="63">
        <v>0.05</v>
      </c>
      <c r="E149" s="62">
        <v>6.0</v>
      </c>
      <c r="F149" s="63">
        <v>0.02</v>
      </c>
      <c r="G149" s="62">
        <v>37.0</v>
      </c>
      <c r="H149" s="63">
        <v>0.12</v>
      </c>
      <c r="I149" s="62">
        <v>93.0</v>
      </c>
      <c r="J149" s="63">
        <v>0.29</v>
      </c>
      <c r="K149" s="62">
        <v>169.0</v>
      </c>
      <c r="L149" s="63">
        <v>0.53</v>
      </c>
    </row>
    <row r="150">
      <c r="A150" s="60" t="s">
        <v>756</v>
      </c>
      <c r="B150" s="61">
        <v>241.0</v>
      </c>
      <c r="C150" s="62">
        <v>23.0</v>
      </c>
      <c r="D150" s="63">
        <v>0.1</v>
      </c>
      <c r="E150" s="62">
        <v>22.0</v>
      </c>
      <c r="F150" s="63">
        <v>0.09</v>
      </c>
      <c r="G150" s="62">
        <v>20.0</v>
      </c>
      <c r="H150" s="63">
        <v>0.08</v>
      </c>
      <c r="I150" s="62">
        <v>86.0</v>
      </c>
      <c r="J150" s="63">
        <v>0.36</v>
      </c>
      <c r="K150" s="62">
        <v>90.0</v>
      </c>
      <c r="L150" s="63">
        <v>0.37</v>
      </c>
    </row>
    <row r="151">
      <c r="A151" s="60" t="s">
        <v>759</v>
      </c>
      <c r="B151" s="61">
        <v>195.0</v>
      </c>
      <c r="C151" s="62">
        <v>27.0</v>
      </c>
      <c r="D151" s="63">
        <v>0.14</v>
      </c>
      <c r="E151" s="62">
        <v>10.0</v>
      </c>
      <c r="F151" s="63">
        <v>0.05</v>
      </c>
      <c r="G151" s="62">
        <v>24.0</v>
      </c>
      <c r="H151" s="63">
        <v>0.12</v>
      </c>
      <c r="I151" s="62">
        <v>45.0</v>
      </c>
      <c r="J151" s="63">
        <v>0.23</v>
      </c>
      <c r="K151" s="62">
        <v>89.0</v>
      </c>
      <c r="L151" s="63">
        <v>0.46</v>
      </c>
    </row>
    <row r="152">
      <c r="A152" s="60" t="s">
        <v>764</v>
      </c>
      <c r="B152" s="61">
        <v>137.0</v>
      </c>
      <c r="C152" s="62">
        <v>14.0</v>
      </c>
      <c r="D152" s="63">
        <v>0.1</v>
      </c>
      <c r="E152" s="62">
        <v>11.0</v>
      </c>
      <c r="F152" s="63">
        <v>0.08</v>
      </c>
      <c r="G152" s="62">
        <v>10.0</v>
      </c>
      <c r="H152" s="63">
        <v>0.07</v>
      </c>
      <c r="I152" s="62">
        <v>51.0</v>
      </c>
      <c r="J152" s="63">
        <v>0.37</v>
      </c>
      <c r="K152" s="62">
        <v>51.0</v>
      </c>
      <c r="L152" s="63">
        <v>0.37</v>
      </c>
    </row>
    <row r="153">
      <c r="A153" s="60" t="s">
        <v>769</v>
      </c>
      <c r="B153" s="61">
        <v>134.0</v>
      </c>
      <c r="C153" s="62">
        <v>8.0</v>
      </c>
      <c r="D153" s="63">
        <v>0.06</v>
      </c>
      <c r="E153" s="62">
        <v>1.0</v>
      </c>
      <c r="F153" s="63">
        <v>0.01</v>
      </c>
      <c r="G153" s="62">
        <v>14.0</v>
      </c>
      <c r="H153" s="63">
        <v>0.1</v>
      </c>
      <c r="I153" s="62">
        <v>26.0</v>
      </c>
      <c r="J153" s="63">
        <v>0.19</v>
      </c>
      <c r="K153" s="62">
        <v>85.0</v>
      </c>
      <c r="L153" s="63">
        <v>0.63</v>
      </c>
    </row>
    <row r="154">
      <c r="A154" s="60" t="s">
        <v>774</v>
      </c>
      <c r="B154" s="61">
        <v>83.0</v>
      </c>
      <c r="C154" s="62">
        <v>25.0</v>
      </c>
      <c r="D154" s="63">
        <v>0.3</v>
      </c>
      <c r="E154" s="62">
        <v>17.0</v>
      </c>
      <c r="F154" s="63">
        <v>0.2</v>
      </c>
      <c r="G154" s="62">
        <v>5.0</v>
      </c>
      <c r="H154" s="63">
        <v>0.06</v>
      </c>
      <c r="I154" s="62">
        <v>11.0</v>
      </c>
      <c r="J154" s="63">
        <v>0.13</v>
      </c>
      <c r="K154" s="62">
        <v>25.0</v>
      </c>
      <c r="L154" s="63">
        <v>0.3</v>
      </c>
    </row>
    <row r="155">
      <c r="A155" s="60" t="s">
        <v>779</v>
      </c>
      <c r="B155" s="61">
        <v>394.0</v>
      </c>
      <c r="C155" s="62">
        <v>67.0</v>
      </c>
      <c r="D155" s="63">
        <v>0.17</v>
      </c>
      <c r="E155" s="62">
        <v>15.0</v>
      </c>
      <c r="F155" s="63">
        <v>0.04</v>
      </c>
      <c r="G155" s="62">
        <v>28.0</v>
      </c>
      <c r="H155" s="63">
        <v>0.07</v>
      </c>
      <c r="I155" s="62">
        <v>60.0</v>
      </c>
      <c r="J155" s="63">
        <v>0.15</v>
      </c>
      <c r="K155" s="62">
        <v>224.0</v>
      </c>
      <c r="L155" s="63">
        <v>0.57</v>
      </c>
    </row>
    <row r="156">
      <c r="A156" s="60" t="s">
        <v>783</v>
      </c>
      <c r="B156" s="61">
        <v>143.0</v>
      </c>
      <c r="C156" s="62">
        <v>6.0</v>
      </c>
      <c r="D156" s="63">
        <v>0.04</v>
      </c>
      <c r="E156" s="62">
        <v>8.0</v>
      </c>
      <c r="F156" s="63">
        <v>0.06</v>
      </c>
      <c r="G156" s="62">
        <v>14.0</v>
      </c>
      <c r="H156" s="63">
        <v>0.1</v>
      </c>
      <c r="I156" s="62">
        <v>39.0</v>
      </c>
      <c r="J156" s="63">
        <v>0.27</v>
      </c>
      <c r="K156" s="62">
        <v>76.0</v>
      </c>
      <c r="L156" s="63">
        <v>0.53</v>
      </c>
    </row>
    <row r="157">
      <c r="A157" s="60" t="s">
        <v>788</v>
      </c>
      <c r="B157" s="61">
        <v>343.0</v>
      </c>
      <c r="C157" s="62">
        <v>39.0</v>
      </c>
      <c r="D157" s="63">
        <v>0.11</v>
      </c>
      <c r="E157" s="62">
        <v>17.0</v>
      </c>
      <c r="F157" s="63">
        <v>0.05</v>
      </c>
      <c r="G157" s="62">
        <v>23.0</v>
      </c>
      <c r="H157" s="63">
        <v>0.07</v>
      </c>
      <c r="I157" s="62">
        <v>81.0</v>
      </c>
      <c r="J157" s="63">
        <v>0.24</v>
      </c>
      <c r="K157" s="62">
        <v>183.0</v>
      </c>
      <c r="L157" s="63">
        <v>0.53</v>
      </c>
    </row>
    <row r="158">
      <c r="A158" s="60" t="s">
        <v>791</v>
      </c>
      <c r="B158" s="61">
        <v>32.0</v>
      </c>
      <c r="C158" s="62">
        <v>3.0</v>
      </c>
      <c r="D158" s="63">
        <v>0.09</v>
      </c>
      <c r="E158" s="62">
        <v>1.0</v>
      </c>
      <c r="F158" s="63">
        <v>0.03</v>
      </c>
      <c r="G158" s="62">
        <v>0.0</v>
      </c>
      <c r="H158" s="63">
        <v>0.0</v>
      </c>
      <c r="I158" s="62">
        <v>0.0</v>
      </c>
      <c r="J158" s="63">
        <v>0.0</v>
      </c>
      <c r="K158" s="62">
        <v>28.0</v>
      </c>
      <c r="L158" s="63">
        <v>0.88</v>
      </c>
    </row>
    <row r="159">
      <c r="A159" s="60" t="s">
        <v>796</v>
      </c>
      <c r="B159" s="61">
        <v>23.0</v>
      </c>
      <c r="C159" s="62">
        <v>1.0</v>
      </c>
      <c r="D159" s="63">
        <v>0.04</v>
      </c>
      <c r="E159" s="62">
        <v>1.0</v>
      </c>
      <c r="F159" s="63">
        <v>0.04</v>
      </c>
      <c r="G159" s="62">
        <v>3.0</v>
      </c>
      <c r="H159" s="63">
        <v>0.13</v>
      </c>
      <c r="I159" s="62">
        <v>3.0</v>
      </c>
      <c r="J159" s="63">
        <v>0.13</v>
      </c>
      <c r="K159" s="62">
        <v>15.0</v>
      </c>
      <c r="L159" s="63">
        <v>0.65</v>
      </c>
    </row>
    <row r="160">
      <c r="A160" s="60" t="s">
        <v>801</v>
      </c>
      <c r="B160" s="61">
        <v>300.0</v>
      </c>
      <c r="C160" s="62">
        <v>12.0</v>
      </c>
      <c r="D160" s="63">
        <v>0.04</v>
      </c>
      <c r="E160" s="62">
        <v>15.0</v>
      </c>
      <c r="F160" s="63">
        <v>0.05</v>
      </c>
      <c r="G160" s="62">
        <v>23.0</v>
      </c>
      <c r="H160" s="63">
        <v>0.08</v>
      </c>
      <c r="I160" s="62">
        <v>72.0</v>
      </c>
      <c r="J160" s="63">
        <v>0.24</v>
      </c>
      <c r="K160" s="62">
        <v>178.0</v>
      </c>
      <c r="L160" s="63">
        <v>0.59</v>
      </c>
    </row>
    <row r="161">
      <c r="A161" s="60" t="s">
        <v>806</v>
      </c>
      <c r="B161" s="61">
        <v>308.0</v>
      </c>
      <c r="C161" s="62">
        <v>29.0</v>
      </c>
      <c r="D161" s="63">
        <v>0.09</v>
      </c>
      <c r="E161" s="62">
        <v>17.0</v>
      </c>
      <c r="F161" s="63">
        <v>0.06</v>
      </c>
      <c r="G161" s="62">
        <v>21.0</v>
      </c>
      <c r="H161" s="63">
        <v>0.07</v>
      </c>
      <c r="I161" s="62">
        <v>51.0</v>
      </c>
      <c r="J161" s="63">
        <v>0.17</v>
      </c>
      <c r="K161" s="62">
        <v>190.0</v>
      </c>
      <c r="L161" s="63">
        <v>0.62</v>
      </c>
    </row>
    <row r="162">
      <c r="A162" s="60" t="s">
        <v>811</v>
      </c>
      <c r="B162" s="61">
        <v>76.0</v>
      </c>
      <c r="C162" s="62">
        <v>0.0</v>
      </c>
      <c r="D162" s="63">
        <v>0.0</v>
      </c>
      <c r="E162" s="62">
        <v>2.0</v>
      </c>
      <c r="F162" s="63">
        <v>0.03</v>
      </c>
      <c r="G162" s="62">
        <v>4.0</v>
      </c>
      <c r="H162" s="63">
        <v>0.05</v>
      </c>
      <c r="I162" s="62">
        <v>17.0</v>
      </c>
      <c r="J162" s="63">
        <v>0.22</v>
      </c>
      <c r="K162" s="62">
        <v>53.0</v>
      </c>
      <c r="L162" s="63">
        <v>0.7</v>
      </c>
    </row>
    <row r="163">
      <c r="A163" s="60" t="s">
        <v>815</v>
      </c>
      <c r="B163" s="61">
        <v>800.0</v>
      </c>
      <c r="C163" s="62">
        <v>22.0</v>
      </c>
      <c r="D163" s="63">
        <v>0.03</v>
      </c>
      <c r="E163" s="62">
        <v>12.0</v>
      </c>
      <c r="F163" s="63">
        <v>0.02</v>
      </c>
      <c r="G163" s="62">
        <v>41.0</v>
      </c>
      <c r="H163" s="63">
        <v>0.05</v>
      </c>
      <c r="I163" s="62">
        <v>182.0</v>
      </c>
      <c r="J163" s="63">
        <v>0.23</v>
      </c>
      <c r="K163" s="62">
        <v>543.0</v>
      </c>
      <c r="L163" s="63">
        <v>0.68</v>
      </c>
    </row>
    <row r="164">
      <c r="A164" s="60" t="s">
        <v>818</v>
      </c>
      <c r="B164" s="61">
        <v>324.0</v>
      </c>
      <c r="C164" s="62">
        <v>31.0</v>
      </c>
      <c r="D164" s="63">
        <v>0.1</v>
      </c>
      <c r="E164" s="62">
        <v>17.0</v>
      </c>
      <c r="F164" s="63">
        <v>0.05</v>
      </c>
      <c r="G164" s="62">
        <v>31.0</v>
      </c>
      <c r="H164" s="63">
        <v>0.1</v>
      </c>
      <c r="I164" s="62">
        <v>95.0</v>
      </c>
      <c r="J164" s="63">
        <v>0.29</v>
      </c>
      <c r="K164" s="62">
        <v>150.0</v>
      </c>
      <c r="L164" s="63">
        <v>0.46</v>
      </c>
    </row>
    <row r="165">
      <c r="A165" s="60" t="s">
        <v>821</v>
      </c>
      <c r="B165" s="61">
        <v>201.0</v>
      </c>
      <c r="C165" s="62">
        <v>19.0</v>
      </c>
      <c r="D165" s="63">
        <v>0.09</v>
      </c>
      <c r="E165" s="62">
        <v>10.0</v>
      </c>
      <c r="F165" s="63">
        <v>0.05</v>
      </c>
      <c r="G165" s="62">
        <v>13.0</v>
      </c>
      <c r="H165" s="63">
        <v>0.06</v>
      </c>
      <c r="I165" s="62">
        <v>49.0</v>
      </c>
      <c r="J165" s="63">
        <v>0.24</v>
      </c>
      <c r="K165" s="62">
        <v>110.0</v>
      </c>
      <c r="L165" s="63">
        <v>0.55</v>
      </c>
    </row>
    <row r="166">
      <c r="A166" s="60" t="s">
        <v>824</v>
      </c>
      <c r="B166" s="61">
        <v>87.0</v>
      </c>
      <c r="C166" s="62">
        <v>2.0</v>
      </c>
      <c r="D166" s="63">
        <v>0.02</v>
      </c>
      <c r="E166" s="62">
        <v>2.0</v>
      </c>
      <c r="F166" s="63">
        <v>0.02</v>
      </c>
      <c r="G166" s="62">
        <v>12.0</v>
      </c>
      <c r="H166" s="63">
        <v>0.14</v>
      </c>
      <c r="I166" s="62">
        <v>21.0</v>
      </c>
      <c r="J166" s="63">
        <v>0.24</v>
      </c>
      <c r="K166" s="62">
        <v>50.0</v>
      </c>
      <c r="L166" s="63">
        <v>0.57</v>
      </c>
    </row>
    <row r="167">
      <c r="A167" s="60" t="s">
        <v>829</v>
      </c>
      <c r="B167" s="61">
        <v>315.0</v>
      </c>
      <c r="C167" s="62">
        <v>32.0</v>
      </c>
      <c r="D167" s="63">
        <v>0.1</v>
      </c>
      <c r="E167" s="62">
        <v>13.0</v>
      </c>
      <c r="F167" s="63">
        <v>0.04</v>
      </c>
      <c r="G167" s="62">
        <v>20.0</v>
      </c>
      <c r="H167" s="63">
        <v>0.06</v>
      </c>
      <c r="I167" s="62">
        <v>42.0</v>
      </c>
      <c r="J167" s="63">
        <v>0.13</v>
      </c>
      <c r="K167" s="62">
        <v>208.0</v>
      </c>
      <c r="L167" s="63">
        <v>0.66</v>
      </c>
    </row>
    <row r="168">
      <c r="A168" s="60" t="s">
        <v>834</v>
      </c>
      <c r="B168" s="61">
        <v>151.0</v>
      </c>
      <c r="C168" s="62">
        <v>16.0</v>
      </c>
      <c r="D168" s="63">
        <v>0.11</v>
      </c>
      <c r="E168" s="62">
        <v>7.0</v>
      </c>
      <c r="F168" s="63">
        <v>0.05</v>
      </c>
      <c r="G168" s="62">
        <v>17.0</v>
      </c>
      <c r="H168" s="63">
        <v>0.11</v>
      </c>
      <c r="I168" s="62">
        <v>49.0</v>
      </c>
      <c r="J168" s="63">
        <v>0.32</v>
      </c>
      <c r="K168" s="62">
        <v>62.0</v>
      </c>
      <c r="L168" s="63">
        <v>0.41</v>
      </c>
    </row>
    <row r="169">
      <c r="A169" s="60" t="s">
        <v>839</v>
      </c>
      <c r="B169" s="61">
        <v>367.0</v>
      </c>
      <c r="C169" s="62">
        <v>9.0</v>
      </c>
      <c r="D169" s="63">
        <v>0.02</v>
      </c>
      <c r="E169" s="62">
        <v>7.0</v>
      </c>
      <c r="F169" s="63">
        <v>0.02</v>
      </c>
      <c r="G169" s="62">
        <v>14.0</v>
      </c>
      <c r="H169" s="63">
        <v>0.04</v>
      </c>
      <c r="I169" s="62">
        <v>61.0</v>
      </c>
      <c r="J169" s="63">
        <v>0.17</v>
      </c>
      <c r="K169" s="62">
        <v>276.0</v>
      </c>
      <c r="L169" s="63">
        <v>0.75</v>
      </c>
    </row>
    <row r="170">
      <c r="A170" s="60" t="s">
        <v>844</v>
      </c>
      <c r="B170" s="61">
        <v>435.0</v>
      </c>
      <c r="C170" s="62">
        <v>54.0</v>
      </c>
      <c r="D170" s="63">
        <v>0.12</v>
      </c>
      <c r="E170" s="62">
        <v>33.0</v>
      </c>
      <c r="F170" s="63">
        <v>0.08</v>
      </c>
      <c r="G170" s="62">
        <v>31.0</v>
      </c>
      <c r="H170" s="63">
        <v>0.07</v>
      </c>
      <c r="I170" s="62">
        <v>55.0</v>
      </c>
      <c r="J170" s="63">
        <v>0.13</v>
      </c>
      <c r="K170" s="62">
        <v>262.0</v>
      </c>
      <c r="L170" s="63">
        <v>0.6</v>
      </c>
    </row>
    <row r="171">
      <c r="A171" s="60" t="s">
        <v>848</v>
      </c>
      <c r="B171" s="61">
        <v>110.0</v>
      </c>
      <c r="C171" s="62">
        <v>54.0</v>
      </c>
      <c r="D171" s="63">
        <v>0.49</v>
      </c>
      <c r="E171" s="62">
        <v>16.0</v>
      </c>
      <c r="F171" s="63">
        <v>0.15</v>
      </c>
      <c r="G171" s="62">
        <v>11.0</v>
      </c>
      <c r="H171" s="63">
        <v>0.1</v>
      </c>
      <c r="I171" s="62">
        <v>13.0</v>
      </c>
      <c r="J171" s="63">
        <v>0.12</v>
      </c>
      <c r="K171" s="62">
        <v>16.0</v>
      </c>
      <c r="L171" s="63">
        <v>0.15</v>
      </c>
    </row>
    <row r="172">
      <c r="A172" s="60" t="s">
        <v>853</v>
      </c>
      <c r="B172" s="61">
        <v>37.0</v>
      </c>
      <c r="C172" s="62">
        <v>2.0</v>
      </c>
      <c r="D172" s="63">
        <v>0.05</v>
      </c>
      <c r="E172" s="62">
        <v>1.0</v>
      </c>
      <c r="F172" s="63">
        <v>0.03</v>
      </c>
      <c r="G172" s="62">
        <v>3.0</v>
      </c>
      <c r="H172" s="63">
        <v>0.08</v>
      </c>
      <c r="I172" s="62">
        <v>12.0</v>
      </c>
      <c r="J172" s="63">
        <v>0.32</v>
      </c>
      <c r="K172" s="62">
        <v>19.0</v>
      </c>
      <c r="L172" s="63">
        <v>0.51</v>
      </c>
    </row>
    <row r="173">
      <c r="A173" s="60" t="s">
        <v>858</v>
      </c>
      <c r="B173" s="61">
        <v>82.0</v>
      </c>
      <c r="C173" s="62">
        <v>8.0</v>
      </c>
      <c r="D173" s="63">
        <v>0.1</v>
      </c>
      <c r="E173" s="62">
        <v>3.0</v>
      </c>
      <c r="F173" s="63">
        <v>0.04</v>
      </c>
      <c r="G173" s="62">
        <v>7.0</v>
      </c>
      <c r="H173" s="63">
        <v>0.09</v>
      </c>
      <c r="I173" s="62">
        <v>15.0</v>
      </c>
      <c r="J173" s="63">
        <v>0.18</v>
      </c>
      <c r="K173" s="62">
        <v>49.0</v>
      </c>
      <c r="L173" s="63">
        <v>0.6</v>
      </c>
    </row>
    <row r="174">
      <c r="A174" s="60" t="s">
        <v>863</v>
      </c>
      <c r="B174" s="61">
        <v>93.0</v>
      </c>
      <c r="C174" s="62">
        <v>8.0</v>
      </c>
      <c r="D174" s="63">
        <v>0.09</v>
      </c>
      <c r="E174" s="62">
        <v>2.0</v>
      </c>
      <c r="F174" s="63">
        <v>0.02</v>
      </c>
      <c r="G174" s="62">
        <v>9.0</v>
      </c>
      <c r="H174" s="63">
        <v>0.1</v>
      </c>
      <c r="I174" s="62">
        <v>28.0</v>
      </c>
      <c r="J174" s="63">
        <v>0.3</v>
      </c>
      <c r="K174" s="62">
        <v>46.0</v>
      </c>
      <c r="L174" s="63">
        <v>0.49</v>
      </c>
    </row>
    <row r="175">
      <c r="A175" s="60" t="s">
        <v>868</v>
      </c>
      <c r="B175" s="61">
        <v>139.0</v>
      </c>
      <c r="C175" s="62">
        <v>25.0</v>
      </c>
      <c r="D175" s="63">
        <v>0.18</v>
      </c>
      <c r="E175" s="62">
        <v>7.0</v>
      </c>
      <c r="F175" s="63">
        <v>0.05</v>
      </c>
      <c r="G175" s="62">
        <v>16.0</v>
      </c>
      <c r="H175" s="63">
        <v>0.12</v>
      </c>
      <c r="I175" s="62">
        <v>45.0</v>
      </c>
      <c r="J175" s="63">
        <v>0.32</v>
      </c>
      <c r="K175" s="62">
        <v>46.0</v>
      </c>
      <c r="L175" s="63">
        <v>0.33</v>
      </c>
    </row>
    <row r="176">
      <c r="A176" s="60" t="s">
        <v>871</v>
      </c>
      <c r="B176" s="61">
        <v>127.0</v>
      </c>
      <c r="C176" s="62">
        <v>10.0</v>
      </c>
      <c r="D176" s="63">
        <v>0.08</v>
      </c>
      <c r="E176" s="62">
        <v>11.0</v>
      </c>
      <c r="F176" s="63">
        <v>0.09</v>
      </c>
      <c r="G176" s="62">
        <v>11.0</v>
      </c>
      <c r="H176" s="63">
        <v>0.09</v>
      </c>
      <c r="I176" s="62">
        <v>38.0</v>
      </c>
      <c r="J176" s="63">
        <v>0.3</v>
      </c>
      <c r="K176" s="62">
        <v>57.0</v>
      </c>
      <c r="L176" s="63">
        <v>0.45</v>
      </c>
    </row>
    <row r="177">
      <c r="A177" s="60" t="s">
        <v>876</v>
      </c>
      <c r="B177" s="61">
        <v>406.0</v>
      </c>
      <c r="C177" s="62">
        <v>82.0</v>
      </c>
      <c r="D177" s="63">
        <v>0.2</v>
      </c>
      <c r="E177" s="62">
        <v>29.0</v>
      </c>
      <c r="F177" s="63">
        <v>0.07</v>
      </c>
      <c r="G177" s="62">
        <v>27.0</v>
      </c>
      <c r="H177" s="63">
        <v>0.07</v>
      </c>
      <c r="I177" s="62">
        <v>22.0</v>
      </c>
      <c r="J177" s="63">
        <v>0.05</v>
      </c>
      <c r="K177" s="62">
        <v>246.0</v>
      </c>
      <c r="L177" s="63">
        <v>0.61</v>
      </c>
    </row>
    <row r="178">
      <c r="A178" s="60" t="s">
        <v>881</v>
      </c>
      <c r="B178" s="61">
        <v>118.0</v>
      </c>
      <c r="C178" s="62">
        <v>2.0</v>
      </c>
      <c r="D178" s="63">
        <v>0.02</v>
      </c>
      <c r="E178" s="62">
        <v>2.0</v>
      </c>
      <c r="F178" s="63">
        <v>0.02</v>
      </c>
      <c r="G178" s="62">
        <v>0.0</v>
      </c>
      <c r="H178" s="63">
        <v>0.0</v>
      </c>
      <c r="I178" s="62">
        <v>1.0</v>
      </c>
      <c r="J178" s="63">
        <v>0.01</v>
      </c>
      <c r="K178" s="62">
        <v>113.0</v>
      </c>
      <c r="L178" s="63">
        <v>0.96</v>
      </c>
    </row>
    <row r="179">
      <c r="A179" s="60" t="s">
        <v>887</v>
      </c>
      <c r="B179" s="61">
        <v>306.0</v>
      </c>
      <c r="C179" s="62">
        <v>36.0</v>
      </c>
      <c r="D179" s="63">
        <v>0.12</v>
      </c>
      <c r="E179" s="62">
        <v>10.0</v>
      </c>
      <c r="F179" s="63">
        <v>0.03</v>
      </c>
      <c r="G179" s="62">
        <v>10.0</v>
      </c>
      <c r="H179" s="63">
        <v>0.03</v>
      </c>
      <c r="I179" s="62">
        <v>28.0</v>
      </c>
      <c r="J179" s="63">
        <v>0.09</v>
      </c>
      <c r="K179" s="62">
        <v>222.0</v>
      </c>
      <c r="L179" s="63">
        <v>0.73</v>
      </c>
    </row>
    <row r="180">
      <c r="A180" s="60" t="s">
        <v>892</v>
      </c>
      <c r="B180" s="61">
        <v>60.0</v>
      </c>
      <c r="C180" s="62">
        <v>3.0</v>
      </c>
      <c r="D180" s="63">
        <v>0.05</v>
      </c>
      <c r="E180" s="62">
        <v>2.0</v>
      </c>
      <c r="F180" s="63">
        <v>0.03</v>
      </c>
      <c r="G180" s="62">
        <v>3.0</v>
      </c>
      <c r="H180" s="63">
        <v>0.05</v>
      </c>
      <c r="I180" s="62">
        <v>10.0</v>
      </c>
      <c r="J180" s="63">
        <v>0.17</v>
      </c>
      <c r="K180" s="62">
        <v>42.0</v>
      </c>
      <c r="L180" s="63">
        <v>0.7</v>
      </c>
    </row>
    <row r="181">
      <c r="A181" s="60" t="s">
        <v>897</v>
      </c>
      <c r="B181" s="61">
        <v>105.0</v>
      </c>
      <c r="C181" s="62">
        <v>2.0</v>
      </c>
      <c r="D181" s="63">
        <v>0.02</v>
      </c>
      <c r="E181" s="62">
        <v>1.0</v>
      </c>
      <c r="F181" s="63">
        <v>0.01</v>
      </c>
      <c r="G181" s="62">
        <v>5.0</v>
      </c>
      <c r="H181" s="63">
        <v>0.05</v>
      </c>
      <c r="I181" s="62">
        <v>7.0</v>
      </c>
      <c r="J181" s="63">
        <v>0.07</v>
      </c>
      <c r="K181" s="62">
        <v>90.0</v>
      </c>
      <c r="L181" s="63">
        <v>0.86</v>
      </c>
    </row>
    <row r="182">
      <c r="A182" s="60" t="s">
        <v>902</v>
      </c>
      <c r="B182" s="61">
        <v>302.0</v>
      </c>
      <c r="C182" s="62">
        <v>21.0</v>
      </c>
      <c r="D182" s="63">
        <v>0.07</v>
      </c>
      <c r="E182" s="62">
        <v>14.0</v>
      </c>
      <c r="F182" s="63">
        <v>0.05</v>
      </c>
      <c r="G182" s="62">
        <v>34.0</v>
      </c>
      <c r="H182" s="63">
        <v>0.11</v>
      </c>
      <c r="I182" s="62">
        <v>75.0</v>
      </c>
      <c r="J182" s="63">
        <v>0.25</v>
      </c>
      <c r="K182" s="62">
        <v>158.0</v>
      </c>
      <c r="L182" s="63">
        <v>0.52</v>
      </c>
    </row>
    <row r="183">
      <c r="A183" s="60" t="s">
        <v>906</v>
      </c>
      <c r="B183" s="61">
        <v>59.0</v>
      </c>
      <c r="C183" s="62">
        <v>0.0</v>
      </c>
      <c r="D183" s="63">
        <v>0.0</v>
      </c>
      <c r="E183" s="62">
        <v>0.0</v>
      </c>
      <c r="F183" s="63">
        <v>0.0</v>
      </c>
      <c r="G183" s="62">
        <v>5.0</v>
      </c>
      <c r="H183" s="63">
        <v>0.08</v>
      </c>
      <c r="I183" s="62">
        <v>12.0</v>
      </c>
      <c r="J183" s="63">
        <v>0.2</v>
      </c>
      <c r="K183" s="62">
        <v>42.0</v>
      </c>
      <c r="L183" s="63">
        <v>0.71</v>
      </c>
    </row>
    <row r="184">
      <c r="A184" s="60" t="s">
        <v>910</v>
      </c>
      <c r="B184" s="61">
        <v>63.0</v>
      </c>
      <c r="C184" s="62">
        <v>6.0</v>
      </c>
      <c r="D184" s="63">
        <v>0.1</v>
      </c>
      <c r="E184" s="62">
        <v>4.0</v>
      </c>
      <c r="F184" s="63">
        <v>0.06</v>
      </c>
      <c r="G184" s="62">
        <v>9.0</v>
      </c>
      <c r="H184" s="63">
        <v>0.14</v>
      </c>
      <c r="I184" s="62">
        <v>7.0</v>
      </c>
      <c r="J184" s="63">
        <v>0.11</v>
      </c>
      <c r="K184" s="62">
        <v>37.0</v>
      </c>
      <c r="L184" s="63">
        <v>0.59</v>
      </c>
    </row>
    <row r="185">
      <c r="A185" s="60" t="s">
        <v>915</v>
      </c>
      <c r="B185" s="61">
        <v>814.0</v>
      </c>
      <c r="C185" s="62">
        <v>103.0</v>
      </c>
      <c r="D185" s="63">
        <v>0.13</v>
      </c>
      <c r="E185" s="62">
        <v>65.0</v>
      </c>
      <c r="F185" s="63">
        <v>0.08</v>
      </c>
      <c r="G185" s="62">
        <v>132.0</v>
      </c>
      <c r="H185" s="63">
        <v>0.16</v>
      </c>
      <c r="I185" s="62">
        <v>214.0</v>
      </c>
      <c r="J185" s="63">
        <v>0.26</v>
      </c>
      <c r="K185" s="62">
        <v>300.0</v>
      </c>
      <c r="L185" s="63">
        <v>0.37</v>
      </c>
    </row>
    <row r="186">
      <c r="A186" s="60" t="s">
        <v>918</v>
      </c>
      <c r="B186" s="61">
        <v>205.0</v>
      </c>
      <c r="C186" s="62">
        <v>19.0</v>
      </c>
      <c r="D186" s="63">
        <v>0.09</v>
      </c>
      <c r="E186" s="62">
        <v>7.0</v>
      </c>
      <c r="F186" s="63">
        <v>0.03</v>
      </c>
      <c r="G186" s="62">
        <v>23.0</v>
      </c>
      <c r="H186" s="63">
        <v>0.11</v>
      </c>
      <c r="I186" s="62">
        <v>43.0</v>
      </c>
      <c r="J186" s="63">
        <v>0.21</v>
      </c>
      <c r="K186" s="62">
        <v>113.0</v>
      </c>
      <c r="L186" s="63">
        <v>0.55</v>
      </c>
    </row>
    <row r="187">
      <c r="A187" s="60" t="s">
        <v>922</v>
      </c>
      <c r="B187" s="61">
        <v>406.0</v>
      </c>
      <c r="C187" s="62">
        <v>28.0</v>
      </c>
      <c r="D187" s="63">
        <v>0.07</v>
      </c>
      <c r="E187" s="62">
        <v>21.0</v>
      </c>
      <c r="F187" s="63">
        <v>0.05</v>
      </c>
      <c r="G187" s="62">
        <v>45.0</v>
      </c>
      <c r="H187" s="63">
        <v>0.11</v>
      </c>
      <c r="I187" s="62">
        <v>93.0</v>
      </c>
      <c r="J187" s="63">
        <v>0.23</v>
      </c>
      <c r="K187" s="62">
        <v>219.0</v>
      </c>
      <c r="L187" s="63">
        <v>0.54</v>
      </c>
    </row>
    <row r="188">
      <c r="A188" s="60" t="s">
        <v>925</v>
      </c>
      <c r="B188" s="61">
        <v>836.0</v>
      </c>
      <c r="C188" s="62">
        <v>70.0</v>
      </c>
      <c r="D188" s="63">
        <v>0.08</v>
      </c>
      <c r="E188" s="62">
        <v>31.0</v>
      </c>
      <c r="F188" s="63">
        <v>0.04</v>
      </c>
      <c r="G188" s="62">
        <v>78.0</v>
      </c>
      <c r="H188" s="63">
        <v>0.09</v>
      </c>
      <c r="I188" s="62">
        <v>190.0</v>
      </c>
      <c r="J188" s="63">
        <v>0.23</v>
      </c>
      <c r="K188" s="62">
        <v>467.0</v>
      </c>
      <c r="L188" s="63">
        <v>0.56</v>
      </c>
    </row>
    <row r="189">
      <c r="A189" s="60" t="s">
        <v>928</v>
      </c>
      <c r="B189" s="61">
        <v>577.0</v>
      </c>
      <c r="C189" s="62">
        <v>54.0</v>
      </c>
      <c r="D189" s="63">
        <v>0.09</v>
      </c>
      <c r="E189" s="62">
        <v>33.0</v>
      </c>
      <c r="F189" s="63">
        <v>0.06</v>
      </c>
      <c r="G189" s="62">
        <v>84.0</v>
      </c>
      <c r="H189" s="63">
        <v>0.15</v>
      </c>
      <c r="I189" s="62">
        <v>163.0</v>
      </c>
      <c r="J189" s="63">
        <v>0.28</v>
      </c>
      <c r="K189" s="62">
        <v>243.0</v>
      </c>
      <c r="L189" s="63">
        <v>0.42</v>
      </c>
    </row>
    <row r="190">
      <c r="A190" s="60" t="s">
        <v>931</v>
      </c>
      <c r="B190" s="61">
        <v>317.0</v>
      </c>
      <c r="C190" s="62">
        <v>19.0</v>
      </c>
      <c r="D190" s="63">
        <v>0.06</v>
      </c>
      <c r="E190" s="62">
        <v>11.0</v>
      </c>
      <c r="F190" s="63">
        <v>0.03</v>
      </c>
      <c r="G190" s="62">
        <v>36.0</v>
      </c>
      <c r="H190" s="63">
        <v>0.11</v>
      </c>
      <c r="I190" s="62">
        <v>105.0</v>
      </c>
      <c r="J190" s="63">
        <v>0.33</v>
      </c>
      <c r="K190" s="62">
        <v>146.0</v>
      </c>
      <c r="L190" s="63">
        <v>0.46</v>
      </c>
    </row>
    <row r="191">
      <c r="A191" s="60" t="s">
        <v>935</v>
      </c>
      <c r="B191" s="61">
        <v>187.0</v>
      </c>
      <c r="C191" s="62">
        <v>7.0</v>
      </c>
      <c r="D191" s="63">
        <v>0.04</v>
      </c>
      <c r="E191" s="62">
        <v>4.0</v>
      </c>
      <c r="F191" s="63">
        <v>0.02</v>
      </c>
      <c r="G191" s="62">
        <v>17.0</v>
      </c>
      <c r="H191" s="63">
        <v>0.09</v>
      </c>
      <c r="I191" s="62">
        <v>42.0</v>
      </c>
      <c r="J191" s="63">
        <v>0.22</v>
      </c>
      <c r="K191" s="62">
        <v>117.0</v>
      </c>
      <c r="L191" s="63">
        <v>0.63</v>
      </c>
    </row>
    <row r="192">
      <c r="A192" s="60" t="s">
        <v>940</v>
      </c>
      <c r="B192" s="61">
        <v>465.0</v>
      </c>
      <c r="C192" s="62">
        <v>73.0</v>
      </c>
      <c r="D192" s="63">
        <v>0.16</v>
      </c>
      <c r="E192" s="62">
        <v>19.0</v>
      </c>
      <c r="F192" s="63">
        <v>0.04</v>
      </c>
      <c r="G192" s="62">
        <v>38.0</v>
      </c>
      <c r="H192" s="63">
        <v>0.08</v>
      </c>
      <c r="I192" s="62">
        <v>97.0</v>
      </c>
      <c r="J192" s="63">
        <v>0.21</v>
      </c>
      <c r="K192" s="62">
        <v>238.0</v>
      </c>
      <c r="L192" s="63">
        <v>0.51</v>
      </c>
    </row>
    <row r="193">
      <c r="A193" s="60" t="s">
        <v>945</v>
      </c>
      <c r="B193" s="61">
        <v>150.0</v>
      </c>
      <c r="C193" s="62">
        <v>21.0</v>
      </c>
      <c r="D193" s="63">
        <v>0.14</v>
      </c>
      <c r="E193" s="62">
        <v>10.0</v>
      </c>
      <c r="F193" s="63">
        <v>0.07</v>
      </c>
      <c r="G193" s="62">
        <v>11.0</v>
      </c>
      <c r="H193" s="63">
        <v>0.07</v>
      </c>
      <c r="I193" s="62">
        <v>23.0</v>
      </c>
      <c r="J193" s="63">
        <v>0.15</v>
      </c>
      <c r="K193" s="62">
        <v>85.0</v>
      </c>
      <c r="L193" s="63">
        <v>0.57</v>
      </c>
    </row>
    <row r="194">
      <c r="A194" s="60" t="s">
        <v>950</v>
      </c>
      <c r="B194" s="61">
        <v>402.0</v>
      </c>
      <c r="C194" s="62">
        <v>59.0</v>
      </c>
      <c r="D194" s="63">
        <v>0.15</v>
      </c>
      <c r="E194" s="62">
        <v>22.0</v>
      </c>
      <c r="F194" s="63">
        <v>0.05</v>
      </c>
      <c r="G194" s="62">
        <v>16.0</v>
      </c>
      <c r="H194" s="63">
        <v>0.04</v>
      </c>
      <c r="I194" s="62">
        <v>23.0</v>
      </c>
      <c r="J194" s="63">
        <v>0.06</v>
      </c>
      <c r="K194" s="62">
        <v>282.0</v>
      </c>
      <c r="L194" s="63">
        <v>0.7</v>
      </c>
    </row>
    <row r="195">
      <c r="A195" s="60" t="s">
        <v>955</v>
      </c>
      <c r="B195" s="61">
        <v>380.0</v>
      </c>
      <c r="C195" s="62">
        <v>53.0</v>
      </c>
      <c r="D195" s="63">
        <v>0.14</v>
      </c>
      <c r="E195" s="62">
        <v>19.0</v>
      </c>
      <c r="F195" s="63">
        <v>0.05</v>
      </c>
      <c r="G195" s="62">
        <v>29.0</v>
      </c>
      <c r="H195" s="63">
        <v>0.08</v>
      </c>
      <c r="I195" s="62">
        <v>99.0</v>
      </c>
      <c r="J195" s="63">
        <v>0.26</v>
      </c>
      <c r="K195" s="62">
        <v>180.0</v>
      </c>
      <c r="L195" s="63">
        <v>0.47</v>
      </c>
    </row>
    <row r="196">
      <c r="A196" s="60" t="s">
        <v>957</v>
      </c>
      <c r="B196" s="61">
        <v>194.0</v>
      </c>
      <c r="C196" s="62">
        <v>30.0</v>
      </c>
      <c r="D196" s="63">
        <v>0.15</v>
      </c>
      <c r="E196" s="62">
        <v>10.0</v>
      </c>
      <c r="F196" s="63">
        <v>0.05</v>
      </c>
      <c r="G196" s="62">
        <v>23.0</v>
      </c>
      <c r="H196" s="63">
        <v>0.12</v>
      </c>
      <c r="I196" s="62">
        <v>54.0</v>
      </c>
      <c r="J196" s="63">
        <v>0.28</v>
      </c>
      <c r="K196" s="62">
        <v>77.0</v>
      </c>
      <c r="L196" s="63">
        <v>0.4</v>
      </c>
    </row>
    <row r="197">
      <c r="A197" s="60" t="s">
        <v>960</v>
      </c>
      <c r="B197" s="61">
        <v>157.0</v>
      </c>
      <c r="C197" s="62">
        <v>50.0</v>
      </c>
      <c r="D197" s="63">
        <v>0.32</v>
      </c>
      <c r="E197" s="62">
        <v>12.0</v>
      </c>
      <c r="F197" s="63">
        <v>0.08</v>
      </c>
      <c r="G197" s="62">
        <v>20.0</v>
      </c>
      <c r="H197" s="63">
        <v>0.13</v>
      </c>
      <c r="I197" s="62">
        <v>31.0</v>
      </c>
      <c r="J197" s="63">
        <v>0.2</v>
      </c>
      <c r="K197" s="62">
        <v>44.0</v>
      </c>
      <c r="L197" s="63">
        <v>0.28</v>
      </c>
    </row>
    <row r="198">
      <c r="A198" s="60" t="s">
        <v>964</v>
      </c>
      <c r="B198" s="61">
        <v>114.0</v>
      </c>
      <c r="C198" s="62">
        <v>5.0</v>
      </c>
      <c r="D198" s="63">
        <v>0.04</v>
      </c>
      <c r="E198" s="62">
        <v>9.0</v>
      </c>
      <c r="F198" s="63">
        <v>0.08</v>
      </c>
      <c r="G198" s="62">
        <v>13.0</v>
      </c>
      <c r="H198" s="63">
        <v>0.11</v>
      </c>
      <c r="I198" s="62">
        <v>23.0</v>
      </c>
      <c r="J198" s="63">
        <v>0.2</v>
      </c>
      <c r="K198" s="62">
        <v>64.0</v>
      </c>
      <c r="L198" s="63">
        <v>0.56</v>
      </c>
    </row>
    <row r="199">
      <c r="A199" s="60" t="s">
        <v>969</v>
      </c>
      <c r="B199" s="61">
        <v>56.0</v>
      </c>
      <c r="C199" s="62">
        <v>5.0</v>
      </c>
      <c r="D199" s="63">
        <v>0.09</v>
      </c>
      <c r="E199" s="62">
        <v>4.0</v>
      </c>
      <c r="F199" s="63">
        <v>0.07</v>
      </c>
      <c r="G199" s="62">
        <v>1.0</v>
      </c>
      <c r="H199" s="63">
        <v>0.02</v>
      </c>
      <c r="I199" s="62">
        <v>13.0</v>
      </c>
      <c r="J199" s="63">
        <v>0.23</v>
      </c>
      <c r="K199" s="62">
        <v>33.0</v>
      </c>
      <c r="L199" s="63">
        <v>0.59</v>
      </c>
    </row>
    <row r="200">
      <c r="A200" s="60" t="s">
        <v>974</v>
      </c>
      <c r="B200" s="61">
        <v>119.0</v>
      </c>
      <c r="C200" s="62">
        <v>29.0</v>
      </c>
      <c r="D200" s="63">
        <v>0.24</v>
      </c>
      <c r="E200" s="62">
        <v>4.0</v>
      </c>
      <c r="F200" s="63">
        <v>0.03</v>
      </c>
      <c r="G200" s="62">
        <v>16.0</v>
      </c>
      <c r="H200" s="63">
        <v>0.13</v>
      </c>
      <c r="I200" s="62">
        <v>33.0</v>
      </c>
      <c r="J200" s="63">
        <v>0.28</v>
      </c>
      <c r="K200" s="62">
        <v>37.0</v>
      </c>
      <c r="L200" s="63">
        <v>0.31</v>
      </c>
    </row>
    <row r="201">
      <c r="A201" s="60" t="s">
        <v>979</v>
      </c>
      <c r="B201" s="61">
        <v>37.0</v>
      </c>
      <c r="C201" s="62">
        <v>1.0</v>
      </c>
      <c r="D201" s="63">
        <v>0.03</v>
      </c>
      <c r="E201" s="62">
        <v>0.0</v>
      </c>
      <c r="F201" s="63">
        <v>0.0</v>
      </c>
      <c r="G201" s="62">
        <v>1.0</v>
      </c>
      <c r="H201" s="63">
        <v>0.03</v>
      </c>
      <c r="I201" s="62">
        <v>2.0</v>
      </c>
      <c r="J201" s="63">
        <v>0.05</v>
      </c>
      <c r="K201" s="62">
        <v>33.0</v>
      </c>
      <c r="L201" s="63">
        <v>0.89</v>
      </c>
    </row>
    <row r="202">
      <c r="A202" s="60" t="s">
        <v>984</v>
      </c>
      <c r="B202" s="61">
        <v>105.0</v>
      </c>
      <c r="C202" s="62">
        <v>12.0</v>
      </c>
      <c r="D202" s="63">
        <v>0.11</v>
      </c>
      <c r="E202" s="62">
        <v>0.0</v>
      </c>
      <c r="F202" s="63">
        <v>0.0</v>
      </c>
      <c r="G202" s="62">
        <v>3.0</v>
      </c>
      <c r="H202" s="63">
        <v>0.03</v>
      </c>
      <c r="I202" s="62">
        <v>19.0</v>
      </c>
      <c r="J202" s="63">
        <v>0.18</v>
      </c>
      <c r="K202" s="62">
        <v>71.0</v>
      </c>
      <c r="L202" s="63">
        <v>0.68</v>
      </c>
    </row>
    <row r="203">
      <c r="A203" s="60" t="s">
        <v>989</v>
      </c>
      <c r="B203" s="61">
        <v>296.0</v>
      </c>
      <c r="C203" s="62">
        <v>42.0</v>
      </c>
      <c r="D203" s="63">
        <v>0.14</v>
      </c>
      <c r="E203" s="62">
        <v>16.0</v>
      </c>
      <c r="F203" s="63">
        <v>0.05</v>
      </c>
      <c r="G203" s="62">
        <v>40.0</v>
      </c>
      <c r="H203" s="63">
        <v>0.14</v>
      </c>
      <c r="I203" s="62">
        <v>73.0</v>
      </c>
      <c r="J203" s="63">
        <v>0.25</v>
      </c>
      <c r="K203" s="62">
        <v>125.0</v>
      </c>
      <c r="L203" s="63">
        <v>0.42</v>
      </c>
    </row>
    <row r="204">
      <c r="A204" s="60" t="s">
        <v>992</v>
      </c>
      <c r="B204" s="61">
        <v>143.0</v>
      </c>
      <c r="C204" s="62">
        <v>16.0</v>
      </c>
      <c r="D204" s="63">
        <v>0.11</v>
      </c>
      <c r="E204" s="62">
        <v>7.0</v>
      </c>
      <c r="F204" s="63">
        <v>0.05</v>
      </c>
      <c r="G204" s="62">
        <v>14.0</v>
      </c>
      <c r="H204" s="63">
        <v>0.1</v>
      </c>
      <c r="I204" s="62">
        <v>38.0</v>
      </c>
      <c r="J204" s="63">
        <v>0.27</v>
      </c>
      <c r="K204" s="62">
        <v>68.0</v>
      </c>
      <c r="L204" s="63">
        <v>0.48</v>
      </c>
    </row>
    <row r="205">
      <c r="A205" s="60" t="s">
        <v>997</v>
      </c>
      <c r="B205" s="61">
        <v>287.0</v>
      </c>
      <c r="C205" s="62">
        <v>37.0</v>
      </c>
      <c r="D205" s="63">
        <v>0.13</v>
      </c>
      <c r="E205" s="62">
        <v>22.0</v>
      </c>
      <c r="F205" s="63">
        <v>0.08</v>
      </c>
      <c r="G205" s="62">
        <v>28.0</v>
      </c>
      <c r="H205" s="63">
        <v>0.1</v>
      </c>
      <c r="I205" s="62">
        <v>66.0</v>
      </c>
      <c r="J205" s="63">
        <v>0.23</v>
      </c>
      <c r="K205" s="62">
        <v>134.0</v>
      </c>
      <c r="L205" s="63">
        <v>0.47</v>
      </c>
    </row>
    <row r="206">
      <c r="A206" s="60" t="s">
        <v>1000</v>
      </c>
      <c r="B206" s="61">
        <v>127.0</v>
      </c>
      <c r="C206" s="62">
        <v>8.0</v>
      </c>
      <c r="D206" s="63">
        <v>0.06</v>
      </c>
      <c r="E206" s="62">
        <v>4.0</v>
      </c>
      <c r="F206" s="63">
        <v>0.03</v>
      </c>
      <c r="G206" s="62">
        <v>9.0</v>
      </c>
      <c r="H206" s="63">
        <v>0.07</v>
      </c>
      <c r="I206" s="62">
        <v>37.0</v>
      </c>
      <c r="J206" s="63">
        <v>0.29</v>
      </c>
      <c r="K206" s="62">
        <v>69.0</v>
      </c>
      <c r="L206" s="63">
        <v>0.54</v>
      </c>
    </row>
    <row r="207">
      <c r="A207" s="60" t="s">
        <v>1005</v>
      </c>
      <c r="B207" s="61">
        <v>266.0</v>
      </c>
      <c r="C207" s="62">
        <v>21.0</v>
      </c>
      <c r="D207" s="63">
        <v>0.08</v>
      </c>
      <c r="E207" s="62">
        <v>14.0</v>
      </c>
      <c r="F207" s="63">
        <v>0.05</v>
      </c>
      <c r="G207" s="62">
        <v>37.0</v>
      </c>
      <c r="H207" s="63">
        <v>0.14</v>
      </c>
      <c r="I207" s="62">
        <v>73.0</v>
      </c>
      <c r="J207" s="63">
        <v>0.27</v>
      </c>
      <c r="K207" s="62">
        <v>121.0</v>
      </c>
      <c r="L207" s="63">
        <v>0.45</v>
      </c>
    </row>
    <row r="208">
      <c r="A208" s="60" t="s">
        <v>1008</v>
      </c>
      <c r="B208" s="61">
        <v>21.0</v>
      </c>
      <c r="C208" s="62">
        <v>1.0</v>
      </c>
      <c r="D208" s="63">
        <v>0.05</v>
      </c>
      <c r="E208" s="62">
        <v>1.0</v>
      </c>
      <c r="F208" s="63">
        <v>0.05</v>
      </c>
      <c r="G208" s="62">
        <v>1.0</v>
      </c>
      <c r="H208" s="63">
        <v>0.05</v>
      </c>
      <c r="I208" s="62">
        <v>4.0</v>
      </c>
      <c r="J208" s="63">
        <v>0.19</v>
      </c>
      <c r="K208" s="62">
        <v>14.0</v>
      </c>
      <c r="L208" s="63">
        <v>0.67</v>
      </c>
    </row>
    <row r="209">
      <c r="A209" s="60" t="s">
        <v>1012</v>
      </c>
      <c r="B209" s="61">
        <v>77.0</v>
      </c>
      <c r="C209" s="62">
        <v>7.0</v>
      </c>
      <c r="D209" s="63">
        <v>0.09</v>
      </c>
      <c r="E209" s="62">
        <v>2.0</v>
      </c>
      <c r="F209" s="63">
        <v>0.03</v>
      </c>
      <c r="G209" s="62">
        <v>6.0</v>
      </c>
      <c r="H209" s="63">
        <v>0.08</v>
      </c>
      <c r="I209" s="62">
        <v>26.0</v>
      </c>
      <c r="J209" s="63">
        <v>0.34</v>
      </c>
      <c r="K209" s="62">
        <v>36.0</v>
      </c>
      <c r="L209" s="63">
        <v>0.47</v>
      </c>
    </row>
    <row r="210">
      <c r="A210" s="60" t="s">
        <v>1017</v>
      </c>
      <c r="B210" s="61">
        <v>44.0</v>
      </c>
      <c r="C210" s="62">
        <v>0.0</v>
      </c>
      <c r="D210" s="63">
        <v>0.0</v>
      </c>
      <c r="E210" s="62">
        <v>1.0</v>
      </c>
      <c r="F210" s="63">
        <v>0.02</v>
      </c>
      <c r="G210" s="62">
        <v>5.0</v>
      </c>
      <c r="H210" s="63">
        <v>0.11</v>
      </c>
      <c r="I210" s="62">
        <v>16.0</v>
      </c>
      <c r="J210" s="63">
        <v>0.36</v>
      </c>
      <c r="K210" s="62">
        <v>22.0</v>
      </c>
      <c r="L210" s="63">
        <v>0.5</v>
      </c>
    </row>
    <row r="211">
      <c r="A211" s="60" t="s">
        <v>1021</v>
      </c>
      <c r="B211" s="61">
        <v>81.0</v>
      </c>
      <c r="C211" s="62">
        <v>44.0</v>
      </c>
      <c r="D211" s="63">
        <v>0.54</v>
      </c>
      <c r="E211" s="62">
        <v>6.0</v>
      </c>
      <c r="F211" s="63">
        <v>0.07</v>
      </c>
      <c r="G211" s="62">
        <v>10.0</v>
      </c>
      <c r="H211" s="63">
        <v>0.12</v>
      </c>
      <c r="I211" s="62">
        <v>8.0</v>
      </c>
      <c r="J211" s="63">
        <v>0.1</v>
      </c>
      <c r="K211" s="62">
        <v>13.0</v>
      </c>
      <c r="L211" s="63">
        <v>0.16</v>
      </c>
    </row>
    <row r="212">
      <c r="A212" s="60" t="s">
        <v>1026</v>
      </c>
      <c r="B212" s="61">
        <v>106.0</v>
      </c>
      <c r="C212" s="62">
        <v>40.0</v>
      </c>
      <c r="D212" s="63">
        <v>0.38</v>
      </c>
      <c r="E212" s="62">
        <v>14.0</v>
      </c>
      <c r="F212" s="63">
        <v>0.13</v>
      </c>
      <c r="G212" s="62">
        <v>11.0</v>
      </c>
      <c r="H212" s="63">
        <v>0.1</v>
      </c>
      <c r="I212" s="62">
        <v>20.0</v>
      </c>
      <c r="J212" s="63">
        <v>0.19</v>
      </c>
      <c r="K212" s="62">
        <v>21.0</v>
      </c>
      <c r="L212" s="63">
        <v>0.2</v>
      </c>
    </row>
    <row r="213">
      <c r="A213" s="60" t="s">
        <v>1031</v>
      </c>
      <c r="B213" s="61">
        <v>157.0</v>
      </c>
      <c r="C213" s="62">
        <v>0.0</v>
      </c>
      <c r="D213" s="63">
        <v>0.0</v>
      </c>
      <c r="E213" s="62">
        <v>0.0</v>
      </c>
      <c r="F213" s="63">
        <v>0.0</v>
      </c>
      <c r="G213" s="62">
        <v>0.0</v>
      </c>
      <c r="H213" s="63">
        <v>0.0</v>
      </c>
      <c r="I213" s="62">
        <v>9.0</v>
      </c>
      <c r="J213" s="63">
        <v>0.06</v>
      </c>
      <c r="K213" s="62">
        <v>148.0</v>
      </c>
      <c r="L213" s="63">
        <v>0.94</v>
      </c>
    </row>
    <row r="214">
      <c r="A214" s="60" t="s">
        <v>1035</v>
      </c>
      <c r="B214" s="61">
        <v>60.0</v>
      </c>
      <c r="C214" s="62">
        <v>12.0</v>
      </c>
      <c r="D214" s="63">
        <v>0.2</v>
      </c>
      <c r="E214" s="62">
        <v>10.0</v>
      </c>
      <c r="F214" s="63">
        <v>0.17</v>
      </c>
      <c r="G214" s="62">
        <v>6.0</v>
      </c>
      <c r="H214" s="63">
        <v>0.1</v>
      </c>
      <c r="I214" s="62">
        <v>19.0</v>
      </c>
      <c r="J214" s="63">
        <v>0.32</v>
      </c>
      <c r="K214" s="62">
        <v>13.0</v>
      </c>
      <c r="L214" s="63">
        <v>0.22</v>
      </c>
    </row>
    <row r="215">
      <c r="A215" s="60" t="s">
        <v>1040</v>
      </c>
      <c r="B215" s="61">
        <v>66.0</v>
      </c>
      <c r="C215" s="62">
        <v>3.0</v>
      </c>
      <c r="D215" s="63">
        <v>0.05</v>
      </c>
      <c r="E215" s="62">
        <v>5.0</v>
      </c>
      <c r="F215" s="63">
        <v>0.08</v>
      </c>
      <c r="G215" s="62">
        <v>11.0</v>
      </c>
      <c r="H215" s="63">
        <v>0.17</v>
      </c>
      <c r="I215" s="62">
        <v>21.0</v>
      </c>
      <c r="J215" s="63">
        <v>0.32</v>
      </c>
      <c r="K215" s="62">
        <v>26.0</v>
      </c>
      <c r="L215" s="63">
        <v>0.39</v>
      </c>
    </row>
    <row r="216">
      <c r="A216" s="60" t="s">
        <v>1045</v>
      </c>
      <c r="B216" s="61">
        <v>238.0</v>
      </c>
      <c r="C216" s="62">
        <v>13.0</v>
      </c>
      <c r="D216" s="63">
        <v>0.05</v>
      </c>
      <c r="E216" s="62">
        <v>9.0</v>
      </c>
      <c r="F216" s="63">
        <v>0.04</v>
      </c>
      <c r="G216" s="62">
        <v>17.0</v>
      </c>
      <c r="H216" s="63">
        <v>0.07</v>
      </c>
      <c r="I216" s="62">
        <v>38.0</v>
      </c>
      <c r="J216" s="63">
        <v>0.16</v>
      </c>
      <c r="K216" s="62">
        <v>161.0</v>
      </c>
      <c r="L216" s="63">
        <v>0.68</v>
      </c>
    </row>
    <row r="217">
      <c r="A217" s="60" t="s">
        <v>1050</v>
      </c>
      <c r="B217" s="61">
        <v>80.0</v>
      </c>
      <c r="C217" s="62">
        <v>4.0</v>
      </c>
      <c r="D217" s="63">
        <v>0.05</v>
      </c>
      <c r="E217" s="62">
        <v>0.0</v>
      </c>
      <c r="F217" s="63">
        <v>0.0</v>
      </c>
      <c r="G217" s="62">
        <v>6.0</v>
      </c>
      <c r="H217" s="63">
        <v>0.08</v>
      </c>
      <c r="I217" s="62">
        <v>13.0</v>
      </c>
      <c r="J217" s="63">
        <v>0.16</v>
      </c>
      <c r="K217" s="62">
        <v>57.0</v>
      </c>
      <c r="L217" s="63">
        <v>0.71</v>
      </c>
    </row>
    <row r="218">
      <c r="A218" s="60" t="s">
        <v>1055</v>
      </c>
      <c r="B218" s="61">
        <v>343.0</v>
      </c>
      <c r="C218" s="62">
        <v>18.0</v>
      </c>
      <c r="D218" s="63">
        <v>0.05</v>
      </c>
      <c r="E218" s="62">
        <v>3.0</v>
      </c>
      <c r="F218" s="63">
        <v>0.01</v>
      </c>
      <c r="G218" s="62">
        <v>4.0</v>
      </c>
      <c r="H218" s="63">
        <v>0.01</v>
      </c>
      <c r="I218" s="62">
        <v>10.0</v>
      </c>
      <c r="J218" s="63">
        <v>0.03</v>
      </c>
      <c r="K218" s="62">
        <v>308.0</v>
      </c>
      <c r="L218" s="63">
        <v>0.9</v>
      </c>
    </row>
    <row r="219">
      <c r="A219" s="60" t="s">
        <v>1060</v>
      </c>
      <c r="B219" s="61">
        <v>12.0</v>
      </c>
      <c r="C219" s="62">
        <v>0.0</v>
      </c>
      <c r="D219" s="63">
        <v>0.0</v>
      </c>
      <c r="E219" s="62">
        <v>0.0</v>
      </c>
      <c r="F219" s="63">
        <v>0.0</v>
      </c>
      <c r="G219" s="62">
        <v>0.0</v>
      </c>
      <c r="H219" s="63">
        <v>0.0</v>
      </c>
      <c r="I219" s="62">
        <v>5.0</v>
      </c>
      <c r="J219" s="63">
        <v>0.42</v>
      </c>
      <c r="K219" s="62">
        <v>7.0</v>
      </c>
      <c r="L219" s="63">
        <v>0.58</v>
      </c>
    </row>
    <row r="220">
      <c r="A220" s="60" t="s">
        <v>1064</v>
      </c>
      <c r="B220" s="61">
        <v>24.0</v>
      </c>
      <c r="C220" s="62">
        <v>2.0</v>
      </c>
      <c r="D220" s="63">
        <v>0.08</v>
      </c>
      <c r="E220" s="62">
        <v>1.0</v>
      </c>
      <c r="F220" s="63">
        <v>0.04</v>
      </c>
      <c r="G220" s="62">
        <v>2.0</v>
      </c>
      <c r="H220" s="63">
        <v>0.08</v>
      </c>
      <c r="I220" s="62">
        <v>4.0</v>
      </c>
      <c r="J220" s="63">
        <v>0.17</v>
      </c>
      <c r="K220" s="62">
        <v>15.0</v>
      </c>
      <c r="L220" s="63">
        <v>0.63</v>
      </c>
    </row>
    <row r="221">
      <c r="A221" s="60" t="s">
        <v>1069</v>
      </c>
      <c r="B221" s="61">
        <v>70.0</v>
      </c>
      <c r="C221" s="62">
        <v>9.0</v>
      </c>
      <c r="D221" s="63">
        <v>0.13</v>
      </c>
      <c r="E221" s="62">
        <v>1.0</v>
      </c>
      <c r="F221" s="63">
        <v>0.01</v>
      </c>
      <c r="G221" s="62">
        <v>6.0</v>
      </c>
      <c r="H221" s="63">
        <v>0.09</v>
      </c>
      <c r="I221" s="62">
        <v>10.0</v>
      </c>
      <c r="J221" s="63">
        <v>0.14</v>
      </c>
      <c r="K221" s="62">
        <v>44.0</v>
      </c>
      <c r="L221" s="63">
        <v>0.63</v>
      </c>
    </row>
    <row r="222">
      <c r="A222" s="60" t="s">
        <v>1074</v>
      </c>
      <c r="B222" s="61">
        <v>43.0</v>
      </c>
      <c r="C222" s="62">
        <v>0.0</v>
      </c>
      <c r="D222" s="63">
        <v>0.0</v>
      </c>
      <c r="E222" s="62">
        <v>2.0</v>
      </c>
      <c r="F222" s="63">
        <v>0.05</v>
      </c>
      <c r="G222" s="62">
        <v>4.0</v>
      </c>
      <c r="H222" s="63">
        <v>0.09</v>
      </c>
      <c r="I222" s="62">
        <v>8.0</v>
      </c>
      <c r="J222" s="63">
        <v>0.19</v>
      </c>
      <c r="K222" s="62">
        <v>29.0</v>
      </c>
      <c r="L222" s="63">
        <v>0.67</v>
      </c>
    </row>
    <row r="223">
      <c r="A223" s="60" t="s">
        <v>1078</v>
      </c>
      <c r="B223" s="61">
        <v>39.0</v>
      </c>
      <c r="C223" s="62">
        <v>1.0</v>
      </c>
      <c r="D223" s="63">
        <v>0.03</v>
      </c>
      <c r="E223" s="62">
        <v>2.0</v>
      </c>
      <c r="F223" s="63">
        <v>0.05</v>
      </c>
      <c r="G223" s="62">
        <v>1.0</v>
      </c>
      <c r="H223" s="63">
        <v>0.03</v>
      </c>
      <c r="I223" s="62">
        <v>13.0</v>
      </c>
      <c r="J223" s="63">
        <v>0.33</v>
      </c>
      <c r="K223" s="62">
        <v>22.0</v>
      </c>
      <c r="L223" s="63">
        <v>0.56</v>
      </c>
    </row>
    <row r="224">
      <c r="A224" s="60" t="s">
        <v>1083</v>
      </c>
      <c r="B224" s="61">
        <v>365.0</v>
      </c>
      <c r="C224" s="62">
        <v>6.0</v>
      </c>
      <c r="D224" s="63">
        <v>0.02</v>
      </c>
      <c r="E224" s="62">
        <v>4.0</v>
      </c>
      <c r="F224" s="63">
        <v>0.01</v>
      </c>
      <c r="G224" s="62">
        <v>13.0</v>
      </c>
      <c r="H224" s="63">
        <v>0.04</v>
      </c>
      <c r="I224" s="62">
        <v>47.0</v>
      </c>
      <c r="J224" s="63">
        <v>0.13</v>
      </c>
      <c r="K224" s="62">
        <v>295.0</v>
      </c>
      <c r="L224" s="63">
        <v>0.81</v>
      </c>
    </row>
    <row r="225">
      <c r="A225" s="60" t="s">
        <v>1088</v>
      </c>
      <c r="B225" s="61">
        <v>34.0</v>
      </c>
      <c r="C225" s="62">
        <v>2.0</v>
      </c>
      <c r="D225" s="63">
        <v>0.06</v>
      </c>
      <c r="E225" s="62">
        <v>0.0</v>
      </c>
      <c r="F225" s="63">
        <v>0.0</v>
      </c>
      <c r="G225" s="62">
        <v>4.0</v>
      </c>
      <c r="H225" s="63">
        <v>0.12</v>
      </c>
      <c r="I225" s="62">
        <v>8.0</v>
      </c>
      <c r="J225" s="63">
        <v>0.24</v>
      </c>
      <c r="K225" s="62">
        <v>20.0</v>
      </c>
      <c r="L225" s="63">
        <v>0.59</v>
      </c>
    </row>
    <row r="226">
      <c r="A226" s="60" t="s">
        <v>1093</v>
      </c>
      <c r="B226" s="61">
        <v>92.0</v>
      </c>
      <c r="C226" s="62">
        <v>5.0</v>
      </c>
      <c r="D226" s="63">
        <v>0.05</v>
      </c>
      <c r="E226" s="62">
        <v>2.0</v>
      </c>
      <c r="F226" s="63">
        <v>0.02</v>
      </c>
      <c r="G226" s="62">
        <v>4.0</v>
      </c>
      <c r="H226" s="63">
        <v>0.04</v>
      </c>
      <c r="I226" s="62">
        <v>10.0</v>
      </c>
      <c r="J226" s="63">
        <v>0.11</v>
      </c>
      <c r="K226" s="62">
        <v>71.0</v>
      </c>
      <c r="L226" s="63">
        <v>0.77</v>
      </c>
    </row>
    <row r="227">
      <c r="A227" s="60" t="s">
        <v>1098</v>
      </c>
      <c r="B227" s="61">
        <v>214.0</v>
      </c>
      <c r="C227" s="62">
        <v>26.0</v>
      </c>
      <c r="D227" s="63">
        <v>0.12</v>
      </c>
      <c r="E227" s="62">
        <v>9.0</v>
      </c>
      <c r="F227" s="63">
        <v>0.04</v>
      </c>
      <c r="G227" s="62">
        <v>14.0</v>
      </c>
      <c r="H227" s="63">
        <v>0.07</v>
      </c>
      <c r="I227" s="62">
        <v>24.0</v>
      </c>
      <c r="J227" s="63">
        <v>0.11</v>
      </c>
      <c r="K227" s="62">
        <v>141.0</v>
      </c>
      <c r="L227" s="63">
        <v>0.66</v>
      </c>
    </row>
    <row r="228">
      <c r="A228" s="60" t="s">
        <v>1103</v>
      </c>
      <c r="B228" s="61">
        <v>191.0</v>
      </c>
      <c r="C228" s="62">
        <v>14.0</v>
      </c>
      <c r="D228" s="63">
        <v>0.07</v>
      </c>
      <c r="E228" s="62">
        <v>7.0</v>
      </c>
      <c r="F228" s="63">
        <v>0.04</v>
      </c>
      <c r="G228" s="62">
        <v>14.0</v>
      </c>
      <c r="H228" s="63">
        <v>0.07</v>
      </c>
      <c r="I228" s="62">
        <v>48.0</v>
      </c>
      <c r="J228" s="63">
        <v>0.25</v>
      </c>
      <c r="K228" s="62">
        <v>108.0</v>
      </c>
      <c r="L228" s="63">
        <v>0.57</v>
      </c>
    </row>
    <row r="229">
      <c r="A229" s="60" t="s">
        <v>1107</v>
      </c>
      <c r="B229" s="61">
        <v>398.0</v>
      </c>
      <c r="C229" s="62">
        <v>16.0</v>
      </c>
      <c r="D229" s="63">
        <v>0.04</v>
      </c>
      <c r="E229" s="62">
        <v>14.0</v>
      </c>
      <c r="F229" s="63">
        <v>0.04</v>
      </c>
      <c r="G229" s="62">
        <v>17.0</v>
      </c>
      <c r="H229" s="63">
        <v>0.04</v>
      </c>
      <c r="I229" s="62">
        <v>86.0</v>
      </c>
      <c r="J229" s="63">
        <v>0.22</v>
      </c>
      <c r="K229" s="62">
        <v>265.0</v>
      </c>
      <c r="L229" s="63">
        <v>0.67</v>
      </c>
    </row>
    <row r="230">
      <c r="A230" s="60" t="s">
        <v>1110</v>
      </c>
      <c r="B230" s="61">
        <v>35.0</v>
      </c>
      <c r="C230" s="62">
        <v>3.0</v>
      </c>
      <c r="D230" s="63">
        <v>0.09</v>
      </c>
      <c r="E230" s="62">
        <v>3.0</v>
      </c>
      <c r="F230" s="63">
        <v>0.09</v>
      </c>
      <c r="G230" s="62">
        <v>3.0</v>
      </c>
      <c r="H230" s="63">
        <v>0.09</v>
      </c>
      <c r="I230" s="62">
        <v>7.0</v>
      </c>
      <c r="J230" s="63">
        <v>0.2</v>
      </c>
      <c r="K230" s="62">
        <v>19.0</v>
      </c>
      <c r="L230" s="63">
        <v>0.54</v>
      </c>
    </row>
    <row r="231">
      <c r="A231" s="60" t="s">
        <v>1115</v>
      </c>
      <c r="B231" s="61">
        <v>807.0</v>
      </c>
      <c r="C231" s="62">
        <v>79.0</v>
      </c>
      <c r="D231" s="63">
        <v>0.1</v>
      </c>
      <c r="E231" s="62">
        <v>24.0</v>
      </c>
      <c r="F231" s="63">
        <v>0.03</v>
      </c>
      <c r="G231" s="62">
        <v>52.0</v>
      </c>
      <c r="H231" s="63">
        <v>0.06</v>
      </c>
      <c r="I231" s="62">
        <v>133.0</v>
      </c>
      <c r="J231" s="63">
        <v>0.16</v>
      </c>
      <c r="K231" s="62">
        <v>519.0</v>
      </c>
      <c r="L231" s="63">
        <v>0.64</v>
      </c>
    </row>
    <row r="232">
      <c r="A232" s="60" t="s">
        <v>1118</v>
      </c>
      <c r="B232" s="61">
        <v>295.0</v>
      </c>
      <c r="C232" s="62">
        <v>4.0</v>
      </c>
      <c r="D232" s="63">
        <v>0.01</v>
      </c>
      <c r="E232" s="62">
        <v>8.0</v>
      </c>
      <c r="F232" s="63">
        <v>0.03</v>
      </c>
      <c r="G232" s="62">
        <v>18.0</v>
      </c>
      <c r="H232" s="63">
        <v>0.06</v>
      </c>
      <c r="I232" s="62">
        <v>70.0</v>
      </c>
      <c r="J232" s="63">
        <v>0.24</v>
      </c>
      <c r="K232" s="62">
        <v>195.0</v>
      </c>
      <c r="L232" s="63">
        <v>0.66</v>
      </c>
    </row>
    <row r="233">
      <c r="A233" s="60" t="s">
        <v>1121</v>
      </c>
      <c r="B233" s="61">
        <v>15.0</v>
      </c>
      <c r="C233" s="62">
        <v>1.0</v>
      </c>
      <c r="D233" s="63">
        <v>0.07</v>
      </c>
      <c r="E233" s="62">
        <v>1.0</v>
      </c>
      <c r="F233" s="63">
        <v>0.07</v>
      </c>
      <c r="G233" s="62">
        <v>1.0</v>
      </c>
      <c r="H233" s="63">
        <v>0.07</v>
      </c>
      <c r="I233" s="62">
        <v>3.0</v>
      </c>
      <c r="J233" s="63">
        <v>0.2</v>
      </c>
      <c r="K233" s="62">
        <v>9.0</v>
      </c>
      <c r="L233" s="63">
        <v>0.6</v>
      </c>
    </row>
    <row r="234">
      <c r="A234" s="60" t="s">
        <v>1126</v>
      </c>
      <c r="B234" s="61">
        <v>84.0</v>
      </c>
      <c r="C234" s="62">
        <v>5.0</v>
      </c>
      <c r="D234" s="63">
        <v>0.06</v>
      </c>
      <c r="E234" s="62">
        <v>4.0</v>
      </c>
      <c r="F234" s="63">
        <v>0.05</v>
      </c>
      <c r="G234" s="62">
        <v>4.0</v>
      </c>
      <c r="H234" s="63">
        <v>0.05</v>
      </c>
      <c r="I234" s="62">
        <v>7.0</v>
      </c>
      <c r="J234" s="63">
        <v>0.08</v>
      </c>
      <c r="K234" s="62">
        <v>64.0</v>
      </c>
      <c r="L234" s="63">
        <v>0.76</v>
      </c>
    </row>
    <row r="235">
      <c r="A235" s="60" t="s">
        <v>1131</v>
      </c>
      <c r="B235" s="61">
        <v>126.0</v>
      </c>
      <c r="C235" s="62">
        <v>7.0</v>
      </c>
      <c r="D235" s="63">
        <v>0.06</v>
      </c>
      <c r="E235" s="62">
        <v>4.0</v>
      </c>
      <c r="F235" s="63">
        <v>0.03</v>
      </c>
      <c r="G235" s="62">
        <v>6.0</v>
      </c>
      <c r="H235" s="63">
        <v>0.05</v>
      </c>
      <c r="I235" s="62">
        <v>15.0</v>
      </c>
      <c r="J235" s="63">
        <v>0.12</v>
      </c>
      <c r="K235" s="62">
        <v>94.0</v>
      </c>
      <c r="L235" s="63">
        <v>0.75</v>
      </c>
    </row>
    <row r="236">
      <c r="A236" s="60" t="s">
        <v>1136</v>
      </c>
      <c r="B236" s="61">
        <v>53.0</v>
      </c>
      <c r="C236" s="62">
        <v>4.0</v>
      </c>
      <c r="D236" s="63">
        <v>0.08</v>
      </c>
      <c r="E236" s="62">
        <v>1.0</v>
      </c>
      <c r="F236" s="63">
        <v>0.02</v>
      </c>
      <c r="G236" s="62">
        <v>1.0</v>
      </c>
      <c r="H236" s="63">
        <v>0.02</v>
      </c>
      <c r="I236" s="62">
        <v>9.0</v>
      </c>
      <c r="J236" s="63">
        <v>0.17</v>
      </c>
      <c r="K236" s="62">
        <v>38.0</v>
      </c>
      <c r="L236" s="63">
        <v>0.72</v>
      </c>
    </row>
    <row r="237">
      <c r="A237" s="60" t="s">
        <v>1141</v>
      </c>
      <c r="B237" s="61">
        <v>103.0</v>
      </c>
      <c r="C237" s="62">
        <v>3.0</v>
      </c>
      <c r="D237" s="63">
        <v>0.03</v>
      </c>
      <c r="E237" s="62">
        <v>0.0</v>
      </c>
      <c r="F237" s="63">
        <v>0.0</v>
      </c>
      <c r="G237" s="62">
        <v>3.0</v>
      </c>
      <c r="H237" s="63">
        <v>0.03</v>
      </c>
      <c r="I237" s="62">
        <v>17.0</v>
      </c>
      <c r="J237" s="63">
        <v>0.17</v>
      </c>
      <c r="K237" s="62">
        <v>80.0</v>
      </c>
      <c r="L237" s="63">
        <v>0.78</v>
      </c>
    </row>
    <row r="238">
      <c r="A238" s="60" t="s">
        <v>1146</v>
      </c>
      <c r="B238" s="61">
        <v>555.0</v>
      </c>
      <c r="C238" s="62">
        <v>57.0</v>
      </c>
      <c r="D238" s="63">
        <v>0.1</v>
      </c>
      <c r="E238" s="62">
        <v>33.0</v>
      </c>
      <c r="F238" s="63">
        <v>0.06</v>
      </c>
      <c r="G238" s="62">
        <v>46.0</v>
      </c>
      <c r="H238" s="63">
        <v>0.08</v>
      </c>
      <c r="I238" s="62">
        <v>70.0</v>
      </c>
      <c r="J238" s="63">
        <v>0.13</v>
      </c>
      <c r="K238" s="62">
        <v>349.0</v>
      </c>
      <c r="L238" s="63">
        <v>0.63</v>
      </c>
    </row>
    <row r="239">
      <c r="A239" s="60" t="s">
        <v>1150</v>
      </c>
      <c r="B239" s="61">
        <v>81.0</v>
      </c>
      <c r="C239" s="62">
        <v>22.0</v>
      </c>
      <c r="D239" s="63">
        <v>0.27</v>
      </c>
      <c r="E239" s="62">
        <v>5.0</v>
      </c>
      <c r="F239" s="63">
        <v>0.06</v>
      </c>
      <c r="G239" s="62">
        <v>9.0</v>
      </c>
      <c r="H239" s="63">
        <v>0.11</v>
      </c>
      <c r="I239" s="62">
        <v>19.0</v>
      </c>
      <c r="J239" s="63">
        <v>0.23</v>
      </c>
      <c r="K239" s="62">
        <v>26.0</v>
      </c>
      <c r="L239" s="63">
        <v>0.32</v>
      </c>
    </row>
    <row r="240">
      <c r="A240" s="60" t="s">
        <v>1155</v>
      </c>
      <c r="B240" s="61">
        <v>157.0</v>
      </c>
      <c r="C240" s="62">
        <v>3.0</v>
      </c>
      <c r="D240" s="63">
        <v>0.02</v>
      </c>
      <c r="E240" s="62">
        <v>6.0</v>
      </c>
      <c r="F240" s="63">
        <v>0.04</v>
      </c>
      <c r="G240" s="62">
        <v>4.0</v>
      </c>
      <c r="H240" s="63">
        <v>0.03</v>
      </c>
      <c r="I240" s="62">
        <v>35.0</v>
      </c>
      <c r="J240" s="63">
        <v>0.22</v>
      </c>
      <c r="K240" s="62">
        <v>109.0</v>
      </c>
      <c r="L240" s="63">
        <v>0.69</v>
      </c>
    </row>
    <row r="241">
      <c r="A241" s="60" t="s">
        <v>1160</v>
      </c>
      <c r="B241" s="61">
        <v>98.0</v>
      </c>
      <c r="C241" s="62">
        <v>13.0</v>
      </c>
      <c r="D241" s="63">
        <v>0.13</v>
      </c>
      <c r="E241" s="62">
        <v>11.0</v>
      </c>
      <c r="F241" s="63">
        <v>0.11</v>
      </c>
      <c r="G241" s="62">
        <v>3.0</v>
      </c>
      <c r="H241" s="63">
        <v>0.03</v>
      </c>
      <c r="I241" s="62">
        <v>16.0</v>
      </c>
      <c r="J241" s="63">
        <v>0.16</v>
      </c>
      <c r="K241" s="62">
        <v>55.0</v>
      </c>
      <c r="L241" s="63">
        <v>0.56</v>
      </c>
    </row>
    <row r="242">
      <c r="A242" s="60" t="s">
        <v>1165</v>
      </c>
      <c r="B242" s="61">
        <v>93.0</v>
      </c>
      <c r="C242" s="62">
        <v>1.0</v>
      </c>
      <c r="D242" s="63">
        <v>0.01</v>
      </c>
      <c r="E242" s="62">
        <v>0.0</v>
      </c>
      <c r="F242" s="63">
        <v>0.0</v>
      </c>
      <c r="G242" s="62">
        <v>2.0</v>
      </c>
      <c r="H242" s="63">
        <v>0.02</v>
      </c>
      <c r="I242" s="62">
        <v>4.0</v>
      </c>
      <c r="J242" s="63">
        <v>0.04</v>
      </c>
      <c r="K242" s="62">
        <v>86.0</v>
      </c>
      <c r="L242" s="63">
        <v>0.92</v>
      </c>
    </row>
    <row r="243">
      <c r="A243" s="60" t="s">
        <v>1170</v>
      </c>
      <c r="B243" s="61">
        <v>90.0</v>
      </c>
      <c r="C243" s="62">
        <v>10.0</v>
      </c>
      <c r="D243" s="63">
        <v>0.11</v>
      </c>
      <c r="E243" s="62">
        <v>4.0</v>
      </c>
      <c r="F243" s="63">
        <v>0.04</v>
      </c>
      <c r="G243" s="62">
        <v>9.0</v>
      </c>
      <c r="H243" s="63">
        <v>0.1</v>
      </c>
      <c r="I243" s="62">
        <v>16.0</v>
      </c>
      <c r="J243" s="63">
        <v>0.18</v>
      </c>
      <c r="K243" s="62">
        <v>51.0</v>
      </c>
      <c r="L243" s="63">
        <v>0.57</v>
      </c>
    </row>
    <row r="244">
      <c r="A244" s="60" t="s">
        <v>1175</v>
      </c>
      <c r="B244" s="61">
        <v>70.0</v>
      </c>
      <c r="C244" s="62">
        <v>4.0</v>
      </c>
      <c r="D244" s="63">
        <v>0.06</v>
      </c>
      <c r="E244" s="62">
        <v>5.0</v>
      </c>
      <c r="F244" s="63">
        <v>0.07</v>
      </c>
      <c r="G244" s="62">
        <v>3.0</v>
      </c>
      <c r="H244" s="63">
        <v>0.04</v>
      </c>
      <c r="I244" s="62">
        <v>13.0</v>
      </c>
      <c r="J244" s="63">
        <v>0.19</v>
      </c>
      <c r="K244" s="62">
        <v>45.0</v>
      </c>
      <c r="L244" s="63">
        <v>0.64</v>
      </c>
    </row>
    <row r="245">
      <c r="A245" s="60" t="s">
        <v>1179</v>
      </c>
      <c r="B245" s="61">
        <v>342.0</v>
      </c>
      <c r="C245" s="62">
        <v>13.0</v>
      </c>
      <c r="D245" s="63">
        <v>0.04</v>
      </c>
      <c r="E245" s="62">
        <v>15.0</v>
      </c>
      <c r="F245" s="63">
        <v>0.04</v>
      </c>
      <c r="G245" s="62">
        <v>15.0</v>
      </c>
      <c r="H245" s="63">
        <v>0.04</v>
      </c>
      <c r="I245" s="62">
        <v>45.0</v>
      </c>
      <c r="J245" s="63">
        <v>0.13</v>
      </c>
      <c r="K245" s="62">
        <v>254.0</v>
      </c>
      <c r="L245" s="63">
        <v>0.74</v>
      </c>
    </row>
    <row r="246">
      <c r="A246" s="60" t="s">
        <v>1182</v>
      </c>
      <c r="B246" s="61">
        <v>843.0</v>
      </c>
      <c r="C246" s="62">
        <v>31.0</v>
      </c>
      <c r="D246" s="63">
        <v>0.04</v>
      </c>
      <c r="E246" s="62">
        <v>28.0</v>
      </c>
      <c r="F246" s="63">
        <v>0.03</v>
      </c>
      <c r="G246" s="62">
        <v>41.0</v>
      </c>
      <c r="H246" s="63">
        <v>0.05</v>
      </c>
      <c r="I246" s="62">
        <v>108.0</v>
      </c>
      <c r="J246" s="63">
        <v>0.13</v>
      </c>
      <c r="K246" s="62">
        <v>635.0</v>
      </c>
      <c r="L246" s="63">
        <v>0.75</v>
      </c>
    </row>
    <row r="247">
      <c r="A247" s="60" t="s">
        <v>1185</v>
      </c>
      <c r="B247" s="61">
        <v>69.0</v>
      </c>
      <c r="C247" s="62">
        <v>2.0</v>
      </c>
      <c r="D247" s="63">
        <v>0.03</v>
      </c>
      <c r="E247" s="62">
        <v>3.0</v>
      </c>
      <c r="F247" s="63">
        <v>0.04</v>
      </c>
      <c r="G247" s="62">
        <v>3.0</v>
      </c>
      <c r="H247" s="63">
        <v>0.04</v>
      </c>
      <c r="I247" s="62">
        <v>8.0</v>
      </c>
      <c r="J247" s="63">
        <v>0.12</v>
      </c>
      <c r="K247" s="62">
        <v>53.0</v>
      </c>
      <c r="L247" s="63">
        <v>0.77</v>
      </c>
    </row>
    <row r="248">
      <c r="A248" s="60" t="s">
        <v>1190</v>
      </c>
      <c r="B248" s="61">
        <v>27.0</v>
      </c>
      <c r="C248" s="62">
        <v>8.0</v>
      </c>
      <c r="D248" s="63">
        <v>0.3</v>
      </c>
      <c r="E248" s="62">
        <v>2.0</v>
      </c>
      <c r="F248" s="63">
        <v>0.07</v>
      </c>
      <c r="G248" s="62">
        <v>3.0</v>
      </c>
      <c r="H248" s="63">
        <v>0.11</v>
      </c>
      <c r="I248" s="62">
        <v>5.0</v>
      </c>
      <c r="J248" s="63">
        <v>0.19</v>
      </c>
      <c r="K248" s="62">
        <v>9.0</v>
      </c>
      <c r="L248" s="63">
        <v>0.33</v>
      </c>
    </row>
    <row r="249">
      <c r="A249" s="60" t="s">
        <v>1195</v>
      </c>
      <c r="B249" s="61">
        <v>259.0</v>
      </c>
      <c r="C249" s="62">
        <v>30.0</v>
      </c>
      <c r="D249" s="63">
        <v>0.12</v>
      </c>
      <c r="E249" s="62">
        <v>6.0</v>
      </c>
      <c r="F249" s="63">
        <v>0.02</v>
      </c>
      <c r="G249" s="62">
        <v>31.0</v>
      </c>
      <c r="H249" s="63">
        <v>0.12</v>
      </c>
      <c r="I249" s="62">
        <v>70.0</v>
      </c>
      <c r="J249" s="63">
        <v>0.27</v>
      </c>
      <c r="K249" s="62">
        <v>122.0</v>
      </c>
      <c r="L249" s="63">
        <v>0.47</v>
      </c>
    </row>
    <row r="250">
      <c r="A250" s="60" t="s">
        <v>1198</v>
      </c>
      <c r="B250" s="61">
        <v>71.0</v>
      </c>
      <c r="C250" s="62">
        <v>1.0</v>
      </c>
      <c r="D250" s="63">
        <v>0.01</v>
      </c>
      <c r="E250" s="62">
        <v>1.0</v>
      </c>
      <c r="F250" s="63">
        <v>0.01</v>
      </c>
      <c r="G250" s="62">
        <v>6.0</v>
      </c>
      <c r="H250" s="63">
        <v>0.08</v>
      </c>
      <c r="I250" s="62">
        <v>7.0</v>
      </c>
      <c r="J250" s="63">
        <v>0.1</v>
      </c>
      <c r="K250" s="62">
        <v>56.0</v>
      </c>
      <c r="L250" s="63">
        <v>0.79</v>
      </c>
    </row>
    <row r="251">
      <c r="A251" s="60" t="s">
        <v>1203</v>
      </c>
      <c r="B251" s="61">
        <v>56.0</v>
      </c>
      <c r="C251" s="62">
        <v>0.0</v>
      </c>
      <c r="D251" s="63">
        <v>0.0</v>
      </c>
      <c r="E251" s="62">
        <v>1.0</v>
      </c>
      <c r="F251" s="63">
        <v>0.02</v>
      </c>
      <c r="G251" s="62">
        <v>5.0</v>
      </c>
      <c r="H251" s="63">
        <v>0.09</v>
      </c>
      <c r="I251" s="62">
        <v>5.0</v>
      </c>
      <c r="J251" s="63">
        <v>0.09</v>
      </c>
      <c r="K251" s="62">
        <v>45.0</v>
      </c>
      <c r="L251" s="63">
        <v>0.8</v>
      </c>
    </row>
    <row r="252">
      <c r="A252" s="60" t="s">
        <v>1206</v>
      </c>
      <c r="B252" s="61">
        <v>33.0</v>
      </c>
      <c r="C252" s="62">
        <v>4.0</v>
      </c>
      <c r="D252" s="63">
        <v>0.12</v>
      </c>
      <c r="E252" s="62">
        <v>4.0</v>
      </c>
      <c r="F252" s="63">
        <v>0.12</v>
      </c>
      <c r="G252" s="62">
        <v>6.0</v>
      </c>
      <c r="H252" s="63">
        <v>0.18</v>
      </c>
      <c r="I252" s="62">
        <v>6.0</v>
      </c>
      <c r="J252" s="63">
        <v>0.18</v>
      </c>
      <c r="K252" s="62">
        <v>13.0</v>
      </c>
      <c r="L252" s="63">
        <v>0.39</v>
      </c>
    </row>
    <row r="253">
      <c r="A253" s="60" t="s">
        <v>1211</v>
      </c>
      <c r="B253" s="61">
        <v>50.0</v>
      </c>
      <c r="C253" s="62">
        <v>12.0</v>
      </c>
      <c r="D253" s="63">
        <v>0.24</v>
      </c>
      <c r="E253" s="62">
        <v>2.0</v>
      </c>
      <c r="F253" s="63">
        <v>0.04</v>
      </c>
      <c r="G253" s="62">
        <v>7.0</v>
      </c>
      <c r="H253" s="63">
        <v>0.14</v>
      </c>
      <c r="I253" s="62">
        <v>14.0</v>
      </c>
      <c r="J253" s="63">
        <v>0.28</v>
      </c>
      <c r="K253" s="62">
        <v>15.0</v>
      </c>
      <c r="L253" s="63">
        <v>0.3</v>
      </c>
    </row>
    <row r="254">
      <c r="A254" s="60" t="s">
        <v>1216</v>
      </c>
      <c r="B254" s="61">
        <v>120.0</v>
      </c>
      <c r="C254" s="62">
        <v>10.0</v>
      </c>
      <c r="D254" s="63">
        <v>0.08</v>
      </c>
      <c r="E254" s="62">
        <v>9.0</v>
      </c>
      <c r="F254" s="63">
        <v>0.08</v>
      </c>
      <c r="G254" s="62">
        <v>19.0</v>
      </c>
      <c r="H254" s="63">
        <v>0.16</v>
      </c>
      <c r="I254" s="62">
        <v>32.0</v>
      </c>
      <c r="J254" s="63">
        <v>0.27</v>
      </c>
      <c r="K254" s="62">
        <v>50.0</v>
      </c>
      <c r="L254" s="63">
        <v>0.42</v>
      </c>
    </row>
    <row r="255">
      <c r="A255" s="60" t="s">
        <v>1221</v>
      </c>
      <c r="B255" s="61">
        <v>73.0</v>
      </c>
      <c r="C255" s="62">
        <v>11.0</v>
      </c>
      <c r="D255" s="63">
        <v>0.15</v>
      </c>
      <c r="E255" s="62">
        <v>1.0</v>
      </c>
      <c r="F255" s="63">
        <v>0.01</v>
      </c>
      <c r="G255" s="62">
        <v>8.0</v>
      </c>
      <c r="H255" s="63">
        <v>0.11</v>
      </c>
      <c r="I255" s="62">
        <v>25.0</v>
      </c>
      <c r="J255" s="63">
        <v>0.34</v>
      </c>
      <c r="K255" s="62">
        <v>28.0</v>
      </c>
      <c r="L255" s="63">
        <v>0.38</v>
      </c>
    </row>
    <row r="256">
      <c r="A256" s="60" t="s">
        <v>1225</v>
      </c>
      <c r="B256" s="61">
        <v>41.0</v>
      </c>
      <c r="C256" s="62">
        <v>1.0</v>
      </c>
      <c r="D256" s="63">
        <v>0.02</v>
      </c>
      <c r="E256" s="62">
        <v>0.0</v>
      </c>
      <c r="F256" s="63">
        <v>0.0</v>
      </c>
      <c r="G256" s="62">
        <v>1.0</v>
      </c>
      <c r="H256" s="63">
        <v>0.02</v>
      </c>
      <c r="I256" s="62">
        <v>5.0</v>
      </c>
      <c r="J256" s="63">
        <v>0.12</v>
      </c>
      <c r="K256" s="62">
        <v>34.0</v>
      </c>
      <c r="L256" s="63">
        <v>0.83</v>
      </c>
    </row>
    <row r="257">
      <c r="A257" s="60" t="s">
        <v>1230</v>
      </c>
      <c r="B257" s="61">
        <v>189.0</v>
      </c>
      <c r="C257" s="62">
        <v>14.0</v>
      </c>
      <c r="D257" s="63">
        <v>0.07</v>
      </c>
      <c r="E257" s="62">
        <v>15.0</v>
      </c>
      <c r="F257" s="63">
        <v>0.08</v>
      </c>
      <c r="G257" s="62">
        <v>35.0</v>
      </c>
      <c r="H257" s="63">
        <v>0.19</v>
      </c>
      <c r="I257" s="62">
        <v>51.0</v>
      </c>
      <c r="J257" s="63">
        <v>0.27</v>
      </c>
      <c r="K257" s="62">
        <v>74.0</v>
      </c>
      <c r="L257" s="63">
        <v>0.39</v>
      </c>
    </row>
    <row r="258">
      <c r="A258" s="60" t="s">
        <v>1235</v>
      </c>
      <c r="B258" s="61">
        <v>60.0</v>
      </c>
      <c r="C258" s="62">
        <v>17.0</v>
      </c>
      <c r="D258" s="63">
        <v>0.28</v>
      </c>
      <c r="E258" s="62">
        <v>5.0</v>
      </c>
      <c r="F258" s="63">
        <v>0.08</v>
      </c>
      <c r="G258" s="62">
        <v>5.0</v>
      </c>
      <c r="H258" s="63">
        <v>0.08</v>
      </c>
      <c r="I258" s="62">
        <v>8.0</v>
      </c>
      <c r="J258" s="63">
        <v>0.13</v>
      </c>
      <c r="K258" s="62">
        <v>25.0</v>
      </c>
      <c r="L258" s="63">
        <v>0.42</v>
      </c>
    </row>
    <row r="259">
      <c r="A259" s="60" t="s">
        <v>1240</v>
      </c>
      <c r="B259" s="61">
        <v>87.0</v>
      </c>
      <c r="C259" s="62">
        <v>6.0</v>
      </c>
      <c r="D259" s="63">
        <v>0.07</v>
      </c>
      <c r="E259" s="62">
        <v>4.0</v>
      </c>
      <c r="F259" s="63">
        <v>0.05</v>
      </c>
      <c r="G259" s="62">
        <v>3.0</v>
      </c>
      <c r="H259" s="63">
        <v>0.03</v>
      </c>
      <c r="I259" s="62">
        <v>9.0</v>
      </c>
      <c r="J259" s="63">
        <v>0.1</v>
      </c>
      <c r="K259" s="62">
        <v>65.0</v>
      </c>
      <c r="L259" s="63">
        <v>0.75</v>
      </c>
    </row>
    <row r="260">
      <c r="A260" s="60" t="s">
        <v>1245</v>
      </c>
      <c r="B260" s="61">
        <v>31.0</v>
      </c>
      <c r="C260" s="62">
        <v>0.0</v>
      </c>
      <c r="D260" s="63">
        <v>0.0</v>
      </c>
      <c r="E260" s="62">
        <v>1.0</v>
      </c>
      <c r="F260" s="63">
        <v>0.03</v>
      </c>
      <c r="G260" s="62">
        <v>0.0</v>
      </c>
      <c r="H260" s="63">
        <v>0.0</v>
      </c>
      <c r="I260" s="62">
        <v>11.0</v>
      </c>
      <c r="J260" s="63">
        <v>0.35</v>
      </c>
      <c r="K260" s="62">
        <v>19.0</v>
      </c>
      <c r="L260" s="63">
        <v>0.61</v>
      </c>
    </row>
    <row r="261">
      <c r="A261" s="60" t="s">
        <v>1249</v>
      </c>
      <c r="B261" s="61">
        <v>75.0</v>
      </c>
      <c r="C261" s="62">
        <v>10.0</v>
      </c>
      <c r="D261" s="63">
        <v>0.13</v>
      </c>
      <c r="E261" s="62">
        <v>1.0</v>
      </c>
      <c r="F261" s="63">
        <v>0.01</v>
      </c>
      <c r="G261" s="62">
        <v>9.0</v>
      </c>
      <c r="H261" s="63">
        <v>0.12</v>
      </c>
      <c r="I261" s="62">
        <v>12.0</v>
      </c>
      <c r="J261" s="63">
        <v>0.16</v>
      </c>
      <c r="K261" s="62">
        <v>43.0</v>
      </c>
      <c r="L261" s="63">
        <v>0.57</v>
      </c>
    </row>
    <row r="262">
      <c r="A262" s="60" t="s">
        <v>1254</v>
      </c>
      <c r="B262" s="61">
        <v>44.0</v>
      </c>
      <c r="C262" s="62">
        <v>8.0</v>
      </c>
      <c r="D262" s="63">
        <v>0.18</v>
      </c>
      <c r="E262" s="62">
        <v>2.0</v>
      </c>
      <c r="F262" s="63">
        <v>0.05</v>
      </c>
      <c r="G262" s="62">
        <v>4.0</v>
      </c>
      <c r="H262" s="63">
        <v>0.09</v>
      </c>
      <c r="I262" s="62">
        <v>11.0</v>
      </c>
      <c r="J262" s="63">
        <v>0.25</v>
      </c>
      <c r="K262" s="62">
        <v>19.0</v>
      </c>
      <c r="L262" s="63">
        <v>0.43</v>
      </c>
    </row>
    <row r="263">
      <c r="A263" s="60" t="s">
        <v>1259</v>
      </c>
      <c r="B263" s="61">
        <v>67.0</v>
      </c>
      <c r="C263" s="62">
        <v>2.0</v>
      </c>
      <c r="D263" s="63">
        <v>0.03</v>
      </c>
      <c r="E263" s="62">
        <v>4.0</v>
      </c>
      <c r="F263" s="63">
        <v>0.06</v>
      </c>
      <c r="G263" s="62">
        <v>4.0</v>
      </c>
      <c r="H263" s="63">
        <v>0.06</v>
      </c>
      <c r="I263" s="62">
        <v>9.0</v>
      </c>
      <c r="J263" s="63">
        <v>0.13</v>
      </c>
      <c r="K263" s="62">
        <v>48.0</v>
      </c>
      <c r="L263" s="63">
        <v>0.72</v>
      </c>
    </row>
    <row r="264">
      <c r="A264" s="60" t="s">
        <v>1264</v>
      </c>
      <c r="B264" s="61">
        <v>87.0</v>
      </c>
      <c r="C264" s="62">
        <v>20.0</v>
      </c>
      <c r="D264" s="63">
        <v>0.23</v>
      </c>
      <c r="E264" s="62">
        <v>6.0</v>
      </c>
      <c r="F264" s="63">
        <v>0.07</v>
      </c>
      <c r="G264" s="62">
        <v>8.0</v>
      </c>
      <c r="H264" s="63">
        <v>0.09</v>
      </c>
      <c r="I264" s="62">
        <v>15.0</v>
      </c>
      <c r="J264" s="63">
        <v>0.17</v>
      </c>
      <c r="K264" s="62">
        <v>38.0</v>
      </c>
      <c r="L264" s="63">
        <v>0.44</v>
      </c>
    </row>
    <row r="265">
      <c r="A265" s="60" t="s">
        <v>1269</v>
      </c>
      <c r="B265" s="61">
        <v>161.0</v>
      </c>
      <c r="C265" s="62">
        <v>6.0</v>
      </c>
      <c r="D265" s="63">
        <v>0.04</v>
      </c>
      <c r="E265" s="62">
        <v>4.0</v>
      </c>
      <c r="F265" s="63">
        <v>0.02</v>
      </c>
      <c r="G265" s="62">
        <v>15.0</v>
      </c>
      <c r="H265" s="63">
        <v>0.09</v>
      </c>
      <c r="I265" s="62">
        <v>49.0</v>
      </c>
      <c r="J265" s="63">
        <v>0.3</v>
      </c>
      <c r="K265" s="62">
        <v>87.0</v>
      </c>
      <c r="L265" s="63">
        <v>0.54</v>
      </c>
    </row>
    <row r="266">
      <c r="A266" s="60" t="s">
        <v>1272</v>
      </c>
      <c r="B266" s="61">
        <v>145.0</v>
      </c>
      <c r="C266" s="62">
        <v>8.0</v>
      </c>
      <c r="D266" s="63">
        <v>0.06</v>
      </c>
      <c r="E266" s="62">
        <v>5.0</v>
      </c>
      <c r="F266" s="63">
        <v>0.03</v>
      </c>
      <c r="G266" s="62">
        <v>18.0</v>
      </c>
      <c r="H266" s="63">
        <v>0.12</v>
      </c>
      <c r="I266" s="62">
        <v>43.0</v>
      </c>
      <c r="J266" s="63">
        <v>0.3</v>
      </c>
      <c r="K266" s="62">
        <v>71.0</v>
      </c>
      <c r="L266" s="63">
        <v>0.49</v>
      </c>
    </row>
    <row r="267">
      <c r="A267" s="60" t="s">
        <v>1277</v>
      </c>
      <c r="B267" s="61">
        <v>177.0</v>
      </c>
      <c r="C267" s="62">
        <v>2.0</v>
      </c>
      <c r="D267" s="63">
        <v>0.01</v>
      </c>
      <c r="E267" s="62">
        <v>1.0</v>
      </c>
      <c r="F267" s="63">
        <v>0.01</v>
      </c>
      <c r="G267" s="62">
        <v>13.0</v>
      </c>
      <c r="H267" s="63">
        <v>0.07</v>
      </c>
      <c r="I267" s="62">
        <v>53.0</v>
      </c>
      <c r="J267" s="63">
        <v>0.3</v>
      </c>
      <c r="K267" s="62">
        <v>108.0</v>
      </c>
      <c r="L267" s="63">
        <v>0.61</v>
      </c>
    </row>
    <row r="268">
      <c r="A268" s="60" t="s">
        <v>3818</v>
      </c>
      <c r="B268" s="61">
        <v>0.0</v>
      </c>
      <c r="C268" s="62">
        <v>0.0</v>
      </c>
      <c r="D268" s="62" t="e">
        <v>#DIV/0!</v>
      </c>
      <c r="E268" s="62">
        <v>0.0</v>
      </c>
      <c r="F268" s="62" t="e">
        <v>#DIV/0!</v>
      </c>
      <c r="G268" s="62">
        <v>0.0</v>
      </c>
      <c r="H268" s="62" t="e">
        <v>#DIV/0!</v>
      </c>
      <c r="I268" s="62">
        <v>0.0</v>
      </c>
      <c r="J268" s="62" t="e">
        <v>#DIV/0!</v>
      </c>
      <c r="K268" s="62">
        <v>0.0</v>
      </c>
      <c r="L268" s="62" t="e">
        <v>#DIV/0!</v>
      </c>
    </row>
    <row r="269">
      <c r="A269" s="60" t="s">
        <v>1282</v>
      </c>
      <c r="B269" s="61">
        <v>188.0</v>
      </c>
      <c r="C269" s="62">
        <v>9.0</v>
      </c>
      <c r="D269" s="63">
        <v>0.05</v>
      </c>
      <c r="E269" s="62">
        <v>3.0</v>
      </c>
      <c r="F269" s="63">
        <v>0.02</v>
      </c>
      <c r="G269" s="62">
        <v>12.0</v>
      </c>
      <c r="H269" s="63">
        <v>0.06</v>
      </c>
      <c r="I269" s="62">
        <v>28.0</v>
      </c>
      <c r="J269" s="63">
        <v>0.15</v>
      </c>
      <c r="K269" s="62">
        <v>136.0</v>
      </c>
      <c r="L269" s="63">
        <v>0.72</v>
      </c>
    </row>
    <row r="270">
      <c r="A270" s="60" t="s">
        <v>1286</v>
      </c>
      <c r="B270" s="61">
        <v>111.0</v>
      </c>
      <c r="C270" s="62">
        <v>9.0</v>
      </c>
      <c r="D270" s="63">
        <v>0.08</v>
      </c>
      <c r="E270" s="62">
        <v>5.0</v>
      </c>
      <c r="F270" s="63">
        <v>0.05</v>
      </c>
      <c r="G270" s="62">
        <v>13.0</v>
      </c>
      <c r="H270" s="63">
        <v>0.12</v>
      </c>
      <c r="I270" s="62">
        <v>29.0</v>
      </c>
      <c r="J270" s="63">
        <v>0.26</v>
      </c>
      <c r="K270" s="62">
        <v>55.0</v>
      </c>
      <c r="L270" s="63">
        <v>0.5</v>
      </c>
    </row>
    <row r="271">
      <c r="A271" s="60" t="s">
        <v>1291</v>
      </c>
      <c r="B271" s="61">
        <v>49.0</v>
      </c>
      <c r="C271" s="62">
        <v>2.0</v>
      </c>
      <c r="D271" s="63">
        <v>0.04</v>
      </c>
      <c r="E271" s="62">
        <v>1.0</v>
      </c>
      <c r="F271" s="63">
        <v>0.02</v>
      </c>
      <c r="G271" s="62">
        <v>4.0</v>
      </c>
      <c r="H271" s="63">
        <v>0.08</v>
      </c>
      <c r="I271" s="62">
        <v>18.0</v>
      </c>
      <c r="J271" s="63">
        <v>0.37</v>
      </c>
      <c r="K271" s="62">
        <v>24.0</v>
      </c>
      <c r="L271" s="63">
        <v>0.49</v>
      </c>
    </row>
    <row r="272">
      <c r="A272" s="60" t="s">
        <v>1296</v>
      </c>
      <c r="B272" s="61">
        <v>313.0</v>
      </c>
      <c r="C272" s="62">
        <v>33.0</v>
      </c>
      <c r="D272" s="63">
        <v>0.11</v>
      </c>
      <c r="E272" s="62">
        <v>26.0</v>
      </c>
      <c r="F272" s="63">
        <v>0.08</v>
      </c>
      <c r="G272" s="62">
        <v>29.0</v>
      </c>
      <c r="H272" s="63">
        <v>0.09</v>
      </c>
      <c r="I272" s="62">
        <v>55.0</v>
      </c>
      <c r="J272" s="63">
        <v>0.18</v>
      </c>
      <c r="K272" s="62">
        <v>170.0</v>
      </c>
      <c r="L272" s="63">
        <v>0.54</v>
      </c>
    </row>
    <row r="273">
      <c r="A273" s="60" t="s">
        <v>1301</v>
      </c>
      <c r="B273" s="61">
        <v>28.0</v>
      </c>
      <c r="C273" s="62">
        <v>7.0</v>
      </c>
      <c r="D273" s="63">
        <v>0.25</v>
      </c>
      <c r="E273" s="62">
        <v>3.0</v>
      </c>
      <c r="F273" s="63">
        <v>0.11</v>
      </c>
      <c r="G273" s="62">
        <v>3.0</v>
      </c>
      <c r="H273" s="63">
        <v>0.11</v>
      </c>
      <c r="I273" s="62">
        <v>3.0</v>
      </c>
      <c r="J273" s="63">
        <v>0.11</v>
      </c>
      <c r="K273" s="62">
        <v>12.0</v>
      </c>
      <c r="L273" s="63">
        <v>0.43</v>
      </c>
    </row>
    <row r="274">
      <c r="A274" s="60" t="s">
        <v>1306</v>
      </c>
      <c r="B274" s="61">
        <v>136.0</v>
      </c>
      <c r="C274" s="62">
        <v>32.0</v>
      </c>
      <c r="D274" s="63">
        <v>0.24</v>
      </c>
      <c r="E274" s="62">
        <v>9.0</v>
      </c>
      <c r="F274" s="63">
        <v>0.07</v>
      </c>
      <c r="G274" s="62">
        <v>14.0</v>
      </c>
      <c r="H274" s="63">
        <v>0.1</v>
      </c>
      <c r="I274" s="62">
        <v>28.0</v>
      </c>
      <c r="J274" s="63">
        <v>0.21</v>
      </c>
      <c r="K274" s="62">
        <v>53.0</v>
      </c>
      <c r="L274" s="63">
        <v>0.39</v>
      </c>
    </row>
    <row r="275">
      <c r="A275" s="60" t="s">
        <v>1311</v>
      </c>
      <c r="B275" s="61">
        <v>126.0</v>
      </c>
      <c r="C275" s="62">
        <v>8.0</v>
      </c>
      <c r="D275" s="63">
        <v>0.06</v>
      </c>
      <c r="E275" s="62">
        <v>4.0</v>
      </c>
      <c r="F275" s="63">
        <v>0.03</v>
      </c>
      <c r="G275" s="62">
        <v>7.0</v>
      </c>
      <c r="H275" s="63">
        <v>0.06</v>
      </c>
      <c r="I275" s="62">
        <v>27.0</v>
      </c>
      <c r="J275" s="63">
        <v>0.21</v>
      </c>
      <c r="K275" s="62">
        <v>80.0</v>
      </c>
      <c r="L275" s="63">
        <v>0.63</v>
      </c>
    </row>
    <row r="276">
      <c r="A276" s="60" t="s">
        <v>1316</v>
      </c>
      <c r="B276" s="61">
        <v>221.0</v>
      </c>
      <c r="C276" s="62">
        <v>8.0</v>
      </c>
      <c r="D276" s="63">
        <v>0.04</v>
      </c>
      <c r="E276" s="62">
        <v>9.0</v>
      </c>
      <c r="F276" s="63">
        <v>0.04</v>
      </c>
      <c r="G276" s="62">
        <v>15.0</v>
      </c>
      <c r="H276" s="63">
        <v>0.07</v>
      </c>
      <c r="I276" s="62">
        <v>44.0</v>
      </c>
      <c r="J276" s="63">
        <v>0.2</v>
      </c>
      <c r="K276" s="62">
        <v>145.0</v>
      </c>
      <c r="L276" s="63">
        <v>0.66</v>
      </c>
    </row>
    <row r="277">
      <c r="A277" s="60" t="s">
        <v>1320</v>
      </c>
      <c r="B277" s="61">
        <v>219.0</v>
      </c>
      <c r="C277" s="62">
        <v>7.0</v>
      </c>
      <c r="D277" s="63">
        <v>0.03</v>
      </c>
      <c r="E277" s="62">
        <v>6.0</v>
      </c>
      <c r="F277" s="63">
        <v>0.03</v>
      </c>
      <c r="G277" s="62">
        <v>12.0</v>
      </c>
      <c r="H277" s="63">
        <v>0.05</v>
      </c>
      <c r="I277" s="62">
        <v>45.0</v>
      </c>
      <c r="J277" s="63">
        <v>0.21</v>
      </c>
      <c r="K277" s="62">
        <v>149.0</v>
      </c>
      <c r="L277" s="63">
        <v>0.68</v>
      </c>
    </row>
    <row r="278">
      <c r="A278" s="60" t="s">
        <v>1325</v>
      </c>
      <c r="B278" s="61">
        <v>46.0</v>
      </c>
      <c r="C278" s="62">
        <v>3.0</v>
      </c>
      <c r="D278" s="63">
        <v>0.07</v>
      </c>
      <c r="E278" s="62">
        <v>3.0</v>
      </c>
      <c r="F278" s="63">
        <v>0.07</v>
      </c>
      <c r="G278" s="62">
        <v>11.0</v>
      </c>
      <c r="H278" s="63">
        <v>0.24</v>
      </c>
      <c r="I278" s="62">
        <v>7.0</v>
      </c>
      <c r="J278" s="63">
        <v>0.15</v>
      </c>
      <c r="K278" s="62">
        <v>22.0</v>
      </c>
      <c r="L278" s="63">
        <v>0.48</v>
      </c>
    </row>
    <row r="279">
      <c r="A279" s="60" t="s">
        <v>1330</v>
      </c>
      <c r="B279" s="61">
        <v>12.0</v>
      </c>
      <c r="C279" s="62">
        <v>3.0</v>
      </c>
      <c r="D279" s="63">
        <v>0.25</v>
      </c>
      <c r="E279" s="62">
        <v>0.0</v>
      </c>
      <c r="F279" s="63">
        <v>0.0</v>
      </c>
      <c r="G279" s="62">
        <v>1.0</v>
      </c>
      <c r="H279" s="63">
        <v>0.08</v>
      </c>
      <c r="I279" s="62">
        <v>3.0</v>
      </c>
      <c r="J279" s="63">
        <v>0.25</v>
      </c>
      <c r="K279" s="62">
        <v>5.0</v>
      </c>
      <c r="L279" s="63">
        <v>0.42</v>
      </c>
    </row>
    <row r="280">
      <c r="A280" s="60" t="s">
        <v>1335</v>
      </c>
      <c r="B280" s="61">
        <v>86.0</v>
      </c>
      <c r="C280" s="62">
        <v>0.0</v>
      </c>
      <c r="D280" s="63">
        <v>0.0</v>
      </c>
      <c r="E280" s="62">
        <v>2.0</v>
      </c>
      <c r="F280" s="63">
        <v>0.02</v>
      </c>
      <c r="G280" s="62">
        <v>3.0</v>
      </c>
      <c r="H280" s="63">
        <v>0.03</v>
      </c>
      <c r="I280" s="62">
        <v>11.0</v>
      </c>
      <c r="J280" s="63">
        <v>0.13</v>
      </c>
      <c r="K280" s="62">
        <v>70.0</v>
      </c>
      <c r="L280" s="63">
        <v>0.81</v>
      </c>
    </row>
    <row r="281">
      <c r="A281" s="60" t="s">
        <v>1339</v>
      </c>
      <c r="B281" s="61">
        <v>13.0</v>
      </c>
      <c r="C281" s="62">
        <v>2.0</v>
      </c>
      <c r="D281" s="63">
        <v>0.15</v>
      </c>
      <c r="E281" s="62">
        <v>0.0</v>
      </c>
      <c r="F281" s="63">
        <v>0.0</v>
      </c>
      <c r="G281" s="62">
        <v>1.0</v>
      </c>
      <c r="H281" s="63">
        <v>0.08</v>
      </c>
      <c r="I281" s="62">
        <v>1.0</v>
      </c>
      <c r="J281" s="63">
        <v>0.08</v>
      </c>
      <c r="K281" s="62">
        <v>9.0</v>
      </c>
      <c r="L281" s="63">
        <v>0.69</v>
      </c>
    </row>
    <row r="282">
      <c r="A282" s="60" t="s">
        <v>1343</v>
      </c>
      <c r="B282" s="61">
        <v>144.0</v>
      </c>
      <c r="C282" s="62">
        <v>5.0</v>
      </c>
      <c r="D282" s="63">
        <v>0.03</v>
      </c>
      <c r="E282" s="62">
        <v>2.0</v>
      </c>
      <c r="F282" s="63">
        <v>0.01</v>
      </c>
      <c r="G282" s="62">
        <v>14.0</v>
      </c>
      <c r="H282" s="63">
        <v>0.1</v>
      </c>
      <c r="I282" s="62">
        <v>58.0</v>
      </c>
      <c r="J282" s="63">
        <v>0.4</v>
      </c>
      <c r="K282" s="62">
        <v>65.0</v>
      </c>
      <c r="L282" s="63">
        <v>0.45</v>
      </c>
    </row>
    <row r="283">
      <c r="A283" s="60" t="s">
        <v>1347</v>
      </c>
      <c r="B283" s="61">
        <v>20.0</v>
      </c>
      <c r="C283" s="62">
        <v>6.0</v>
      </c>
      <c r="D283" s="63">
        <v>0.3</v>
      </c>
      <c r="E283" s="62">
        <v>1.0</v>
      </c>
      <c r="F283" s="63">
        <v>0.05</v>
      </c>
      <c r="G283" s="62">
        <v>2.0</v>
      </c>
      <c r="H283" s="63">
        <v>0.1</v>
      </c>
      <c r="I283" s="62">
        <v>4.0</v>
      </c>
      <c r="J283" s="63">
        <v>0.2</v>
      </c>
      <c r="K283" s="62">
        <v>7.0</v>
      </c>
      <c r="L283" s="63">
        <v>0.35</v>
      </c>
    </row>
    <row r="284">
      <c r="A284" s="60" t="s">
        <v>1351</v>
      </c>
      <c r="B284" s="61">
        <v>173.0</v>
      </c>
      <c r="C284" s="62">
        <v>14.0</v>
      </c>
      <c r="D284" s="63">
        <v>0.08</v>
      </c>
      <c r="E284" s="62">
        <v>2.0</v>
      </c>
      <c r="F284" s="63">
        <v>0.01</v>
      </c>
      <c r="G284" s="62">
        <v>22.0</v>
      </c>
      <c r="H284" s="63">
        <v>0.13</v>
      </c>
      <c r="I284" s="62">
        <v>66.0</v>
      </c>
      <c r="J284" s="63">
        <v>0.38</v>
      </c>
      <c r="K284" s="62">
        <v>69.0</v>
      </c>
      <c r="L284" s="63">
        <v>0.4</v>
      </c>
    </row>
    <row r="285">
      <c r="A285" s="60" t="s">
        <v>1355</v>
      </c>
      <c r="B285" s="61">
        <v>146.0</v>
      </c>
      <c r="C285" s="62">
        <v>13.0</v>
      </c>
      <c r="D285" s="63">
        <v>0.09</v>
      </c>
      <c r="E285" s="62">
        <v>3.0</v>
      </c>
      <c r="F285" s="63">
        <v>0.02</v>
      </c>
      <c r="G285" s="62">
        <v>12.0</v>
      </c>
      <c r="H285" s="63">
        <v>0.08</v>
      </c>
      <c r="I285" s="62">
        <v>42.0</v>
      </c>
      <c r="J285" s="63">
        <v>0.29</v>
      </c>
      <c r="K285" s="62">
        <v>76.0</v>
      </c>
      <c r="L285" s="63">
        <v>0.52</v>
      </c>
    </row>
    <row r="286">
      <c r="A286" s="60" t="s">
        <v>1359</v>
      </c>
      <c r="B286" s="61">
        <v>165.0</v>
      </c>
      <c r="C286" s="62">
        <v>13.0</v>
      </c>
      <c r="D286" s="63">
        <v>0.08</v>
      </c>
      <c r="E286" s="62">
        <v>11.0</v>
      </c>
      <c r="F286" s="63">
        <v>0.07</v>
      </c>
      <c r="G286" s="62">
        <v>20.0</v>
      </c>
      <c r="H286" s="63">
        <v>0.12</v>
      </c>
      <c r="I286" s="62">
        <v>42.0</v>
      </c>
      <c r="J286" s="63">
        <v>0.25</v>
      </c>
      <c r="K286" s="62">
        <v>79.0</v>
      </c>
      <c r="L286" s="63">
        <v>0.48</v>
      </c>
    </row>
    <row r="287">
      <c r="A287" s="60" t="s">
        <v>1363</v>
      </c>
      <c r="B287" s="61">
        <v>141.0</v>
      </c>
      <c r="C287" s="62">
        <v>3.0</v>
      </c>
      <c r="D287" s="63">
        <v>0.02</v>
      </c>
      <c r="E287" s="62">
        <v>5.0</v>
      </c>
      <c r="F287" s="63">
        <v>0.04</v>
      </c>
      <c r="G287" s="62">
        <v>8.0</v>
      </c>
      <c r="H287" s="63">
        <v>0.06</v>
      </c>
      <c r="I287" s="62">
        <v>28.0</v>
      </c>
      <c r="J287" s="63">
        <v>0.2</v>
      </c>
      <c r="K287" s="62">
        <v>97.0</v>
      </c>
      <c r="L287" s="63">
        <v>0.69</v>
      </c>
    </row>
    <row r="288">
      <c r="A288" s="60" t="s">
        <v>1365</v>
      </c>
      <c r="B288" s="61">
        <v>29.0</v>
      </c>
      <c r="C288" s="62">
        <v>5.0</v>
      </c>
      <c r="D288" s="63">
        <v>0.17</v>
      </c>
      <c r="E288" s="62">
        <v>0.0</v>
      </c>
      <c r="F288" s="63">
        <v>0.0</v>
      </c>
      <c r="G288" s="62">
        <v>3.0</v>
      </c>
      <c r="H288" s="63">
        <v>0.1</v>
      </c>
      <c r="I288" s="62">
        <v>1.0</v>
      </c>
      <c r="J288" s="63">
        <v>0.03</v>
      </c>
      <c r="K288" s="62">
        <v>20.0</v>
      </c>
      <c r="L288" s="63">
        <v>0.69</v>
      </c>
    </row>
    <row r="289">
      <c r="A289" s="60" t="s">
        <v>1369</v>
      </c>
      <c r="B289" s="61">
        <v>162.0</v>
      </c>
      <c r="C289" s="62">
        <v>14.0</v>
      </c>
      <c r="D289" s="63">
        <v>0.09</v>
      </c>
      <c r="E289" s="62">
        <v>12.0</v>
      </c>
      <c r="F289" s="63">
        <v>0.07</v>
      </c>
      <c r="G289" s="62">
        <v>11.0</v>
      </c>
      <c r="H289" s="63">
        <v>0.07</v>
      </c>
      <c r="I289" s="62">
        <v>34.0</v>
      </c>
      <c r="J289" s="63">
        <v>0.21</v>
      </c>
      <c r="K289" s="62">
        <v>91.0</v>
      </c>
      <c r="L289" s="63">
        <v>0.56</v>
      </c>
    </row>
    <row r="290">
      <c r="A290" s="60" t="s">
        <v>1373</v>
      </c>
      <c r="B290" s="61">
        <v>81.0</v>
      </c>
      <c r="C290" s="62">
        <v>18.0</v>
      </c>
      <c r="D290" s="63">
        <v>0.22</v>
      </c>
      <c r="E290" s="62">
        <v>17.0</v>
      </c>
      <c r="F290" s="63">
        <v>0.21</v>
      </c>
      <c r="G290" s="62">
        <v>8.0</v>
      </c>
      <c r="H290" s="63">
        <v>0.1</v>
      </c>
      <c r="I290" s="62">
        <v>19.0</v>
      </c>
      <c r="J290" s="63">
        <v>0.23</v>
      </c>
      <c r="K290" s="62">
        <v>19.0</v>
      </c>
      <c r="L290" s="63">
        <v>0.23</v>
      </c>
    </row>
    <row r="291">
      <c r="A291" s="60" t="s">
        <v>1377</v>
      </c>
      <c r="B291" s="61">
        <v>27.0</v>
      </c>
      <c r="C291" s="62">
        <v>2.0</v>
      </c>
      <c r="D291" s="63">
        <v>0.07</v>
      </c>
      <c r="E291" s="62">
        <v>2.0</v>
      </c>
      <c r="F291" s="63">
        <v>0.07</v>
      </c>
      <c r="G291" s="62">
        <v>2.0</v>
      </c>
      <c r="H291" s="63">
        <v>0.07</v>
      </c>
      <c r="I291" s="62">
        <v>7.0</v>
      </c>
      <c r="J291" s="63">
        <v>0.26</v>
      </c>
      <c r="K291" s="62">
        <v>14.0</v>
      </c>
      <c r="L291" s="63">
        <v>0.52</v>
      </c>
    </row>
    <row r="292">
      <c r="A292" s="60" t="s">
        <v>1381</v>
      </c>
      <c r="B292" s="61">
        <v>41.0</v>
      </c>
      <c r="C292" s="62">
        <v>0.0</v>
      </c>
      <c r="D292" s="63">
        <v>0.0</v>
      </c>
      <c r="E292" s="62">
        <v>0.0</v>
      </c>
      <c r="F292" s="63">
        <v>0.0</v>
      </c>
      <c r="G292" s="62">
        <v>0.0</v>
      </c>
      <c r="H292" s="63">
        <v>0.0</v>
      </c>
      <c r="I292" s="62">
        <v>10.0</v>
      </c>
      <c r="J292" s="63">
        <v>0.24</v>
      </c>
      <c r="K292" s="62">
        <v>31.0</v>
      </c>
      <c r="L292" s="63">
        <v>0.76</v>
      </c>
    </row>
    <row r="293">
      <c r="A293" s="60" t="s">
        <v>1384</v>
      </c>
      <c r="B293" s="61">
        <v>332.0</v>
      </c>
      <c r="C293" s="62">
        <v>36.0</v>
      </c>
      <c r="D293" s="63">
        <v>0.11</v>
      </c>
      <c r="E293" s="62">
        <v>9.0</v>
      </c>
      <c r="F293" s="63">
        <v>0.03</v>
      </c>
      <c r="G293" s="62">
        <v>20.0</v>
      </c>
      <c r="H293" s="63">
        <v>0.06</v>
      </c>
      <c r="I293" s="62">
        <v>81.0</v>
      </c>
      <c r="J293" s="63">
        <v>0.24</v>
      </c>
      <c r="K293" s="62">
        <v>186.0</v>
      </c>
      <c r="L293" s="63">
        <v>0.56</v>
      </c>
    </row>
    <row r="294">
      <c r="A294" s="60" t="s">
        <v>1388</v>
      </c>
      <c r="B294" s="61">
        <v>105.0</v>
      </c>
      <c r="C294" s="62">
        <v>2.0</v>
      </c>
      <c r="D294" s="63">
        <v>0.02</v>
      </c>
      <c r="E294" s="62">
        <v>3.0</v>
      </c>
      <c r="F294" s="63">
        <v>0.03</v>
      </c>
      <c r="G294" s="62">
        <v>12.0</v>
      </c>
      <c r="H294" s="63">
        <v>0.11</v>
      </c>
      <c r="I294" s="62">
        <v>23.0</v>
      </c>
      <c r="J294" s="63">
        <v>0.22</v>
      </c>
      <c r="K294" s="62">
        <v>65.0</v>
      </c>
      <c r="L294" s="63">
        <v>0.62</v>
      </c>
    </row>
    <row r="295">
      <c r="A295" s="60" t="s">
        <v>1391</v>
      </c>
      <c r="B295" s="61">
        <v>27.0</v>
      </c>
      <c r="C295" s="62">
        <v>1.0</v>
      </c>
      <c r="D295" s="63">
        <v>0.04</v>
      </c>
      <c r="E295" s="62">
        <v>1.0</v>
      </c>
      <c r="F295" s="63">
        <v>0.04</v>
      </c>
      <c r="G295" s="62">
        <v>2.0</v>
      </c>
      <c r="H295" s="63">
        <v>0.07</v>
      </c>
      <c r="I295" s="62">
        <v>5.0</v>
      </c>
      <c r="J295" s="63">
        <v>0.19</v>
      </c>
      <c r="K295" s="62">
        <v>18.0</v>
      </c>
      <c r="L295" s="63">
        <v>0.67</v>
      </c>
    </row>
    <row r="296">
      <c r="A296" s="60" t="s">
        <v>1395</v>
      </c>
      <c r="B296" s="61">
        <v>60.0</v>
      </c>
      <c r="C296" s="62">
        <v>3.0</v>
      </c>
      <c r="D296" s="63">
        <v>0.05</v>
      </c>
      <c r="E296" s="62">
        <v>0.0</v>
      </c>
      <c r="F296" s="63">
        <v>0.0</v>
      </c>
      <c r="G296" s="62">
        <v>7.0</v>
      </c>
      <c r="H296" s="63">
        <v>0.12</v>
      </c>
      <c r="I296" s="62">
        <v>13.0</v>
      </c>
      <c r="J296" s="63">
        <v>0.22</v>
      </c>
      <c r="K296" s="62">
        <v>37.0</v>
      </c>
      <c r="L296" s="63">
        <v>0.62</v>
      </c>
    </row>
    <row r="297">
      <c r="A297" s="60" t="s">
        <v>1399</v>
      </c>
      <c r="B297" s="61">
        <v>38.0</v>
      </c>
      <c r="C297" s="62">
        <v>4.0</v>
      </c>
      <c r="D297" s="63">
        <v>0.11</v>
      </c>
      <c r="E297" s="62">
        <v>1.0</v>
      </c>
      <c r="F297" s="63">
        <v>0.03</v>
      </c>
      <c r="G297" s="62">
        <v>5.0</v>
      </c>
      <c r="H297" s="63">
        <v>0.13</v>
      </c>
      <c r="I297" s="62">
        <v>14.0</v>
      </c>
      <c r="J297" s="63">
        <v>0.37</v>
      </c>
      <c r="K297" s="62">
        <v>14.0</v>
      </c>
      <c r="L297" s="63">
        <v>0.37</v>
      </c>
    </row>
    <row r="298">
      <c r="A298" s="60" t="s">
        <v>1403</v>
      </c>
      <c r="B298" s="61">
        <v>320.0</v>
      </c>
      <c r="C298" s="62">
        <v>19.0</v>
      </c>
      <c r="D298" s="63">
        <v>0.06</v>
      </c>
      <c r="E298" s="62">
        <v>13.0</v>
      </c>
      <c r="F298" s="63">
        <v>0.04</v>
      </c>
      <c r="G298" s="62">
        <v>35.0</v>
      </c>
      <c r="H298" s="63">
        <v>0.11</v>
      </c>
      <c r="I298" s="62">
        <v>87.0</v>
      </c>
      <c r="J298" s="63">
        <v>0.27</v>
      </c>
      <c r="K298" s="62">
        <v>166.0</v>
      </c>
      <c r="L298" s="63">
        <v>0.52</v>
      </c>
    </row>
    <row r="299">
      <c r="A299" s="60" t="s">
        <v>1405</v>
      </c>
      <c r="B299" s="61">
        <v>25.0</v>
      </c>
      <c r="C299" s="62">
        <v>3.0</v>
      </c>
      <c r="D299" s="63">
        <v>0.12</v>
      </c>
      <c r="E299" s="62">
        <v>0.0</v>
      </c>
      <c r="F299" s="63">
        <v>0.0</v>
      </c>
      <c r="G299" s="62">
        <v>9.0</v>
      </c>
      <c r="H299" s="63">
        <v>0.36</v>
      </c>
      <c r="I299" s="62">
        <v>6.0</v>
      </c>
      <c r="J299" s="63">
        <v>0.24</v>
      </c>
      <c r="K299" s="62">
        <v>7.0</v>
      </c>
      <c r="L299" s="63">
        <v>0.28</v>
      </c>
    </row>
    <row r="300">
      <c r="A300" s="60" t="s">
        <v>1409</v>
      </c>
      <c r="B300" s="61">
        <v>61.0</v>
      </c>
      <c r="C300" s="62">
        <v>5.0</v>
      </c>
      <c r="D300" s="63">
        <v>0.08</v>
      </c>
      <c r="E300" s="62">
        <v>5.0</v>
      </c>
      <c r="F300" s="63">
        <v>0.08</v>
      </c>
      <c r="G300" s="62">
        <v>1.0</v>
      </c>
      <c r="H300" s="63">
        <v>0.02</v>
      </c>
      <c r="I300" s="62">
        <v>17.0</v>
      </c>
      <c r="J300" s="63">
        <v>0.28</v>
      </c>
      <c r="K300" s="62">
        <v>33.0</v>
      </c>
      <c r="L300" s="63">
        <v>0.54</v>
      </c>
    </row>
    <row r="301">
      <c r="A301" s="60" t="s">
        <v>1413</v>
      </c>
      <c r="B301" s="61">
        <v>38.0</v>
      </c>
      <c r="C301" s="62">
        <v>2.0</v>
      </c>
      <c r="D301" s="63">
        <v>0.05</v>
      </c>
      <c r="E301" s="62">
        <v>1.0</v>
      </c>
      <c r="F301" s="63">
        <v>0.03</v>
      </c>
      <c r="G301" s="62">
        <v>1.0</v>
      </c>
      <c r="H301" s="63">
        <v>0.03</v>
      </c>
      <c r="I301" s="62">
        <v>4.0</v>
      </c>
      <c r="J301" s="63">
        <v>0.11</v>
      </c>
      <c r="K301" s="62">
        <v>30.0</v>
      </c>
      <c r="L301" s="63">
        <v>0.79</v>
      </c>
    </row>
    <row r="302">
      <c r="A302" s="60" t="s">
        <v>1417</v>
      </c>
      <c r="B302" s="61">
        <v>221.0</v>
      </c>
      <c r="C302" s="62">
        <v>16.0</v>
      </c>
      <c r="D302" s="63">
        <v>0.07</v>
      </c>
      <c r="E302" s="62">
        <v>12.0</v>
      </c>
      <c r="F302" s="63">
        <v>0.05</v>
      </c>
      <c r="G302" s="62">
        <v>24.0</v>
      </c>
      <c r="H302" s="63">
        <v>0.11</v>
      </c>
      <c r="I302" s="62">
        <v>52.0</v>
      </c>
      <c r="J302" s="63">
        <v>0.24</v>
      </c>
      <c r="K302" s="62">
        <v>117.0</v>
      </c>
      <c r="L302" s="63">
        <v>0.53</v>
      </c>
    </row>
    <row r="303">
      <c r="A303" s="60" t="s">
        <v>1421</v>
      </c>
      <c r="B303" s="61">
        <v>98.0</v>
      </c>
      <c r="C303" s="62">
        <v>8.0</v>
      </c>
      <c r="D303" s="63">
        <v>0.08</v>
      </c>
      <c r="E303" s="62">
        <v>3.0</v>
      </c>
      <c r="F303" s="63">
        <v>0.03</v>
      </c>
      <c r="G303" s="62">
        <v>8.0</v>
      </c>
      <c r="H303" s="63">
        <v>0.08</v>
      </c>
      <c r="I303" s="62">
        <v>17.0</v>
      </c>
      <c r="J303" s="63">
        <v>0.17</v>
      </c>
      <c r="K303" s="62">
        <v>62.0</v>
      </c>
      <c r="L303" s="63">
        <v>0.63</v>
      </c>
    </row>
    <row r="304">
      <c r="A304" s="60" t="s">
        <v>1425</v>
      </c>
      <c r="B304" s="61">
        <v>103.0</v>
      </c>
      <c r="C304" s="62">
        <v>4.0</v>
      </c>
      <c r="D304" s="63">
        <v>0.04</v>
      </c>
      <c r="E304" s="62">
        <v>2.0</v>
      </c>
      <c r="F304" s="63">
        <v>0.02</v>
      </c>
      <c r="G304" s="62">
        <v>11.0</v>
      </c>
      <c r="H304" s="63">
        <v>0.11</v>
      </c>
      <c r="I304" s="62">
        <v>32.0</v>
      </c>
      <c r="J304" s="63">
        <v>0.31</v>
      </c>
      <c r="K304" s="62">
        <v>54.0</v>
      </c>
      <c r="L304" s="63">
        <v>0.52</v>
      </c>
    </row>
    <row r="305">
      <c r="A305" s="60" t="s">
        <v>1429</v>
      </c>
      <c r="B305" s="61">
        <v>195.0</v>
      </c>
      <c r="C305" s="62">
        <v>16.0</v>
      </c>
      <c r="D305" s="63">
        <v>0.08</v>
      </c>
      <c r="E305" s="62">
        <v>15.0</v>
      </c>
      <c r="F305" s="63">
        <v>0.08</v>
      </c>
      <c r="G305" s="62">
        <v>26.0</v>
      </c>
      <c r="H305" s="63">
        <v>0.13</v>
      </c>
      <c r="I305" s="62">
        <v>77.0</v>
      </c>
      <c r="J305" s="63">
        <v>0.39</v>
      </c>
      <c r="K305" s="62">
        <v>61.0</v>
      </c>
      <c r="L305" s="63">
        <v>0.31</v>
      </c>
    </row>
    <row r="306">
      <c r="A306" s="60" t="s">
        <v>1432</v>
      </c>
      <c r="B306" s="61">
        <v>113.0</v>
      </c>
      <c r="C306" s="62">
        <v>5.0</v>
      </c>
      <c r="D306" s="63">
        <v>0.04</v>
      </c>
      <c r="E306" s="62">
        <v>3.0</v>
      </c>
      <c r="F306" s="63">
        <v>0.03</v>
      </c>
      <c r="G306" s="62">
        <v>11.0</v>
      </c>
      <c r="H306" s="63">
        <v>0.1</v>
      </c>
      <c r="I306" s="62">
        <v>32.0</v>
      </c>
      <c r="J306" s="63">
        <v>0.28</v>
      </c>
      <c r="K306" s="62">
        <v>62.0</v>
      </c>
      <c r="L306" s="63">
        <v>0.55</v>
      </c>
    </row>
    <row r="307">
      <c r="A307" s="60" t="s">
        <v>1436</v>
      </c>
      <c r="B307" s="61">
        <v>69.0</v>
      </c>
      <c r="C307" s="62">
        <v>11.0</v>
      </c>
      <c r="D307" s="63">
        <v>0.16</v>
      </c>
      <c r="E307" s="62">
        <v>7.0</v>
      </c>
      <c r="F307" s="63">
        <v>0.1</v>
      </c>
      <c r="G307" s="62">
        <v>9.0</v>
      </c>
      <c r="H307" s="63">
        <v>0.13</v>
      </c>
      <c r="I307" s="62">
        <v>16.0</v>
      </c>
      <c r="J307" s="63">
        <v>0.23</v>
      </c>
      <c r="K307" s="62">
        <v>26.0</v>
      </c>
      <c r="L307" s="63">
        <v>0.38</v>
      </c>
    </row>
    <row r="308">
      <c r="A308" s="60" t="s">
        <v>1440</v>
      </c>
      <c r="B308" s="61">
        <v>16.0</v>
      </c>
      <c r="C308" s="62">
        <v>1.0</v>
      </c>
      <c r="D308" s="63">
        <v>0.06</v>
      </c>
      <c r="E308" s="62">
        <v>0.0</v>
      </c>
      <c r="F308" s="63">
        <v>0.0</v>
      </c>
      <c r="G308" s="62">
        <v>3.0</v>
      </c>
      <c r="H308" s="63">
        <v>0.19</v>
      </c>
      <c r="I308" s="62">
        <v>5.0</v>
      </c>
      <c r="J308" s="63">
        <v>0.31</v>
      </c>
      <c r="K308" s="62">
        <v>7.0</v>
      </c>
      <c r="L308" s="63">
        <v>0.44</v>
      </c>
    </row>
    <row r="309">
      <c r="A309" s="60" t="s">
        <v>1443</v>
      </c>
      <c r="B309" s="61">
        <v>79.0</v>
      </c>
      <c r="C309" s="62">
        <v>9.0</v>
      </c>
      <c r="D309" s="63">
        <v>0.11</v>
      </c>
      <c r="E309" s="62">
        <v>7.0</v>
      </c>
      <c r="F309" s="63">
        <v>0.09</v>
      </c>
      <c r="G309" s="62">
        <v>3.0</v>
      </c>
      <c r="H309" s="63">
        <v>0.04</v>
      </c>
      <c r="I309" s="62">
        <v>13.0</v>
      </c>
      <c r="J309" s="63">
        <v>0.16</v>
      </c>
      <c r="K309" s="62">
        <v>47.0</v>
      </c>
      <c r="L309" s="63">
        <v>0.59</v>
      </c>
    </row>
    <row r="310">
      <c r="A310" s="60" t="s">
        <v>1447</v>
      </c>
      <c r="B310" s="61">
        <v>417.0</v>
      </c>
      <c r="C310" s="62">
        <v>22.0</v>
      </c>
      <c r="D310" s="63">
        <v>0.05</v>
      </c>
      <c r="E310" s="62">
        <v>22.0</v>
      </c>
      <c r="F310" s="63">
        <v>0.05</v>
      </c>
      <c r="G310" s="62">
        <v>62.0</v>
      </c>
      <c r="H310" s="63">
        <v>0.15</v>
      </c>
      <c r="I310" s="62">
        <v>137.0</v>
      </c>
      <c r="J310" s="63">
        <v>0.33</v>
      </c>
      <c r="K310" s="62">
        <v>174.0</v>
      </c>
      <c r="L310" s="63">
        <v>0.42</v>
      </c>
    </row>
    <row r="311">
      <c r="A311" s="60" t="s">
        <v>1449</v>
      </c>
      <c r="B311" s="61">
        <v>286.0</v>
      </c>
      <c r="C311" s="62">
        <v>7.0</v>
      </c>
      <c r="D311" s="63">
        <v>0.02</v>
      </c>
      <c r="E311" s="62">
        <v>1.0</v>
      </c>
      <c r="F311" s="63">
        <v>0.0</v>
      </c>
      <c r="G311" s="62">
        <v>4.0</v>
      </c>
      <c r="H311" s="63">
        <v>0.01</v>
      </c>
      <c r="I311" s="62">
        <v>6.0</v>
      </c>
      <c r="J311" s="63">
        <v>0.02</v>
      </c>
      <c r="K311" s="62">
        <v>268.0</v>
      </c>
      <c r="L311" s="63">
        <v>0.94</v>
      </c>
    </row>
    <row r="312">
      <c r="A312" s="60" t="s">
        <v>1453</v>
      </c>
      <c r="B312" s="61">
        <v>381.0</v>
      </c>
      <c r="C312" s="62">
        <v>7.0</v>
      </c>
      <c r="D312" s="63">
        <v>0.02</v>
      </c>
      <c r="E312" s="62">
        <v>15.0</v>
      </c>
      <c r="F312" s="63">
        <v>0.04</v>
      </c>
      <c r="G312" s="62">
        <v>34.0</v>
      </c>
      <c r="H312" s="63">
        <v>0.09</v>
      </c>
      <c r="I312" s="62">
        <v>116.0</v>
      </c>
      <c r="J312" s="63">
        <v>0.3</v>
      </c>
      <c r="K312" s="62">
        <v>209.0</v>
      </c>
      <c r="L312" s="63">
        <v>0.55</v>
      </c>
    </row>
    <row r="313">
      <c r="A313" s="60" t="s">
        <v>1455</v>
      </c>
      <c r="B313" s="61">
        <v>273.0</v>
      </c>
      <c r="C313" s="62">
        <v>23.0</v>
      </c>
      <c r="D313" s="63">
        <v>0.08</v>
      </c>
      <c r="E313" s="62">
        <v>13.0</v>
      </c>
      <c r="F313" s="63">
        <v>0.05</v>
      </c>
      <c r="G313" s="62">
        <v>25.0</v>
      </c>
      <c r="H313" s="63">
        <v>0.09</v>
      </c>
      <c r="I313" s="62">
        <v>37.0</v>
      </c>
      <c r="J313" s="63">
        <v>0.14</v>
      </c>
      <c r="K313" s="62">
        <v>175.0</v>
      </c>
      <c r="L313" s="63">
        <v>0.64</v>
      </c>
    </row>
    <row r="314">
      <c r="A314" s="60" t="s">
        <v>1459</v>
      </c>
      <c r="B314" s="61">
        <v>107.0</v>
      </c>
      <c r="C314" s="62">
        <v>5.0</v>
      </c>
      <c r="D314" s="63">
        <v>0.05</v>
      </c>
      <c r="E314" s="62">
        <v>6.0</v>
      </c>
      <c r="F314" s="63">
        <v>0.06</v>
      </c>
      <c r="G314" s="62">
        <v>11.0</v>
      </c>
      <c r="H314" s="63">
        <v>0.1</v>
      </c>
      <c r="I314" s="62">
        <v>26.0</v>
      </c>
      <c r="J314" s="63">
        <v>0.24</v>
      </c>
      <c r="K314" s="62">
        <v>59.0</v>
      </c>
      <c r="L314" s="63">
        <v>0.55</v>
      </c>
    </row>
    <row r="315">
      <c r="A315" s="60" t="s">
        <v>1462</v>
      </c>
      <c r="B315" s="61">
        <v>74.0</v>
      </c>
      <c r="C315" s="62">
        <v>9.0</v>
      </c>
      <c r="D315" s="63">
        <v>0.12</v>
      </c>
      <c r="E315" s="62">
        <v>2.0</v>
      </c>
      <c r="F315" s="63">
        <v>0.03</v>
      </c>
      <c r="G315" s="62">
        <v>6.0</v>
      </c>
      <c r="H315" s="63">
        <v>0.08</v>
      </c>
      <c r="I315" s="62">
        <v>20.0</v>
      </c>
      <c r="J315" s="63">
        <v>0.27</v>
      </c>
      <c r="K315" s="62">
        <v>37.0</v>
      </c>
      <c r="L315" s="63">
        <v>0.5</v>
      </c>
    </row>
    <row r="316">
      <c r="A316" s="60" t="s">
        <v>1466</v>
      </c>
      <c r="B316" s="61">
        <v>451.0</v>
      </c>
      <c r="C316" s="62">
        <v>23.0</v>
      </c>
      <c r="D316" s="63">
        <v>0.05</v>
      </c>
      <c r="E316" s="62">
        <v>11.0</v>
      </c>
      <c r="F316" s="63">
        <v>0.02</v>
      </c>
      <c r="G316" s="62">
        <v>45.0</v>
      </c>
      <c r="H316" s="63">
        <v>0.1</v>
      </c>
      <c r="I316" s="62">
        <v>146.0</v>
      </c>
      <c r="J316" s="63">
        <v>0.32</v>
      </c>
      <c r="K316" s="62">
        <v>226.0</v>
      </c>
      <c r="L316" s="63">
        <v>0.5</v>
      </c>
    </row>
    <row r="317">
      <c r="A317" s="60" t="s">
        <v>1468</v>
      </c>
      <c r="B317" s="61">
        <v>355.0</v>
      </c>
      <c r="C317" s="62">
        <v>21.0</v>
      </c>
      <c r="D317" s="63">
        <v>0.06</v>
      </c>
      <c r="E317" s="62">
        <v>6.0</v>
      </c>
      <c r="F317" s="63">
        <v>0.02</v>
      </c>
      <c r="G317" s="62">
        <v>35.0</v>
      </c>
      <c r="H317" s="63">
        <v>0.1</v>
      </c>
      <c r="I317" s="62">
        <v>118.0</v>
      </c>
      <c r="J317" s="63">
        <v>0.33</v>
      </c>
      <c r="K317" s="62">
        <v>175.0</v>
      </c>
      <c r="L317" s="63">
        <v>0.49</v>
      </c>
    </row>
    <row r="318">
      <c r="A318" s="60" t="s">
        <v>1470</v>
      </c>
      <c r="B318" s="61">
        <v>41.0</v>
      </c>
      <c r="C318" s="62">
        <v>7.0</v>
      </c>
      <c r="D318" s="63">
        <v>0.17</v>
      </c>
      <c r="E318" s="62">
        <v>4.0</v>
      </c>
      <c r="F318" s="63">
        <v>0.1</v>
      </c>
      <c r="G318" s="62">
        <v>6.0</v>
      </c>
      <c r="H318" s="63">
        <v>0.15</v>
      </c>
      <c r="I318" s="62">
        <v>12.0</v>
      </c>
      <c r="J318" s="63">
        <v>0.29</v>
      </c>
      <c r="K318" s="62">
        <v>12.0</v>
      </c>
      <c r="L318" s="63">
        <v>0.29</v>
      </c>
    </row>
    <row r="319">
      <c r="A319" s="60" t="s">
        <v>1474</v>
      </c>
      <c r="B319" s="61">
        <v>106.0</v>
      </c>
      <c r="C319" s="62">
        <v>47.0</v>
      </c>
      <c r="D319" s="63">
        <v>0.44</v>
      </c>
      <c r="E319" s="62">
        <v>8.0</v>
      </c>
      <c r="F319" s="63">
        <v>0.08</v>
      </c>
      <c r="G319" s="62">
        <v>13.0</v>
      </c>
      <c r="H319" s="63">
        <v>0.12</v>
      </c>
      <c r="I319" s="62">
        <v>18.0</v>
      </c>
      <c r="J319" s="63">
        <v>0.17</v>
      </c>
      <c r="K319" s="62">
        <v>20.0</v>
      </c>
      <c r="L319" s="63">
        <v>0.19</v>
      </c>
    </row>
    <row r="320">
      <c r="A320" s="60" t="s">
        <v>1478</v>
      </c>
      <c r="B320" s="61">
        <v>117.0</v>
      </c>
      <c r="C320" s="62">
        <v>12.0</v>
      </c>
      <c r="D320" s="63">
        <v>0.1</v>
      </c>
      <c r="E320" s="62">
        <v>7.0</v>
      </c>
      <c r="F320" s="63">
        <v>0.06</v>
      </c>
      <c r="G320" s="62">
        <v>14.0</v>
      </c>
      <c r="H320" s="63">
        <v>0.12</v>
      </c>
      <c r="I320" s="62">
        <v>40.0</v>
      </c>
      <c r="J320" s="63">
        <v>0.34</v>
      </c>
      <c r="K320" s="62">
        <v>44.0</v>
      </c>
      <c r="L320" s="63">
        <v>0.38</v>
      </c>
    </row>
    <row r="321">
      <c r="A321" s="60" t="s">
        <v>1482</v>
      </c>
      <c r="B321" s="61">
        <v>23.0</v>
      </c>
      <c r="C321" s="62">
        <v>2.0</v>
      </c>
      <c r="D321" s="63">
        <v>0.09</v>
      </c>
      <c r="E321" s="62">
        <v>2.0</v>
      </c>
      <c r="F321" s="63">
        <v>0.09</v>
      </c>
      <c r="G321" s="62">
        <v>2.0</v>
      </c>
      <c r="H321" s="63">
        <v>0.09</v>
      </c>
      <c r="I321" s="62">
        <v>8.0</v>
      </c>
      <c r="J321" s="63">
        <v>0.35</v>
      </c>
      <c r="K321" s="62">
        <v>9.0</v>
      </c>
      <c r="L321" s="63">
        <v>0.39</v>
      </c>
    </row>
    <row r="322">
      <c r="A322" s="60" t="s">
        <v>1486</v>
      </c>
      <c r="B322" s="61">
        <v>13.0</v>
      </c>
      <c r="C322" s="62">
        <v>0.0</v>
      </c>
      <c r="D322" s="63">
        <v>0.0</v>
      </c>
      <c r="E322" s="62">
        <v>0.0</v>
      </c>
      <c r="F322" s="63">
        <v>0.0</v>
      </c>
      <c r="G322" s="62">
        <v>1.0</v>
      </c>
      <c r="H322" s="63">
        <v>0.08</v>
      </c>
      <c r="I322" s="62">
        <v>3.0</v>
      </c>
      <c r="J322" s="63">
        <v>0.23</v>
      </c>
      <c r="K322" s="62">
        <v>9.0</v>
      </c>
      <c r="L322" s="63">
        <v>0.69</v>
      </c>
    </row>
    <row r="323">
      <c r="A323" s="60" t="s">
        <v>1489</v>
      </c>
      <c r="B323" s="61">
        <v>558.0</v>
      </c>
      <c r="C323" s="62">
        <v>28.0</v>
      </c>
      <c r="D323" s="63">
        <v>0.05</v>
      </c>
      <c r="E323" s="62">
        <v>11.0</v>
      </c>
      <c r="F323" s="63">
        <v>0.02</v>
      </c>
      <c r="G323" s="62">
        <v>32.0</v>
      </c>
      <c r="H323" s="63">
        <v>0.06</v>
      </c>
      <c r="I323" s="62">
        <v>88.0</v>
      </c>
      <c r="J323" s="63">
        <v>0.16</v>
      </c>
      <c r="K323" s="62">
        <v>399.0</v>
      </c>
      <c r="L323" s="63">
        <v>0.72</v>
      </c>
    </row>
    <row r="324">
      <c r="A324" s="60" t="s">
        <v>1491</v>
      </c>
      <c r="B324" s="61">
        <v>92.0</v>
      </c>
      <c r="C324" s="62">
        <v>0.0</v>
      </c>
      <c r="D324" s="63">
        <v>0.0</v>
      </c>
      <c r="E324" s="62">
        <v>4.0</v>
      </c>
      <c r="F324" s="63">
        <v>0.04</v>
      </c>
      <c r="G324" s="62">
        <v>4.0</v>
      </c>
      <c r="H324" s="63">
        <v>0.04</v>
      </c>
      <c r="I324" s="62">
        <v>5.0</v>
      </c>
      <c r="J324" s="63">
        <v>0.05</v>
      </c>
      <c r="K324" s="62">
        <v>79.0</v>
      </c>
      <c r="L324" s="63">
        <v>0.86</v>
      </c>
    </row>
    <row r="325">
      <c r="A325" s="60" t="s">
        <v>1494</v>
      </c>
      <c r="B325" s="61">
        <v>104.0</v>
      </c>
      <c r="C325" s="62">
        <v>7.0</v>
      </c>
      <c r="D325" s="63">
        <v>0.07</v>
      </c>
      <c r="E325" s="62">
        <v>3.0</v>
      </c>
      <c r="F325" s="63">
        <v>0.03</v>
      </c>
      <c r="G325" s="62">
        <v>15.0</v>
      </c>
      <c r="H325" s="63">
        <v>0.14</v>
      </c>
      <c r="I325" s="62">
        <v>38.0</v>
      </c>
      <c r="J325" s="63">
        <v>0.37</v>
      </c>
      <c r="K325" s="62">
        <v>41.0</v>
      </c>
      <c r="L325" s="63">
        <v>0.39</v>
      </c>
    </row>
    <row r="326">
      <c r="A326" s="60" t="s">
        <v>1498</v>
      </c>
      <c r="B326" s="61">
        <v>625.0</v>
      </c>
      <c r="C326" s="62">
        <v>51.0</v>
      </c>
      <c r="D326" s="63">
        <v>0.08</v>
      </c>
      <c r="E326" s="62">
        <v>22.0</v>
      </c>
      <c r="F326" s="63">
        <v>0.04</v>
      </c>
      <c r="G326" s="62">
        <v>61.0</v>
      </c>
      <c r="H326" s="63">
        <v>0.1</v>
      </c>
      <c r="I326" s="62">
        <v>152.0</v>
      </c>
      <c r="J326" s="63">
        <v>0.24</v>
      </c>
      <c r="K326" s="62">
        <v>339.0</v>
      </c>
      <c r="L326" s="63">
        <v>0.54</v>
      </c>
    </row>
    <row r="327">
      <c r="A327" s="60" t="s">
        <v>1500</v>
      </c>
      <c r="B327" s="61">
        <v>142.0</v>
      </c>
      <c r="C327" s="62">
        <v>9.0</v>
      </c>
      <c r="D327" s="63">
        <v>0.06</v>
      </c>
      <c r="E327" s="62">
        <v>1.0</v>
      </c>
      <c r="F327" s="63">
        <v>0.01</v>
      </c>
      <c r="G327" s="62">
        <v>10.0</v>
      </c>
      <c r="H327" s="63">
        <v>0.07</v>
      </c>
      <c r="I327" s="62">
        <v>34.0</v>
      </c>
      <c r="J327" s="63">
        <v>0.24</v>
      </c>
      <c r="K327" s="62">
        <v>88.0</v>
      </c>
      <c r="L327" s="63">
        <v>0.62</v>
      </c>
    </row>
    <row r="328">
      <c r="A328" s="60" t="s">
        <v>1504</v>
      </c>
      <c r="B328" s="61">
        <v>255.0</v>
      </c>
      <c r="C328" s="62">
        <v>12.0</v>
      </c>
      <c r="D328" s="63">
        <v>0.05</v>
      </c>
      <c r="E328" s="62">
        <v>9.0</v>
      </c>
      <c r="F328" s="63">
        <v>0.04</v>
      </c>
      <c r="G328" s="62">
        <v>6.0</v>
      </c>
      <c r="H328" s="63">
        <v>0.02</v>
      </c>
      <c r="I328" s="62">
        <v>18.0</v>
      </c>
      <c r="J328" s="63">
        <v>0.07</v>
      </c>
      <c r="K328" s="62">
        <v>210.0</v>
      </c>
      <c r="L328" s="63">
        <v>0.82</v>
      </c>
    </row>
    <row r="329">
      <c r="A329" s="60" t="s">
        <v>1508</v>
      </c>
      <c r="B329" s="61">
        <v>32.0</v>
      </c>
      <c r="C329" s="62">
        <v>1.0</v>
      </c>
      <c r="D329" s="63">
        <v>0.03</v>
      </c>
      <c r="E329" s="62">
        <v>1.0</v>
      </c>
      <c r="F329" s="63">
        <v>0.03</v>
      </c>
      <c r="G329" s="62">
        <v>2.0</v>
      </c>
      <c r="H329" s="63">
        <v>0.06</v>
      </c>
      <c r="I329" s="62">
        <v>8.0</v>
      </c>
      <c r="J329" s="63">
        <v>0.25</v>
      </c>
      <c r="K329" s="62">
        <v>20.0</v>
      </c>
      <c r="L329" s="63">
        <v>0.63</v>
      </c>
    </row>
    <row r="330">
      <c r="A330" s="60" t="s">
        <v>1512</v>
      </c>
      <c r="B330" s="61">
        <v>50.0</v>
      </c>
      <c r="C330" s="62">
        <v>0.0</v>
      </c>
      <c r="D330" s="63">
        <v>0.0</v>
      </c>
      <c r="E330" s="62">
        <v>0.0</v>
      </c>
      <c r="F330" s="63">
        <v>0.0</v>
      </c>
      <c r="G330" s="62">
        <v>3.0</v>
      </c>
      <c r="H330" s="63">
        <v>0.06</v>
      </c>
      <c r="I330" s="62">
        <v>5.0</v>
      </c>
      <c r="J330" s="63">
        <v>0.1</v>
      </c>
      <c r="K330" s="62">
        <v>42.0</v>
      </c>
      <c r="L330" s="63">
        <v>0.84</v>
      </c>
    </row>
    <row r="331">
      <c r="A331" s="60" t="s">
        <v>1515</v>
      </c>
      <c r="B331" s="61">
        <v>40.0</v>
      </c>
      <c r="C331" s="62">
        <v>7.0</v>
      </c>
      <c r="D331" s="63">
        <v>0.18</v>
      </c>
      <c r="E331" s="62">
        <v>0.0</v>
      </c>
      <c r="F331" s="63">
        <v>0.0</v>
      </c>
      <c r="G331" s="62">
        <v>3.0</v>
      </c>
      <c r="H331" s="63">
        <v>0.08</v>
      </c>
      <c r="I331" s="62">
        <v>12.0</v>
      </c>
      <c r="J331" s="63">
        <v>0.3</v>
      </c>
      <c r="K331" s="62">
        <v>18.0</v>
      </c>
      <c r="L331" s="63">
        <v>0.45</v>
      </c>
    </row>
    <row r="332">
      <c r="A332" s="60" t="s">
        <v>1519</v>
      </c>
      <c r="B332" s="61">
        <v>70.0</v>
      </c>
      <c r="C332" s="62">
        <v>2.0</v>
      </c>
      <c r="D332" s="63">
        <v>0.03</v>
      </c>
      <c r="E332" s="62">
        <v>4.0</v>
      </c>
      <c r="F332" s="63">
        <v>0.06</v>
      </c>
      <c r="G332" s="62">
        <v>8.0</v>
      </c>
      <c r="H332" s="63">
        <v>0.11</v>
      </c>
      <c r="I332" s="62">
        <v>13.0</v>
      </c>
      <c r="J332" s="63">
        <v>0.19</v>
      </c>
      <c r="K332" s="62">
        <v>43.0</v>
      </c>
      <c r="L332" s="63">
        <v>0.61</v>
      </c>
    </row>
    <row r="333">
      <c r="A333" s="60" t="s">
        <v>1523</v>
      </c>
      <c r="B333" s="61">
        <v>135.0</v>
      </c>
      <c r="C333" s="62">
        <v>8.0</v>
      </c>
      <c r="D333" s="63">
        <v>0.06</v>
      </c>
      <c r="E333" s="62">
        <v>2.0</v>
      </c>
      <c r="F333" s="63">
        <v>0.01</v>
      </c>
      <c r="G333" s="62">
        <v>2.0</v>
      </c>
      <c r="H333" s="63">
        <v>0.01</v>
      </c>
      <c r="I333" s="62">
        <v>6.0</v>
      </c>
      <c r="J333" s="63">
        <v>0.04</v>
      </c>
      <c r="K333" s="62">
        <v>117.0</v>
      </c>
      <c r="L333" s="63">
        <v>0.87</v>
      </c>
    </row>
    <row r="334">
      <c r="A334" s="60" t="s">
        <v>3784</v>
      </c>
      <c r="B334" s="61">
        <v>3.0</v>
      </c>
      <c r="C334" s="62">
        <v>2.0</v>
      </c>
      <c r="D334" s="63">
        <v>0.67</v>
      </c>
      <c r="E334" s="62">
        <v>1.0</v>
      </c>
      <c r="F334" s="63">
        <v>0.33</v>
      </c>
      <c r="G334" s="62">
        <v>0.0</v>
      </c>
      <c r="H334" s="63">
        <v>0.0</v>
      </c>
      <c r="I334" s="62">
        <v>0.0</v>
      </c>
      <c r="J334" s="63">
        <v>0.0</v>
      </c>
      <c r="K334" s="62">
        <v>0.0</v>
      </c>
      <c r="L334" s="63">
        <v>0.0</v>
      </c>
    </row>
    <row r="335">
      <c r="A335" s="60" t="s">
        <v>1527</v>
      </c>
      <c r="B335" s="61">
        <v>125.0</v>
      </c>
      <c r="C335" s="62">
        <v>8.0</v>
      </c>
      <c r="D335" s="63">
        <v>0.06</v>
      </c>
      <c r="E335" s="62">
        <v>7.0</v>
      </c>
      <c r="F335" s="63">
        <v>0.06</v>
      </c>
      <c r="G335" s="62">
        <v>11.0</v>
      </c>
      <c r="H335" s="63">
        <v>0.09</v>
      </c>
      <c r="I335" s="62">
        <v>34.0</v>
      </c>
      <c r="J335" s="63">
        <v>0.27</v>
      </c>
      <c r="K335" s="62">
        <v>65.0</v>
      </c>
      <c r="L335" s="63">
        <v>0.52</v>
      </c>
    </row>
    <row r="336">
      <c r="A336" s="60" t="s">
        <v>1531</v>
      </c>
      <c r="B336" s="61">
        <v>212.0</v>
      </c>
      <c r="C336" s="62">
        <v>2.0</v>
      </c>
      <c r="D336" s="63">
        <v>0.01</v>
      </c>
      <c r="E336" s="62">
        <v>0.0</v>
      </c>
      <c r="F336" s="63">
        <v>0.0</v>
      </c>
      <c r="G336" s="62">
        <v>2.0</v>
      </c>
      <c r="H336" s="63">
        <v>0.01</v>
      </c>
      <c r="I336" s="62">
        <v>7.0</v>
      </c>
      <c r="J336" s="63">
        <v>0.03</v>
      </c>
      <c r="K336" s="62">
        <v>201.0</v>
      </c>
      <c r="L336" s="63">
        <v>0.95</v>
      </c>
    </row>
    <row r="337">
      <c r="A337" s="60" t="s">
        <v>1535</v>
      </c>
      <c r="B337" s="61">
        <v>506.0</v>
      </c>
      <c r="C337" s="62">
        <v>5.0</v>
      </c>
      <c r="D337" s="63">
        <v>0.01</v>
      </c>
      <c r="E337" s="62">
        <v>5.0</v>
      </c>
      <c r="F337" s="63">
        <v>0.01</v>
      </c>
      <c r="G337" s="62">
        <v>14.0</v>
      </c>
      <c r="H337" s="63">
        <v>0.03</v>
      </c>
      <c r="I337" s="62">
        <v>45.0</v>
      </c>
      <c r="J337" s="63">
        <v>0.09</v>
      </c>
      <c r="K337" s="62">
        <v>437.0</v>
      </c>
      <c r="L337" s="63">
        <v>0.86</v>
      </c>
    </row>
    <row r="338">
      <c r="A338" s="60" t="s">
        <v>1539</v>
      </c>
      <c r="B338" s="61">
        <v>889.0</v>
      </c>
      <c r="C338" s="62">
        <v>38.0</v>
      </c>
      <c r="D338" s="63">
        <v>0.04</v>
      </c>
      <c r="E338" s="62">
        <v>22.0</v>
      </c>
      <c r="F338" s="63">
        <v>0.02</v>
      </c>
      <c r="G338" s="62">
        <v>41.0</v>
      </c>
      <c r="H338" s="63">
        <v>0.05</v>
      </c>
      <c r="I338" s="62">
        <v>106.0</v>
      </c>
      <c r="J338" s="63">
        <v>0.12</v>
      </c>
      <c r="K338" s="62">
        <v>682.0</v>
      </c>
      <c r="L338" s="63">
        <v>0.77</v>
      </c>
    </row>
    <row r="339">
      <c r="A339" s="60" t="s">
        <v>1541</v>
      </c>
      <c r="B339" s="61">
        <v>252.0</v>
      </c>
      <c r="C339" s="62">
        <v>7.0</v>
      </c>
      <c r="D339" s="63">
        <v>0.03</v>
      </c>
      <c r="E339" s="62">
        <v>4.0</v>
      </c>
      <c r="F339" s="63">
        <v>0.02</v>
      </c>
      <c r="G339" s="62">
        <v>4.0</v>
      </c>
      <c r="H339" s="63">
        <v>0.02</v>
      </c>
      <c r="I339" s="62">
        <v>36.0</v>
      </c>
      <c r="J339" s="63">
        <v>0.14</v>
      </c>
      <c r="K339" s="62">
        <v>201.0</v>
      </c>
      <c r="L339" s="63">
        <v>0.8</v>
      </c>
    </row>
    <row r="340">
      <c r="A340" s="60" t="s">
        <v>1545</v>
      </c>
      <c r="B340" s="61">
        <v>73.0</v>
      </c>
      <c r="C340" s="62">
        <v>1.0</v>
      </c>
      <c r="D340" s="63">
        <v>0.01</v>
      </c>
      <c r="E340" s="62">
        <v>0.0</v>
      </c>
      <c r="F340" s="63">
        <v>0.0</v>
      </c>
      <c r="G340" s="62">
        <v>0.0</v>
      </c>
      <c r="H340" s="63">
        <v>0.0</v>
      </c>
      <c r="I340" s="62">
        <v>13.0</v>
      </c>
      <c r="J340" s="63">
        <v>0.18</v>
      </c>
      <c r="K340" s="62">
        <v>59.0</v>
      </c>
      <c r="L340" s="63">
        <v>0.81</v>
      </c>
    </row>
    <row r="341">
      <c r="A341" s="60" t="s">
        <v>1549</v>
      </c>
      <c r="B341" s="61">
        <v>70.0</v>
      </c>
      <c r="C341" s="62">
        <v>8.0</v>
      </c>
      <c r="D341" s="63">
        <v>0.11</v>
      </c>
      <c r="E341" s="62">
        <v>0.0</v>
      </c>
      <c r="F341" s="63">
        <v>0.0</v>
      </c>
      <c r="G341" s="62">
        <v>7.0</v>
      </c>
      <c r="H341" s="63">
        <v>0.1</v>
      </c>
      <c r="I341" s="62">
        <v>12.0</v>
      </c>
      <c r="J341" s="63">
        <v>0.17</v>
      </c>
      <c r="K341" s="62">
        <v>43.0</v>
      </c>
      <c r="L341" s="63">
        <v>0.61</v>
      </c>
    </row>
    <row r="342">
      <c r="A342" s="60" t="s">
        <v>1553</v>
      </c>
      <c r="B342" s="61">
        <v>465.0</v>
      </c>
      <c r="C342" s="62">
        <v>54.0</v>
      </c>
      <c r="D342" s="63">
        <v>0.12</v>
      </c>
      <c r="E342" s="62">
        <v>11.0</v>
      </c>
      <c r="F342" s="63">
        <v>0.02</v>
      </c>
      <c r="G342" s="62">
        <v>10.0</v>
      </c>
      <c r="H342" s="63">
        <v>0.02</v>
      </c>
      <c r="I342" s="62">
        <v>29.0</v>
      </c>
      <c r="J342" s="63">
        <v>0.06</v>
      </c>
      <c r="K342" s="62">
        <v>361.0</v>
      </c>
      <c r="L342" s="63">
        <v>0.78</v>
      </c>
    </row>
    <row r="343">
      <c r="A343" s="60" t="s">
        <v>1557</v>
      </c>
      <c r="B343" s="61">
        <v>115.0</v>
      </c>
      <c r="C343" s="62">
        <v>44.0</v>
      </c>
      <c r="D343" s="63">
        <v>0.38</v>
      </c>
      <c r="E343" s="62">
        <v>8.0</v>
      </c>
      <c r="F343" s="63">
        <v>0.07</v>
      </c>
      <c r="G343" s="62">
        <v>17.0</v>
      </c>
      <c r="H343" s="63">
        <v>0.15</v>
      </c>
      <c r="I343" s="62">
        <v>19.0</v>
      </c>
      <c r="J343" s="63">
        <v>0.17</v>
      </c>
      <c r="K343" s="62">
        <v>27.0</v>
      </c>
      <c r="L343" s="63">
        <v>0.23</v>
      </c>
    </row>
    <row r="344">
      <c r="A344" s="60" t="s">
        <v>1560</v>
      </c>
      <c r="B344" s="61">
        <v>188.0</v>
      </c>
      <c r="C344" s="62">
        <v>39.0</v>
      </c>
      <c r="D344" s="63">
        <v>0.21</v>
      </c>
      <c r="E344" s="62">
        <v>23.0</v>
      </c>
      <c r="F344" s="63">
        <v>0.12</v>
      </c>
      <c r="G344" s="62">
        <v>50.0</v>
      </c>
      <c r="H344" s="63">
        <v>0.27</v>
      </c>
      <c r="I344" s="62">
        <v>42.0</v>
      </c>
      <c r="J344" s="63">
        <v>0.22</v>
      </c>
      <c r="K344" s="62">
        <v>34.0</v>
      </c>
      <c r="L344" s="63">
        <v>0.18</v>
      </c>
    </row>
    <row r="345">
      <c r="A345" s="60" t="s">
        <v>1562</v>
      </c>
      <c r="B345" s="61">
        <v>66.0</v>
      </c>
      <c r="C345" s="62">
        <v>8.0</v>
      </c>
      <c r="D345" s="63">
        <v>0.12</v>
      </c>
      <c r="E345" s="62">
        <v>7.0</v>
      </c>
      <c r="F345" s="63">
        <v>0.11</v>
      </c>
      <c r="G345" s="62">
        <v>4.0</v>
      </c>
      <c r="H345" s="63">
        <v>0.06</v>
      </c>
      <c r="I345" s="62">
        <v>19.0</v>
      </c>
      <c r="J345" s="63">
        <v>0.29</v>
      </c>
      <c r="K345" s="62">
        <v>28.0</v>
      </c>
      <c r="L345" s="63">
        <v>0.42</v>
      </c>
    </row>
    <row r="346">
      <c r="A346" s="60" t="s">
        <v>1566</v>
      </c>
      <c r="B346" s="61">
        <v>19.0</v>
      </c>
      <c r="C346" s="62">
        <v>0.0</v>
      </c>
      <c r="D346" s="63">
        <v>0.0</v>
      </c>
      <c r="E346" s="62">
        <v>3.0</v>
      </c>
      <c r="F346" s="63">
        <v>0.16</v>
      </c>
      <c r="G346" s="62">
        <v>3.0</v>
      </c>
      <c r="H346" s="63">
        <v>0.16</v>
      </c>
      <c r="I346" s="62">
        <v>4.0</v>
      </c>
      <c r="J346" s="63">
        <v>0.21</v>
      </c>
      <c r="K346" s="62">
        <v>9.0</v>
      </c>
      <c r="L346" s="63">
        <v>0.47</v>
      </c>
    </row>
    <row r="347">
      <c r="A347" s="60" t="s">
        <v>1569</v>
      </c>
      <c r="B347" s="61">
        <v>44.0</v>
      </c>
      <c r="C347" s="62">
        <v>4.0</v>
      </c>
      <c r="D347" s="63">
        <v>0.09</v>
      </c>
      <c r="E347" s="62">
        <v>1.0</v>
      </c>
      <c r="F347" s="63">
        <v>0.02</v>
      </c>
      <c r="G347" s="62">
        <v>1.0</v>
      </c>
      <c r="H347" s="63">
        <v>0.02</v>
      </c>
      <c r="I347" s="62">
        <v>10.0</v>
      </c>
      <c r="J347" s="63">
        <v>0.23</v>
      </c>
      <c r="K347" s="62">
        <v>28.0</v>
      </c>
      <c r="L347" s="63">
        <v>0.64</v>
      </c>
    </row>
    <row r="348">
      <c r="A348" s="60" t="s">
        <v>1573</v>
      </c>
      <c r="B348" s="61">
        <v>28.0</v>
      </c>
      <c r="C348" s="62">
        <v>1.0</v>
      </c>
      <c r="D348" s="63">
        <v>0.04</v>
      </c>
      <c r="E348" s="62">
        <v>0.0</v>
      </c>
      <c r="F348" s="63">
        <v>0.0</v>
      </c>
      <c r="G348" s="62">
        <v>2.0</v>
      </c>
      <c r="H348" s="63">
        <v>0.07</v>
      </c>
      <c r="I348" s="62">
        <v>4.0</v>
      </c>
      <c r="J348" s="63">
        <v>0.14</v>
      </c>
      <c r="K348" s="62">
        <v>21.0</v>
      </c>
      <c r="L348" s="63">
        <v>0.75</v>
      </c>
    </row>
    <row r="349">
      <c r="A349" s="60" t="s">
        <v>1577</v>
      </c>
      <c r="B349" s="61">
        <v>73.0</v>
      </c>
      <c r="C349" s="62">
        <v>6.0</v>
      </c>
      <c r="D349" s="63">
        <v>0.08</v>
      </c>
      <c r="E349" s="62">
        <v>4.0</v>
      </c>
      <c r="F349" s="63">
        <v>0.05</v>
      </c>
      <c r="G349" s="62">
        <v>7.0</v>
      </c>
      <c r="H349" s="63">
        <v>0.1</v>
      </c>
      <c r="I349" s="62">
        <v>22.0</v>
      </c>
      <c r="J349" s="63">
        <v>0.3</v>
      </c>
      <c r="K349" s="62">
        <v>34.0</v>
      </c>
      <c r="L349" s="63">
        <v>0.47</v>
      </c>
    </row>
    <row r="350">
      <c r="A350" s="60" t="s">
        <v>1581</v>
      </c>
      <c r="B350" s="61">
        <v>97.0</v>
      </c>
      <c r="C350" s="62">
        <v>10.0</v>
      </c>
      <c r="D350" s="63">
        <v>0.1</v>
      </c>
      <c r="E350" s="62">
        <v>3.0</v>
      </c>
      <c r="F350" s="63">
        <v>0.03</v>
      </c>
      <c r="G350" s="62">
        <v>8.0</v>
      </c>
      <c r="H350" s="63">
        <v>0.08</v>
      </c>
      <c r="I350" s="62">
        <v>22.0</v>
      </c>
      <c r="J350" s="63">
        <v>0.23</v>
      </c>
      <c r="K350" s="62">
        <v>54.0</v>
      </c>
      <c r="L350" s="63">
        <v>0.56</v>
      </c>
    </row>
    <row r="351">
      <c r="A351" s="60" t="s">
        <v>1585</v>
      </c>
      <c r="B351" s="61">
        <v>77.0</v>
      </c>
      <c r="C351" s="62">
        <v>4.0</v>
      </c>
      <c r="D351" s="63">
        <v>0.05</v>
      </c>
      <c r="E351" s="62">
        <v>5.0</v>
      </c>
      <c r="F351" s="63">
        <v>0.06</v>
      </c>
      <c r="G351" s="62">
        <v>6.0</v>
      </c>
      <c r="H351" s="63">
        <v>0.08</v>
      </c>
      <c r="I351" s="62">
        <v>19.0</v>
      </c>
      <c r="J351" s="63">
        <v>0.25</v>
      </c>
      <c r="K351" s="62">
        <v>43.0</v>
      </c>
      <c r="L351" s="63">
        <v>0.56</v>
      </c>
    </row>
    <row r="352">
      <c r="A352" s="60" t="s">
        <v>1589</v>
      </c>
      <c r="B352" s="61">
        <v>323.0</v>
      </c>
      <c r="C352" s="62">
        <v>90.0</v>
      </c>
      <c r="D352" s="63">
        <v>0.28</v>
      </c>
      <c r="E352" s="62">
        <v>24.0</v>
      </c>
      <c r="F352" s="63">
        <v>0.07</v>
      </c>
      <c r="G352" s="62">
        <v>50.0</v>
      </c>
      <c r="H352" s="63">
        <v>0.15</v>
      </c>
      <c r="I352" s="62">
        <v>73.0</v>
      </c>
      <c r="J352" s="63">
        <v>0.23</v>
      </c>
      <c r="K352" s="62">
        <v>86.0</v>
      </c>
      <c r="L352" s="63">
        <v>0.27</v>
      </c>
    </row>
    <row r="353">
      <c r="A353" s="60" t="s">
        <v>1591</v>
      </c>
      <c r="B353" s="61">
        <v>354.0</v>
      </c>
      <c r="C353" s="62">
        <v>6.0</v>
      </c>
      <c r="D353" s="63">
        <v>0.02</v>
      </c>
      <c r="E353" s="62">
        <v>5.0</v>
      </c>
      <c r="F353" s="63">
        <v>0.01</v>
      </c>
      <c r="G353" s="62">
        <v>12.0</v>
      </c>
      <c r="H353" s="63">
        <v>0.03</v>
      </c>
      <c r="I353" s="62">
        <v>39.0</v>
      </c>
      <c r="J353" s="63">
        <v>0.11</v>
      </c>
      <c r="K353" s="62">
        <v>292.0</v>
      </c>
      <c r="L353" s="63">
        <v>0.82</v>
      </c>
    </row>
    <row r="354">
      <c r="A354" s="60" t="s">
        <v>1595</v>
      </c>
      <c r="B354" s="61">
        <v>139.0</v>
      </c>
      <c r="C354" s="62">
        <v>9.0</v>
      </c>
      <c r="D354" s="63">
        <v>0.06</v>
      </c>
      <c r="E354" s="62">
        <v>2.0</v>
      </c>
      <c r="F354" s="63">
        <v>0.01</v>
      </c>
      <c r="G354" s="62">
        <v>8.0</v>
      </c>
      <c r="H354" s="63">
        <v>0.06</v>
      </c>
      <c r="I354" s="62">
        <v>37.0</v>
      </c>
      <c r="J354" s="63">
        <v>0.27</v>
      </c>
      <c r="K354" s="62">
        <v>83.0</v>
      </c>
      <c r="L354" s="63">
        <v>0.6</v>
      </c>
    </row>
    <row r="355">
      <c r="A355" s="60" t="s">
        <v>1599</v>
      </c>
      <c r="B355" s="61">
        <v>113.0</v>
      </c>
      <c r="C355" s="62">
        <v>18.0</v>
      </c>
      <c r="D355" s="63">
        <v>0.16</v>
      </c>
      <c r="E355" s="62">
        <v>5.0</v>
      </c>
      <c r="F355" s="63">
        <v>0.04</v>
      </c>
      <c r="G355" s="62">
        <v>12.0</v>
      </c>
      <c r="H355" s="63">
        <v>0.11</v>
      </c>
      <c r="I355" s="62">
        <v>13.0</v>
      </c>
      <c r="J355" s="63">
        <v>0.12</v>
      </c>
      <c r="K355" s="62">
        <v>65.0</v>
      </c>
      <c r="L355" s="63">
        <v>0.58</v>
      </c>
    </row>
    <row r="356">
      <c r="A356" s="60" t="s">
        <v>1603</v>
      </c>
      <c r="B356" s="61">
        <v>76.0</v>
      </c>
      <c r="C356" s="62">
        <v>3.0</v>
      </c>
      <c r="D356" s="63">
        <v>0.04</v>
      </c>
      <c r="E356" s="62">
        <v>2.0</v>
      </c>
      <c r="F356" s="63">
        <v>0.03</v>
      </c>
      <c r="G356" s="62">
        <v>11.0</v>
      </c>
      <c r="H356" s="63">
        <v>0.14</v>
      </c>
      <c r="I356" s="62">
        <v>26.0</v>
      </c>
      <c r="J356" s="63">
        <v>0.34</v>
      </c>
      <c r="K356" s="62">
        <v>34.0</v>
      </c>
      <c r="L356" s="63">
        <v>0.45</v>
      </c>
    </row>
    <row r="357">
      <c r="A357" s="60" t="s">
        <v>1607</v>
      </c>
      <c r="B357" s="61">
        <v>16.0</v>
      </c>
      <c r="C357" s="62">
        <v>2.0</v>
      </c>
      <c r="D357" s="63">
        <v>0.13</v>
      </c>
      <c r="E357" s="62">
        <v>2.0</v>
      </c>
      <c r="F357" s="63">
        <v>0.13</v>
      </c>
      <c r="G357" s="62">
        <v>0.0</v>
      </c>
      <c r="H357" s="63">
        <v>0.0</v>
      </c>
      <c r="I357" s="62">
        <v>3.0</v>
      </c>
      <c r="J357" s="63">
        <v>0.19</v>
      </c>
      <c r="K357" s="62">
        <v>9.0</v>
      </c>
      <c r="L357" s="63">
        <v>0.56</v>
      </c>
    </row>
    <row r="358">
      <c r="A358" s="60" t="s">
        <v>3785</v>
      </c>
      <c r="B358" s="61">
        <v>151.0</v>
      </c>
      <c r="C358" s="62">
        <v>36.0</v>
      </c>
      <c r="D358" s="63">
        <v>0.24</v>
      </c>
      <c r="E358" s="62">
        <v>7.0</v>
      </c>
      <c r="F358" s="63">
        <v>0.05</v>
      </c>
      <c r="G358" s="62">
        <v>18.0</v>
      </c>
      <c r="H358" s="63">
        <v>0.12</v>
      </c>
      <c r="I358" s="62">
        <v>24.0</v>
      </c>
      <c r="J358" s="63">
        <v>0.16</v>
      </c>
      <c r="K358" s="62">
        <v>66.0</v>
      </c>
      <c r="L358" s="63">
        <v>0.44</v>
      </c>
    </row>
    <row r="359">
      <c r="A359" s="60" t="s">
        <v>1611</v>
      </c>
      <c r="B359" s="61">
        <v>117.0</v>
      </c>
      <c r="C359" s="62">
        <v>8.0</v>
      </c>
      <c r="D359" s="63">
        <v>0.07</v>
      </c>
      <c r="E359" s="62">
        <v>5.0</v>
      </c>
      <c r="F359" s="63">
        <v>0.04</v>
      </c>
      <c r="G359" s="62">
        <v>12.0</v>
      </c>
      <c r="H359" s="63">
        <v>0.1</v>
      </c>
      <c r="I359" s="62">
        <v>35.0</v>
      </c>
      <c r="J359" s="63">
        <v>0.3</v>
      </c>
      <c r="K359" s="62">
        <v>57.0</v>
      </c>
      <c r="L359" s="63">
        <v>0.49</v>
      </c>
    </row>
    <row r="360">
      <c r="A360" s="60" t="s">
        <v>1615</v>
      </c>
      <c r="B360" s="61">
        <v>21.0</v>
      </c>
      <c r="C360" s="62">
        <v>1.0</v>
      </c>
      <c r="D360" s="63">
        <v>0.05</v>
      </c>
      <c r="E360" s="62">
        <v>0.0</v>
      </c>
      <c r="F360" s="63">
        <v>0.0</v>
      </c>
      <c r="G360" s="62">
        <v>1.0</v>
      </c>
      <c r="H360" s="63">
        <v>0.05</v>
      </c>
      <c r="I360" s="62">
        <v>2.0</v>
      </c>
      <c r="J360" s="63">
        <v>0.1</v>
      </c>
      <c r="K360" s="62">
        <v>17.0</v>
      </c>
      <c r="L360" s="63">
        <v>0.81</v>
      </c>
    </row>
    <row r="361">
      <c r="A361" s="60" t="s">
        <v>1619</v>
      </c>
      <c r="B361" s="61">
        <v>36.0</v>
      </c>
      <c r="C361" s="62">
        <v>4.0</v>
      </c>
      <c r="D361" s="63">
        <v>0.11</v>
      </c>
      <c r="E361" s="62">
        <v>1.0</v>
      </c>
      <c r="F361" s="63">
        <v>0.03</v>
      </c>
      <c r="G361" s="62">
        <v>1.0</v>
      </c>
      <c r="H361" s="63">
        <v>0.03</v>
      </c>
      <c r="I361" s="62">
        <v>15.0</v>
      </c>
      <c r="J361" s="63">
        <v>0.42</v>
      </c>
      <c r="K361" s="62">
        <v>15.0</v>
      </c>
      <c r="L361" s="63">
        <v>0.42</v>
      </c>
    </row>
    <row r="362">
      <c r="A362" s="60" t="s">
        <v>1623</v>
      </c>
      <c r="B362" s="61">
        <v>683.0</v>
      </c>
      <c r="C362" s="62">
        <v>13.0</v>
      </c>
      <c r="D362" s="63">
        <v>0.02</v>
      </c>
      <c r="E362" s="62">
        <v>10.0</v>
      </c>
      <c r="F362" s="63">
        <v>0.01</v>
      </c>
      <c r="G362" s="62">
        <v>35.0</v>
      </c>
      <c r="H362" s="63">
        <v>0.05</v>
      </c>
      <c r="I362" s="62">
        <v>99.0</v>
      </c>
      <c r="J362" s="63">
        <v>0.14</v>
      </c>
      <c r="K362" s="62">
        <v>526.0</v>
      </c>
      <c r="L362" s="63">
        <v>0.77</v>
      </c>
    </row>
    <row r="363">
      <c r="A363" s="60" t="s">
        <v>1626</v>
      </c>
      <c r="B363" s="61">
        <v>155.0</v>
      </c>
      <c r="C363" s="62">
        <v>6.0</v>
      </c>
      <c r="D363" s="63">
        <v>0.04</v>
      </c>
      <c r="E363" s="62">
        <v>8.0</v>
      </c>
      <c r="F363" s="63">
        <v>0.05</v>
      </c>
      <c r="G363" s="62">
        <v>18.0</v>
      </c>
      <c r="H363" s="63">
        <v>0.12</v>
      </c>
      <c r="I363" s="62">
        <v>50.0</v>
      </c>
      <c r="J363" s="63">
        <v>0.32</v>
      </c>
      <c r="K363" s="62">
        <v>73.0</v>
      </c>
      <c r="L363" s="63">
        <v>0.47</v>
      </c>
    </row>
    <row r="364">
      <c r="A364" s="60" t="s">
        <v>1630</v>
      </c>
      <c r="B364" s="61">
        <v>116.0</v>
      </c>
      <c r="C364" s="62">
        <v>1.0</v>
      </c>
      <c r="D364" s="63">
        <v>0.01</v>
      </c>
      <c r="E364" s="62">
        <v>1.0</v>
      </c>
      <c r="F364" s="63">
        <v>0.01</v>
      </c>
      <c r="G364" s="62">
        <v>6.0</v>
      </c>
      <c r="H364" s="63">
        <v>0.05</v>
      </c>
      <c r="I364" s="62">
        <v>9.0</v>
      </c>
      <c r="J364" s="63">
        <v>0.08</v>
      </c>
      <c r="K364" s="62">
        <v>99.0</v>
      </c>
      <c r="L364" s="63">
        <v>0.85</v>
      </c>
    </row>
    <row r="365">
      <c r="A365" s="60" t="s">
        <v>1634</v>
      </c>
      <c r="B365" s="61">
        <v>225.0</v>
      </c>
      <c r="C365" s="62">
        <v>10.0</v>
      </c>
      <c r="D365" s="63">
        <v>0.04</v>
      </c>
      <c r="E365" s="62">
        <v>5.0</v>
      </c>
      <c r="F365" s="63">
        <v>0.02</v>
      </c>
      <c r="G365" s="62">
        <v>15.0</v>
      </c>
      <c r="H365" s="63">
        <v>0.07</v>
      </c>
      <c r="I365" s="62">
        <v>35.0</v>
      </c>
      <c r="J365" s="63">
        <v>0.16</v>
      </c>
      <c r="K365" s="62">
        <v>160.0</v>
      </c>
      <c r="L365" s="63">
        <v>0.71</v>
      </c>
    </row>
    <row r="366">
      <c r="A366" s="60" t="s">
        <v>1638</v>
      </c>
      <c r="B366" s="61">
        <v>660.0</v>
      </c>
      <c r="C366" s="62">
        <v>5.0</v>
      </c>
      <c r="D366" s="63">
        <v>0.01</v>
      </c>
      <c r="E366" s="62">
        <v>0.0</v>
      </c>
      <c r="F366" s="63">
        <v>0.0</v>
      </c>
      <c r="G366" s="62">
        <v>3.0</v>
      </c>
      <c r="H366" s="63">
        <v>0.0</v>
      </c>
      <c r="I366" s="62">
        <v>16.0</v>
      </c>
      <c r="J366" s="63">
        <v>0.02</v>
      </c>
      <c r="K366" s="62">
        <v>636.0</v>
      </c>
      <c r="L366" s="63">
        <v>0.96</v>
      </c>
    </row>
    <row r="367">
      <c r="A367" s="60" t="s">
        <v>1642</v>
      </c>
      <c r="B367" s="61">
        <v>264.0</v>
      </c>
      <c r="C367" s="62">
        <v>16.0</v>
      </c>
      <c r="D367" s="63">
        <v>0.06</v>
      </c>
      <c r="E367" s="62">
        <v>6.0</v>
      </c>
      <c r="F367" s="63">
        <v>0.02</v>
      </c>
      <c r="G367" s="62">
        <v>18.0</v>
      </c>
      <c r="H367" s="63">
        <v>0.07</v>
      </c>
      <c r="I367" s="62">
        <v>54.0</v>
      </c>
      <c r="J367" s="63">
        <v>0.2</v>
      </c>
      <c r="K367" s="62">
        <v>170.0</v>
      </c>
      <c r="L367" s="63">
        <v>0.64</v>
      </c>
    </row>
    <row r="368">
      <c r="A368" s="60" t="s">
        <v>1645</v>
      </c>
      <c r="B368" s="61">
        <v>347.0</v>
      </c>
      <c r="C368" s="62">
        <v>23.0</v>
      </c>
      <c r="D368" s="63">
        <v>0.07</v>
      </c>
      <c r="E368" s="62">
        <v>11.0</v>
      </c>
      <c r="F368" s="63">
        <v>0.03</v>
      </c>
      <c r="G368" s="62">
        <v>27.0</v>
      </c>
      <c r="H368" s="63">
        <v>0.08</v>
      </c>
      <c r="I368" s="62">
        <v>84.0</v>
      </c>
      <c r="J368" s="63">
        <v>0.24</v>
      </c>
      <c r="K368" s="62">
        <v>202.0</v>
      </c>
      <c r="L368" s="63">
        <v>0.58</v>
      </c>
    </row>
    <row r="369">
      <c r="A369" s="60" t="s">
        <v>1648</v>
      </c>
      <c r="B369" s="61">
        <v>287.0</v>
      </c>
      <c r="C369" s="62">
        <v>30.0</v>
      </c>
      <c r="D369" s="63">
        <v>0.1</v>
      </c>
      <c r="E369" s="62">
        <v>10.0</v>
      </c>
      <c r="F369" s="63">
        <v>0.03</v>
      </c>
      <c r="G369" s="62">
        <v>30.0</v>
      </c>
      <c r="H369" s="63">
        <v>0.1</v>
      </c>
      <c r="I369" s="62">
        <v>86.0</v>
      </c>
      <c r="J369" s="63">
        <v>0.3</v>
      </c>
      <c r="K369" s="62">
        <v>131.0</v>
      </c>
      <c r="L369" s="63">
        <v>0.46</v>
      </c>
    </row>
    <row r="370">
      <c r="A370" s="60" t="s">
        <v>1650</v>
      </c>
      <c r="B370" s="61">
        <v>136.0</v>
      </c>
      <c r="C370" s="62">
        <v>6.0</v>
      </c>
      <c r="D370" s="63">
        <v>0.04</v>
      </c>
      <c r="E370" s="62">
        <v>5.0</v>
      </c>
      <c r="F370" s="63">
        <v>0.04</v>
      </c>
      <c r="G370" s="62">
        <v>25.0</v>
      </c>
      <c r="H370" s="63">
        <v>0.18</v>
      </c>
      <c r="I370" s="62">
        <v>42.0</v>
      </c>
      <c r="J370" s="63">
        <v>0.31</v>
      </c>
      <c r="K370" s="62">
        <v>58.0</v>
      </c>
      <c r="L370" s="63">
        <v>0.43</v>
      </c>
    </row>
    <row r="371">
      <c r="A371" s="60" t="s">
        <v>1654</v>
      </c>
      <c r="B371" s="61">
        <v>140.0</v>
      </c>
      <c r="C371" s="62">
        <v>6.0</v>
      </c>
      <c r="D371" s="63">
        <v>0.04</v>
      </c>
      <c r="E371" s="62">
        <v>8.0</v>
      </c>
      <c r="F371" s="63">
        <v>0.06</v>
      </c>
      <c r="G371" s="62">
        <v>11.0</v>
      </c>
      <c r="H371" s="63">
        <v>0.08</v>
      </c>
      <c r="I371" s="62">
        <v>23.0</v>
      </c>
      <c r="J371" s="63">
        <v>0.16</v>
      </c>
      <c r="K371" s="62">
        <v>92.0</v>
      </c>
      <c r="L371" s="63">
        <v>0.66</v>
      </c>
    </row>
    <row r="372">
      <c r="A372" s="60" t="s">
        <v>1658</v>
      </c>
      <c r="B372" s="61">
        <v>36.0</v>
      </c>
      <c r="C372" s="62">
        <v>2.0</v>
      </c>
      <c r="D372" s="63">
        <v>0.06</v>
      </c>
      <c r="E372" s="62">
        <v>3.0</v>
      </c>
      <c r="F372" s="63">
        <v>0.08</v>
      </c>
      <c r="G372" s="62">
        <v>14.0</v>
      </c>
      <c r="H372" s="63">
        <v>0.39</v>
      </c>
      <c r="I372" s="62">
        <v>5.0</v>
      </c>
      <c r="J372" s="63">
        <v>0.14</v>
      </c>
      <c r="K372" s="62">
        <v>12.0</v>
      </c>
      <c r="L372" s="63">
        <v>0.33</v>
      </c>
    </row>
    <row r="373">
      <c r="A373" s="60" t="s">
        <v>1662</v>
      </c>
      <c r="B373" s="61">
        <v>125.0</v>
      </c>
      <c r="C373" s="62">
        <v>18.0</v>
      </c>
      <c r="D373" s="63">
        <v>0.14</v>
      </c>
      <c r="E373" s="62">
        <v>3.0</v>
      </c>
      <c r="F373" s="63">
        <v>0.02</v>
      </c>
      <c r="G373" s="62">
        <v>11.0</v>
      </c>
      <c r="H373" s="63">
        <v>0.09</v>
      </c>
      <c r="I373" s="62">
        <v>34.0</v>
      </c>
      <c r="J373" s="63">
        <v>0.27</v>
      </c>
      <c r="K373" s="62">
        <v>59.0</v>
      </c>
      <c r="L373" s="63">
        <v>0.47</v>
      </c>
    </row>
    <row r="374">
      <c r="A374" s="60" t="s">
        <v>1666</v>
      </c>
      <c r="B374" s="61">
        <v>223.0</v>
      </c>
      <c r="C374" s="62">
        <v>33.0</v>
      </c>
      <c r="D374" s="63">
        <v>0.15</v>
      </c>
      <c r="E374" s="62">
        <v>9.0</v>
      </c>
      <c r="F374" s="63">
        <v>0.04</v>
      </c>
      <c r="G374" s="62">
        <v>28.0</v>
      </c>
      <c r="H374" s="63">
        <v>0.13</v>
      </c>
      <c r="I374" s="62">
        <v>62.0</v>
      </c>
      <c r="J374" s="63">
        <v>0.28</v>
      </c>
      <c r="K374" s="62">
        <v>91.0</v>
      </c>
      <c r="L374" s="63">
        <v>0.41</v>
      </c>
    </row>
    <row r="375">
      <c r="A375" s="60" t="s">
        <v>1670</v>
      </c>
      <c r="B375" s="61">
        <v>99.0</v>
      </c>
      <c r="C375" s="62">
        <v>2.0</v>
      </c>
      <c r="D375" s="63">
        <v>0.02</v>
      </c>
      <c r="E375" s="62">
        <v>3.0</v>
      </c>
      <c r="F375" s="63">
        <v>0.03</v>
      </c>
      <c r="G375" s="62">
        <v>6.0</v>
      </c>
      <c r="H375" s="63">
        <v>0.06</v>
      </c>
      <c r="I375" s="62">
        <v>16.0</v>
      </c>
      <c r="J375" s="63">
        <v>0.16</v>
      </c>
      <c r="K375" s="62">
        <v>72.0</v>
      </c>
      <c r="L375" s="63">
        <v>0.73</v>
      </c>
    </row>
    <row r="376">
      <c r="A376" s="60" t="s">
        <v>1674</v>
      </c>
      <c r="B376" s="61">
        <v>87.0</v>
      </c>
      <c r="C376" s="62">
        <v>0.0</v>
      </c>
      <c r="D376" s="63">
        <v>0.0</v>
      </c>
      <c r="E376" s="62">
        <v>1.0</v>
      </c>
      <c r="F376" s="63">
        <v>0.01</v>
      </c>
      <c r="G376" s="62">
        <v>1.0</v>
      </c>
      <c r="H376" s="63">
        <v>0.01</v>
      </c>
      <c r="I376" s="62">
        <v>13.0</v>
      </c>
      <c r="J376" s="63">
        <v>0.15</v>
      </c>
      <c r="K376" s="62">
        <v>72.0</v>
      </c>
      <c r="L376" s="63">
        <v>0.83</v>
      </c>
    </row>
    <row r="377">
      <c r="A377" s="60" t="s">
        <v>1677</v>
      </c>
      <c r="B377" s="61">
        <v>25.0</v>
      </c>
      <c r="C377" s="62">
        <v>2.0</v>
      </c>
      <c r="D377" s="63">
        <v>0.08</v>
      </c>
      <c r="E377" s="62">
        <v>0.0</v>
      </c>
      <c r="F377" s="63">
        <v>0.0</v>
      </c>
      <c r="G377" s="62">
        <v>1.0</v>
      </c>
      <c r="H377" s="63">
        <v>0.04</v>
      </c>
      <c r="I377" s="62">
        <v>9.0</v>
      </c>
      <c r="J377" s="63">
        <v>0.36</v>
      </c>
      <c r="K377" s="62">
        <v>13.0</v>
      </c>
      <c r="L377" s="63">
        <v>0.52</v>
      </c>
    </row>
    <row r="378">
      <c r="A378" s="60" t="s">
        <v>1681</v>
      </c>
      <c r="B378" s="61">
        <v>24.0</v>
      </c>
      <c r="C378" s="62">
        <v>1.0</v>
      </c>
      <c r="D378" s="63">
        <v>0.04</v>
      </c>
      <c r="E378" s="62">
        <v>0.0</v>
      </c>
      <c r="F378" s="63">
        <v>0.0</v>
      </c>
      <c r="G378" s="62">
        <v>0.0</v>
      </c>
      <c r="H378" s="63">
        <v>0.0</v>
      </c>
      <c r="I378" s="62">
        <v>0.0</v>
      </c>
      <c r="J378" s="63">
        <v>0.0</v>
      </c>
      <c r="K378" s="62">
        <v>23.0</v>
      </c>
      <c r="L378" s="63">
        <v>0.96</v>
      </c>
    </row>
    <row r="379">
      <c r="A379" s="60" t="s">
        <v>1685</v>
      </c>
      <c r="B379" s="61">
        <v>63.0</v>
      </c>
      <c r="C379" s="62">
        <v>1.0</v>
      </c>
      <c r="D379" s="63">
        <v>0.02</v>
      </c>
      <c r="E379" s="62">
        <v>3.0</v>
      </c>
      <c r="F379" s="63">
        <v>0.05</v>
      </c>
      <c r="G379" s="62">
        <v>6.0</v>
      </c>
      <c r="H379" s="63">
        <v>0.1</v>
      </c>
      <c r="I379" s="62">
        <v>14.0</v>
      </c>
      <c r="J379" s="63">
        <v>0.22</v>
      </c>
      <c r="K379" s="62">
        <v>39.0</v>
      </c>
      <c r="L379" s="63">
        <v>0.62</v>
      </c>
    </row>
    <row r="380">
      <c r="A380" s="60" t="s">
        <v>1689</v>
      </c>
      <c r="B380" s="61">
        <v>57.0</v>
      </c>
      <c r="C380" s="62">
        <v>3.0</v>
      </c>
      <c r="D380" s="63">
        <v>0.05</v>
      </c>
      <c r="E380" s="62">
        <v>1.0</v>
      </c>
      <c r="F380" s="63">
        <v>0.02</v>
      </c>
      <c r="G380" s="62">
        <v>1.0</v>
      </c>
      <c r="H380" s="63">
        <v>0.02</v>
      </c>
      <c r="I380" s="62">
        <v>9.0</v>
      </c>
      <c r="J380" s="63">
        <v>0.16</v>
      </c>
      <c r="K380" s="62">
        <v>43.0</v>
      </c>
      <c r="L380" s="63">
        <v>0.75</v>
      </c>
    </row>
    <row r="381">
      <c r="A381" s="60" t="s">
        <v>1693</v>
      </c>
      <c r="B381" s="61">
        <v>36.0</v>
      </c>
      <c r="C381" s="62">
        <v>0.0</v>
      </c>
      <c r="D381" s="63">
        <v>0.0</v>
      </c>
      <c r="E381" s="62">
        <v>1.0</v>
      </c>
      <c r="F381" s="63">
        <v>0.03</v>
      </c>
      <c r="G381" s="62">
        <v>4.0</v>
      </c>
      <c r="H381" s="63">
        <v>0.11</v>
      </c>
      <c r="I381" s="62">
        <v>13.0</v>
      </c>
      <c r="J381" s="63">
        <v>0.36</v>
      </c>
      <c r="K381" s="62">
        <v>18.0</v>
      </c>
      <c r="L381" s="63">
        <v>0.5</v>
      </c>
    </row>
    <row r="382">
      <c r="A382" s="60" t="s">
        <v>3786</v>
      </c>
      <c r="B382" s="61">
        <v>34.0</v>
      </c>
      <c r="C382" s="62">
        <v>5.0</v>
      </c>
      <c r="D382" s="63">
        <v>0.15</v>
      </c>
      <c r="E382" s="62">
        <v>0.0</v>
      </c>
      <c r="F382" s="63">
        <v>0.0</v>
      </c>
      <c r="G382" s="62">
        <v>3.0</v>
      </c>
      <c r="H382" s="63">
        <v>0.09</v>
      </c>
      <c r="I382" s="62">
        <v>7.0</v>
      </c>
      <c r="J382" s="63">
        <v>0.21</v>
      </c>
      <c r="K382" s="62">
        <v>19.0</v>
      </c>
      <c r="L382" s="63">
        <v>0.56</v>
      </c>
    </row>
    <row r="383">
      <c r="A383" s="60" t="s">
        <v>1696</v>
      </c>
      <c r="B383" s="61">
        <v>12.0</v>
      </c>
      <c r="C383" s="62">
        <v>2.0</v>
      </c>
      <c r="D383" s="63">
        <v>0.17</v>
      </c>
      <c r="E383" s="62">
        <v>1.0</v>
      </c>
      <c r="F383" s="63">
        <v>0.08</v>
      </c>
      <c r="G383" s="62">
        <v>0.0</v>
      </c>
      <c r="H383" s="63">
        <v>0.0</v>
      </c>
      <c r="I383" s="62">
        <v>1.0</v>
      </c>
      <c r="J383" s="63">
        <v>0.08</v>
      </c>
      <c r="K383" s="62">
        <v>8.0</v>
      </c>
      <c r="L383" s="63">
        <v>0.67</v>
      </c>
    </row>
    <row r="384">
      <c r="A384" s="60" t="s">
        <v>1700</v>
      </c>
      <c r="B384" s="61">
        <v>46.0</v>
      </c>
      <c r="C384" s="62">
        <v>1.0</v>
      </c>
      <c r="D384" s="63">
        <v>0.02</v>
      </c>
      <c r="E384" s="62">
        <v>0.0</v>
      </c>
      <c r="F384" s="63">
        <v>0.0</v>
      </c>
      <c r="G384" s="62">
        <v>3.0</v>
      </c>
      <c r="H384" s="63">
        <v>0.07</v>
      </c>
      <c r="I384" s="62">
        <v>9.0</v>
      </c>
      <c r="J384" s="63">
        <v>0.2</v>
      </c>
      <c r="K384" s="62">
        <v>33.0</v>
      </c>
      <c r="L384" s="63">
        <v>0.72</v>
      </c>
    </row>
    <row r="385">
      <c r="A385" s="60" t="s">
        <v>1704</v>
      </c>
      <c r="B385" s="61">
        <v>371.0</v>
      </c>
      <c r="C385" s="62">
        <v>18.0</v>
      </c>
      <c r="D385" s="63">
        <v>0.05</v>
      </c>
      <c r="E385" s="62">
        <v>8.0</v>
      </c>
      <c r="F385" s="63">
        <v>0.02</v>
      </c>
      <c r="G385" s="62">
        <v>33.0</v>
      </c>
      <c r="H385" s="63">
        <v>0.09</v>
      </c>
      <c r="I385" s="62">
        <v>88.0</v>
      </c>
      <c r="J385" s="63">
        <v>0.24</v>
      </c>
      <c r="K385" s="62">
        <v>224.0</v>
      </c>
      <c r="L385" s="63">
        <v>0.6</v>
      </c>
    </row>
    <row r="386">
      <c r="A386" s="60" t="s">
        <v>1706</v>
      </c>
      <c r="B386" s="61">
        <v>31.0</v>
      </c>
      <c r="C386" s="62">
        <v>2.0</v>
      </c>
      <c r="D386" s="63">
        <v>0.06</v>
      </c>
      <c r="E386" s="62">
        <v>1.0</v>
      </c>
      <c r="F386" s="63">
        <v>0.03</v>
      </c>
      <c r="G386" s="62">
        <v>2.0</v>
      </c>
      <c r="H386" s="63">
        <v>0.06</v>
      </c>
      <c r="I386" s="62">
        <v>7.0</v>
      </c>
      <c r="J386" s="63">
        <v>0.23</v>
      </c>
      <c r="K386" s="62">
        <v>19.0</v>
      </c>
      <c r="L386" s="63">
        <v>0.61</v>
      </c>
    </row>
    <row r="387">
      <c r="A387" s="60" t="s">
        <v>1710</v>
      </c>
      <c r="B387" s="61">
        <v>313.0</v>
      </c>
      <c r="C387" s="62">
        <v>54.0</v>
      </c>
      <c r="D387" s="63">
        <v>0.17</v>
      </c>
      <c r="E387" s="62">
        <v>19.0</v>
      </c>
      <c r="F387" s="63">
        <v>0.06</v>
      </c>
      <c r="G387" s="62">
        <v>18.0</v>
      </c>
      <c r="H387" s="63">
        <v>0.06</v>
      </c>
      <c r="I387" s="62">
        <v>50.0</v>
      </c>
      <c r="J387" s="63">
        <v>0.16</v>
      </c>
      <c r="K387" s="62">
        <v>172.0</v>
      </c>
      <c r="L387" s="63">
        <v>0.55</v>
      </c>
    </row>
    <row r="388">
      <c r="A388" s="60" t="s">
        <v>1714</v>
      </c>
      <c r="B388" s="61">
        <v>274.0</v>
      </c>
      <c r="C388" s="62">
        <v>42.0</v>
      </c>
      <c r="D388" s="63">
        <v>0.15</v>
      </c>
      <c r="E388" s="62">
        <v>17.0</v>
      </c>
      <c r="F388" s="63">
        <v>0.06</v>
      </c>
      <c r="G388" s="62">
        <v>44.0</v>
      </c>
      <c r="H388" s="63">
        <v>0.16</v>
      </c>
      <c r="I388" s="62">
        <v>73.0</v>
      </c>
      <c r="J388" s="63">
        <v>0.27</v>
      </c>
      <c r="K388" s="62">
        <v>98.0</v>
      </c>
      <c r="L388" s="63">
        <v>0.36</v>
      </c>
    </row>
    <row r="389">
      <c r="A389" s="60" t="s">
        <v>1717</v>
      </c>
      <c r="B389" s="61">
        <v>109.0</v>
      </c>
      <c r="C389" s="62">
        <v>6.0</v>
      </c>
      <c r="D389" s="63">
        <v>0.06</v>
      </c>
      <c r="E389" s="62">
        <v>5.0</v>
      </c>
      <c r="F389" s="63">
        <v>0.05</v>
      </c>
      <c r="G389" s="62">
        <v>6.0</v>
      </c>
      <c r="H389" s="63">
        <v>0.06</v>
      </c>
      <c r="I389" s="62">
        <v>34.0</v>
      </c>
      <c r="J389" s="63">
        <v>0.31</v>
      </c>
      <c r="K389" s="62">
        <v>58.0</v>
      </c>
      <c r="L389" s="63">
        <v>0.53</v>
      </c>
    </row>
    <row r="390">
      <c r="A390" s="60" t="s">
        <v>1721</v>
      </c>
      <c r="B390" s="61">
        <v>51.0</v>
      </c>
      <c r="C390" s="62">
        <v>2.0</v>
      </c>
      <c r="D390" s="63">
        <v>0.04</v>
      </c>
      <c r="E390" s="62">
        <v>1.0</v>
      </c>
      <c r="F390" s="63">
        <v>0.02</v>
      </c>
      <c r="G390" s="62">
        <v>3.0</v>
      </c>
      <c r="H390" s="63">
        <v>0.06</v>
      </c>
      <c r="I390" s="62">
        <v>10.0</v>
      </c>
      <c r="J390" s="63">
        <v>0.2</v>
      </c>
      <c r="K390" s="62">
        <v>35.0</v>
      </c>
      <c r="L390" s="63">
        <v>0.69</v>
      </c>
    </row>
    <row r="391">
      <c r="A391" s="60" t="s">
        <v>1725</v>
      </c>
      <c r="B391" s="61">
        <v>921.0</v>
      </c>
      <c r="C391" s="62">
        <v>3.0</v>
      </c>
      <c r="D391" s="63">
        <v>0.0</v>
      </c>
      <c r="E391" s="62">
        <v>0.0</v>
      </c>
      <c r="F391" s="63">
        <v>0.0</v>
      </c>
      <c r="G391" s="62">
        <v>1.0</v>
      </c>
      <c r="H391" s="63">
        <v>0.0</v>
      </c>
      <c r="I391" s="62">
        <v>29.0</v>
      </c>
      <c r="J391" s="63">
        <v>0.03</v>
      </c>
      <c r="K391" s="62">
        <v>888.0</v>
      </c>
      <c r="L391" s="63">
        <v>0.96</v>
      </c>
    </row>
    <row r="392">
      <c r="A392" s="60" t="s">
        <v>1727</v>
      </c>
      <c r="B392" s="61">
        <v>73.0</v>
      </c>
      <c r="C392" s="62">
        <v>9.0</v>
      </c>
      <c r="D392" s="63">
        <v>0.12</v>
      </c>
      <c r="E392" s="62">
        <v>2.0</v>
      </c>
      <c r="F392" s="63">
        <v>0.03</v>
      </c>
      <c r="G392" s="62">
        <v>10.0</v>
      </c>
      <c r="H392" s="63">
        <v>0.14</v>
      </c>
      <c r="I392" s="62">
        <v>21.0</v>
      </c>
      <c r="J392" s="63">
        <v>0.29</v>
      </c>
      <c r="K392" s="62">
        <v>31.0</v>
      </c>
      <c r="L392" s="63">
        <v>0.42</v>
      </c>
    </row>
    <row r="393">
      <c r="A393" s="60" t="s">
        <v>1731</v>
      </c>
      <c r="B393" s="61">
        <v>121.0</v>
      </c>
      <c r="C393" s="62">
        <v>10.0</v>
      </c>
      <c r="D393" s="63">
        <v>0.08</v>
      </c>
      <c r="E393" s="62">
        <v>9.0</v>
      </c>
      <c r="F393" s="63">
        <v>0.07</v>
      </c>
      <c r="G393" s="62">
        <v>12.0</v>
      </c>
      <c r="H393" s="63">
        <v>0.1</v>
      </c>
      <c r="I393" s="62">
        <v>28.0</v>
      </c>
      <c r="J393" s="63">
        <v>0.23</v>
      </c>
      <c r="K393" s="62">
        <v>62.0</v>
      </c>
      <c r="L393" s="63">
        <v>0.51</v>
      </c>
    </row>
    <row r="394">
      <c r="A394" s="60" t="s">
        <v>1735</v>
      </c>
      <c r="B394" s="61">
        <v>84.0</v>
      </c>
      <c r="C394" s="62">
        <v>6.0</v>
      </c>
      <c r="D394" s="63">
        <v>0.07</v>
      </c>
      <c r="E394" s="62">
        <v>1.0</v>
      </c>
      <c r="F394" s="63">
        <v>0.01</v>
      </c>
      <c r="G394" s="62">
        <v>10.0</v>
      </c>
      <c r="H394" s="63">
        <v>0.12</v>
      </c>
      <c r="I394" s="62">
        <v>34.0</v>
      </c>
      <c r="J394" s="63">
        <v>0.4</v>
      </c>
      <c r="K394" s="62">
        <v>33.0</v>
      </c>
      <c r="L394" s="63">
        <v>0.39</v>
      </c>
    </row>
    <row r="395">
      <c r="A395" s="60" t="s">
        <v>1739</v>
      </c>
      <c r="B395" s="61">
        <v>5.0</v>
      </c>
      <c r="C395" s="62">
        <v>0.0</v>
      </c>
      <c r="D395" s="63">
        <v>0.0</v>
      </c>
      <c r="E395" s="62">
        <v>0.0</v>
      </c>
      <c r="F395" s="63">
        <v>0.0</v>
      </c>
      <c r="G395" s="62">
        <v>1.0</v>
      </c>
      <c r="H395" s="63">
        <v>0.2</v>
      </c>
      <c r="I395" s="62">
        <v>1.0</v>
      </c>
      <c r="J395" s="63">
        <v>0.2</v>
      </c>
      <c r="K395" s="62">
        <v>3.0</v>
      </c>
      <c r="L395" s="63">
        <v>0.6</v>
      </c>
    </row>
    <row r="396">
      <c r="A396" s="60" t="s">
        <v>1742</v>
      </c>
      <c r="B396" s="61">
        <v>65.0</v>
      </c>
      <c r="C396" s="62">
        <v>4.0</v>
      </c>
      <c r="D396" s="63">
        <v>0.06</v>
      </c>
      <c r="E396" s="62">
        <v>4.0</v>
      </c>
      <c r="F396" s="63">
        <v>0.06</v>
      </c>
      <c r="G396" s="62">
        <v>10.0</v>
      </c>
      <c r="H396" s="63">
        <v>0.15</v>
      </c>
      <c r="I396" s="62">
        <v>16.0</v>
      </c>
      <c r="J396" s="63">
        <v>0.25</v>
      </c>
      <c r="K396" s="62">
        <v>31.0</v>
      </c>
      <c r="L396" s="63">
        <v>0.48</v>
      </c>
    </row>
    <row r="397">
      <c r="A397" s="60" t="s">
        <v>1746</v>
      </c>
      <c r="B397" s="61">
        <v>79.0</v>
      </c>
      <c r="C397" s="62">
        <v>3.0</v>
      </c>
      <c r="D397" s="63">
        <v>0.04</v>
      </c>
      <c r="E397" s="62">
        <v>0.0</v>
      </c>
      <c r="F397" s="63">
        <v>0.0</v>
      </c>
      <c r="G397" s="62">
        <v>9.0</v>
      </c>
      <c r="H397" s="63">
        <v>0.11</v>
      </c>
      <c r="I397" s="62">
        <v>19.0</v>
      </c>
      <c r="J397" s="63">
        <v>0.24</v>
      </c>
      <c r="K397" s="62">
        <v>48.0</v>
      </c>
      <c r="L397" s="63">
        <v>0.61</v>
      </c>
    </row>
    <row r="398">
      <c r="A398" s="60" t="s">
        <v>1750</v>
      </c>
      <c r="B398" s="61">
        <v>124.0</v>
      </c>
      <c r="C398" s="62">
        <v>13.0</v>
      </c>
      <c r="D398" s="63">
        <v>0.1</v>
      </c>
      <c r="E398" s="62">
        <v>4.0</v>
      </c>
      <c r="F398" s="63">
        <v>0.03</v>
      </c>
      <c r="G398" s="62">
        <v>7.0</v>
      </c>
      <c r="H398" s="63">
        <v>0.06</v>
      </c>
      <c r="I398" s="62">
        <v>32.0</v>
      </c>
      <c r="J398" s="63">
        <v>0.26</v>
      </c>
      <c r="K398" s="62">
        <v>68.0</v>
      </c>
      <c r="L398" s="63">
        <v>0.55</v>
      </c>
    </row>
    <row r="399">
      <c r="A399" s="60" t="s">
        <v>1754</v>
      </c>
      <c r="B399" s="61">
        <v>17.0</v>
      </c>
      <c r="C399" s="62">
        <v>1.0</v>
      </c>
      <c r="D399" s="63">
        <v>0.06</v>
      </c>
      <c r="E399" s="62">
        <v>0.0</v>
      </c>
      <c r="F399" s="63">
        <v>0.0</v>
      </c>
      <c r="G399" s="62">
        <v>1.0</v>
      </c>
      <c r="H399" s="63">
        <v>0.06</v>
      </c>
      <c r="I399" s="62">
        <v>4.0</v>
      </c>
      <c r="J399" s="63">
        <v>0.24</v>
      </c>
      <c r="K399" s="62">
        <v>11.0</v>
      </c>
      <c r="L399" s="63">
        <v>0.65</v>
      </c>
    </row>
    <row r="400">
      <c r="A400" s="60" t="s">
        <v>1758</v>
      </c>
      <c r="B400" s="61">
        <v>179.0</v>
      </c>
      <c r="C400" s="62">
        <v>13.0</v>
      </c>
      <c r="D400" s="63">
        <v>0.07</v>
      </c>
      <c r="E400" s="62">
        <v>11.0</v>
      </c>
      <c r="F400" s="63">
        <v>0.06</v>
      </c>
      <c r="G400" s="62">
        <v>23.0</v>
      </c>
      <c r="H400" s="63">
        <v>0.13</v>
      </c>
      <c r="I400" s="62">
        <v>70.0</v>
      </c>
      <c r="J400" s="63">
        <v>0.39</v>
      </c>
      <c r="K400" s="62">
        <v>62.0</v>
      </c>
      <c r="L400" s="63">
        <v>0.35</v>
      </c>
    </row>
    <row r="401">
      <c r="A401" s="60" t="s">
        <v>1760</v>
      </c>
      <c r="B401" s="61">
        <v>130.0</v>
      </c>
      <c r="C401" s="62">
        <v>5.0</v>
      </c>
      <c r="D401" s="63">
        <v>0.04</v>
      </c>
      <c r="E401" s="62">
        <v>7.0</v>
      </c>
      <c r="F401" s="63">
        <v>0.05</v>
      </c>
      <c r="G401" s="62">
        <v>4.0</v>
      </c>
      <c r="H401" s="63">
        <v>0.03</v>
      </c>
      <c r="I401" s="62">
        <v>37.0</v>
      </c>
      <c r="J401" s="63">
        <v>0.28</v>
      </c>
      <c r="K401" s="62">
        <v>77.0</v>
      </c>
      <c r="L401" s="63">
        <v>0.59</v>
      </c>
    </row>
    <row r="402">
      <c r="A402" s="60" t="s">
        <v>1764</v>
      </c>
      <c r="B402" s="61">
        <v>828.0</v>
      </c>
      <c r="C402" s="62">
        <v>16.0</v>
      </c>
      <c r="D402" s="63">
        <v>0.02</v>
      </c>
      <c r="E402" s="62">
        <v>11.0</v>
      </c>
      <c r="F402" s="63">
        <v>0.01</v>
      </c>
      <c r="G402" s="62">
        <v>26.0</v>
      </c>
      <c r="H402" s="63">
        <v>0.03</v>
      </c>
      <c r="I402" s="62">
        <v>96.0</v>
      </c>
      <c r="J402" s="63">
        <v>0.12</v>
      </c>
      <c r="K402" s="62">
        <v>679.0</v>
      </c>
      <c r="L402" s="63">
        <v>0.82</v>
      </c>
    </row>
    <row r="403">
      <c r="A403" s="60" t="s">
        <v>1768</v>
      </c>
      <c r="B403" s="61">
        <v>232.0</v>
      </c>
      <c r="C403" s="62">
        <v>24.0</v>
      </c>
      <c r="D403" s="63">
        <v>0.1</v>
      </c>
      <c r="E403" s="62">
        <v>18.0</v>
      </c>
      <c r="F403" s="63">
        <v>0.08</v>
      </c>
      <c r="G403" s="62">
        <v>32.0</v>
      </c>
      <c r="H403" s="63">
        <v>0.14</v>
      </c>
      <c r="I403" s="62">
        <v>57.0</v>
      </c>
      <c r="J403" s="63">
        <v>0.25</v>
      </c>
      <c r="K403" s="62">
        <v>101.0</v>
      </c>
      <c r="L403" s="63">
        <v>0.44</v>
      </c>
    </row>
    <row r="404">
      <c r="A404" s="60" t="s">
        <v>1772</v>
      </c>
      <c r="B404" s="61">
        <v>166.0</v>
      </c>
      <c r="C404" s="62">
        <v>10.0</v>
      </c>
      <c r="D404" s="63">
        <v>0.06</v>
      </c>
      <c r="E404" s="62">
        <v>5.0</v>
      </c>
      <c r="F404" s="63">
        <v>0.03</v>
      </c>
      <c r="G404" s="62">
        <v>19.0</v>
      </c>
      <c r="H404" s="63">
        <v>0.11</v>
      </c>
      <c r="I404" s="62">
        <v>52.0</v>
      </c>
      <c r="J404" s="63">
        <v>0.31</v>
      </c>
      <c r="K404" s="62">
        <v>80.0</v>
      </c>
      <c r="L404" s="63">
        <v>0.48</v>
      </c>
    </row>
    <row r="405">
      <c r="A405" s="60" t="s">
        <v>1776</v>
      </c>
      <c r="B405" s="61">
        <v>33.0</v>
      </c>
      <c r="C405" s="62">
        <v>3.0</v>
      </c>
      <c r="D405" s="63">
        <v>0.09</v>
      </c>
      <c r="E405" s="62">
        <v>1.0</v>
      </c>
      <c r="F405" s="63">
        <v>0.03</v>
      </c>
      <c r="G405" s="62">
        <v>3.0</v>
      </c>
      <c r="H405" s="63">
        <v>0.09</v>
      </c>
      <c r="I405" s="62">
        <v>3.0</v>
      </c>
      <c r="J405" s="63">
        <v>0.09</v>
      </c>
      <c r="K405" s="62">
        <v>23.0</v>
      </c>
      <c r="L405" s="63">
        <v>0.7</v>
      </c>
    </row>
    <row r="406">
      <c r="A406" s="60" t="s">
        <v>1780</v>
      </c>
      <c r="B406" s="61">
        <v>559.0</v>
      </c>
      <c r="C406" s="62">
        <v>16.0</v>
      </c>
      <c r="D406" s="63">
        <v>0.03</v>
      </c>
      <c r="E406" s="62">
        <v>21.0</v>
      </c>
      <c r="F406" s="63">
        <v>0.04</v>
      </c>
      <c r="G406" s="62">
        <v>34.0</v>
      </c>
      <c r="H406" s="63">
        <v>0.06</v>
      </c>
      <c r="I406" s="62">
        <v>123.0</v>
      </c>
      <c r="J406" s="63">
        <v>0.22</v>
      </c>
      <c r="K406" s="62">
        <v>365.0</v>
      </c>
      <c r="L406" s="63">
        <v>0.65</v>
      </c>
    </row>
    <row r="407">
      <c r="A407" s="60" t="s">
        <v>1782</v>
      </c>
      <c r="B407" s="61">
        <v>185.0</v>
      </c>
      <c r="C407" s="62">
        <v>12.0</v>
      </c>
      <c r="D407" s="63">
        <v>0.06</v>
      </c>
      <c r="E407" s="62">
        <v>11.0</v>
      </c>
      <c r="F407" s="63">
        <v>0.06</v>
      </c>
      <c r="G407" s="62">
        <v>17.0</v>
      </c>
      <c r="H407" s="63">
        <v>0.09</v>
      </c>
      <c r="I407" s="62">
        <v>35.0</v>
      </c>
      <c r="J407" s="63">
        <v>0.19</v>
      </c>
      <c r="K407" s="62">
        <v>110.0</v>
      </c>
      <c r="L407" s="63">
        <v>0.59</v>
      </c>
    </row>
    <row r="408">
      <c r="A408" s="60" t="s">
        <v>1786</v>
      </c>
      <c r="B408" s="61">
        <v>188.0</v>
      </c>
      <c r="C408" s="62">
        <v>19.0</v>
      </c>
      <c r="D408" s="63">
        <v>0.1</v>
      </c>
      <c r="E408" s="62">
        <v>8.0</v>
      </c>
      <c r="F408" s="63">
        <v>0.04</v>
      </c>
      <c r="G408" s="62">
        <v>11.0</v>
      </c>
      <c r="H408" s="63">
        <v>0.06</v>
      </c>
      <c r="I408" s="62">
        <v>17.0</v>
      </c>
      <c r="J408" s="63">
        <v>0.09</v>
      </c>
      <c r="K408" s="62">
        <v>133.0</v>
      </c>
      <c r="L408" s="63">
        <v>0.71</v>
      </c>
    </row>
    <row r="409">
      <c r="A409" s="60" t="s">
        <v>1790</v>
      </c>
      <c r="B409" s="61">
        <v>170.0</v>
      </c>
      <c r="C409" s="62">
        <v>24.0</v>
      </c>
      <c r="D409" s="63">
        <v>0.14</v>
      </c>
      <c r="E409" s="62">
        <v>8.0</v>
      </c>
      <c r="F409" s="63">
        <v>0.05</v>
      </c>
      <c r="G409" s="62">
        <v>14.0</v>
      </c>
      <c r="H409" s="63">
        <v>0.08</v>
      </c>
      <c r="I409" s="62">
        <v>41.0</v>
      </c>
      <c r="J409" s="63">
        <v>0.24</v>
      </c>
      <c r="K409" s="62">
        <v>83.0</v>
      </c>
      <c r="L409" s="63">
        <v>0.49</v>
      </c>
    </row>
    <row r="410">
      <c r="A410" s="60" t="s">
        <v>1794</v>
      </c>
      <c r="B410" s="61">
        <v>270.0</v>
      </c>
      <c r="C410" s="62">
        <v>54.0</v>
      </c>
      <c r="D410" s="63">
        <v>0.2</v>
      </c>
      <c r="E410" s="62">
        <v>14.0</v>
      </c>
      <c r="F410" s="63">
        <v>0.05</v>
      </c>
      <c r="G410" s="62">
        <v>42.0</v>
      </c>
      <c r="H410" s="63">
        <v>0.16</v>
      </c>
      <c r="I410" s="62">
        <v>67.0</v>
      </c>
      <c r="J410" s="63">
        <v>0.25</v>
      </c>
      <c r="K410" s="62">
        <v>93.0</v>
      </c>
      <c r="L410" s="63">
        <v>0.34</v>
      </c>
    </row>
    <row r="411">
      <c r="A411" s="60" t="s">
        <v>1798</v>
      </c>
      <c r="B411" s="61">
        <v>222.0</v>
      </c>
      <c r="C411" s="62">
        <v>7.0</v>
      </c>
      <c r="D411" s="63">
        <v>0.03</v>
      </c>
      <c r="E411" s="62">
        <v>8.0</v>
      </c>
      <c r="F411" s="63">
        <v>0.04</v>
      </c>
      <c r="G411" s="62">
        <v>24.0</v>
      </c>
      <c r="H411" s="63">
        <v>0.11</v>
      </c>
      <c r="I411" s="62">
        <v>59.0</v>
      </c>
      <c r="J411" s="63">
        <v>0.27</v>
      </c>
      <c r="K411" s="62">
        <v>124.0</v>
      </c>
      <c r="L411" s="63">
        <v>0.56</v>
      </c>
    </row>
    <row r="412">
      <c r="A412" s="60" t="s">
        <v>1800</v>
      </c>
      <c r="B412" s="61">
        <v>82.0</v>
      </c>
      <c r="C412" s="62">
        <v>1.0</v>
      </c>
      <c r="D412" s="63">
        <v>0.01</v>
      </c>
      <c r="E412" s="62">
        <v>1.0</v>
      </c>
      <c r="F412" s="63">
        <v>0.01</v>
      </c>
      <c r="G412" s="62">
        <v>3.0</v>
      </c>
      <c r="H412" s="63">
        <v>0.04</v>
      </c>
      <c r="I412" s="62">
        <v>12.0</v>
      </c>
      <c r="J412" s="63">
        <v>0.15</v>
      </c>
      <c r="K412" s="62">
        <v>65.0</v>
      </c>
      <c r="L412" s="63">
        <v>0.79</v>
      </c>
    </row>
    <row r="413">
      <c r="A413" s="60" t="s">
        <v>1804</v>
      </c>
      <c r="B413" s="61">
        <v>544.0</v>
      </c>
      <c r="C413" s="62">
        <v>32.0</v>
      </c>
      <c r="D413" s="63">
        <v>0.06</v>
      </c>
      <c r="E413" s="62">
        <v>21.0</v>
      </c>
      <c r="F413" s="63">
        <v>0.04</v>
      </c>
      <c r="G413" s="62">
        <v>29.0</v>
      </c>
      <c r="H413" s="63">
        <v>0.05</v>
      </c>
      <c r="I413" s="62">
        <v>42.0</v>
      </c>
      <c r="J413" s="63">
        <v>0.08</v>
      </c>
      <c r="K413" s="62">
        <v>420.0</v>
      </c>
      <c r="L413" s="63">
        <v>0.77</v>
      </c>
    </row>
    <row r="414">
      <c r="A414" s="60" t="s">
        <v>1806</v>
      </c>
      <c r="B414" s="61">
        <v>76.0</v>
      </c>
      <c r="C414" s="62">
        <v>0.0</v>
      </c>
      <c r="D414" s="63">
        <v>0.0</v>
      </c>
      <c r="E414" s="62">
        <v>0.0</v>
      </c>
      <c r="F414" s="63">
        <v>0.0</v>
      </c>
      <c r="G414" s="62">
        <v>1.0</v>
      </c>
      <c r="H414" s="63">
        <v>0.01</v>
      </c>
      <c r="I414" s="62">
        <v>5.0</v>
      </c>
      <c r="J414" s="63">
        <v>0.07</v>
      </c>
      <c r="K414" s="62">
        <v>70.0</v>
      </c>
      <c r="L414" s="63">
        <v>0.92</v>
      </c>
    </row>
    <row r="415">
      <c r="A415" s="60" t="s">
        <v>1809</v>
      </c>
      <c r="B415" s="61">
        <v>5.0</v>
      </c>
      <c r="C415" s="62">
        <v>0.0</v>
      </c>
      <c r="D415" s="63">
        <v>0.0</v>
      </c>
      <c r="E415" s="62">
        <v>0.0</v>
      </c>
      <c r="F415" s="63">
        <v>0.0</v>
      </c>
      <c r="G415" s="62">
        <v>2.0</v>
      </c>
      <c r="H415" s="63">
        <v>0.4</v>
      </c>
      <c r="I415" s="62">
        <v>3.0</v>
      </c>
      <c r="J415" s="63">
        <v>0.6</v>
      </c>
      <c r="K415" s="62">
        <v>0.0</v>
      </c>
      <c r="L415" s="63">
        <v>0.0</v>
      </c>
    </row>
    <row r="416">
      <c r="A416" s="60" t="s">
        <v>1811</v>
      </c>
      <c r="B416" s="61">
        <v>391.0</v>
      </c>
      <c r="C416" s="62">
        <v>9.0</v>
      </c>
      <c r="D416" s="63">
        <v>0.02</v>
      </c>
      <c r="E416" s="62">
        <v>9.0</v>
      </c>
      <c r="F416" s="63">
        <v>0.02</v>
      </c>
      <c r="G416" s="62">
        <v>23.0</v>
      </c>
      <c r="H416" s="63">
        <v>0.06</v>
      </c>
      <c r="I416" s="62">
        <v>62.0</v>
      </c>
      <c r="J416" s="63">
        <v>0.16</v>
      </c>
      <c r="K416" s="62">
        <v>288.0</v>
      </c>
      <c r="L416" s="63">
        <v>0.74</v>
      </c>
    </row>
    <row r="417">
      <c r="A417" s="60" t="s">
        <v>1814</v>
      </c>
      <c r="B417" s="61">
        <v>35.0</v>
      </c>
      <c r="C417" s="62">
        <v>15.0</v>
      </c>
      <c r="D417" s="63">
        <v>0.43</v>
      </c>
      <c r="E417" s="62">
        <v>4.0</v>
      </c>
      <c r="F417" s="63">
        <v>0.11</v>
      </c>
      <c r="G417" s="62">
        <v>3.0</v>
      </c>
      <c r="H417" s="63">
        <v>0.09</v>
      </c>
      <c r="I417" s="62">
        <v>4.0</v>
      </c>
      <c r="J417" s="63">
        <v>0.11</v>
      </c>
      <c r="K417" s="62">
        <v>9.0</v>
      </c>
      <c r="L417" s="63">
        <v>0.26</v>
      </c>
    </row>
    <row r="418">
      <c r="A418" s="60" t="s">
        <v>1818</v>
      </c>
      <c r="B418" s="61">
        <v>30.0</v>
      </c>
      <c r="C418" s="62">
        <v>8.0</v>
      </c>
      <c r="D418" s="63">
        <v>0.27</v>
      </c>
      <c r="E418" s="62">
        <v>3.0</v>
      </c>
      <c r="F418" s="63">
        <v>0.1</v>
      </c>
      <c r="G418" s="62">
        <v>2.0</v>
      </c>
      <c r="H418" s="63">
        <v>0.07</v>
      </c>
      <c r="I418" s="62">
        <v>7.0</v>
      </c>
      <c r="J418" s="63">
        <v>0.23</v>
      </c>
      <c r="K418" s="62">
        <v>10.0</v>
      </c>
      <c r="L418" s="63">
        <v>0.33</v>
      </c>
    </row>
    <row r="419">
      <c r="A419" s="60" t="s">
        <v>1822</v>
      </c>
      <c r="B419" s="61">
        <v>121.0</v>
      </c>
      <c r="C419" s="62">
        <v>1.0</v>
      </c>
      <c r="D419" s="63">
        <v>0.01</v>
      </c>
      <c r="E419" s="62">
        <v>0.0</v>
      </c>
      <c r="F419" s="63">
        <v>0.0</v>
      </c>
      <c r="G419" s="62">
        <v>3.0</v>
      </c>
      <c r="H419" s="63">
        <v>0.02</v>
      </c>
      <c r="I419" s="62">
        <v>16.0</v>
      </c>
      <c r="J419" s="63">
        <v>0.13</v>
      </c>
      <c r="K419" s="62">
        <v>101.0</v>
      </c>
      <c r="L419" s="63">
        <v>0.83</v>
      </c>
    </row>
    <row r="420">
      <c r="A420" s="60" t="s">
        <v>1826</v>
      </c>
      <c r="B420" s="61">
        <v>36.0</v>
      </c>
      <c r="C420" s="62">
        <v>3.0</v>
      </c>
      <c r="D420" s="63">
        <v>0.08</v>
      </c>
      <c r="E420" s="62">
        <v>1.0</v>
      </c>
      <c r="F420" s="63">
        <v>0.03</v>
      </c>
      <c r="G420" s="62">
        <v>0.0</v>
      </c>
      <c r="H420" s="63">
        <v>0.0</v>
      </c>
      <c r="I420" s="62">
        <v>2.0</v>
      </c>
      <c r="J420" s="63">
        <v>0.06</v>
      </c>
      <c r="K420" s="62">
        <v>30.0</v>
      </c>
      <c r="L420" s="63">
        <v>0.83</v>
      </c>
    </row>
    <row r="421">
      <c r="A421" s="60" t="s">
        <v>1830</v>
      </c>
      <c r="B421" s="61">
        <v>280.0</v>
      </c>
      <c r="C421" s="62">
        <v>30.0</v>
      </c>
      <c r="D421" s="63">
        <v>0.11</v>
      </c>
      <c r="E421" s="62">
        <v>16.0</v>
      </c>
      <c r="F421" s="63">
        <v>0.06</v>
      </c>
      <c r="G421" s="62">
        <v>30.0</v>
      </c>
      <c r="H421" s="63">
        <v>0.11</v>
      </c>
      <c r="I421" s="62">
        <v>66.0</v>
      </c>
      <c r="J421" s="63">
        <v>0.24</v>
      </c>
      <c r="K421" s="62">
        <v>138.0</v>
      </c>
      <c r="L421" s="63">
        <v>0.49</v>
      </c>
    </row>
    <row r="422">
      <c r="A422" s="60" t="s">
        <v>1834</v>
      </c>
      <c r="B422" s="61">
        <v>235.0</v>
      </c>
      <c r="C422" s="62">
        <v>4.0</v>
      </c>
      <c r="D422" s="63">
        <v>0.02</v>
      </c>
      <c r="E422" s="62">
        <v>5.0</v>
      </c>
      <c r="F422" s="63">
        <v>0.02</v>
      </c>
      <c r="G422" s="62">
        <v>5.0</v>
      </c>
      <c r="H422" s="63">
        <v>0.02</v>
      </c>
      <c r="I422" s="62">
        <v>14.0</v>
      </c>
      <c r="J422" s="63">
        <v>0.06</v>
      </c>
      <c r="K422" s="62">
        <v>207.0</v>
      </c>
      <c r="L422" s="63">
        <v>0.88</v>
      </c>
    </row>
    <row r="423">
      <c r="A423" s="60" t="s">
        <v>1838</v>
      </c>
      <c r="B423" s="61">
        <v>95.0</v>
      </c>
      <c r="C423" s="62">
        <v>8.0</v>
      </c>
      <c r="D423" s="63">
        <v>0.08</v>
      </c>
      <c r="E423" s="62">
        <v>5.0</v>
      </c>
      <c r="F423" s="63">
        <v>0.05</v>
      </c>
      <c r="G423" s="62">
        <v>6.0</v>
      </c>
      <c r="H423" s="63">
        <v>0.06</v>
      </c>
      <c r="I423" s="62">
        <v>17.0</v>
      </c>
      <c r="J423" s="63">
        <v>0.18</v>
      </c>
      <c r="K423" s="62">
        <v>59.0</v>
      </c>
      <c r="L423" s="63">
        <v>0.62</v>
      </c>
    </row>
    <row r="424">
      <c r="A424" s="60" t="s">
        <v>1842</v>
      </c>
      <c r="B424" s="61">
        <v>60.0</v>
      </c>
      <c r="C424" s="62">
        <v>4.0</v>
      </c>
      <c r="D424" s="63">
        <v>0.07</v>
      </c>
      <c r="E424" s="62">
        <v>2.0</v>
      </c>
      <c r="F424" s="63">
        <v>0.03</v>
      </c>
      <c r="G424" s="62">
        <v>9.0</v>
      </c>
      <c r="H424" s="63">
        <v>0.15</v>
      </c>
      <c r="I424" s="62">
        <v>13.0</v>
      </c>
      <c r="J424" s="63">
        <v>0.22</v>
      </c>
      <c r="K424" s="62">
        <v>32.0</v>
      </c>
      <c r="L424" s="63">
        <v>0.53</v>
      </c>
    </row>
    <row r="425">
      <c r="A425" s="60" t="s">
        <v>1846</v>
      </c>
      <c r="B425" s="61">
        <v>51.0</v>
      </c>
      <c r="C425" s="62">
        <v>5.0</v>
      </c>
      <c r="D425" s="63">
        <v>0.1</v>
      </c>
      <c r="E425" s="62">
        <v>4.0</v>
      </c>
      <c r="F425" s="63">
        <v>0.08</v>
      </c>
      <c r="G425" s="62">
        <v>8.0</v>
      </c>
      <c r="H425" s="63">
        <v>0.16</v>
      </c>
      <c r="I425" s="62">
        <v>2.0</v>
      </c>
      <c r="J425" s="63">
        <v>0.04</v>
      </c>
      <c r="K425" s="62">
        <v>32.0</v>
      </c>
      <c r="L425" s="63">
        <v>0.63</v>
      </c>
    </row>
    <row r="426">
      <c r="A426" s="60" t="s">
        <v>1850</v>
      </c>
      <c r="B426" s="61">
        <v>155.0</v>
      </c>
      <c r="C426" s="62">
        <v>3.0</v>
      </c>
      <c r="D426" s="63">
        <v>0.02</v>
      </c>
      <c r="E426" s="62">
        <v>1.0</v>
      </c>
      <c r="F426" s="63">
        <v>0.01</v>
      </c>
      <c r="G426" s="62">
        <v>15.0</v>
      </c>
      <c r="H426" s="63">
        <v>0.1</v>
      </c>
      <c r="I426" s="62">
        <v>24.0</v>
      </c>
      <c r="J426" s="63">
        <v>0.15</v>
      </c>
      <c r="K426" s="62">
        <v>112.0</v>
      </c>
      <c r="L426" s="63">
        <v>0.72</v>
      </c>
    </row>
    <row r="427">
      <c r="A427" s="60" t="s">
        <v>1854</v>
      </c>
      <c r="B427" s="61">
        <v>21.0</v>
      </c>
      <c r="C427" s="62">
        <v>0.0</v>
      </c>
      <c r="D427" s="63">
        <v>0.0</v>
      </c>
      <c r="E427" s="62">
        <v>6.0</v>
      </c>
      <c r="F427" s="63">
        <v>0.29</v>
      </c>
      <c r="G427" s="62">
        <v>3.0</v>
      </c>
      <c r="H427" s="63">
        <v>0.14</v>
      </c>
      <c r="I427" s="62">
        <v>3.0</v>
      </c>
      <c r="J427" s="63">
        <v>0.14</v>
      </c>
      <c r="K427" s="62">
        <v>9.0</v>
      </c>
      <c r="L427" s="63">
        <v>0.43</v>
      </c>
    </row>
    <row r="428">
      <c r="A428" s="60" t="s">
        <v>1857</v>
      </c>
      <c r="B428" s="61">
        <v>91.0</v>
      </c>
      <c r="C428" s="62">
        <v>1.0</v>
      </c>
      <c r="D428" s="63">
        <v>0.01</v>
      </c>
      <c r="E428" s="62">
        <v>5.0</v>
      </c>
      <c r="F428" s="63">
        <v>0.05</v>
      </c>
      <c r="G428" s="62">
        <v>3.0</v>
      </c>
      <c r="H428" s="63">
        <v>0.03</v>
      </c>
      <c r="I428" s="62">
        <v>26.0</v>
      </c>
      <c r="J428" s="63">
        <v>0.29</v>
      </c>
      <c r="K428" s="62">
        <v>56.0</v>
      </c>
      <c r="L428" s="63">
        <v>0.62</v>
      </c>
    </row>
    <row r="429">
      <c r="A429" s="60" t="s">
        <v>1861</v>
      </c>
      <c r="B429" s="61">
        <v>165.0</v>
      </c>
      <c r="C429" s="62">
        <v>31.0</v>
      </c>
      <c r="D429" s="63">
        <v>0.19</v>
      </c>
      <c r="E429" s="62">
        <v>18.0</v>
      </c>
      <c r="F429" s="63">
        <v>0.11</v>
      </c>
      <c r="G429" s="62">
        <v>25.0</v>
      </c>
      <c r="H429" s="63">
        <v>0.15</v>
      </c>
      <c r="I429" s="62">
        <v>45.0</v>
      </c>
      <c r="J429" s="63">
        <v>0.27</v>
      </c>
      <c r="K429" s="62">
        <v>46.0</v>
      </c>
      <c r="L429" s="63">
        <v>0.28</v>
      </c>
    </row>
    <row r="430">
      <c r="A430" s="60" t="s">
        <v>1865</v>
      </c>
      <c r="B430" s="61">
        <v>85.0</v>
      </c>
      <c r="C430" s="62">
        <v>6.0</v>
      </c>
      <c r="D430" s="63">
        <v>0.07</v>
      </c>
      <c r="E430" s="62">
        <v>6.0</v>
      </c>
      <c r="F430" s="63">
        <v>0.07</v>
      </c>
      <c r="G430" s="62">
        <v>9.0</v>
      </c>
      <c r="H430" s="63">
        <v>0.11</v>
      </c>
      <c r="I430" s="62">
        <v>17.0</v>
      </c>
      <c r="J430" s="63">
        <v>0.2</v>
      </c>
      <c r="K430" s="62">
        <v>47.0</v>
      </c>
      <c r="L430" s="63">
        <v>0.55</v>
      </c>
    </row>
    <row r="431">
      <c r="A431" s="60" t="s">
        <v>1869</v>
      </c>
      <c r="B431" s="61">
        <v>163.0</v>
      </c>
      <c r="C431" s="62">
        <v>17.0</v>
      </c>
      <c r="D431" s="63">
        <v>0.1</v>
      </c>
      <c r="E431" s="62">
        <v>1.0</v>
      </c>
      <c r="F431" s="63">
        <v>0.01</v>
      </c>
      <c r="G431" s="62">
        <v>10.0</v>
      </c>
      <c r="H431" s="63">
        <v>0.06</v>
      </c>
      <c r="I431" s="62">
        <v>36.0</v>
      </c>
      <c r="J431" s="63">
        <v>0.22</v>
      </c>
      <c r="K431" s="62">
        <v>99.0</v>
      </c>
      <c r="L431" s="63">
        <v>0.61</v>
      </c>
    </row>
    <row r="432">
      <c r="A432" s="60" t="s">
        <v>1873</v>
      </c>
      <c r="B432" s="61">
        <v>99.0</v>
      </c>
      <c r="C432" s="62">
        <v>17.0</v>
      </c>
      <c r="D432" s="63">
        <v>0.17</v>
      </c>
      <c r="E432" s="62">
        <v>10.0</v>
      </c>
      <c r="F432" s="63">
        <v>0.1</v>
      </c>
      <c r="G432" s="62">
        <v>21.0</v>
      </c>
      <c r="H432" s="63">
        <v>0.21</v>
      </c>
      <c r="I432" s="62">
        <v>21.0</v>
      </c>
      <c r="J432" s="63">
        <v>0.21</v>
      </c>
      <c r="K432" s="62">
        <v>30.0</v>
      </c>
      <c r="L432" s="63">
        <v>0.3</v>
      </c>
    </row>
    <row r="433">
      <c r="A433" s="60" t="s">
        <v>1877</v>
      </c>
      <c r="B433" s="61">
        <v>167.0</v>
      </c>
      <c r="C433" s="62">
        <v>3.0</v>
      </c>
      <c r="D433" s="63">
        <v>0.02</v>
      </c>
      <c r="E433" s="62">
        <v>7.0</v>
      </c>
      <c r="F433" s="63">
        <v>0.04</v>
      </c>
      <c r="G433" s="62">
        <v>23.0</v>
      </c>
      <c r="H433" s="63">
        <v>0.14</v>
      </c>
      <c r="I433" s="62">
        <v>59.0</v>
      </c>
      <c r="J433" s="63">
        <v>0.35</v>
      </c>
      <c r="K433" s="62">
        <v>75.0</v>
      </c>
      <c r="L433" s="63">
        <v>0.45</v>
      </c>
    </row>
    <row r="434">
      <c r="A434" s="60" t="s">
        <v>1881</v>
      </c>
      <c r="B434" s="61">
        <v>164.0</v>
      </c>
      <c r="C434" s="62">
        <v>12.0</v>
      </c>
      <c r="D434" s="63">
        <v>0.07</v>
      </c>
      <c r="E434" s="62">
        <v>3.0</v>
      </c>
      <c r="F434" s="63">
        <v>0.02</v>
      </c>
      <c r="G434" s="62">
        <v>11.0</v>
      </c>
      <c r="H434" s="63">
        <v>0.07</v>
      </c>
      <c r="I434" s="62">
        <v>49.0</v>
      </c>
      <c r="J434" s="63">
        <v>0.3</v>
      </c>
      <c r="K434" s="62">
        <v>89.0</v>
      </c>
      <c r="L434" s="63">
        <v>0.54</v>
      </c>
    </row>
    <row r="435">
      <c r="A435" s="60" t="s">
        <v>1884</v>
      </c>
      <c r="B435" s="61">
        <v>137.0</v>
      </c>
      <c r="C435" s="62">
        <v>7.0</v>
      </c>
      <c r="D435" s="63">
        <v>0.05</v>
      </c>
      <c r="E435" s="62">
        <v>3.0</v>
      </c>
      <c r="F435" s="63">
        <v>0.02</v>
      </c>
      <c r="G435" s="62">
        <v>14.0</v>
      </c>
      <c r="H435" s="63">
        <v>0.1</v>
      </c>
      <c r="I435" s="62">
        <v>35.0</v>
      </c>
      <c r="J435" s="63">
        <v>0.26</v>
      </c>
      <c r="K435" s="62">
        <v>78.0</v>
      </c>
      <c r="L435" s="63">
        <v>0.57</v>
      </c>
    </row>
    <row r="436">
      <c r="A436" s="60" t="s">
        <v>1888</v>
      </c>
      <c r="B436" s="61">
        <v>51.0</v>
      </c>
      <c r="C436" s="62">
        <v>1.0</v>
      </c>
      <c r="D436" s="63">
        <v>0.02</v>
      </c>
      <c r="E436" s="62">
        <v>1.0</v>
      </c>
      <c r="F436" s="63">
        <v>0.02</v>
      </c>
      <c r="G436" s="62">
        <v>4.0</v>
      </c>
      <c r="H436" s="63">
        <v>0.08</v>
      </c>
      <c r="I436" s="62">
        <v>10.0</v>
      </c>
      <c r="J436" s="63">
        <v>0.2</v>
      </c>
      <c r="K436" s="62">
        <v>35.0</v>
      </c>
      <c r="L436" s="63">
        <v>0.69</v>
      </c>
    </row>
    <row r="437">
      <c r="A437" s="60" t="s">
        <v>1892</v>
      </c>
      <c r="B437" s="61">
        <v>187.0</v>
      </c>
      <c r="C437" s="62">
        <v>2.0</v>
      </c>
      <c r="D437" s="63">
        <v>0.01</v>
      </c>
      <c r="E437" s="62">
        <v>1.0</v>
      </c>
      <c r="F437" s="63">
        <v>0.01</v>
      </c>
      <c r="G437" s="62">
        <v>9.0</v>
      </c>
      <c r="H437" s="63">
        <v>0.05</v>
      </c>
      <c r="I437" s="62">
        <v>28.0</v>
      </c>
      <c r="J437" s="63">
        <v>0.15</v>
      </c>
      <c r="K437" s="62">
        <v>147.0</v>
      </c>
      <c r="L437" s="63">
        <v>0.79</v>
      </c>
    </row>
    <row r="438">
      <c r="A438" s="60" t="s">
        <v>1896</v>
      </c>
      <c r="B438" s="61">
        <v>242.0</v>
      </c>
      <c r="C438" s="62">
        <v>19.0</v>
      </c>
      <c r="D438" s="63">
        <v>0.08</v>
      </c>
      <c r="E438" s="62">
        <v>11.0</v>
      </c>
      <c r="F438" s="63">
        <v>0.05</v>
      </c>
      <c r="G438" s="62">
        <v>24.0</v>
      </c>
      <c r="H438" s="63">
        <v>0.1</v>
      </c>
      <c r="I438" s="62">
        <v>59.0</v>
      </c>
      <c r="J438" s="63">
        <v>0.24</v>
      </c>
      <c r="K438" s="62">
        <v>129.0</v>
      </c>
      <c r="L438" s="63">
        <v>0.53</v>
      </c>
    </row>
    <row r="439">
      <c r="A439" s="60" t="s">
        <v>1900</v>
      </c>
      <c r="B439" s="61">
        <v>99.0</v>
      </c>
      <c r="C439" s="62">
        <v>16.0</v>
      </c>
      <c r="D439" s="63">
        <v>0.16</v>
      </c>
      <c r="E439" s="62">
        <v>5.0</v>
      </c>
      <c r="F439" s="63">
        <v>0.05</v>
      </c>
      <c r="G439" s="62">
        <v>15.0</v>
      </c>
      <c r="H439" s="63">
        <v>0.15</v>
      </c>
      <c r="I439" s="62">
        <v>26.0</v>
      </c>
      <c r="J439" s="63">
        <v>0.26</v>
      </c>
      <c r="K439" s="62">
        <v>37.0</v>
      </c>
      <c r="L439" s="63">
        <v>0.37</v>
      </c>
    </row>
    <row r="440">
      <c r="A440" s="60" t="s">
        <v>1904</v>
      </c>
      <c r="B440" s="61">
        <v>125.0</v>
      </c>
      <c r="C440" s="62">
        <v>4.0</v>
      </c>
      <c r="D440" s="63">
        <v>0.03</v>
      </c>
      <c r="E440" s="62">
        <v>3.0</v>
      </c>
      <c r="F440" s="63">
        <v>0.02</v>
      </c>
      <c r="G440" s="62">
        <v>1.0</v>
      </c>
      <c r="H440" s="63">
        <v>0.01</v>
      </c>
      <c r="I440" s="62">
        <v>10.0</v>
      </c>
      <c r="J440" s="63">
        <v>0.08</v>
      </c>
      <c r="K440" s="62">
        <v>107.0</v>
      </c>
      <c r="L440" s="63">
        <v>0.86</v>
      </c>
    </row>
    <row r="441">
      <c r="A441" s="60" t="s">
        <v>1908</v>
      </c>
      <c r="B441" s="61">
        <v>82.0</v>
      </c>
      <c r="C441" s="62">
        <v>3.0</v>
      </c>
      <c r="D441" s="63">
        <v>0.04</v>
      </c>
      <c r="E441" s="62">
        <v>1.0</v>
      </c>
      <c r="F441" s="63">
        <v>0.01</v>
      </c>
      <c r="G441" s="62">
        <v>4.0</v>
      </c>
      <c r="H441" s="63">
        <v>0.05</v>
      </c>
      <c r="I441" s="62">
        <v>29.0</v>
      </c>
      <c r="J441" s="63">
        <v>0.35</v>
      </c>
      <c r="K441" s="62">
        <v>45.0</v>
      </c>
      <c r="L441" s="63">
        <v>0.55</v>
      </c>
    </row>
    <row r="442">
      <c r="A442" s="60" t="s">
        <v>1912</v>
      </c>
      <c r="B442" s="61">
        <v>66.0</v>
      </c>
      <c r="C442" s="62">
        <v>6.0</v>
      </c>
      <c r="D442" s="63">
        <v>0.09</v>
      </c>
      <c r="E442" s="62">
        <v>3.0</v>
      </c>
      <c r="F442" s="63">
        <v>0.05</v>
      </c>
      <c r="G442" s="62">
        <v>7.0</v>
      </c>
      <c r="H442" s="63">
        <v>0.11</v>
      </c>
      <c r="I442" s="62">
        <v>14.0</v>
      </c>
      <c r="J442" s="63">
        <v>0.21</v>
      </c>
      <c r="K442" s="62">
        <v>36.0</v>
      </c>
      <c r="L442" s="63">
        <v>0.55</v>
      </c>
    </row>
    <row r="443">
      <c r="A443" s="60" t="s">
        <v>3787</v>
      </c>
      <c r="B443" s="61">
        <v>2.0</v>
      </c>
      <c r="C443" s="62">
        <v>0.0</v>
      </c>
      <c r="D443" s="63">
        <v>0.0</v>
      </c>
      <c r="E443" s="62">
        <v>0.0</v>
      </c>
      <c r="F443" s="63">
        <v>0.0</v>
      </c>
      <c r="G443" s="62">
        <v>1.0</v>
      </c>
      <c r="H443" s="63">
        <v>0.5</v>
      </c>
      <c r="I443" s="62">
        <v>1.0</v>
      </c>
      <c r="J443" s="63">
        <v>0.5</v>
      </c>
      <c r="K443" s="62">
        <v>0.0</v>
      </c>
      <c r="L443" s="63">
        <v>0.0</v>
      </c>
    </row>
    <row r="444">
      <c r="A444" s="60" t="s">
        <v>1916</v>
      </c>
      <c r="B444" s="61">
        <v>113.0</v>
      </c>
      <c r="C444" s="62">
        <v>6.0</v>
      </c>
      <c r="D444" s="63">
        <v>0.05</v>
      </c>
      <c r="E444" s="62">
        <v>2.0</v>
      </c>
      <c r="F444" s="63">
        <v>0.02</v>
      </c>
      <c r="G444" s="62">
        <v>11.0</v>
      </c>
      <c r="H444" s="63">
        <v>0.1</v>
      </c>
      <c r="I444" s="62">
        <v>25.0</v>
      </c>
      <c r="J444" s="63">
        <v>0.22</v>
      </c>
      <c r="K444" s="62">
        <v>69.0</v>
      </c>
      <c r="L444" s="63">
        <v>0.61</v>
      </c>
    </row>
    <row r="445">
      <c r="A445" s="60" t="s">
        <v>1920</v>
      </c>
      <c r="B445" s="61">
        <v>70.0</v>
      </c>
      <c r="C445" s="62">
        <v>8.0</v>
      </c>
      <c r="D445" s="63">
        <v>0.11</v>
      </c>
      <c r="E445" s="62">
        <v>1.0</v>
      </c>
      <c r="F445" s="63">
        <v>0.01</v>
      </c>
      <c r="G445" s="62">
        <v>2.0</v>
      </c>
      <c r="H445" s="63">
        <v>0.03</v>
      </c>
      <c r="I445" s="62">
        <v>14.0</v>
      </c>
      <c r="J445" s="63">
        <v>0.2</v>
      </c>
      <c r="K445" s="62">
        <v>45.0</v>
      </c>
      <c r="L445" s="63">
        <v>0.64</v>
      </c>
    </row>
    <row r="446">
      <c r="A446" s="60" t="s">
        <v>1924</v>
      </c>
      <c r="B446" s="61">
        <v>170.0</v>
      </c>
      <c r="C446" s="62">
        <v>10.0</v>
      </c>
      <c r="D446" s="63">
        <v>0.06</v>
      </c>
      <c r="E446" s="62">
        <v>8.0</v>
      </c>
      <c r="F446" s="63">
        <v>0.05</v>
      </c>
      <c r="G446" s="62">
        <v>21.0</v>
      </c>
      <c r="H446" s="63">
        <v>0.12</v>
      </c>
      <c r="I446" s="62">
        <v>60.0</v>
      </c>
      <c r="J446" s="63">
        <v>0.35</v>
      </c>
      <c r="K446" s="62">
        <v>71.0</v>
      </c>
      <c r="L446" s="63">
        <v>0.42</v>
      </c>
    </row>
    <row r="447">
      <c r="A447" s="60" t="s">
        <v>1928</v>
      </c>
      <c r="B447" s="61">
        <v>401.0</v>
      </c>
      <c r="C447" s="62">
        <v>2.0</v>
      </c>
      <c r="D447" s="63">
        <v>0.0</v>
      </c>
      <c r="E447" s="62">
        <v>3.0</v>
      </c>
      <c r="F447" s="63">
        <v>0.01</v>
      </c>
      <c r="G447" s="62">
        <v>12.0</v>
      </c>
      <c r="H447" s="63">
        <v>0.03</v>
      </c>
      <c r="I447" s="62">
        <v>19.0</v>
      </c>
      <c r="J447" s="63">
        <v>0.05</v>
      </c>
      <c r="K447" s="62">
        <v>365.0</v>
      </c>
      <c r="L447" s="63">
        <v>0.91</v>
      </c>
    </row>
    <row r="448">
      <c r="A448" s="60" t="s">
        <v>1932</v>
      </c>
      <c r="B448" s="61">
        <v>101.0</v>
      </c>
      <c r="C448" s="62">
        <v>3.0</v>
      </c>
      <c r="D448" s="63">
        <v>0.03</v>
      </c>
      <c r="E448" s="62">
        <v>1.0</v>
      </c>
      <c r="F448" s="63">
        <v>0.01</v>
      </c>
      <c r="G448" s="62">
        <v>9.0</v>
      </c>
      <c r="H448" s="63">
        <v>0.09</v>
      </c>
      <c r="I448" s="62">
        <v>22.0</v>
      </c>
      <c r="J448" s="63">
        <v>0.22</v>
      </c>
      <c r="K448" s="62">
        <v>66.0</v>
      </c>
      <c r="L448" s="63">
        <v>0.65</v>
      </c>
    </row>
    <row r="449">
      <c r="A449" s="60" t="s">
        <v>1936</v>
      </c>
      <c r="B449" s="61">
        <v>331.0</v>
      </c>
      <c r="C449" s="62">
        <v>52.0</v>
      </c>
      <c r="D449" s="63">
        <v>0.16</v>
      </c>
      <c r="E449" s="62">
        <v>17.0</v>
      </c>
      <c r="F449" s="63">
        <v>0.05</v>
      </c>
      <c r="G449" s="62">
        <v>54.0</v>
      </c>
      <c r="H449" s="63">
        <v>0.16</v>
      </c>
      <c r="I449" s="62">
        <v>91.0</v>
      </c>
      <c r="J449" s="63">
        <v>0.27</v>
      </c>
      <c r="K449" s="62">
        <v>117.0</v>
      </c>
      <c r="L449" s="63">
        <v>0.35</v>
      </c>
    </row>
    <row r="450">
      <c r="A450" s="60" t="s">
        <v>1938</v>
      </c>
      <c r="B450" s="61">
        <v>15.0</v>
      </c>
      <c r="C450" s="62">
        <v>0.0</v>
      </c>
      <c r="D450" s="63">
        <v>0.0</v>
      </c>
      <c r="E450" s="62">
        <v>2.0</v>
      </c>
      <c r="F450" s="63">
        <v>0.13</v>
      </c>
      <c r="G450" s="62">
        <v>1.0</v>
      </c>
      <c r="H450" s="63">
        <v>0.07</v>
      </c>
      <c r="I450" s="62">
        <v>2.0</v>
      </c>
      <c r="J450" s="63">
        <v>0.13</v>
      </c>
      <c r="K450" s="62">
        <v>10.0</v>
      </c>
      <c r="L450" s="63">
        <v>0.67</v>
      </c>
    </row>
    <row r="451">
      <c r="A451" s="60" t="s">
        <v>1941</v>
      </c>
      <c r="B451" s="61">
        <v>126.0</v>
      </c>
      <c r="C451" s="62">
        <v>1.0</v>
      </c>
      <c r="D451" s="63">
        <v>0.01</v>
      </c>
      <c r="E451" s="62">
        <v>5.0</v>
      </c>
      <c r="F451" s="63">
        <v>0.04</v>
      </c>
      <c r="G451" s="62">
        <v>15.0</v>
      </c>
      <c r="H451" s="63">
        <v>0.12</v>
      </c>
      <c r="I451" s="62">
        <v>46.0</v>
      </c>
      <c r="J451" s="63">
        <v>0.37</v>
      </c>
      <c r="K451" s="62">
        <v>59.0</v>
      </c>
      <c r="L451" s="63">
        <v>0.47</v>
      </c>
    </row>
    <row r="452">
      <c r="A452" s="60" t="s">
        <v>1945</v>
      </c>
      <c r="B452" s="61">
        <v>183.0</v>
      </c>
      <c r="C452" s="62">
        <v>12.0</v>
      </c>
      <c r="D452" s="63">
        <v>0.07</v>
      </c>
      <c r="E452" s="62">
        <v>6.0</v>
      </c>
      <c r="F452" s="63">
        <v>0.03</v>
      </c>
      <c r="G452" s="62">
        <v>18.0</v>
      </c>
      <c r="H452" s="63">
        <v>0.1</v>
      </c>
      <c r="I452" s="62">
        <v>37.0</v>
      </c>
      <c r="J452" s="63">
        <v>0.2</v>
      </c>
      <c r="K452" s="62">
        <v>110.0</v>
      </c>
      <c r="L452" s="63">
        <v>0.6</v>
      </c>
    </row>
    <row r="453">
      <c r="A453" s="60" t="s">
        <v>1949</v>
      </c>
      <c r="B453" s="61">
        <v>91.0</v>
      </c>
      <c r="C453" s="62">
        <v>2.0</v>
      </c>
      <c r="D453" s="63">
        <v>0.02</v>
      </c>
      <c r="E453" s="62">
        <v>3.0</v>
      </c>
      <c r="F453" s="63">
        <v>0.03</v>
      </c>
      <c r="G453" s="62">
        <v>2.0</v>
      </c>
      <c r="H453" s="63">
        <v>0.02</v>
      </c>
      <c r="I453" s="62">
        <v>19.0</v>
      </c>
      <c r="J453" s="63">
        <v>0.21</v>
      </c>
      <c r="K453" s="62">
        <v>65.0</v>
      </c>
      <c r="L453" s="63">
        <v>0.71</v>
      </c>
    </row>
    <row r="454">
      <c r="A454" s="60" t="s">
        <v>1953</v>
      </c>
      <c r="B454" s="61">
        <v>137.0</v>
      </c>
      <c r="C454" s="62">
        <v>4.0</v>
      </c>
      <c r="D454" s="63">
        <v>0.03</v>
      </c>
      <c r="E454" s="62">
        <v>4.0</v>
      </c>
      <c r="F454" s="63">
        <v>0.03</v>
      </c>
      <c r="G454" s="62">
        <v>9.0</v>
      </c>
      <c r="H454" s="63">
        <v>0.07</v>
      </c>
      <c r="I454" s="62">
        <v>23.0</v>
      </c>
      <c r="J454" s="63">
        <v>0.17</v>
      </c>
      <c r="K454" s="62">
        <v>97.0</v>
      </c>
      <c r="L454" s="63">
        <v>0.71</v>
      </c>
    </row>
    <row r="455">
      <c r="A455" s="60" t="s">
        <v>1957</v>
      </c>
      <c r="B455" s="61">
        <v>368.0</v>
      </c>
      <c r="C455" s="62">
        <v>10.0</v>
      </c>
      <c r="D455" s="63">
        <v>0.03</v>
      </c>
      <c r="E455" s="62">
        <v>6.0</v>
      </c>
      <c r="F455" s="63">
        <v>0.02</v>
      </c>
      <c r="G455" s="62">
        <v>44.0</v>
      </c>
      <c r="H455" s="63">
        <v>0.12</v>
      </c>
      <c r="I455" s="62">
        <v>130.0</v>
      </c>
      <c r="J455" s="63">
        <v>0.35</v>
      </c>
      <c r="K455" s="62">
        <v>178.0</v>
      </c>
      <c r="L455" s="63">
        <v>0.48</v>
      </c>
    </row>
    <row r="456">
      <c r="A456" s="60" t="s">
        <v>1959</v>
      </c>
      <c r="B456" s="61">
        <v>120.0</v>
      </c>
      <c r="C456" s="62">
        <v>4.0</v>
      </c>
      <c r="D456" s="63">
        <v>0.03</v>
      </c>
      <c r="E456" s="62">
        <v>2.0</v>
      </c>
      <c r="F456" s="63">
        <v>0.02</v>
      </c>
      <c r="G456" s="62">
        <v>20.0</v>
      </c>
      <c r="H456" s="63">
        <v>0.17</v>
      </c>
      <c r="I456" s="62">
        <v>44.0</v>
      </c>
      <c r="J456" s="63">
        <v>0.37</v>
      </c>
      <c r="K456" s="62">
        <v>50.0</v>
      </c>
      <c r="L456" s="63">
        <v>0.42</v>
      </c>
    </row>
    <row r="457">
      <c r="A457" s="60" t="s">
        <v>1963</v>
      </c>
      <c r="B457" s="61">
        <v>74.0</v>
      </c>
      <c r="C457" s="62">
        <v>4.0</v>
      </c>
      <c r="D457" s="63">
        <v>0.05</v>
      </c>
      <c r="E457" s="62">
        <v>1.0</v>
      </c>
      <c r="F457" s="63">
        <v>0.01</v>
      </c>
      <c r="G457" s="62">
        <v>8.0</v>
      </c>
      <c r="H457" s="63">
        <v>0.11</v>
      </c>
      <c r="I457" s="62">
        <v>25.0</v>
      </c>
      <c r="J457" s="63">
        <v>0.34</v>
      </c>
      <c r="K457" s="62">
        <v>36.0</v>
      </c>
      <c r="L457" s="63">
        <v>0.49</v>
      </c>
    </row>
    <row r="458">
      <c r="A458" s="60" t="s">
        <v>3788</v>
      </c>
      <c r="B458" s="61">
        <v>0.0</v>
      </c>
      <c r="C458" s="62">
        <v>0.0</v>
      </c>
      <c r="D458" s="62" t="e">
        <v>#DIV/0!</v>
      </c>
      <c r="E458" s="62">
        <v>0.0</v>
      </c>
      <c r="F458" s="62" t="e">
        <v>#DIV/0!</v>
      </c>
      <c r="G458" s="62">
        <v>0.0</v>
      </c>
      <c r="H458" s="62" t="e">
        <v>#DIV/0!</v>
      </c>
      <c r="I458" s="62">
        <v>0.0</v>
      </c>
      <c r="J458" s="62" t="e">
        <v>#DIV/0!</v>
      </c>
      <c r="K458" s="62">
        <v>0.0</v>
      </c>
      <c r="L458" s="62" t="e">
        <v>#DIV/0!</v>
      </c>
    </row>
    <row r="459">
      <c r="A459" s="60" t="s">
        <v>1967</v>
      </c>
      <c r="B459" s="61">
        <v>79.0</v>
      </c>
      <c r="C459" s="62">
        <v>12.0</v>
      </c>
      <c r="D459" s="63">
        <v>0.15</v>
      </c>
      <c r="E459" s="62">
        <v>9.0</v>
      </c>
      <c r="F459" s="63">
        <v>0.11</v>
      </c>
      <c r="G459" s="62">
        <v>8.0</v>
      </c>
      <c r="H459" s="63">
        <v>0.1</v>
      </c>
      <c r="I459" s="62">
        <v>20.0</v>
      </c>
      <c r="J459" s="63">
        <v>0.25</v>
      </c>
      <c r="K459" s="62">
        <v>30.0</v>
      </c>
      <c r="L459" s="63">
        <v>0.38</v>
      </c>
    </row>
    <row r="460">
      <c r="A460" s="60" t="s">
        <v>1971</v>
      </c>
      <c r="B460" s="61">
        <v>141.0</v>
      </c>
      <c r="C460" s="62">
        <v>11.0</v>
      </c>
      <c r="D460" s="63">
        <v>0.08</v>
      </c>
      <c r="E460" s="62">
        <v>5.0</v>
      </c>
      <c r="F460" s="63">
        <v>0.04</v>
      </c>
      <c r="G460" s="62">
        <v>12.0</v>
      </c>
      <c r="H460" s="63">
        <v>0.09</v>
      </c>
      <c r="I460" s="62">
        <v>26.0</v>
      </c>
      <c r="J460" s="63">
        <v>0.18</v>
      </c>
      <c r="K460" s="62">
        <v>87.0</v>
      </c>
      <c r="L460" s="63">
        <v>0.62</v>
      </c>
    </row>
    <row r="461">
      <c r="A461" s="60" t="s">
        <v>1975</v>
      </c>
      <c r="B461" s="61">
        <v>104.0</v>
      </c>
      <c r="C461" s="62">
        <v>13.0</v>
      </c>
      <c r="D461" s="63">
        <v>0.13</v>
      </c>
      <c r="E461" s="62">
        <v>5.0</v>
      </c>
      <c r="F461" s="63">
        <v>0.05</v>
      </c>
      <c r="G461" s="62">
        <v>10.0</v>
      </c>
      <c r="H461" s="63">
        <v>0.1</v>
      </c>
      <c r="I461" s="62">
        <v>33.0</v>
      </c>
      <c r="J461" s="63">
        <v>0.32</v>
      </c>
      <c r="K461" s="62">
        <v>43.0</v>
      </c>
      <c r="L461" s="63">
        <v>0.41</v>
      </c>
    </row>
    <row r="462">
      <c r="A462" s="60" t="s">
        <v>1979</v>
      </c>
      <c r="B462" s="61">
        <v>15.0</v>
      </c>
      <c r="C462" s="62">
        <v>2.0</v>
      </c>
      <c r="D462" s="63">
        <v>0.13</v>
      </c>
      <c r="E462" s="62">
        <v>0.0</v>
      </c>
      <c r="F462" s="63">
        <v>0.0</v>
      </c>
      <c r="G462" s="62">
        <v>0.0</v>
      </c>
      <c r="H462" s="63">
        <v>0.0</v>
      </c>
      <c r="I462" s="62">
        <v>2.0</v>
      </c>
      <c r="J462" s="63">
        <v>0.13</v>
      </c>
      <c r="K462" s="62">
        <v>11.0</v>
      </c>
      <c r="L462" s="63">
        <v>0.73</v>
      </c>
    </row>
    <row r="463">
      <c r="A463" s="60" t="s">
        <v>1983</v>
      </c>
      <c r="B463" s="61">
        <v>60.0</v>
      </c>
      <c r="C463" s="62">
        <v>11.0</v>
      </c>
      <c r="D463" s="63">
        <v>0.18</v>
      </c>
      <c r="E463" s="62">
        <v>6.0</v>
      </c>
      <c r="F463" s="63">
        <v>0.1</v>
      </c>
      <c r="G463" s="62">
        <v>11.0</v>
      </c>
      <c r="H463" s="63">
        <v>0.18</v>
      </c>
      <c r="I463" s="62">
        <v>21.0</v>
      </c>
      <c r="J463" s="63">
        <v>0.35</v>
      </c>
      <c r="K463" s="62">
        <v>11.0</v>
      </c>
      <c r="L463" s="63">
        <v>0.18</v>
      </c>
    </row>
    <row r="464">
      <c r="A464" s="60" t="s">
        <v>1987</v>
      </c>
      <c r="B464" s="61">
        <v>239.0</v>
      </c>
      <c r="C464" s="62">
        <v>9.0</v>
      </c>
      <c r="D464" s="63">
        <v>0.04</v>
      </c>
      <c r="E464" s="62">
        <v>9.0</v>
      </c>
      <c r="F464" s="63">
        <v>0.04</v>
      </c>
      <c r="G464" s="62">
        <v>14.0</v>
      </c>
      <c r="H464" s="63">
        <v>0.06</v>
      </c>
      <c r="I464" s="62">
        <v>51.0</v>
      </c>
      <c r="J464" s="63">
        <v>0.21</v>
      </c>
      <c r="K464" s="62">
        <v>156.0</v>
      </c>
      <c r="L464" s="63">
        <v>0.65</v>
      </c>
    </row>
    <row r="465">
      <c r="A465" s="60" t="s">
        <v>1990</v>
      </c>
      <c r="B465" s="61">
        <v>111.0</v>
      </c>
      <c r="C465" s="62">
        <v>5.0</v>
      </c>
      <c r="D465" s="63">
        <v>0.05</v>
      </c>
      <c r="E465" s="62">
        <v>8.0</v>
      </c>
      <c r="F465" s="63">
        <v>0.07</v>
      </c>
      <c r="G465" s="62">
        <v>6.0</v>
      </c>
      <c r="H465" s="63">
        <v>0.05</v>
      </c>
      <c r="I465" s="62">
        <v>18.0</v>
      </c>
      <c r="J465" s="63">
        <v>0.16</v>
      </c>
      <c r="K465" s="62">
        <v>74.0</v>
      </c>
      <c r="L465" s="63">
        <v>0.67</v>
      </c>
    </row>
    <row r="466">
      <c r="A466" s="60" t="s">
        <v>1994</v>
      </c>
      <c r="B466" s="61">
        <v>304.0</v>
      </c>
      <c r="C466" s="62">
        <v>5.0</v>
      </c>
      <c r="D466" s="63">
        <v>0.02</v>
      </c>
      <c r="E466" s="62">
        <v>2.0</v>
      </c>
      <c r="F466" s="63">
        <v>0.01</v>
      </c>
      <c r="G466" s="62">
        <v>6.0</v>
      </c>
      <c r="H466" s="63">
        <v>0.02</v>
      </c>
      <c r="I466" s="62">
        <v>42.0</v>
      </c>
      <c r="J466" s="63">
        <v>0.14</v>
      </c>
      <c r="K466" s="62">
        <v>249.0</v>
      </c>
      <c r="L466" s="63">
        <v>0.82</v>
      </c>
    </row>
    <row r="467">
      <c r="A467" s="60" t="s">
        <v>1998</v>
      </c>
      <c r="B467" s="61">
        <v>338.0</v>
      </c>
      <c r="C467" s="62">
        <v>81.0</v>
      </c>
      <c r="D467" s="63">
        <v>0.24</v>
      </c>
      <c r="E467" s="62">
        <v>41.0</v>
      </c>
      <c r="F467" s="63">
        <v>0.12</v>
      </c>
      <c r="G467" s="62">
        <v>59.0</v>
      </c>
      <c r="H467" s="63">
        <v>0.17</v>
      </c>
      <c r="I467" s="62">
        <v>56.0</v>
      </c>
      <c r="J467" s="63">
        <v>0.17</v>
      </c>
      <c r="K467" s="62">
        <v>101.0</v>
      </c>
      <c r="L467" s="63">
        <v>0.3</v>
      </c>
    </row>
    <row r="468">
      <c r="A468" s="60" t="s">
        <v>2002</v>
      </c>
      <c r="B468" s="61">
        <v>96.0</v>
      </c>
      <c r="C468" s="62">
        <v>9.0</v>
      </c>
      <c r="D468" s="63">
        <v>0.09</v>
      </c>
      <c r="E468" s="62">
        <v>1.0</v>
      </c>
      <c r="F468" s="63">
        <v>0.01</v>
      </c>
      <c r="G468" s="62">
        <v>5.0</v>
      </c>
      <c r="H468" s="63">
        <v>0.05</v>
      </c>
      <c r="I468" s="62">
        <v>30.0</v>
      </c>
      <c r="J468" s="63">
        <v>0.31</v>
      </c>
      <c r="K468" s="62">
        <v>51.0</v>
      </c>
      <c r="L468" s="63">
        <v>0.53</v>
      </c>
    </row>
    <row r="469">
      <c r="A469" s="60" t="s">
        <v>2006</v>
      </c>
      <c r="B469" s="61">
        <v>96.0</v>
      </c>
      <c r="C469" s="62">
        <v>11.0</v>
      </c>
      <c r="D469" s="63">
        <v>0.11</v>
      </c>
      <c r="E469" s="62">
        <v>4.0</v>
      </c>
      <c r="F469" s="63">
        <v>0.04</v>
      </c>
      <c r="G469" s="62">
        <v>7.0</v>
      </c>
      <c r="H469" s="63">
        <v>0.07</v>
      </c>
      <c r="I469" s="62">
        <v>12.0</v>
      </c>
      <c r="J469" s="63">
        <v>0.13</v>
      </c>
      <c r="K469" s="62">
        <v>62.0</v>
      </c>
      <c r="L469" s="63">
        <v>0.65</v>
      </c>
    </row>
    <row r="470">
      <c r="A470" s="60" t="s">
        <v>2010</v>
      </c>
      <c r="B470" s="61">
        <v>371.0</v>
      </c>
      <c r="C470" s="62">
        <v>3.0</v>
      </c>
      <c r="D470" s="63">
        <v>0.01</v>
      </c>
      <c r="E470" s="62">
        <v>1.0</v>
      </c>
      <c r="F470" s="63">
        <v>0.0</v>
      </c>
      <c r="G470" s="62">
        <v>3.0</v>
      </c>
      <c r="H470" s="63">
        <v>0.01</v>
      </c>
      <c r="I470" s="62">
        <v>5.0</v>
      </c>
      <c r="J470" s="63">
        <v>0.01</v>
      </c>
      <c r="K470" s="62">
        <v>359.0</v>
      </c>
      <c r="L470" s="63">
        <v>0.97</v>
      </c>
    </row>
    <row r="471">
      <c r="A471" s="60" t="s">
        <v>2014</v>
      </c>
      <c r="B471" s="61">
        <v>48.0</v>
      </c>
      <c r="C471" s="62">
        <v>12.0</v>
      </c>
      <c r="D471" s="63">
        <v>0.25</v>
      </c>
      <c r="E471" s="62">
        <v>5.0</v>
      </c>
      <c r="F471" s="63">
        <v>0.1</v>
      </c>
      <c r="G471" s="62">
        <v>2.0</v>
      </c>
      <c r="H471" s="63">
        <v>0.04</v>
      </c>
      <c r="I471" s="62">
        <v>13.0</v>
      </c>
      <c r="J471" s="63">
        <v>0.27</v>
      </c>
      <c r="K471" s="62">
        <v>16.0</v>
      </c>
      <c r="L471" s="63">
        <v>0.33</v>
      </c>
    </row>
    <row r="472">
      <c r="A472" s="60" t="s">
        <v>2018</v>
      </c>
      <c r="B472" s="61">
        <v>90.0</v>
      </c>
      <c r="C472" s="62">
        <v>38.0</v>
      </c>
      <c r="D472" s="63">
        <v>0.42</v>
      </c>
      <c r="E472" s="62">
        <v>6.0</v>
      </c>
      <c r="F472" s="63">
        <v>0.07</v>
      </c>
      <c r="G472" s="62">
        <v>14.0</v>
      </c>
      <c r="H472" s="63">
        <v>0.16</v>
      </c>
      <c r="I472" s="62">
        <v>15.0</v>
      </c>
      <c r="J472" s="63">
        <v>0.17</v>
      </c>
      <c r="K472" s="62">
        <v>17.0</v>
      </c>
      <c r="L472" s="63">
        <v>0.19</v>
      </c>
    </row>
    <row r="473">
      <c r="A473" s="60" t="s">
        <v>2022</v>
      </c>
      <c r="B473" s="61">
        <v>52.0</v>
      </c>
      <c r="C473" s="62">
        <v>10.0</v>
      </c>
      <c r="D473" s="63">
        <v>0.19</v>
      </c>
      <c r="E473" s="62">
        <v>2.0</v>
      </c>
      <c r="F473" s="63">
        <v>0.04</v>
      </c>
      <c r="G473" s="62">
        <v>4.0</v>
      </c>
      <c r="H473" s="63">
        <v>0.08</v>
      </c>
      <c r="I473" s="62">
        <v>9.0</v>
      </c>
      <c r="J473" s="63">
        <v>0.17</v>
      </c>
      <c r="K473" s="62">
        <v>27.0</v>
      </c>
      <c r="L473" s="63">
        <v>0.52</v>
      </c>
    </row>
    <row r="474">
      <c r="A474" s="60" t="s">
        <v>2026</v>
      </c>
      <c r="B474" s="61">
        <v>27.0</v>
      </c>
      <c r="C474" s="62">
        <v>12.0</v>
      </c>
      <c r="D474" s="63">
        <v>0.44</v>
      </c>
      <c r="E474" s="62">
        <v>2.0</v>
      </c>
      <c r="F474" s="63">
        <v>0.07</v>
      </c>
      <c r="G474" s="62">
        <v>0.0</v>
      </c>
      <c r="H474" s="63">
        <v>0.0</v>
      </c>
      <c r="I474" s="62">
        <v>1.0</v>
      </c>
      <c r="J474" s="63">
        <v>0.04</v>
      </c>
      <c r="K474" s="62">
        <v>12.0</v>
      </c>
      <c r="L474" s="63">
        <v>0.44</v>
      </c>
    </row>
    <row r="475">
      <c r="A475" s="60" t="s">
        <v>3789</v>
      </c>
      <c r="B475" s="61">
        <v>537.0</v>
      </c>
      <c r="C475" s="62">
        <v>38.0</v>
      </c>
      <c r="D475" s="63">
        <v>0.07</v>
      </c>
      <c r="E475" s="62">
        <v>17.0</v>
      </c>
      <c r="F475" s="63">
        <v>0.03</v>
      </c>
      <c r="G475" s="62">
        <v>63.0</v>
      </c>
      <c r="H475" s="63">
        <v>0.12</v>
      </c>
      <c r="I475" s="62">
        <v>169.0</v>
      </c>
      <c r="J475" s="63">
        <v>0.31</v>
      </c>
      <c r="K475" s="62">
        <v>250.0</v>
      </c>
      <c r="L475" s="63">
        <v>0.47</v>
      </c>
    </row>
    <row r="476">
      <c r="A476" s="60" t="s">
        <v>2030</v>
      </c>
      <c r="B476" s="61">
        <v>686.0</v>
      </c>
      <c r="C476" s="62">
        <v>42.0</v>
      </c>
      <c r="D476" s="63">
        <v>0.06</v>
      </c>
      <c r="E476" s="62">
        <v>46.0</v>
      </c>
      <c r="F476" s="63">
        <v>0.07</v>
      </c>
      <c r="G476" s="62">
        <v>62.0</v>
      </c>
      <c r="H476" s="63">
        <v>0.09</v>
      </c>
      <c r="I476" s="62">
        <v>185.0</v>
      </c>
      <c r="J476" s="63">
        <v>0.27</v>
      </c>
      <c r="K476" s="62">
        <v>351.0</v>
      </c>
      <c r="L476" s="63">
        <v>0.51</v>
      </c>
    </row>
    <row r="477">
      <c r="A477" s="60" t="s">
        <v>2032</v>
      </c>
      <c r="B477" s="61">
        <v>84.0</v>
      </c>
      <c r="C477" s="62">
        <v>13.0</v>
      </c>
      <c r="D477" s="63">
        <v>0.15</v>
      </c>
      <c r="E477" s="62">
        <v>3.0</v>
      </c>
      <c r="F477" s="63">
        <v>0.04</v>
      </c>
      <c r="G477" s="62">
        <v>7.0</v>
      </c>
      <c r="H477" s="63">
        <v>0.08</v>
      </c>
      <c r="I477" s="62">
        <v>14.0</v>
      </c>
      <c r="J477" s="63">
        <v>0.17</v>
      </c>
      <c r="K477" s="62">
        <v>47.0</v>
      </c>
      <c r="L477" s="63">
        <v>0.56</v>
      </c>
    </row>
    <row r="478">
      <c r="A478" s="60" t="s">
        <v>2036</v>
      </c>
      <c r="B478" s="61">
        <v>78.0</v>
      </c>
      <c r="C478" s="62">
        <v>6.0</v>
      </c>
      <c r="D478" s="63">
        <v>0.08</v>
      </c>
      <c r="E478" s="62">
        <v>3.0</v>
      </c>
      <c r="F478" s="63">
        <v>0.04</v>
      </c>
      <c r="G478" s="62">
        <v>9.0</v>
      </c>
      <c r="H478" s="63">
        <v>0.12</v>
      </c>
      <c r="I478" s="62">
        <v>26.0</v>
      </c>
      <c r="J478" s="63">
        <v>0.33</v>
      </c>
      <c r="K478" s="62">
        <v>34.0</v>
      </c>
      <c r="L478" s="63">
        <v>0.44</v>
      </c>
    </row>
    <row r="479">
      <c r="A479" s="60" t="s">
        <v>2040</v>
      </c>
      <c r="B479" s="61">
        <v>8.0</v>
      </c>
      <c r="C479" s="62">
        <v>3.0</v>
      </c>
      <c r="D479" s="63">
        <v>0.38</v>
      </c>
      <c r="E479" s="62">
        <v>1.0</v>
      </c>
      <c r="F479" s="63">
        <v>0.13</v>
      </c>
      <c r="G479" s="62">
        <v>1.0</v>
      </c>
      <c r="H479" s="63">
        <v>0.13</v>
      </c>
      <c r="I479" s="62">
        <v>0.0</v>
      </c>
      <c r="J479" s="63">
        <v>0.0</v>
      </c>
      <c r="K479" s="62">
        <v>3.0</v>
      </c>
      <c r="L479" s="63">
        <v>0.38</v>
      </c>
    </row>
    <row r="480">
      <c r="A480" s="60" t="s">
        <v>2044</v>
      </c>
      <c r="B480" s="61">
        <v>99.0</v>
      </c>
      <c r="C480" s="62">
        <v>26.0</v>
      </c>
      <c r="D480" s="63">
        <v>0.26</v>
      </c>
      <c r="E480" s="62">
        <v>13.0</v>
      </c>
      <c r="F480" s="63">
        <v>0.13</v>
      </c>
      <c r="G480" s="62">
        <v>16.0</v>
      </c>
      <c r="H480" s="63">
        <v>0.16</v>
      </c>
      <c r="I480" s="62">
        <v>25.0</v>
      </c>
      <c r="J480" s="63">
        <v>0.25</v>
      </c>
      <c r="K480" s="62">
        <v>19.0</v>
      </c>
      <c r="L480" s="63">
        <v>0.19</v>
      </c>
    </row>
    <row r="481">
      <c r="A481" s="60" t="s">
        <v>2048</v>
      </c>
      <c r="B481" s="61">
        <v>241.0</v>
      </c>
      <c r="C481" s="62">
        <v>69.0</v>
      </c>
      <c r="D481" s="63">
        <v>0.29</v>
      </c>
      <c r="E481" s="62">
        <v>28.0</v>
      </c>
      <c r="F481" s="63">
        <v>0.12</v>
      </c>
      <c r="G481" s="62">
        <v>31.0</v>
      </c>
      <c r="H481" s="63">
        <v>0.13</v>
      </c>
      <c r="I481" s="62">
        <v>66.0</v>
      </c>
      <c r="J481" s="63">
        <v>0.27</v>
      </c>
      <c r="K481" s="62">
        <v>47.0</v>
      </c>
      <c r="L481" s="63">
        <v>0.2</v>
      </c>
    </row>
    <row r="482">
      <c r="A482" s="60" t="s">
        <v>2052</v>
      </c>
      <c r="B482" s="61">
        <v>76.0</v>
      </c>
      <c r="C482" s="62">
        <v>6.0</v>
      </c>
      <c r="D482" s="63">
        <v>0.08</v>
      </c>
      <c r="E482" s="62">
        <v>5.0</v>
      </c>
      <c r="F482" s="63">
        <v>0.07</v>
      </c>
      <c r="G482" s="62">
        <v>8.0</v>
      </c>
      <c r="H482" s="63">
        <v>0.11</v>
      </c>
      <c r="I482" s="62">
        <v>24.0</v>
      </c>
      <c r="J482" s="63">
        <v>0.32</v>
      </c>
      <c r="K482" s="62">
        <v>33.0</v>
      </c>
      <c r="L482" s="63">
        <v>0.43</v>
      </c>
    </row>
    <row r="483">
      <c r="A483" s="60" t="s">
        <v>2056</v>
      </c>
      <c r="B483" s="61">
        <v>158.0</v>
      </c>
      <c r="C483" s="62">
        <v>29.0</v>
      </c>
      <c r="D483" s="63">
        <v>0.18</v>
      </c>
      <c r="E483" s="62">
        <v>4.0</v>
      </c>
      <c r="F483" s="63">
        <v>0.03</v>
      </c>
      <c r="G483" s="62">
        <v>20.0</v>
      </c>
      <c r="H483" s="63">
        <v>0.13</v>
      </c>
      <c r="I483" s="62">
        <v>30.0</v>
      </c>
      <c r="J483" s="63">
        <v>0.19</v>
      </c>
      <c r="K483" s="62">
        <v>75.0</v>
      </c>
      <c r="L483" s="63">
        <v>0.47</v>
      </c>
    </row>
    <row r="484">
      <c r="A484" s="60" t="s">
        <v>2060</v>
      </c>
      <c r="B484" s="61">
        <v>596.0</v>
      </c>
      <c r="C484" s="62">
        <v>25.0</v>
      </c>
      <c r="D484" s="63">
        <v>0.04</v>
      </c>
      <c r="E484" s="62">
        <v>13.0</v>
      </c>
      <c r="F484" s="63">
        <v>0.02</v>
      </c>
      <c r="G484" s="62">
        <v>43.0</v>
      </c>
      <c r="H484" s="63">
        <v>0.07</v>
      </c>
      <c r="I484" s="62">
        <v>48.0</v>
      </c>
      <c r="J484" s="63">
        <v>0.08</v>
      </c>
      <c r="K484" s="62">
        <v>467.0</v>
      </c>
      <c r="L484" s="63">
        <v>0.78</v>
      </c>
    </row>
    <row r="485">
      <c r="A485" s="60" t="s">
        <v>2062</v>
      </c>
      <c r="B485" s="61">
        <v>15.0</v>
      </c>
      <c r="C485" s="62">
        <v>7.0</v>
      </c>
      <c r="D485" s="63">
        <v>0.47</v>
      </c>
      <c r="E485" s="62">
        <v>2.0</v>
      </c>
      <c r="F485" s="63">
        <v>0.13</v>
      </c>
      <c r="G485" s="62">
        <v>1.0</v>
      </c>
      <c r="H485" s="63">
        <v>0.07</v>
      </c>
      <c r="I485" s="62">
        <v>3.0</v>
      </c>
      <c r="J485" s="63">
        <v>0.2</v>
      </c>
      <c r="K485" s="62">
        <v>2.0</v>
      </c>
      <c r="L485" s="63">
        <v>0.13</v>
      </c>
    </row>
    <row r="486">
      <c r="A486" s="60" t="s">
        <v>2066</v>
      </c>
      <c r="B486" s="61">
        <v>228.0</v>
      </c>
      <c r="C486" s="62">
        <v>25.0</v>
      </c>
      <c r="D486" s="63">
        <v>0.11</v>
      </c>
      <c r="E486" s="62">
        <v>14.0</v>
      </c>
      <c r="F486" s="63">
        <v>0.06</v>
      </c>
      <c r="G486" s="62">
        <v>11.0</v>
      </c>
      <c r="H486" s="63">
        <v>0.05</v>
      </c>
      <c r="I486" s="62">
        <v>21.0</v>
      </c>
      <c r="J486" s="63">
        <v>0.09</v>
      </c>
      <c r="K486" s="62">
        <v>157.0</v>
      </c>
      <c r="L486" s="63">
        <v>0.69</v>
      </c>
    </row>
    <row r="487">
      <c r="A487" s="60" t="s">
        <v>2070</v>
      </c>
      <c r="B487" s="61">
        <v>97.0</v>
      </c>
      <c r="C487" s="62">
        <v>2.0</v>
      </c>
      <c r="D487" s="63">
        <v>0.02</v>
      </c>
      <c r="E487" s="62">
        <v>2.0</v>
      </c>
      <c r="F487" s="63">
        <v>0.02</v>
      </c>
      <c r="G487" s="62">
        <v>7.0</v>
      </c>
      <c r="H487" s="63">
        <v>0.07</v>
      </c>
      <c r="I487" s="62">
        <v>13.0</v>
      </c>
      <c r="J487" s="63">
        <v>0.13</v>
      </c>
      <c r="K487" s="62">
        <v>73.0</v>
      </c>
      <c r="L487" s="63">
        <v>0.75</v>
      </c>
    </row>
    <row r="488">
      <c r="A488" s="60" t="s">
        <v>2074</v>
      </c>
      <c r="B488" s="61">
        <v>140.0</v>
      </c>
      <c r="C488" s="62">
        <v>18.0</v>
      </c>
      <c r="D488" s="63">
        <v>0.13</v>
      </c>
      <c r="E488" s="62">
        <v>7.0</v>
      </c>
      <c r="F488" s="63">
        <v>0.05</v>
      </c>
      <c r="G488" s="62">
        <v>20.0</v>
      </c>
      <c r="H488" s="63">
        <v>0.14</v>
      </c>
      <c r="I488" s="62">
        <v>39.0</v>
      </c>
      <c r="J488" s="63">
        <v>0.28</v>
      </c>
      <c r="K488" s="62">
        <v>56.0</v>
      </c>
      <c r="L488" s="63">
        <v>0.4</v>
      </c>
    </row>
    <row r="489">
      <c r="A489" s="60" t="s">
        <v>2077</v>
      </c>
      <c r="B489" s="61">
        <v>357.0</v>
      </c>
      <c r="C489" s="62">
        <v>54.0</v>
      </c>
      <c r="D489" s="63">
        <v>0.15</v>
      </c>
      <c r="E489" s="62">
        <v>27.0</v>
      </c>
      <c r="F489" s="63">
        <v>0.08</v>
      </c>
      <c r="G489" s="62">
        <v>31.0</v>
      </c>
      <c r="H489" s="63">
        <v>0.09</v>
      </c>
      <c r="I489" s="62">
        <v>73.0</v>
      </c>
      <c r="J489" s="63">
        <v>0.2</v>
      </c>
      <c r="K489" s="62">
        <v>172.0</v>
      </c>
      <c r="L489" s="63">
        <v>0.48</v>
      </c>
    </row>
    <row r="490">
      <c r="A490" s="60" t="s">
        <v>2079</v>
      </c>
      <c r="B490" s="61">
        <v>80.0</v>
      </c>
      <c r="C490" s="62">
        <v>18.0</v>
      </c>
      <c r="D490" s="63">
        <v>0.23</v>
      </c>
      <c r="E490" s="62">
        <v>9.0</v>
      </c>
      <c r="F490" s="63">
        <v>0.11</v>
      </c>
      <c r="G490" s="62">
        <v>7.0</v>
      </c>
      <c r="H490" s="63">
        <v>0.09</v>
      </c>
      <c r="I490" s="62">
        <v>25.0</v>
      </c>
      <c r="J490" s="63">
        <v>0.31</v>
      </c>
      <c r="K490" s="62">
        <v>21.0</v>
      </c>
      <c r="L490" s="63">
        <v>0.26</v>
      </c>
    </row>
    <row r="491">
      <c r="A491" s="60" t="s">
        <v>2083</v>
      </c>
      <c r="B491" s="61">
        <v>85.0</v>
      </c>
      <c r="C491" s="62">
        <v>11.0</v>
      </c>
      <c r="D491" s="63">
        <v>0.13</v>
      </c>
      <c r="E491" s="62">
        <v>4.0</v>
      </c>
      <c r="F491" s="63">
        <v>0.05</v>
      </c>
      <c r="G491" s="62">
        <v>10.0</v>
      </c>
      <c r="H491" s="63">
        <v>0.12</v>
      </c>
      <c r="I491" s="62">
        <v>23.0</v>
      </c>
      <c r="J491" s="63">
        <v>0.27</v>
      </c>
      <c r="K491" s="62">
        <v>37.0</v>
      </c>
      <c r="L491" s="63">
        <v>0.44</v>
      </c>
    </row>
    <row r="492">
      <c r="A492" s="60" t="s">
        <v>2087</v>
      </c>
      <c r="B492" s="61">
        <v>81.0</v>
      </c>
      <c r="C492" s="62">
        <v>7.0</v>
      </c>
      <c r="D492" s="63">
        <v>0.09</v>
      </c>
      <c r="E492" s="62">
        <v>2.0</v>
      </c>
      <c r="F492" s="63">
        <v>0.02</v>
      </c>
      <c r="G492" s="62">
        <v>3.0</v>
      </c>
      <c r="H492" s="63">
        <v>0.04</v>
      </c>
      <c r="I492" s="62">
        <v>8.0</v>
      </c>
      <c r="J492" s="63">
        <v>0.1</v>
      </c>
      <c r="K492" s="62">
        <v>61.0</v>
      </c>
      <c r="L492" s="63">
        <v>0.75</v>
      </c>
    </row>
    <row r="493">
      <c r="A493" s="60" t="s">
        <v>2091</v>
      </c>
      <c r="B493" s="61">
        <v>300.0</v>
      </c>
      <c r="C493" s="62">
        <v>22.0</v>
      </c>
      <c r="D493" s="63">
        <v>0.07</v>
      </c>
      <c r="E493" s="62">
        <v>11.0</v>
      </c>
      <c r="F493" s="63">
        <v>0.04</v>
      </c>
      <c r="G493" s="62">
        <v>29.0</v>
      </c>
      <c r="H493" s="63">
        <v>0.1</v>
      </c>
      <c r="I493" s="62">
        <v>73.0</v>
      </c>
      <c r="J493" s="63">
        <v>0.24</v>
      </c>
      <c r="K493" s="62">
        <v>165.0</v>
      </c>
      <c r="L493" s="63">
        <v>0.55</v>
      </c>
    </row>
    <row r="494">
      <c r="A494" s="60" t="s">
        <v>2095</v>
      </c>
      <c r="B494" s="61">
        <v>344.0</v>
      </c>
      <c r="C494" s="62">
        <v>17.0</v>
      </c>
      <c r="D494" s="63">
        <v>0.05</v>
      </c>
      <c r="E494" s="62">
        <v>8.0</v>
      </c>
      <c r="F494" s="63">
        <v>0.02</v>
      </c>
      <c r="G494" s="62">
        <v>26.0</v>
      </c>
      <c r="H494" s="63">
        <v>0.08</v>
      </c>
      <c r="I494" s="62">
        <v>73.0</v>
      </c>
      <c r="J494" s="63">
        <v>0.21</v>
      </c>
      <c r="K494" s="62">
        <v>220.0</v>
      </c>
      <c r="L494" s="63">
        <v>0.64</v>
      </c>
    </row>
    <row r="495">
      <c r="A495" s="60" t="s">
        <v>2098</v>
      </c>
      <c r="B495" s="61">
        <v>64.0</v>
      </c>
      <c r="C495" s="62">
        <v>3.0</v>
      </c>
      <c r="D495" s="63">
        <v>0.05</v>
      </c>
      <c r="E495" s="62">
        <v>2.0</v>
      </c>
      <c r="F495" s="63">
        <v>0.03</v>
      </c>
      <c r="G495" s="62">
        <v>8.0</v>
      </c>
      <c r="H495" s="63">
        <v>0.13</v>
      </c>
      <c r="I495" s="62">
        <v>22.0</v>
      </c>
      <c r="J495" s="63">
        <v>0.34</v>
      </c>
      <c r="K495" s="62">
        <v>29.0</v>
      </c>
      <c r="L495" s="63">
        <v>0.45</v>
      </c>
    </row>
    <row r="496">
      <c r="A496" s="60" t="s">
        <v>3790</v>
      </c>
      <c r="B496" s="61">
        <v>2.0</v>
      </c>
      <c r="C496" s="62">
        <v>1.0</v>
      </c>
      <c r="D496" s="63">
        <v>0.5</v>
      </c>
      <c r="E496" s="62">
        <v>1.0</v>
      </c>
      <c r="F496" s="63">
        <v>0.5</v>
      </c>
      <c r="G496" s="62">
        <v>0.0</v>
      </c>
      <c r="H496" s="63">
        <v>0.0</v>
      </c>
      <c r="I496" s="62">
        <v>0.0</v>
      </c>
      <c r="J496" s="63">
        <v>0.0</v>
      </c>
      <c r="K496" s="62">
        <v>0.0</v>
      </c>
      <c r="L496" s="63">
        <v>0.0</v>
      </c>
    </row>
    <row r="497">
      <c r="A497" s="60" t="s">
        <v>2102</v>
      </c>
      <c r="B497" s="61">
        <v>75.0</v>
      </c>
      <c r="C497" s="62">
        <v>16.0</v>
      </c>
      <c r="D497" s="63">
        <v>0.21</v>
      </c>
      <c r="E497" s="62">
        <v>8.0</v>
      </c>
      <c r="F497" s="63">
        <v>0.11</v>
      </c>
      <c r="G497" s="62">
        <v>16.0</v>
      </c>
      <c r="H497" s="63">
        <v>0.21</v>
      </c>
      <c r="I497" s="62">
        <v>16.0</v>
      </c>
      <c r="J497" s="63">
        <v>0.21</v>
      </c>
      <c r="K497" s="62">
        <v>19.0</v>
      </c>
      <c r="L497" s="63">
        <v>0.25</v>
      </c>
    </row>
    <row r="498">
      <c r="A498" s="60" t="s">
        <v>2106</v>
      </c>
      <c r="B498" s="61">
        <v>29.0</v>
      </c>
      <c r="C498" s="62">
        <v>2.0</v>
      </c>
      <c r="D498" s="63">
        <v>0.07</v>
      </c>
      <c r="E498" s="62">
        <v>1.0</v>
      </c>
      <c r="F498" s="63">
        <v>0.03</v>
      </c>
      <c r="G498" s="62">
        <v>2.0</v>
      </c>
      <c r="H498" s="63">
        <v>0.07</v>
      </c>
      <c r="I498" s="62">
        <v>6.0</v>
      </c>
      <c r="J498" s="63">
        <v>0.21</v>
      </c>
      <c r="K498" s="62">
        <v>18.0</v>
      </c>
      <c r="L498" s="63">
        <v>0.62</v>
      </c>
    </row>
    <row r="499">
      <c r="A499" s="60" t="s">
        <v>2110</v>
      </c>
      <c r="B499" s="61">
        <v>96.0</v>
      </c>
      <c r="C499" s="62">
        <v>14.0</v>
      </c>
      <c r="D499" s="63">
        <v>0.15</v>
      </c>
      <c r="E499" s="62">
        <v>3.0</v>
      </c>
      <c r="F499" s="63">
        <v>0.03</v>
      </c>
      <c r="G499" s="62">
        <v>9.0</v>
      </c>
      <c r="H499" s="63">
        <v>0.09</v>
      </c>
      <c r="I499" s="62">
        <v>25.0</v>
      </c>
      <c r="J499" s="63">
        <v>0.26</v>
      </c>
      <c r="K499" s="62">
        <v>45.0</v>
      </c>
      <c r="L499" s="63">
        <v>0.47</v>
      </c>
    </row>
    <row r="500">
      <c r="A500" s="60" t="s">
        <v>2114</v>
      </c>
      <c r="B500" s="61">
        <v>38.0</v>
      </c>
      <c r="C500" s="62">
        <v>5.0</v>
      </c>
      <c r="D500" s="63">
        <v>0.13</v>
      </c>
      <c r="E500" s="62">
        <v>3.0</v>
      </c>
      <c r="F500" s="63">
        <v>0.08</v>
      </c>
      <c r="G500" s="62">
        <v>9.0</v>
      </c>
      <c r="H500" s="63">
        <v>0.24</v>
      </c>
      <c r="I500" s="62">
        <v>10.0</v>
      </c>
      <c r="J500" s="63">
        <v>0.26</v>
      </c>
      <c r="K500" s="62">
        <v>11.0</v>
      </c>
      <c r="L500" s="63">
        <v>0.29</v>
      </c>
    </row>
    <row r="501">
      <c r="A501" s="60" t="s">
        <v>2118</v>
      </c>
      <c r="B501" s="61">
        <v>266.0</v>
      </c>
      <c r="C501" s="62">
        <v>14.0</v>
      </c>
      <c r="D501" s="63">
        <v>0.05</v>
      </c>
      <c r="E501" s="62">
        <v>21.0</v>
      </c>
      <c r="F501" s="63">
        <v>0.08</v>
      </c>
      <c r="G501" s="62">
        <v>26.0</v>
      </c>
      <c r="H501" s="63">
        <v>0.1</v>
      </c>
      <c r="I501" s="62">
        <v>42.0</v>
      </c>
      <c r="J501" s="63">
        <v>0.16</v>
      </c>
      <c r="K501" s="62">
        <v>163.0</v>
      </c>
      <c r="L501" s="63">
        <v>0.61</v>
      </c>
    </row>
    <row r="502">
      <c r="A502" s="60" t="s">
        <v>2122</v>
      </c>
      <c r="B502" s="61">
        <v>99.0</v>
      </c>
      <c r="C502" s="62">
        <v>6.0</v>
      </c>
      <c r="D502" s="63">
        <v>0.06</v>
      </c>
      <c r="E502" s="62">
        <v>3.0</v>
      </c>
      <c r="F502" s="63">
        <v>0.03</v>
      </c>
      <c r="G502" s="62">
        <v>8.0</v>
      </c>
      <c r="H502" s="63">
        <v>0.08</v>
      </c>
      <c r="I502" s="62">
        <v>15.0</v>
      </c>
      <c r="J502" s="63">
        <v>0.15</v>
      </c>
      <c r="K502" s="62">
        <v>67.0</v>
      </c>
      <c r="L502" s="63">
        <v>0.68</v>
      </c>
    </row>
    <row r="503">
      <c r="A503" s="60" t="s">
        <v>2126</v>
      </c>
      <c r="B503" s="61">
        <v>192.0</v>
      </c>
      <c r="C503" s="62">
        <v>6.0</v>
      </c>
      <c r="D503" s="63">
        <v>0.03</v>
      </c>
      <c r="E503" s="62">
        <v>4.0</v>
      </c>
      <c r="F503" s="63">
        <v>0.02</v>
      </c>
      <c r="G503" s="62">
        <v>11.0</v>
      </c>
      <c r="H503" s="63">
        <v>0.06</v>
      </c>
      <c r="I503" s="62">
        <v>49.0</v>
      </c>
      <c r="J503" s="63">
        <v>0.26</v>
      </c>
      <c r="K503" s="62">
        <v>122.0</v>
      </c>
      <c r="L503" s="63">
        <v>0.64</v>
      </c>
    </row>
    <row r="504">
      <c r="A504" s="60" t="s">
        <v>2130</v>
      </c>
      <c r="B504" s="61">
        <v>26.0</v>
      </c>
      <c r="C504" s="62">
        <v>4.0</v>
      </c>
      <c r="D504" s="63">
        <v>0.15</v>
      </c>
      <c r="E504" s="62">
        <v>0.0</v>
      </c>
      <c r="F504" s="63">
        <v>0.0</v>
      </c>
      <c r="G504" s="62">
        <v>1.0</v>
      </c>
      <c r="H504" s="63">
        <v>0.04</v>
      </c>
      <c r="I504" s="62">
        <v>2.0</v>
      </c>
      <c r="J504" s="63">
        <v>0.08</v>
      </c>
      <c r="K504" s="62">
        <v>19.0</v>
      </c>
      <c r="L504" s="63">
        <v>0.73</v>
      </c>
    </row>
    <row r="505">
      <c r="A505" s="60" t="s">
        <v>2134</v>
      </c>
      <c r="B505" s="61">
        <v>82.0</v>
      </c>
      <c r="C505" s="62">
        <v>4.0</v>
      </c>
      <c r="D505" s="63">
        <v>0.05</v>
      </c>
      <c r="E505" s="62">
        <v>3.0</v>
      </c>
      <c r="F505" s="63">
        <v>0.04</v>
      </c>
      <c r="G505" s="62">
        <v>5.0</v>
      </c>
      <c r="H505" s="63">
        <v>0.06</v>
      </c>
      <c r="I505" s="62">
        <v>11.0</v>
      </c>
      <c r="J505" s="63">
        <v>0.13</v>
      </c>
      <c r="K505" s="62">
        <v>59.0</v>
      </c>
      <c r="L505" s="63">
        <v>0.72</v>
      </c>
    </row>
    <row r="506">
      <c r="A506" s="60" t="s">
        <v>2138</v>
      </c>
      <c r="B506" s="61">
        <v>41.0</v>
      </c>
      <c r="C506" s="62">
        <v>3.0</v>
      </c>
      <c r="D506" s="63">
        <v>0.07</v>
      </c>
      <c r="E506" s="62">
        <v>2.0</v>
      </c>
      <c r="F506" s="63">
        <v>0.05</v>
      </c>
      <c r="G506" s="62">
        <v>3.0</v>
      </c>
      <c r="H506" s="63">
        <v>0.07</v>
      </c>
      <c r="I506" s="62">
        <v>8.0</v>
      </c>
      <c r="J506" s="63">
        <v>0.2</v>
      </c>
      <c r="K506" s="62">
        <v>25.0</v>
      </c>
      <c r="L506" s="63">
        <v>0.61</v>
      </c>
    </row>
    <row r="507">
      <c r="A507" s="60" t="s">
        <v>2142</v>
      </c>
      <c r="B507" s="61">
        <v>40.0</v>
      </c>
      <c r="C507" s="62">
        <v>1.0</v>
      </c>
      <c r="D507" s="63">
        <v>0.03</v>
      </c>
      <c r="E507" s="62">
        <v>4.0</v>
      </c>
      <c r="F507" s="63">
        <v>0.1</v>
      </c>
      <c r="G507" s="62">
        <v>5.0</v>
      </c>
      <c r="H507" s="63">
        <v>0.13</v>
      </c>
      <c r="I507" s="62">
        <v>6.0</v>
      </c>
      <c r="J507" s="63">
        <v>0.15</v>
      </c>
      <c r="K507" s="62">
        <v>24.0</v>
      </c>
      <c r="L507" s="63">
        <v>0.6</v>
      </c>
    </row>
    <row r="508">
      <c r="A508" s="60" t="s">
        <v>2146</v>
      </c>
      <c r="B508" s="61">
        <v>214.0</v>
      </c>
      <c r="C508" s="62">
        <v>16.0</v>
      </c>
      <c r="D508" s="63">
        <v>0.07</v>
      </c>
      <c r="E508" s="62">
        <v>17.0</v>
      </c>
      <c r="F508" s="63">
        <v>0.08</v>
      </c>
      <c r="G508" s="62">
        <v>25.0</v>
      </c>
      <c r="H508" s="63">
        <v>0.12</v>
      </c>
      <c r="I508" s="62">
        <v>57.0</v>
      </c>
      <c r="J508" s="63">
        <v>0.27</v>
      </c>
      <c r="K508" s="62">
        <v>99.0</v>
      </c>
      <c r="L508" s="63">
        <v>0.46</v>
      </c>
    </row>
    <row r="509">
      <c r="A509" s="60" t="s">
        <v>2149</v>
      </c>
      <c r="B509" s="61">
        <v>46.0</v>
      </c>
      <c r="C509" s="62">
        <v>2.0</v>
      </c>
      <c r="D509" s="63">
        <v>0.04</v>
      </c>
      <c r="E509" s="62">
        <v>3.0</v>
      </c>
      <c r="F509" s="63">
        <v>0.07</v>
      </c>
      <c r="G509" s="62">
        <v>9.0</v>
      </c>
      <c r="H509" s="63">
        <v>0.2</v>
      </c>
      <c r="I509" s="62">
        <v>5.0</v>
      </c>
      <c r="J509" s="63">
        <v>0.11</v>
      </c>
      <c r="K509" s="62">
        <v>27.0</v>
      </c>
      <c r="L509" s="63">
        <v>0.59</v>
      </c>
    </row>
    <row r="510">
      <c r="A510" s="60" t="s">
        <v>2153</v>
      </c>
      <c r="B510" s="61">
        <v>169.0</v>
      </c>
      <c r="C510" s="62">
        <v>68.0</v>
      </c>
      <c r="D510" s="63">
        <v>0.4</v>
      </c>
      <c r="E510" s="62">
        <v>11.0</v>
      </c>
      <c r="F510" s="63">
        <v>0.07</v>
      </c>
      <c r="G510" s="62">
        <v>23.0</v>
      </c>
      <c r="H510" s="63">
        <v>0.14</v>
      </c>
      <c r="I510" s="62">
        <v>29.0</v>
      </c>
      <c r="J510" s="63">
        <v>0.17</v>
      </c>
      <c r="K510" s="62">
        <v>38.0</v>
      </c>
      <c r="L510" s="63">
        <v>0.22</v>
      </c>
    </row>
    <row r="511">
      <c r="A511" s="60" t="s">
        <v>2155</v>
      </c>
      <c r="B511" s="61">
        <v>33.0</v>
      </c>
      <c r="C511" s="62">
        <v>0.0</v>
      </c>
      <c r="D511" s="63">
        <v>0.0</v>
      </c>
      <c r="E511" s="62">
        <v>1.0</v>
      </c>
      <c r="F511" s="63">
        <v>0.03</v>
      </c>
      <c r="G511" s="62">
        <v>1.0</v>
      </c>
      <c r="H511" s="63">
        <v>0.03</v>
      </c>
      <c r="I511" s="62">
        <v>10.0</v>
      </c>
      <c r="J511" s="63">
        <v>0.3</v>
      </c>
      <c r="K511" s="62">
        <v>21.0</v>
      </c>
      <c r="L511" s="63">
        <v>0.64</v>
      </c>
    </row>
    <row r="512">
      <c r="A512" s="60" t="s">
        <v>2158</v>
      </c>
      <c r="B512" s="61">
        <v>119.0</v>
      </c>
      <c r="C512" s="62">
        <v>10.0</v>
      </c>
      <c r="D512" s="63">
        <v>0.08</v>
      </c>
      <c r="E512" s="62">
        <v>7.0</v>
      </c>
      <c r="F512" s="63">
        <v>0.06</v>
      </c>
      <c r="G512" s="62">
        <v>11.0</v>
      </c>
      <c r="H512" s="63">
        <v>0.09</v>
      </c>
      <c r="I512" s="62">
        <v>37.0</v>
      </c>
      <c r="J512" s="63">
        <v>0.31</v>
      </c>
      <c r="K512" s="62">
        <v>54.0</v>
      </c>
      <c r="L512" s="63">
        <v>0.45</v>
      </c>
    </row>
    <row r="513">
      <c r="A513" s="60" t="s">
        <v>2162</v>
      </c>
      <c r="B513" s="61">
        <v>391.0</v>
      </c>
      <c r="C513" s="62">
        <v>41.0</v>
      </c>
      <c r="D513" s="63">
        <v>0.1</v>
      </c>
      <c r="E513" s="62">
        <v>34.0</v>
      </c>
      <c r="F513" s="63">
        <v>0.09</v>
      </c>
      <c r="G513" s="62">
        <v>61.0</v>
      </c>
      <c r="H513" s="63">
        <v>0.16</v>
      </c>
      <c r="I513" s="62">
        <v>110.0</v>
      </c>
      <c r="J513" s="63">
        <v>0.28</v>
      </c>
      <c r="K513" s="62">
        <v>145.0</v>
      </c>
      <c r="L513" s="63">
        <v>0.37</v>
      </c>
    </row>
    <row r="514">
      <c r="A514" s="60" t="s">
        <v>2164</v>
      </c>
      <c r="B514" s="61">
        <v>26.0</v>
      </c>
      <c r="C514" s="62">
        <v>1.0</v>
      </c>
      <c r="D514" s="63">
        <v>0.04</v>
      </c>
      <c r="E514" s="62">
        <v>3.0</v>
      </c>
      <c r="F514" s="63">
        <v>0.12</v>
      </c>
      <c r="G514" s="62">
        <v>3.0</v>
      </c>
      <c r="H514" s="63">
        <v>0.12</v>
      </c>
      <c r="I514" s="62">
        <v>5.0</v>
      </c>
      <c r="J514" s="63">
        <v>0.19</v>
      </c>
      <c r="K514" s="62">
        <v>14.0</v>
      </c>
      <c r="L514" s="63">
        <v>0.54</v>
      </c>
    </row>
    <row r="515">
      <c r="A515" s="60" t="s">
        <v>2168</v>
      </c>
      <c r="B515" s="61">
        <v>101.0</v>
      </c>
      <c r="C515" s="62">
        <v>28.0</v>
      </c>
      <c r="D515" s="63">
        <v>0.28</v>
      </c>
      <c r="E515" s="62">
        <v>5.0</v>
      </c>
      <c r="F515" s="63">
        <v>0.05</v>
      </c>
      <c r="G515" s="62">
        <v>14.0</v>
      </c>
      <c r="H515" s="63">
        <v>0.14</v>
      </c>
      <c r="I515" s="62">
        <v>22.0</v>
      </c>
      <c r="J515" s="63">
        <v>0.22</v>
      </c>
      <c r="K515" s="62">
        <v>32.0</v>
      </c>
      <c r="L515" s="63">
        <v>0.32</v>
      </c>
    </row>
    <row r="516">
      <c r="A516" s="60" t="s">
        <v>2172</v>
      </c>
      <c r="B516" s="61">
        <v>168.0</v>
      </c>
      <c r="C516" s="62">
        <v>19.0</v>
      </c>
      <c r="D516" s="63">
        <v>0.11</v>
      </c>
      <c r="E516" s="62">
        <v>14.0</v>
      </c>
      <c r="F516" s="63">
        <v>0.08</v>
      </c>
      <c r="G516" s="62">
        <v>27.0</v>
      </c>
      <c r="H516" s="63">
        <v>0.16</v>
      </c>
      <c r="I516" s="62">
        <v>39.0</v>
      </c>
      <c r="J516" s="63">
        <v>0.23</v>
      </c>
      <c r="K516" s="62">
        <v>69.0</v>
      </c>
      <c r="L516" s="63">
        <v>0.41</v>
      </c>
    </row>
    <row r="517">
      <c r="A517" s="60" t="s">
        <v>2174</v>
      </c>
      <c r="B517" s="61">
        <v>10.0</v>
      </c>
      <c r="C517" s="62">
        <v>2.0</v>
      </c>
      <c r="D517" s="63">
        <v>0.2</v>
      </c>
      <c r="E517" s="62">
        <v>1.0</v>
      </c>
      <c r="F517" s="63">
        <v>0.1</v>
      </c>
      <c r="G517" s="62">
        <v>1.0</v>
      </c>
      <c r="H517" s="63">
        <v>0.1</v>
      </c>
      <c r="I517" s="62">
        <v>1.0</v>
      </c>
      <c r="J517" s="63">
        <v>0.1</v>
      </c>
      <c r="K517" s="62">
        <v>5.0</v>
      </c>
      <c r="L517" s="63">
        <v>0.5</v>
      </c>
    </row>
    <row r="518">
      <c r="A518" s="60" t="s">
        <v>2177</v>
      </c>
      <c r="B518" s="61">
        <v>160.0</v>
      </c>
      <c r="C518" s="62">
        <v>41.0</v>
      </c>
      <c r="D518" s="63">
        <v>0.26</v>
      </c>
      <c r="E518" s="62">
        <v>12.0</v>
      </c>
      <c r="F518" s="63">
        <v>0.08</v>
      </c>
      <c r="G518" s="62">
        <v>25.0</v>
      </c>
      <c r="H518" s="63">
        <v>0.16</v>
      </c>
      <c r="I518" s="62">
        <v>31.0</v>
      </c>
      <c r="J518" s="63">
        <v>0.19</v>
      </c>
      <c r="K518" s="62">
        <v>51.0</v>
      </c>
      <c r="L518" s="63">
        <v>0.32</v>
      </c>
    </row>
    <row r="519">
      <c r="A519" s="60" t="s">
        <v>2181</v>
      </c>
      <c r="B519" s="61">
        <v>35.0</v>
      </c>
      <c r="C519" s="62">
        <v>7.0</v>
      </c>
      <c r="D519" s="63">
        <v>0.2</v>
      </c>
      <c r="E519" s="62">
        <v>1.0</v>
      </c>
      <c r="F519" s="63">
        <v>0.03</v>
      </c>
      <c r="G519" s="62">
        <v>2.0</v>
      </c>
      <c r="H519" s="63">
        <v>0.06</v>
      </c>
      <c r="I519" s="62">
        <v>7.0</v>
      </c>
      <c r="J519" s="63">
        <v>0.2</v>
      </c>
      <c r="K519" s="62">
        <v>18.0</v>
      </c>
      <c r="L519" s="63">
        <v>0.51</v>
      </c>
    </row>
    <row r="520">
      <c r="A520" s="60" t="s">
        <v>2185</v>
      </c>
      <c r="B520" s="61">
        <v>87.0</v>
      </c>
      <c r="C520" s="62">
        <v>14.0</v>
      </c>
      <c r="D520" s="63">
        <v>0.16</v>
      </c>
      <c r="E520" s="62">
        <v>4.0</v>
      </c>
      <c r="F520" s="63">
        <v>0.05</v>
      </c>
      <c r="G520" s="62">
        <v>3.0</v>
      </c>
      <c r="H520" s="63">
        <v>0.03</v>
      </c>
      <c r="I520" s="62">
        <v>22.0</v>
      </c>
      <c r="J520" s="63">
        <v>0.25</v>
      </c>
      <c r="K520" s="62">
        <v>44.0</v>
      </c>
      <c r="L520" s="63">
        <v>0.51</v>
      </c>
    </row>
    <row r="521">
      <c r="A521" s="60" t="s">
        <v>2189</v>
      </c>
      <c r="B521" s="61">
        <v>52.0</v>
      </c>
      <c r="C521" s="62">
        <v>5.0</v>
      </c>
      <c r="D521" s="63">
        <v>0.1</v>
      </c>
      <c r="E521" s="62">
        <v>5.0</v>
      </c>
      <c r="F521" s="63">
        <v>0.1</v>
      </c>
      <c r="G521" s="62">
        <v>5.0</v>
      </c>
      <c r="H521" s="63">
        <v>0.1</v>
      </c>
      <c r="I521" s="62">
        <v>9.0</v>
      </c>
      <c r="J521" s="63">
        <v>0.17</v>
      </c>
      <c r="K521" s="62">
        <v>28.0</v>
      </c>
      <c r="L521" s="63">
        <v>0.54</v>
      </c>
    </row>
    <row r="522">
      <c r="A522" s="60" t="s">
        <v>2192</v>
      </c>
      <c r="B522" s="61">
        <v>103.0</v>
      </c>
      <c r="C522" s="62">
        <v>5.0</v>
      </c>
      <c r="D522" s="63">
        <v>0.05</v>
      </c>
      <c r="E522" s="62">
        <v>4.0</v>
      </c>
      <c r="F522" s="63">
        <v>0.04</v>
      </c>
      <c r="G522" s="62">
        <v>10.0</v>
      </c>
      <c r="H522" s="63">
        <v>0.1</v>
      </c>
      <c r="I522" s="62">
        <v>29.0</v>
      </c>
      <c r="J522" s="63">
        <v>0.28</v>
      </c>
      <c r="K522" s="62">
        <v>55.0</v>
      </c>
      <c r="L522" s="63">
        <v>0.53</v>
      </c>
    </row>
    <row r="523">
      <c r="A523" s="60" t="s">
        <v>2196</v>
      </c>
      <c r="B523" s="61">
        <v>424.0</v>
      </c>
      <c r="C523" s="62">
        <v>26.0</v>
      </c>
      <c r="D523" s="63">
        <v>0.06</v>
      </c>
      <c r="E523" s="62">
        <v>7.0</v>
      </c>
      <c r="F523" s="63">
        <v>0.02</v>
      </c>
      <c r="G523" s="62">
        <v>43.0</v>
      </c>
      <c r="H523" s="63">
        <v>0.1</v>
      </c>
      <c r="I523" s="62">
        <v>127.0</v>
      </c>
      <c r="J523" s="63">
        <v>0.3</v>
      </c>
      <c r="K523" s="62">
        <v>221.0</v>
      </c>
      <c r="L523" s="63">
        <v>0.52</v>
      </c>
    </row>
    <row r="524">
      <c r="A524" s="60" t="s">
        <v>2198</v>
      </c>
      <c r="B524" s="61">
        <v>176.0</v>
      </c>
      <c r="C524" s="62">
        <v>8.0</v>
      </c>
      <c r="D524" s="63">
        <v>0.05</v>
      </c>
      <c r="E524" s="62">
        <v>4.0</v>
      </c>
      <c r="F524" s="63">
        <v>0.02</v>
      </c>
      <c r="G524" s="62">
        <v>14.0</v>
      </c>
      <c r="H524" s="63">
        <v>0.08</v>
      </c>
      <c r="I524" s="62">
        <v>30.0</v>
      </c>
      <c r="J524" s="63">
        <v>0.17</v>
      </c>
      <c r="K524" s="62">
        <v>120.0</v>
      </c>
      <c r="L524" s="63">
        <v>0.68</v>
      </c>
    </row>
    <row r="525">
      <c r="A525" s="60" t="s">
        <v>2202</v>
      </c>
      <c r="B525" s="61">
        <v>130.0</v>
      </c>
      <c r="C525" s="62">
        <v>13.0</v>
      </c>
      <c r="D525" s="63">
        <v>0.1</v>
      </c>
      <c r="E525" s="62">
        <v>7.0</v>
      </c>
      <c r="F525" s="63">
        <v>0.05</v>
      </c>
      <c r="G525" s="62">
        <v>5.0</v>
      </c>
      <c r="H525" s="63">
        <v>0.04</v>
      </c>
      <c r="I525" s="62">
        <v>33.0</v>
      </c>
      <c r="J525" s="63">
        <v>0.25</v>
      </c>
      <c r="K525" s="62">
        <v>72.0</v>
      </c>
      <c r="L525" s="63">
        <v>0.55</v>
      </c>
    </row>
    <row r="526">
      <c r="A526" s="60" t="s">
        <v>2206</v>
      </c>
      <c r="B526" s="61">
        <v>148.0</v>
      </c>
      <c r="C526" s="62">
        <v>7.0</v>
      </c>
      <c r="D526" s="63">
        <v>0.05</v>
      </c>
      <c r="E526" s="62">
        <v>1.0</v>
      </c>
      <c r="F526" s="63">
        <v>0.01</v>
      </c>
      <c r="G526" s="62">
        <v>4.0</v>
      </c>
      <c r="H526" s="63">
        <v>0.03</v>
      </c>
      <c r="I526" s="62">
        <v>21.0</v>
      </c>
      <c r="J526" s="63">
        <v>0.14</v>
      </c>
      <c r="K526" s="62">
        <v>115.0</v>
      </c>
      <c r="L526" s="63">
        <v>0.78</v>
      </c>
    </row>
    <row r="527">
      <c r="A527" s="60" t="s">
        <v>2210</v>
      </c>
      <c r="B527" s="61">
        <v>33.0</v>
      </c>
      <c r="C527" s="62">
        <v>1.0</v>
      </c>
      <c r="D527" s="63">
        <v>0.03</v>
      </c>
      <c r="E527" s="62">
        <v>2.0</v>
      </c>
      <c r="F527" s="63">
        <v>0.06</v>
      </c>
      <c r="G527" s="62">
        <v>2.0</v>
      </c>
      <c r="H527" s="63">
        <v>0.06</v>
      </c>
      <c r="I527" s="62">
        <v>5.0</v>
      </c>
      <c r="J527" s="63">
        <v>0.15</v>
      </c>
      <c r="K527" s="62">
        <v>23.0</v>
      </c>
      <c r="L527" s="63">
        <v>0.7</v>
      </c>
    </row>
    <row r="528">
      <c r="A528" s="60" t="s">
        <v>2214</v>
      </c>
      <c r="B528" s="61">
        <v>24.0</v>
      </c>
      <c r="C528" s="62">
        <v>1.0</v>
      </c>
      <c r="D528" s="63">
        <v>0.04</v>
      </c>
      <c r="E528" s="62">
        <v>1.0</v>
      </c>
      <c r="F528" s="63">
        <v>0.04</v>
      </c>
      <c r="G528" s="62">
        <v>8.0</v>
      </c>
      <c r="H528" s="63">
        <v>0.33</v>
      </c>
      <c r="I528" s="62">
        <v>4.0</v>
      </c>
      <c r="J528" s="63">
        <v>0.17</v>
      </c>
      <c r="K528" s="62">
        <v>10.0</v>
      </c>
      <c r="L528" s="63">
        <v>0.42</v>
      </c>
    </row>
    <row r="529">
      <c r="A529" s="60" t="s">
        <v>2218</v>
      </c>
      <c r="B529" s="61">
        <v>64.0</v>
      </c>
      <c r="C529" s="62">
        <v>2.0</v>
      </c>
      <c r="D529" s="63">
        <v>0.03</v>
      </c>
      <c r="E529" s="62">
        <v>2.0</v>
      </c>
      <c r="F529" s="63">
        <v>0.03</v>
      </c>
      <c r="G529" s="62">
        <v>1.0</v>
      </c>
      <c r="H529" s="63">
        <v>0.02</v>
      </c>
      <c r="I529" s="62">
        <v>13.0</v>
      </c>
      <c r="J529" s="63">
        <v>0.2</v>
      </c>
      <c r="K529" s="62">
        <v>46.0</v>
      </c>
      <c r="L529" s="63">
        <v>0.72</v>
      </c>
    </row>
    <row r="530">
      <c r="A530" s="60" t="s">
        <v>2222</v>
      </c>
      <c r="B530" s="61">
        <v>200.0</v>
      </c>
      <c r="C530" s="62">
        <v>32.0</v>
      </c>
      <c r="D530" s="63">
        <v>0.16</v>
      </c>
      <c r="E530" s="62">
        <v>18.0</v>
      </c>
      <c r="F530" s="63">
        <v>0.09</v>
      </c>
      <c r="G530" s="62">
        <v>28.0</v>
      </c>
      <c r="H530" s="63">
        <v>0.14</v>
      </c>
      <c r="I530" s="62">
        <v>44.0</v>
      </c>
      <c r="J530" s="63">
        <v>0.22</v>
      </c>
      <c r="K530" s="62">
        <v>78.0</v>
      </c>
      <c r="L530" s="63">
        <v>0.39</v>
      </c>
    </row>
    <row r="531">
      <c r="A531" s="60" t="s">
        <v>2226</v>
      </c>
      <c r="B531" s="61">
        <v>33.0</v>
      </c>
      <c r="C531" s="62">
        <v>12.0</v>
      </c>
      <c r="D531" s="63">
        <v>0.36</v>
      </c>
      <c r="E531" s="62">
        <v>3.0</v>
      </c>
      <c r="F531" s="63">
        <v>0.09</v>
      </c>
      <c r="G531" s="62">
        <v>6.0</v>
      </c>
      <c r="H531" s="63">
        <v>0.18</v>
      </c>
      <c r="I531" s="62">
        <v>6.0</v>
      </c>
      <c r="J531" s="63">
        <v>0.18</v>
      </c>
      <c r="K531" s="62">
        <v>6.0</v>
      </c>
      <c r="L531" s="63">
        <v>0.18</v>
      </c>
    </row>
    <row r="532">
      <c r="A532" s="60" t="s">
        <v>2230</v>
      </c>
      <c r="B532" s="61">
        <v>231.0</v>
      </c>
      <c r="C532" s="62">
        <v>32.0</v>
      </c>
      <c r="D532" s="63">
        <v>0.14</v>
      </c>
      <c r="E532" s="62">
        <v>17.0</v>
      </c>
      <c r="F532" s="63">
        <v>0.07</v>
      </c>
      <c r="G532" s="62">
        <v>32.0</v>
      </c>
      <c r="H532" s="63">
        <v>0.14</v>
      </c>
      <c r="I532" s="62">
        <v>72.0</v>
      </c>
      <c r="J532" s="63">
        <v>0.31</v>
      </c>
      <c r="K532" s="62">
        <v>78.0</v>
      </c>
      <c r="L532" s="63">
        <v>0.34</v>
      </c>
    </row>
    <row r="533">
      <c r="A533" s="60" t="s">
        <v>2232</v>
      </c>
      <c r="B533" s="61">
        <v>150.0</v>
      </c>
      <c r="C533" s="62">
        <v>23.0</v>
      </c>
      <c r="D533" s="63">
        <v>0.15</v>
      </c>
      <c r="E533" s="62">
        <v>16.0</v>
      </c>
      <c r="F533" s="63">
        <v>0.11</v>
      </c>
      <c r="G533" s="62">
        <v>31.0</v>
      </c>
      <c r="H533" s="63">
        <v>0.21</v>
      </c>
      <c r="I533" s="62">
        <v>35.0</v>
      </c>
      <c r="J533" s="63">
        <v>0.23</v>
      </c>
      <c r="K533" s="62">
        <v>45.0</v>
      </c>
      <c r="L533" s="63">
        <v>0.3</v>
      </c>
    </row>
    <row r="534">
      <c r="A534" s="60" t="s">
        <v>2236</v>
      </c>
      <c r="B534" s="61">
        <v>110.0</v>
      </c>
      <c r="C534" s="62">
        <v>1.0</v>
      </c>
      <c r="D534" s="63">
        <v>0.01</v>
      </c>
      <c r="E534" s="62">
        <v>0.0</v>
      </c>
      <c r="F534" s="63">
        <v>0.0</v>
      </c>
      <c r="G534" s="62">
        <v>6.0</v>
      </c>
      <c r="H534" s="63">
        <v>0.05</v>
      </c>
      <c r="I534" s="62">
        <v>24.0</v>
      </c>
      <c r="J534" s="63">
        <v>0.22</v>
      </c>
      <c r="K534" s="62">
        <v>79.0</v>
      </c>
      <c r="L534" s="63">
        <v>0.72</v>
      </c>
    </row>
    <row r="535">
      <c r="A535" s="60" t="s">
        <v>2240</v>
      </c>
      <c r="B535" s="61">
        <v>142.0</v>
      </c>
      <c r="C535" s="62">
        <v>1.0</v>
      </c>
      <c r="D535" s="63">
        <v>0.01</v>
      </c>
      <c r="E535" s="62">
        <v>0.0</v>
      </c>
      <c r="F535" s="63">
        <v>0.0</v>
      </c>
      <c r="G535" s="62">
        <v>9.0</v>
      </c>
      <c r="H535" s="63">
        <v>0.06</v>
      </c>
      <c r="I535" s="62">
        <v>13.0</v>
      </c>
      <c r="J535" s="63">
        <v>0.09</v>
      </c>
      <c r="K535" s="62">
        <v>119.0</v>
      </c>
      <c r="L535" s="63">
        <v>0.84</v>
      </c>
    </row>
    <row r="536">
      <c r="A536" s="60" t="s">
        <v>2244</v>
      </c>
      <c r="B536" s="61">
        <v>519.0</v>
      </c>
      <c r="C536" s="62">
        <v>25.0</v>
      </c>
      <c r="D536" s="63">
        <v>0.05</v>
      </c>
      <c r="E536" s="62">
        <v>13.0</v>
      </c>
      <c r="F536" s="63">
        <v>0.03</v>
      </c>
      <c r="G536" s="62">
        <v>26.0</v>
      </c>
      <c r="H536" s="63">
        <v>0.05</v>
      </c>
      <c r="I536" s="62">
        <v>74.0</v>
      </c>
      <c r="J536" s="63">
        <v>0.14</v>
      </c>
      <c r="K536" s="62">
        <v>381.0</v>
      </c>
      <c r="L536" s="63">
        <v>0.73</v>
      </c>
    </row>
    <row r="537">
      <c r="A537" s="60" t="s">
        <v>2246</v>
      </c>
      <c r="B537" s="61">
        <v>423.0</v>
      </c>
      <c r="C537" s="62">
        <v>36.0</v>
      </c>
      <c r="D537" s="63">
        <v>0.09</v>
      </c>
      <c r="E537" s="62">
        <v>15.0</v>
      </c>
      <c r="F537" s="63">
        <v>0.04</v>
      </c>
      <c r="G537" s="62">
        <v>18.0</v>
      </c>
      <c r="H537" s="63">
        <v>0.04</v>
      </c>
      <c r="I537" s="62">
        <v>64.0</v>
      </c>
      <c r="J537" s="63">
        <v>0.15</v>
      </c>
      <c r="K537" s="62">
        <v>290.0</v>
      </c>
      <c r="L537" s="63">
        <v>0.69</v>
      </c>
    </row>
    <row r="538">
      <c r="A538" s="60" t="s">
        <v>2248</v>
      </c>
      <c r="B538" s="61">
        <v>75.0</v>
      </c>
      <c r="C538" s="62">
        <v>6.0</v>
      </c>
      <c r="D538" s="63">
        <v>0.08</v>
      </c>
      <c r="E538" s="62">
        <v>3.0</v>
      </c>
      <c r="F538" s="63">
        <v>0.04</v>
      </c>
      <c r="G538" s="62">
        <v>11.0</v>
      </c>
      <c r="H538" s="63">
        <v>0.15</v>
      </c>
      <c r="I538" s="62">
        <v>31.0</v>
      </c>
      <c r="J538" s="63">
        <v>0.41</v>
      </c>
      <c r="K538" s="62">
        <v>24.0</v>
      </c>
      <c r="L538" s="63">
        <v>0.32</v>
      </c>
    </row>
    <row r="539">
      <c r="A539" s="60" t="s">
        <v>2252</v>
      </c>
      <c r="B539" s="61">
        <v>184.0</v>
      </c>
      <c r="C539" s="62">
        <v>19.0</v>
      </c>
      <c r="D539" s="63">
        <v>0.1</v>
      </c>
      <c r="E539" s="62">
        <v>7.0</v>
      </c>
      <c r="F539" s="63">
        <v>0.04</v>
      </c>
      <c r="G539" s="62">
        <v>20.0</v>
      </c>
      <c r="H539" s="63">
        <v>0.11</v>
      </c>
      <c r="I539" s="62">
        <v>31.0</v>
      </c>
      <c r="J539" s="63">
        <v>0.17</v>
      </c>
      <c r="K539" s="62">
        <v>107.0</v>
      </c>
      <c r="L539" s="63">
        <v>0.58</v>
      </c>
    </row>
    <row r="540">
      <c r="A540" s="60" t="s">
        <v>2256</v>
      </c>
      <c r="B540" s="61">
        <v>260.0</v>
      </c>
      <c r="C540" s="62">
        <v>21.0</v>
      </c>
      <c r="D540" s="63">
        <v>0.08</v>
      </c>
      <c r="E540" s="62">
        <v>15.0</v>
      </c>
      <c r="F540" s="63">
        <v>0.06</v>
      </c>
      <c r="G540" s="62">
        <v>25.0</v>
      </c>
      <c r="H540" s="63">
        <v>0.1</v>
      </c>
      <c r="I540" s="62">
        <v>75.0</v>
      </c>
      <c r="J540" s="63">
        <v>0.29</v>
      </c>
      <c r="K540" s="62">
        <v>124.0</v>
      </c>
      <c r="L540" s="63">
        <v>0.48</v>
      </c>
    </row>
    <row r="541">
      <c r="A541" s="60" t="s">
        <v>2258</v>
      </c>
      <c r="B541" s="61">
        <v>195.0</v>
      </c>
      <c r="C541" s="62">
        <v>18.0</v>
      </c>
      <c r="D541" s="63">
        <v>0.09</v>
      </c>
      <c r="E541" s="62">
        <v>8.0</v>
      </c>
      <c r="F541" s="63">
        <v>0.04</v>
      </c>
      <c r="G541" s="62">
        <v>22.0</v>
      </c>
      <c r="H541" s="63">
        <v>0.11</v>
      </c>
      <c r="I541" s="62">
        <v>52.0</v>
      </c>
      <c r="J541" s="63">
        <v>0.27</v>
      </c>
      <c r="K541" s="62">
        <v>95.0</v>
      </c>
      <c r="L541" s="63">
        <v>0.49</v>
      </c>
    </row>
    <row r="542">
      <c r="A542" s="60" t="s">
        <v>2261</v>
      </c>
      <c r="B542" s="61">
        <v>295.0</v>
      </c>
      <c r="C542" s="62">
        <v>22.0</v>
      </c>
      <c r="D542" s="63">
        <v>0.07</v>
      </c>
      <c r="E542" s="62">
        <v>14.0</v>
      </c>
      <c r="F542" s="63">
        <v>0.05</v>
      </c>
      <c r="G542" s="62">
        <v>25.0</v>
      </c>
      <c r="H542" s="63">
        <v>0.08</v>
      </c>
      <c r="I542" s="62">
        <v>98.0</v>
      </c>
      <c r="J542" s="63">
        <v>0.33</v>
      </c>
      <c r="K542" s="62">
        <v>136.0</v>
      </c>
      <c r="L542" s="63">
        <v>0.46</v>
      </c>
    </row>
    <row r="543">
      <c r="A543" s="60" t="s">
        <v>2263</v>
      </c>
      <c r="B543" s="61">
        <v>651.0</v>
      </c>
      <c r="C543" s="62">
        <v>61.0</v>
      </c>
      <c r="D543" s="63">
        <v>0.09</v>
      </c>
      <c r="E543" s="62">
        <v>36.0</v>
      </c>
      <c r="F543" s="63">
        <v>0.06</v>
      </c>
      <c r="G543" s="62">
        <v>103.0</v>
      </c>
      <c r="H543" s="63">
        <v>0.16</v>
      </c>
      <c r="I543" s="62">
        <v>172.0</v>
      </c>
      <c r="J543" s="63">
        <v>0.26</v>
      </c>
      <c r="K543" s="62">
        <v>279.0</v>
      </c>
      <c r="L543" s="63">
        <v>0.43</v>
      </c>
    </row>
    <row r="544">
      <c r="A544" s="60" t="s">
        <v>2265</v>
      </c>
      <c r="B544" s="61">
        <v>64.0</v>
      </c>
      <c r="C544" s="62">
        <v>2.0</v>
      </c>
      <c r="D544" s="63">
        <v>0.03</v>
      </c>
      <c r="E544" s="62">
        <v>1.0</v>
      </c>
      <c r="F544" s="63">
        <v>0.02</v>
      </c>
      <c r="G544" s="62">
        <v>2.0</v>
      </c>
      <c r="H544" s="63">
        <v>0.03</v>
      </c>
      <c r="I544" s="62">
        <v>11.0</v>
      </c>
      <c r="J544" s="63">
        <v>0.17</v>
      </c>
      <c r="K544" s="62">
        <v>48.0</v>
      </c>
      <c r="L544" s="63">
        <v>0.75</v>
      </c>
    </row>
    <row r="545">
      <c r="A545" s="60" t="s">
        <v>2269</v>
      </c>
      <c r="B545" s="61">
        <v>217.0</v>
      </c>
      <c r="C545" s="62">
        <v>23.0</v>
      </c>
      <c r="D545" s="63">
        <v>0.11</v>
      </c>
      <c r="E545" s="62">
        <v>12.0</v>
      </c>
      <c r="F545" s="63">
        <v>0.06</v>
      </c>
      <c r="G545" s="62">
        <v>18.0</v>
      </c>
      <c r="H545" s="63">
        <v>0.08</v>
      </c>
      <c r="I545" s="62">
        <v>58.0</v>
      </c>
      <c r="J545" s="63">
        <v>0.27</v>
      </c>
      <c r="K545" s="62">
        <v>106.0</v>
      </c>
      <c r="L545" s="63">
        <v>0.49</v>
      </c>
    </row>
    <row r="546">
      <c r="A546" s="60" t="s">
        <v>2271</v>
      </c>
      <c r="B546" s="61">
        <v>371.0</v>
      </c>
      <c r="C546" s="62">
        <v>62.0</v>
      </c>
      <c r="D546" s="63">
        <v>0.17</v>
      </c>
      <c r="E546" s="62">
        <v>38.0</v>
      </c>
      <c r="F546" s="63">
        <v>0.1</v>
      </c>
      <c r="G546" s="62">
        <v>49.0</v>
      </c>
      <c r="H546" s="63">
        <v>0.13</v>
      </c>
      <c r="I546" s="62">
        <v>48.0</v>
      </c>
      <c r="J546" s="63">
        <v>0.13</v>
      </c>
      <c r="K546" s="62">
        <v>174.0</v>
      </c>
      <c r="L546" s="63">
        <v>0.47</v>
      </c>
    </row>
    <row r="547">
      <c r="A547" s="60" t="s">
        <v>2275</v>
      </c>
      <c r="B547" s="61">
        <v>122.0</v>
      </c>
      <c r="C547" s="62">
        <v>4.0</v>
      </c>
      <c r="D547" s="63">
        <v>0.03</v>
      </c>
      <c r="E547" s="62">
        <v>4.0</v>
      </c>
      <c r="F547" s="63">
        <v>0.03</v>
      </c>
      <c r="G547" s="62">
        <v>9.0</v>
      </c>
      <c r="H547" s="63">
        <v>0.07</v>
      </c>
      <c r="I547" s="62">
        <v>21.0</v>
      </c>
      <c r="J547" s="63">
        <v>0.17</v>
      </c>
      <c r="K547" s="62">
        <v>84.0</v>
      </c>
      <c r="L547" s="63">
        <v>0.69</v>
      </c>
    </row>
    <row r="548">
      <c r="A548" s="60" t="s">
        <v>2278</v>
      </c>
      <c r="B548" s="61">
        <v>59.0</v>
      </c>
      <c r="C548" s="62">
        <v>6.0</v>
      </c>
      <c r="D548" s="63">
        <v>0.1</v>
      </c>
      <c r="E548" s="62">
        <v>2.0</v>
      </c>
      <c r="F548" s="63">
        <v>0.03</v>
      </c>
      <c r="G548" s="62">
        <v>5.0</v>
      </c>
      <c r="H548" s="63">
        <v>0.08</v>
      </c>
      <c r="I548" s="62">
        <v>16.0</v>
      </c>
      <c r="J548" s="63">
        <v>0.27</v>
      </c>
      <c r="K548" s="62">
        <v>30.0</v>
      </c>
      <c r="L548" s="63">
        <v>0.51</v>
      </c>
    </row>
    <row r="549">
      <c r="A549" s="60" t="s">
        <v>2282</v>
      </c>
      <c r="B549" s="61">
        <v>52.0</v>
      </c>
      <c r="C549" s="62">
        <v>5.0</v>
      </c>
      <c r="D549" s="63">
        <v>0.1</v>
      </c>
      <c r="E549" s="62">
        <v>1.0</v>
      </c>
      <c r="F549" s="63">
        <v>0.02</v>
      </c>
      <c r="G549" s="62">
        <v>8.0</v>
      </c>
      <c r="H549" s="63">
        <v>0.15</v>
      </c>
      <c r="I549" s="62">
        <v>12.0</v>
      </c>
      <c r="J549" s="63">
        <v>0.23</v>
      </c>
      <c r="K549" s="62">
        <v>26.0</v>
      </c>
      <c r="L549" s="63">
        <v>0.5</v>
      </c>
    </row>
    <row r="550">
      <c r="A550" s="60" t="s">
        <v>2286</v>
      </c>
      <c r="B550" s="61">
        <v>67.0</v>
      </c>
      <c r="C550" s="62">
        <v>3.0</v>
      </c>
      <c r="D550" s="63">
        <v>0.04</v>
      </c>
      <c r="E550" s="62">
        <v>3.0</v>
      </c>
      <c r="F550" s="63">
        <v>0.04</v>
      </c>
      <c r="G550" s="62">
        <v>9.0</v>
      </c>
      <c r="H550" s="63">
        <v>0.13</v>
      </c>
      <c r="I550" s="62">
        <v>11.0</v>
      </c>
      <c r="J550" s="63">
        <v>0.16</v>
      </c>
      <c r="K550" s="62">
        <v>41.0</v>
      </c>
      <c r="L550" s="63">
        <v>0.61</v>
      </c>
    </row>
    <row r="551">
      <c r="A551" s="60" t="s">
        <v>2290</v>
      </c>
      <c r="B551" s="61">
        <v>676.0</v>
      </c>
      <c r="C551" s="62">
        <v>13.0</v>
      </c>
      <c r="D551" s="63">
        <v>0.02</v>
      </c>
      <c r="E551" s="62">
        <v>7.0</v>
      </c>
      <c r="F551" s="63">
        <v>0.01</v>
      </c>
      <c r="G551" s="62">
        <v>31.0</v>
      </c>
      <c r="H551" s="63">
        <v>0.05</v>
      </c>
      <c r="I551" s="62">
        <v>108.0</v>
      </c>
      <c r="J551" s="63">
        <v>0.16</v>
      </c>
      <c r="K551" s="62">
        <v>517.0</v>
      </c>
      <c r="L551" s="63">
        <v>0.76</v>
      </c>
    </row>
    <row r="552">
      <c r="A552" s="60" t="s">
        <v>2292</v>
      </c>
      <c r="B552" s="61">
        <v>135.0</v>
      </c>
      <c r="C552" s="62">
        <v>8.0</v>
      </c>
      <c r="D552" s="63">
        <v>0.06</v>
      </c>
      <c r="E552" s="62">
        <v>2.0</v>
      </c>
      <c r="F552" s="63">
        <v>0.01</v>
      </c>
      <c r="G552" s="62">
        <v>13.0</v>
      </c>
      <c r="H552" s="63">
        <v>0.1</v>
      </c>
      <c r="I552" s="62">
        <v>33.0</v>
      </c>
      <c r="J552" s="63">
        <v>0.24</v>
      </c>
      <c r="K552" s="62">
        <v>79.0</v>
      </c>
      <c r="L552" s="63">
        <v>0.59</v>
      </c>
    </row>
    <row r="553">
      <c r="A553" s="60" t="s">
        <v>2296</v>
      </c>
      <c r="B553" s="61">
        <v>456.0</v>
      </c>
      <c r="C553" s="62">
        <v>52.0</v>
      </c>
      <c r="D553" s="63">
        <v>0.11</v>
      </c>
      <c r="E553" s="62">
        <v>19.0</v>
      </c>
      <c r="F553" s="63">
        <v>0.04</v>
      </c>
      <c r="G553" s="62">
        <v>47.0</v>
      </c>
      <c r="H553" s="63">
        <v>0.1</v>
      </c>
      <c r="I553" s="62">
        <v>149.0</v>
      </c>
      <c r="J553" s="63">
        <v>0.33</v>
      </c>
      <c r="K553" s="62">
        <v>189.0</v>
      </c>
      <c r="L553" s="63">
        <v>0.41</v>
      </c>
    </row>
    <row r="554">
      <c r="A554" s="60" t="s">
        <v>2298</v>
      </c>
      <c r="B554" s="61">
        <v>513.0</v>
      </c>
      <c r="C554" s="62">
        <v>13.0</v>
      </c>
      <c r="D554" s="63">
        <v>0.03</v>
      </c>
      <c r="E554" s="62">
        <v>3.0</v>
      </c>
      <c r="F554" s="63">
        <v>0.01</v>
      </c>
      <c r="G554" s="62">
        <v>11.0</v>
      </c>
      <c r="H554" s="63">
        <v>0.02</v>
      </c>
      <c r="I554" s="62">
        <v>33.0</v>
      </c>
      <c r="J554" s="63">
        <v>0.06</v>
      </c>
      <c r="K554" s="62">
        <v>453.0</v>
      </c>
      <c r="L554" s="63">
        <v>0.88</v>
      </c>
    </row>
    <row r="555">
      <c r="A555" s="60" t="s">
        <v>2300</v>
      </c>
      <c r="B555" s="61">
        <v>23.0</v>
      </c>
      <c r="C555" s="62">
        <v>3.0</v>
      </c>
      <c r="D555" s="63">
        <v>0.13</v>
      </c>
      <c r="E555" s="62">
        <v>4.0</v>
      </c>
      <c r="F555" s="63">
        <v>0.17</v>
      </c>
      <c r="G555" s="62">
        <v>1.0</v>
      </c>
      <c r="H555" s="63">
        <v>0.04</v>
      </c>
      <c r="I555" s="62">
        <v>2.0</v>
      </c>
      <c r="J555" s="63">
        <v>0.09</v>
      </c>
      <c r="K555" s="62">
        <v>13.0</v>
      </c>
      <c r="L555" s="63">
        <v>0.57</v>
      </c>
    </row>
    <row r="556">
      <c r="A556" s="60" t="s">
        <v>2304</v>
      </c>
      <c r="B556" s="61">
        <v>496.0</v>
      </c>
      <c r="C556" s="62">
        <v>12.0</v>
      </c>
      <c r="D556" s="63">
        <v>0.02</v>
      </c>
      <c r="E556" s="62">
        <v>16.0</v>
      </c>
      <c r="F556" s="63">
        <v>0.03</v>
      </c>
      <c r="G556" s="62">
        <v>57.0</v>
      </c>
      <c r="H556" s="63">
        <v>0.11</v>
      </c>
      <c r="I556" s="62">
        <v>152.0</v>
      </c>
      <c r="J556" s="63">
        <v>0.31</v>
      </c>
      <c r="K556" s="62">
        <v>259.0</v>
      </c>
      <c r="L556" s="63">
        <v>0.52</v>
      </c>
    </row>
    <row r="557">
      <c r="A557" s="60" t="s">
        <v>2306</v>
      </c>
      <c r="B557" s="61">
        <v>325.0</v>
      </c>
      <c r="C557" s="62">
        <v>59.0</v>
      </c>
      <c r="D557" s="63">
        <v>0.18</v>
      </c>
      <c r="E557" s="62">
        <v>28.0</v>
      </c>
      <c r="F557" s="63">
        <v>0.09</v>
      </c>
      <c r="G557" s="62">
        <v>46.0</v>
      </c>
      <c r="H557" s="63">
        <v>0.14</v>
      </c>
      <c r="I557" s="62">
        <v>46.0</v>
      </c>
      <c r="J557" s="63">
        <v>0.14</v>
      </c>
      <c r="K557" s="62">
        <v>146.0</v>
      </c>
      <c r="L557" s="63">
        <v>0.45</v>
      </c>
    </row>
    <row r="558">
      <c r="A558" s="60" t="s">
        <v>2310</v>
      </c>
      <c r="B558" s="61">
        <v>406.0</v>
      </c>
      <c r="C558" s="62">
        <v>17.0</v>
      </c>
      <c r="D558" s="63">
        <v>0.04</v>
      </c>
      <c r="E558" s="62">
        <v>5.0</v>
      </c>
      <c r="F558" s="63">
        <v>0.01</v>
      </c>
      <c r="G558" s="62">
        <v>25.0</v>
      </c>
      <c r="H558" s="63">
        <v>0.06</v>
      </c>
      <c r="I558" s="62">
        <v>84.0</v>
      </c>
      <c r="J558" s="63">
        <v>0.21</v>
      </c>
      <c r="K558" s="62">
        <v>275.0</v>
      </c>
      <c r="L558" s="63">
        <v>0.68</v>
      </c>
    </row>
    <row r="559">
      <c r="A559" s="60" t="s">
        <v>2314</v>
      </c>
      <c r="B559" s="61">
        <v>44.0</v>
      </c>
      <c r="C559" s="62">
        <v>2.0</v>
      </c>
      <c r="D559" s="63">
        <v>0.05</v>
      </c>
      <c r="E559" s="62">
        <v>1.0</v>
      </c>
      <c r="F559" s="63">
        <v>0.02</v>
      </c>
      <c r="G559" s="62">
        <v>4.0</v>
      </c>
      <c r="H559" s="63">
        <v>0.09</v>
      </c>
      <c r="I559" s="62">
        <v>17.0</v>
      </c>
      <c r="J559" s="63">
        <v>0.39</v>
      </c>
      <c r="K559" s="62">
        <v>20.0</v>
      </c>
      <c r="L559" s="63">
        <v>0.45</v>
      </c>
    </row>
    <row r="560">
      <c r="A560" s="60" t="s">
        <v>2318</v>
      </c>
      <c r="B560" s="61">
        <v>192.0</v>
      </c>
      <c r="C560" s="62">
        <v>5.0</v>
      </c>
      <c r="D560" s="63">
        <v>0.03</v>
      </c>
      <c r="E560" s="62">
        <v>3.0</v>
      </c>
      <c r="F560" s="63">
        <v>0.02</v>
      </c>
      <c r="G560" s="62">
        <v>11.0</v>
      </c>
      <c r="H560" s="63">
        <v>0.06</v>
      </c>
      <c r="I560" s="62">
        <v>30.0</v>
      </c>
      <c r="J560" s="63">
        <v>0.16</v>
      </c>
      <c r="K560" s="62">
        <v>143.0</v>
      </c>
      <c r="L560" s="63">
        <v>0.74</v>
      </c>
    </row>
    <row r="561">
      <c r="A561" s="60" t="s">
        <v>2322</v>
      </c>
      <c r="B561" s="61">
        <v>37.0</v>
      </c>
      <c r="C561" s="62">
        <v>0.0</v>
      </c>
      <c r="D561" s="63">
        <v>0.0</v>
      </c>
      <c r="E561" s="62">
        <v>0.0</v>
      </c>
      <c r="F561" s="63">
        <v>0.0</v>
      </c>
      <c r="G561" s="62">
        <v>2.0</v>
      </c>
      <c r="H561" s="63">
        <v>0.05</v>
      </c>
      <c r="I561" s="62">
        <v>9.0</v>
      </c>
      <c r="J561" s="63">
        <v>0.24</v>
      </c>
      <c r="K561" s="62">
        <v>26.0</v>
      </c>
      <c r="L561" s="63">
        <v>0.7</v>
      </c>
    </row>
    <row r="562">
      <c r="A562" s="60" t="s">
        <v>2325</v>
      </c>
      <c r="B562" s="61">
        <v>116.0</v>
      </c>
      <c r="C562" s="62">
        <v>4.0</v>
      </c>
      <c r="D562" s="63">
        <v>0.03</v>
      </c>
      <c r="E562" s="62">
        <v>2.0</v>
      </c>
      <c r="F562" s="63">
        <v>0.02</v>
      </c>
      <c r="G562" s="62">
        <v>5.0</v>
      </c>
      <c r="H562" s="63">
        <v>0.04</v>
      </c>
      <c r="I562" s="62">
        <v>13.0</v>
      </c>
      <c r="J562" s="63">
        <v>0.11</v>
      </c>
      <c r="K562" s="62">
        <v>92.0</v>
      </c>
      <c r="L562" s="63">
        <v>0.79</v>
      </c>
    </row>
    <row r="563">
      <c r="A563" s="60" t="s">
        <v>2329</v>
      </c>
      <c r="B563" s="61">
        <v>76.0</v>
      </c>
      <c r="C563" s="62">
        <v>8.0</v>
      </c>
      <c r="D563" s="63">
        <v>0.11</v>
      </c>
      <c r="E563" s="62">
        <v>3.0</v>
      </c>
      <c r="F563" s="63">
        <v>0.04</v>
      </c>
      <c r="G563" s="62">
        <v>8.0</v>
      </c>
      <c r="H563" s="63">
        <v>0.11</v>
      </c>
      <c r="I563" s="62">
        <v>19.0</v>
      </c>
      <c r="J563" s="63">
        <v>0.25</v>
      </c>
      <c r="K563" s="62">
        <v>38.0</v>
      </c>
      <c r="L563" s="63">
        <v>0.5</v>
      </c>
    </row>
    <row r="564">
      <c r="A564" s="60" t="s">
        <v>2333</v>
      </c>
      <c r="B564" s="61">
        <v>186.0</v>
      </c>
      <c r="C564" s="62">
        <v>19.0</v>
      </c>
      <c r="D564" s="63">
        <v>0.1</v>
      </c>
      <c r="E564" s="62">
        <v>10.0</v>
      </c>
      <c r="F564" s="63">
        <v>0.05</v>
      </c>
      <c r="G564" s="62">
        <v>21.0</v>
      </c>
      <c r="H564" s="63">
        <v>0.11</v>
      </c>
      <c r="I564" s="62">
        <v>37.0</v>
      </c>
      <c r="J564" s="63">
        <v>0.2</v>
      </c>
      <c r="K564" s="62">
        <v>99.0</v>
      </c>
      <c r="L564" s="63">
        <v>0.53</v>
      </c>
    </row>
    <row r="565">
      <c r="A565" s="60" t="s">
        <v>2337</v>
      </c>
      <c r="B565" s="61">
        <v>69.0</v>
      </c>
      <c r="C565" s="62">
        <v>15.0</v>
      </c>
      <c r="D565" s="63">
        <v>0.22</v>
      </c>
      <c r="E565" s="62">
        <v>5.0</v>
      </c>
      <c r="F565" s="63">
        <v>0.07</v>
      </c>
      <c r="G565" s="62">
        <v>13.0</v>
      </c>
      <c r="H565" s="63">
        <v>0.19</v>
      </c>
      <c r="I565" s="62">
        <v>16.0</v>
      </c>
      <c r="J565" s="63">
        <v>0.23</v>
      </c>
      <c r="K565" s="62">
        <v>20.0</v>
      </c>
      <c r="L565" s="63">
        <v>0.29</v>
      </c>
    </row>
    <row r="566">
      <c r="A566" s="60" t="s">
        <v>2341</v>
      </c>
      <c r="B566" s="61">
        <v>74.0</v>
      </c>
      <c r="C566" s="62">
        <v>4.0</v>
      </c>
      <c r="D566" s="63">
        <v>0.05</v>
      </c>
      <c r="E566" s="62">
        <v>2.0</v>
      </c>
      <c r="F566" s="63">
        <v>0.03</v>
      </c>
      <c r="G566" s="62">
        <v>4.0</v>
      </c>
      <c r="H566" s="63">
        <v>0.05</v>
      </c>
      <c r="I566" s="62">
        <v>19.0</v>
      </c>
      <c r="J566" s="63">
        <v>0.26</v>
      </c>
      <c r="K566" s="62">
        <v>45.0</v>
      </c>
      <c r="L566" s="63">
        <v>0.61</v>
      </c>
    </row>
    <row r="567">
      <c r="A567" s="60" t="s">
        <v>2345</v>
      </c>
      <c r="B567" s="61">
        <v>37.0</v>
      </c>
      <c r="C567" s="62">
        <v>0.0</v>
      </c>
      <c r="D567" s="63">
        <v>0.0</v>
      </c>
      <c r="E567" s="62">
        <v>0.0</v>
      </c>
      <c r="F567" s="63">
        <v>0.0</v>
      </c>
      <c r="G567" s="62">
        <v>6.0</v>
      </c>
      <c r="H567" s="63">
        <v>0.16</v>
      </c>
      <c r="I567" s="62">
        <v>10.0</v>
      </c>
      <c r="J567" s="63">
        <v>0.27</v>
      </c>
      <c r="K567" s="62">
        <v>21.0</v>
      </c>
      <c r="L567" s="63">
        <v>0.57</v>
      </c>
    </row>
    <row r="568">
      <c r="A568" s="60" t="s">
        <v>2348</v>
      </c>
      <c r="B568" s="61">
        <v>337.0</v>
      </c>
      <c r="C568" s="62">
        <v>9.0</v>
      </c>
      <c r="D568" s="63">
        <v>0.03</v>
      </c>
      <c r="E568" s="62">
        <v>10.0</v>
      </c>
      <c r="F568" s="63">
        <v>0.03</v>
      </c>
      <c r="G568" s="62">
        <v>24.0</v>
      </c>
      <c r="H568" s="63">
        <v>0.07</v>
      </c>
      <c r="I568" s="62">
        <v>88.0</v>
      </c>
      <c r="J568" s="63">
        <v>0.26</v>
      </c>
      <c r="K568" s="62">
        <v>206.0</v>
      </c>
      <c r="L568" s="63">
        <v>0.61</v>
      </c>
    </row>
    <row r="569">
      <c r="A569" s="60" t="s">
        <v>2352</v>
      </c>
      <c r="B569" s="61">
        <v>40.0</v>
      </c>
      <c r="C569" s="62">
        <v>1.0</v>
      </c>
      <c r="D569" s="63">
        <v>0.03</v>
      </c>
      <c r="E569" s="62">
        <v>0.0</v>
      </c>
      <c r="F569" s="63">
        <v>0.0</v>
      </c>
      <c r="G569" s="62">
        <v>1.0</v>
      </c>
      <c r="H569" s="63">
        <v>0.03</v>
      </c>
      <c r="I569" s="62">
        <v>5.0</v>
      </c>
      <c r="J569" s="63">
        <v>0.13</v>
      </c>
      <c r="K569" s="62">
        <v>33.0</v>
      </c>
      <c r="L569" s="63">
        <v>0.83</v>
      </c>
    </row>
    <row r="570">
      <c r="A570" s="60" t="s">
        <v>2356</v>
      </c>
      <c r="B570" s="61">
        <v>91.0</v>
      </c>
      <c r="C570" s="62">
        <v>4.0</v>
      </c>
      <c r="D570" s="63">
        <v>0.04</v>
      </c>
      <c r="E570" s="62">
        <v>3.0</v>
      </c>
      <c r="F570" s="63">
        <v>0.03</v>
      </c>
      <c r="G570" s="62">
        <v>6.0</v>
      </c>
      <c r="H570" s="63">
        <v>0.07</v>
      </c>
      <c r="I570" s="62">
        <v>32.0</v>
      </c>
      <c r="J570" s="63">
        <v>0.35</v>
      </c>
      <c r="K570" s="62">
        <v>46.0</v>
      </c>
      <c r="L570" s="63">
        <v>0.51</v>
      </c>
    </row>
    <row r="571">
      <c r="A571" s="60" t="s">
        <v>2360</v>
      </c>
      <c r="B571" s="61">
        <v>212.0</v>
      </c>
      <c r="C571" s="62">
        <v>17.0</v>
      </c>
      <c r="D571" s="63">
        <v>0.08</v>
      </c>
      <c r="E571" s="62">
        <v>12.0</v>
      </c>
      <c r="F571" s="63">
        <v>0.06</v>
      </c>
      <c r="G571" s="62">
        <v>14.0</v>
      </c>
      <c r="H571" s="63">
        <v>0.07</v>
      </c>
      <c r="I571" s="62">
        <v>37.0</v>
      </c>
      <c r="J571" s="63">
        <v>0.17</v>
      </c>
      <c r="K571" s="62">
        <v>132.0</v>
      </c>
      <c r="L571" s="63">
        <v>0.62</v>
      </c>
    </row>
    <row r="572">
      <c r="A572" s="60" t="s">
        <v>2364</v>
      </c>
      <c r="B572" s="61">
        <v>94.0</v>
      </c>
      <c r="C572" s="62">
        <v>2.0</v>
      </c>
      <c r="D572" s="63">
        <v>0.02</v>
      </c>
      <c r="E572" s="62">
        <v>1.0</v>
      </c>
      <c r="F572" s="63">
        <v>0.01</v>
      </c>
      <c r="G572" s="62">
        <v>5.0</v>
      </c>
      <c r="H572" s="63">
        <v>0.05</v>
      </c>
      <c r="I572" s="62">
        <v>9.0</v>
      </c>
      <c r="J572" s="63">
        <v>0.1</v>
      </c>
      <c r="K572" s="62">
        <v>77.0</v>
      </c>
      <c r="L572" s="63">
        <v>0.82</v>
      </c>
    </row>
    <row r="573">
      <c r="A573" s="60" t="s">
        <v>2368</v>
      </c>
      <c r="B573" s="61">
        <v>85.0</v>
      </c>
      <c r="C573" s="62">
        <v>7.0</v>
      </c>
      <c r="D573" s="63">
        <v>0.08</v>
      </c>
      <c r="E573" s="62">
        <v>4.0</v>
      </c>
      <c r="F573" s="63">
        <v>0.05</v>
      </c>
      <c r="G573" s="62">
        <v>10.0</v>
      </c>
      <c r="H573" s="63">
        <v>0.12</v>
      </c>
      <c r="I573" s="62">
        <v>13.0</v>
      </c>
      <c r="J573" s="63">
        <v>0.15</v>
      </c>
      <c r="K573" s="62">
        <v>51.0</v>
      </c>
      <c r="L573" s="63">
        <v>0.6</v>
      </c>
    </row>
    <row r="574">
      <c r="A574" s="60" t="s">
        <v>2372</v>
      </c>
      <c r="B574" s="61">
        <v>71.0</v>
      </c>
      <c r="C574" s="62">
        <v>8.0</v>
      </c>
      <c r="D574" s="63">
        <v>0.11</v>
      </c>
      <c r="E574" s="62">
        <v>5.0</v>
      </c>
      <c r="F574" s="63">
        <v>0.07</v>
      </c>
      <c r="G574" s="62">
        <v>9.0</v>
      </c>
      <c r="H574" s="63">
        <v>0.13</v>
      </c>
      <c r="I574" s="62">
        <v>14.0</v>
      </c>
      <c r="J574" s="63">
        <v>0.2</v>
      </c>
      <c r="K574" s="62">
        <v>35.0</v>
      </c>
      <c r="L574" s="63">
        <v>0.49</v>
      </c>
    </row>
    <row r="575">
      <c r="A575" s="60" t="s">
        <v>2376</v>
      </c>
      <c r="B575" s="61">
        <v>138.0</v>
      </c>
      <c r="C575" s="62">
        <v>3.0</v>
      </c>
      <c r="D575" s="63">
        <v>0.02</v>
      </c>
      <c r="E575" s="62">
        <v>0.0</v>
      </c>
      <c r="F575" s="63">
        <v>0.0</v>
      </c>
      <c r="G575" s="62">
        <v>11.0</v>
      </c>
      <c r="H575" s="63">
        <v>0.08</v>
      </c>
      <c r="I575" s="62">
        <v>37.0</v>
      </c>
      <c r="J575" s="63">
        <v>0.27</v>
      </c>
      <c r="K575" s="62">
        <v>87.0</v>
      </c>
      <c r="L575" s="63">
        <v>0.63</v>
      </c>
    </row>
    <row r="576">
      <c r="A576" s="60" t="s">
        <v>2380</v>
      </c>
      <c r="B576" s="61">
        <v>50.0</v>
      </c>
      <c r="C576" s="62">
        <v>6.0</v>
      </c>
      <c r="D576" s="63">
        <v>0.12</v>
      </c>
      <c r="E576" s="62">
        <v>3.0</v>
      </c>
      <c r="F576" s="63">
        <v>0.06</v>
      </c>
      <c r="G576" s="62">
        <v>4.0</v>
      </c>
      <c r="H576" s="63">
        <v>0.08</v>
      </c>
      <c r="I576" s="62">
        <v>10.0</v>
      </c>
      <c r="J576" s="63">
        <v>0.2</v>
      </c>
      <c r="K576" s="62">
        <v>27.0</v>
      </c>
      <c r="L576" s="63">
        <v>0.54</v>
      </c>
    </row>
    <row r="577">
      <c r="A577" s="60" t="s">
        <v>2384</v>
      </c>
      <c r="B577" s="61">
        <v>105.0</v>
      </c>
      <c r="C577" s="62">
        <v>1.0</v>
      </c>
      <c r="D577" s="63">
        <v>0.01</v>
      </c>
      <c r="E577" s="62">
        <v>3.0</v>
      </c>
      <c r="F577" s="63">
        <v>0.03</v>
      </c>
      <c r="G577" s="62">
        <v>3.0</v>
      </c>
      <c r="H577" s="63">
        <v>0.03</v>
      </c>
      <c r="I577" s="62">
        <v>8.0</v>
      </c>
      <c r="J577" s="63">
        <v>0.08</v>
      </c>
      <c r="K577" s="62">
        <v>90.0</v>
      </c>
      <c r="L577" s="63">
        <v>0.86</v>
      </c>
    </row>
    <row r="578">
      <c r="A578" s="60" t="s">
        <v>2387</v>
      </c>
      <c r="B578" s="61">
        <v>313.0</v>
      </c>
      <c r="C578" s="62">
        <v>38.0</v>
      </c>
      <c r="D578" s="63">
        <v>0.12</v>
      </c>
      <c r="E578" s="62">
        <v>18.0</v>
      </c>
      <c r="F578" s="63">
        <v>0.06</v>
      </c>
      <c r="G578" s="62">
        <v>41.0</v>
      </c>
      <c r="H578" s="63">
        <v>0.13</v>
      </c>
      <c r="I578" s="62">
        <v>65.0</v>
      </c>
      <c r="J578" s="63">
        <v>0.21</v>
      </c>
      <c r="K578" s="62">
        <v>151.0</v>
      </c>
      <c r="L578" s="63">
        <v>0.48</v>
      </c>
    </row>
    <row r="579">
      <c r="A579" s="60" t="s">
        <v>2389</v>
      </c>
      <c r="B579" s="61">
        <v>131.0</v>
      </c>
      <c r="C579" s="62">
        <v>7.0</v>
      </c>
      <c r="D579" s="63">
        <v>0.05</v>
      </c>
      <c r="E579" s="62">
        <v>3.0</v>
      </c>
      <c r="F579" s="63">
        <v>0.02</v>
      </c>
      <c r="G579" s="62">
        <v>6.0</v>
      </c>
      <c r="H579" s="63">
        <v>0.05</v>
      </c>
      <c r="I579" s="62">
        <v>13.0</v>
      </c>
      <c r="J579" s="63">
        <v>0.1</v>
      </c>
      <c r="K579" s="62">
        <v>102.0</v>
      </c>
      <c r="L579" s="63">
        <v>0.78</v>
      </c>
    </row>
    <row r="580">
      <c r="A580" s="60" t="s">
        <v>2393</v>
      </c>
      <c r="B580" s="61">
        <v>24.0</v>
      </c>
      <c r="C580" s="62">
        <v>1.0</v>
      </c>
      <c r="D580" s="63">
        <v>0.04</v>
      </c>
      <c r="E580" s="62">
        <v>1.0</v>
      </c>
      <c r="F580" s="63">
        <v>0.04</v>
      </c>
      <c r="G580" s="62">
        <v>2.0</v>
      </c>
      <c r="H580" s="63">
        <v>0.08</v>
      </c>
      <c r="I580" s="62">
        <v>6.0</v>
      </c>
      <c r="J580" s="63">
        <v>0.25</v>
      </c>
      <c r="K580" s="62">
        <v>14.0</v>
      </c>
      <c r="L580" s="63">
        <v>0.58</v>
      </c>
    </row>
    <row r="581">
      <c r="A581" s="60" t="s">
        <v>2397</v>
      </c>
      <c r="B581" s="61">
        <v>168.0</v>
      </c>
      <c r="C581" s="62">
        <v>7.0</v>
      </c>
      <c r="D581" s="63">
        <v>0.04</v>
      </c>
      <c r="E581" s="62">
        <v>5.0</v>
      </c>
      <c r="F581" s="63">
        <v>0.03</v>
      </c>
      <c r="G581" s="62">
        <v>7.0</v>
      </c>
      <c r="H581" s="63">
        <v>0.04</v>
      </c>
      <c r="I581" s="62">
        <v>27.0</v>
      </c>
      <c r="J581" s="63">
        <v>0.16</v>
      </c>
      <c r="K581" s="62">
        <v>122.0</v>
      </c>
      <c r="L581" s="63">
        <v>0.73</v>
      </c>
    </row>
    <row r="582">
      <c r="A582" s="60" t="s">
        <v>2401</v>
      </c>
      <c r="B582" s="61">
        <v>73.0</v>
      </c>
      <c r="C582" s="62">
        <v>3.0</v>
      </c>
      <c r="D582" s="63">
        <v>0.04</v>
      </c>
      <c r="E582" s="62">
        <v>3.0</v>
      </c>
      <c r="F582" s="63">
        <v>0.04</v>
      </c>
      <c r="G582" s="62">
        <v>8.0</v>
      </c>
      <c r="H582" s="63">
        <v>0.11</v>
      </c>
      <c r="I582" s="62">
        <v>19.0</v>
      </c>
      <c r="J582" s="63">
        <v>0.26</v>
      </c>
      <c r="K582" s="62">
        <v>40.0</v>
      </c>
      <c r="L582" s="63">
        <v>0.55</v>
      </c>
    </row>
    <row r="583">
      <c r="A583" s="60" t="s">
        <v>2405</v>
      </c>
      <c r="B583" s="61">
        <v>130.0</v>
      </c>
      <c r="C583" s="62">
        <v>30.0</v>
      </c>
      <c r="D583" s="63">
        <v>0.23</v>
      </c>
      <c r="E583" s="62">
        <v>14.0</v>
      </c>
      <c r="F583" s="63">
        <v>0.11</v>
      </c>
      <c r="G583" s="62">
        <v>13.0</v>
      </c>
      <c r="H583" s="63">
        <v>0.1</v>
      </c>
      <c r="I583" s="62">
        <v>31.0</v>
      </c>
      <c r="J583" s="63">
        <v>0.24</v>
      </c>
      <c r="K583" s="62">
        <v>42.0</v>
      </c>
      <c r="L583" s="63">
        <v>0.32</v>
      </c>
    </row>
    <row r="584">
      <c r="A584" s="60" t="s">
        <v>2409</v>
      </c>
      <c r="B584" s="61">
        <v>185.0</v>
      </c>
      <c r="C584" s="62">
        <v>12.0</v>
      </c>
      <c r="D584" s="63">
        <v>0.06</v>
      </c>
      <c r="E584" s="62">
        <v>2.0</v>
      </c>
      <c r="F584" s="63">
        <v>0.01</v>
      </c>
      <c r="G584" s="62">
        <v>12.0</v>
      </c>
      <c r="H584" s="63">
        <v>0.06</v>
      </c>
      <c r="I584" s="62">
        <v>34.0</v>
      </c>
      <c r="J584" s="63">
        <v>0.18</v>
      </c>
      <c r="K584" s="62">
        <v>125.0</v>
      </c>
      <c r="L584" s="63">
        <v>0.68</v>
      </c>
    </row>
    <row r="585">
      <c r="A585" s="60" t="s">
        <v>2412</v>
      </c>
      <c r="B585" s="61">
        <v>225.0</v>
      </c>
      <c r="C585" s="62">
        <v>7.0</v>
      </c>
      <c r="D585" s="63">
        <v>0.03</v>
      </c>
      <c r="E585" s="62">
        <v>10.0</v>
      </c>
      <c r="F585" s="63">
        <v>0.04</v>
      </c>
      <c r="G585" s="62">
        <v>22.0</v>
      </c>
      <c r="H585" s="63">
        <v>0.1</v>
      </c>
      <c r="I585" s="62">
        <v>85.0</v>
      </c>
      <c r="J585" s="63">
        <v>0.38</v>
      </c>
      <c r="K585" s="62">
        <v>101.0</v>
      </c>
      <c r="L585" s="63">
        <v>0.45</v>
      </c>
    </row>
    <row r="586">
      <c r="A586" s="60" t="s">
        <v>2415</v>
      </c>
      <c r="B586" s="61">
        <v>62.0</v>
      </c>
      <c r="C586" s="62">
        <v>4.0</v>
      </c>
      <c r="D586" s="63">
        <v>0.06</v>
      </c>
      <c r="E586" s="62">
        <v>2.0</v>
      </c>
      <c r="F586" s="63">
        <v>0.03</v>
      </c>
      <c r="G586" s="62">
        <v>4.0</v>
      </c>
      <c r="H586" s="63">
        <v>0.06</v>
      </c>
      <c r="I586" s="62">
        <v>14.0</v>
      </c>
      <c r="J586" s="63">
        <v>0.23</v>
      </c>
      <c r="K586" s="62">
        <v>38.0</v>
      </c>
      <c r="L586" s="63">
        <v>0.61</v>
      </c>
    </row>
    <row r="587">
      <c r="A587" s="60" t="s">
        <v>2419</v>
      </c>
      <c r="B587" s="61">
        <v>396.0</v>
      </c>
      <c r="C587" s="62">
        <v>17.0</v>
      </c>
      <c r="D587" s="63">
        <v>0.04</v>
      </c>
      <c r="E587" s="62">
        <v>12.0</v>
      </c>
      <c r="F587" s="63">
        <v>0.03</v>
      </c>
      <c r="G587" s="62">
        <v>14.0</v>
      </c>
      <c r="H587" s="63">
        <v>0.04</v>
      </c>
      <c r="I587" s="62">
        <v>15.0</v>
      </c>
      <c r="J587" s="63">
        <v>0.04</v>
      </c>
      <c r="K587" s="62">
        <v>338.0</v>
      </c>
      <c r="L587" s="63">
        <v>0.85</v>
      </c>
    </row>
    <row r="588">
      <c r="A588" s="60" t="s">
        <v>2422</v>
      </c>
      <c r="B588" s="61">
        <v>97.0</v>
      </c>
      <c r="C588" s="62">
        <v>6.0</v>
      </c>
      <c r="D588" s="63">
        <v>0.06</v>
      </c>
      <c r="E588" s="62">
        <v>1.0</v>
      </c>
      <c r="F588" s="63">
        <v>0.01</v>
      </c>
      <c r="G588" s="62">
        <v>2.0</v>
      </c>
      <c r="H588" s="63">
        <v>0.02</v>
      </c>
      <c r="I588" s="62">
        <v>3.0</v>
      </c>
      <c r="J588" s="63">
        <v>0.03</v>
      </c>
      <c r="K588" s="62">
        <v>85.0</v>
      </c>
      <c r="L588" s="63">
        <v>0.88</v>
      </c>
    </row>
    <row r="589">
      <c r="A589" s="60" t="s">
        <v>2426</v>
      </c>
      <c r="B589" s="61">
        <v>634.0</v>
      </c>
      <c r="C589" s="62">
        <v>40.0</v>
      </c>
      <c r="D589" s="63">
        <v>0.06</v>
      </c>
      <c r="E589" s="62">
        <v>21.0</v>
      </c>
      <c r="F589" s="63">
        <v>0.03</v>
      </c>
      <c r="G589" s="62">
        <v>40.0</v>
      </c>
      <c r="H589" s="63">
        <v>0.06</v>
      </c>
      <c r="I589" s="62">
        <v>38.0</v>
      </c>
      <c r="J589" s="63">
        <v>0.06</v>
      </c>
      <c r="K589" s="62">
        <v>495.0</v>
      </c>
      <c r="L589" s="63">
        <v>0.78</v>
      </c>
    </row>
    <row r="590">
      <c r="A590" s="60" t="s">
        <v>2430</v>
      </c>
      <c r="B590" s="61">
        <v>191.0</v>
      </c>
      <c r="C590" s="62">
        <v>11.0</v>
      </c>
      <c r="D590" s="63">
        <v>0.06</v>
      </c>
      <c r="E590" s="62">
        <v>9.0</v>
      </c>
      <c r="F590" s="63">
        <v>0.05</v>
      </c>
      <c r="G590" s="62">
        <v>13.0</v>
      </c>
      <c r="H590" s="63">
        <v>0.07</v>
      </c>
      <c r="I590" s="62">
        <v>29.0</v>
      </c>
      <c r="J590" s="63">
        <v>0.15</v>
      </c>
      <c r="K590" s="62">
        <v>129.0</v>
      </c>
      <c r="L590" s="63">
        <v>0.68</v>
      </c>
    </row>
    <row r="591">
      <c r="A591" s="60" t="s">
        <v>2434</v>
      </c>
      <c r="B591" s="61">
        <v>28.0</v>
      </c>
      <c r="C591" s="62">
        <v>2.0</v>
      </c>
      <c r="D591" s="63">
        <v>0.07</v>
      </c>
      <c r="E591" s="62">
        <v>0.0</v>
      </c>
      <c r="F591" s="63">
        <v>0.0</v>
      </c>
      <c r="G591" s="62">
        <v>4.0</v>
      </c>
      <c r="H591" s="63">
        <v>0.14</v>
      </c>
      <c r="I591" s="62">
        <v>1.0</v>
      </c>
      <c r="J591" s="63">
        <v>0.04</v>
      </c>
      <c r="K591" s="62">
        <v>21.0</v>
      </c>
      <c r="L591" s="63">
        <v>0.75</v>
      </c>
    </row>
    <row r="592">
      <c r="A592" s="60" t="s">
        <v>2438</v>
      </c>
      <c r="B592" s="61">
        <v>75.0</v>
      </c>
      <c r="C592" s="62">
        <v>1.0</v>
      </c>
      <c r="D592" s="63">
        <v>0.01</v>
      </c>
      <c r="E592" s="62">
        <v>1.0</v>
      </c>
      <c r="F592" s="63">
        <v>0.01</v>
      </c>
      <c r="G592" s="62">
        <v>5.0</v>
      </c>
      <c r="H592" s="63">
        <v>0.07</v>
      </c>
      <c r="I592" s="62">
        <v>5.0</v>
      </c>
      <c r="J592" s="63">
        <v>0.07</v>
      </c>
      <c r="K592" s="62">
        <v>63.0</v>
      </c>
      <c r="L592" s="63">
        <v>0.84</v>
      </c>
    </row>
    <row r="593">
      <c r="A593" s="60" t="s">
        <v>2442</v>
      </c>
      <c r="B593" s="61">
        <v>8.0</v>
      </c>
      <c r="C593" s="62">
        <v>0.0</v>
      </c>
      <c r="D593" s="63">
        <v>0.0</v>
      </c>
      <c r="E593" s="62">
        <v>0.0</v>
      </c>
      <c r="F593" s="63">
        <v>0.0</v>
      </c>
      <c r="G593" s="62">
        <v>1.0</v>
      </c>
      <c r="H593" s="63">
        <v>0.13</v>
      </c>
      <c r="I593" s="62">
        <v>0.0</v>
      </c>
      <c r="J593" s="63">
        <v>0.0</v>
      </c>
      <c r="K593" s="62">
        <v>7.0</v>
      </c>
      <c r="L593" s="63">
        <v>0.88</v>
      </c>
    </row>
    <row r="594">
      <c r="A594" s="60" t="s">
        <v>2445</v>
      </c>
      <c r="B594" s="61">
        <v>91.0</v>
      </c>
      <c r="C594" s="62">
        <v>1.0</v>
      </c>
      <c r="D594" s="63">
        <v>0.01</v>
      </c>
      <c r="E594" s="62">
        <v>6.0</v>
      </c>
      <c r="F594" s="63">
        <v>0.07</v>
      </c>
      <c r="G594" s="62">
        <v>8.0</v>
      </c>
      <c r="H594" s="63">
        <v>0.09</v>
      </c>
      <c r="I594" s="62">
        <v>15.0</v>
      </c>
      <c r="J594" s="63">
        <v>0.16</v>
      </c>
      <c r="K594" s="62">
        <v>61.0</v>
      </c>
      <c r="L594" s="63">
        <v>0.67</v>
      </c>
    </row>
    <row r="595">
      <c r="A595" s="60" t="s">
        <v>2449</v>
      </c>
      <c r="B595" s="61">
        <v>18.0</v>
      </c>
      <c r="C595" s="62">
        <v>0.0</v>
      </c>
      <c r="D595" s="63">
        <v>0.0</v>
      </c>
      <c r="E595" s="62">
        <v>0.0</v>
      </c>
      <c r="F595" s="63">
        <v>0.0</v>
      </c>
      <c r="G595" s="62">
        <v>0.0</v>
      </c>
      <c r="H595" s="63">
        <v>0.0</v>
      </c>
      <c r="I595" s="62">
        <v>0.0</v>
      </c>
      <c r="J595" s="63">
        <v>0.0</v>
      </c>
      <c r="K595" s="62">
        <v>18.0</v>
      </c>
      <c r="L595" s="63">
        <v>1.0</v>
      </c>
    </row>
    <row r="596">
      <c r="A596" s="60" t="s">
        <v>2452</v>
      </c>
      <c r="B596" s="61">
        <v>191.0</v>
      </c>
      <c r="C596" s="62">
        <v>11.0</v>
      </c>
      <c r="D596" s="63">
        <v>0.06</v>
      </c>
      <c r="E596" s="62">
        <v>7.0</v>
      </c>
      <c r="F596" s="63">
        <v>0.04</v>
      </c>
      <c r="G596" s="62">
        <v>30.0</v>
      </c>
      <c r="H596" s="63">
        <v>0.16</v>
      </c>
      <c r="I596" s="62">
        <v>51.0</v>
      </c>
      <c r="J596" s="63">
        <v>0.27</v>
      </c>
      <c r="K596" s="62">
        <v>92.0</v>
      </c>
      <c r="L596" s="63">
        <v>0.48</v>
      </c>
    </row>
    <row r="597">
      <c r="A597" s="60" t="s">
        <v>2454</v>
      </c>
      <c r="B597" s="61">
        <v>54.0</v>
      </c>
      <c r="C597" s="62">
        <v>1.0</v>
      </c>
      <c r="D597" s="63">
        <v>0.02</v>
      </c>
      <c r="E597" s="62">
        <v>1.0</v>
      </c>
      <c r="F597" s="63">
        <v>0.02</v>
      </c>
      <c r="G597" s="62">
        <v>1.0</v>
      </c>
      <c r="H597" s="63">
        <v>0.02</v>
      </c>
      <c r="I597" s="62">
        <v>9.0</v>
      </c>
      <c r="J597" s="63">
        <v>0.17</v>
      </c>
      <c r="K597" s="62">
        <v>42.0</v>
      </c>
      <c r="L597" s="63">
        <v>0.78</v>
      </c>
    </row>
    <row r="598">
      <c r="A598" s="60" t="s">
        <v>2458</v>
      </c>
      <c r="B598" s="61">
        <v>81.0</v>
      </c>
      <c r="C598" s="62">
        <v>7.0</v>
      </c>
      <c r="D598" s="63">
        <v>0.09</v>
      </c>
      <c r="E598" s="62">
        <v>3.0</v>
      </c>
      <c r="F598" s="63">
        <v>0.04</v>
      </c>
      <c r="G598" s="62">
        <v>12.0</v>
      </c>
      <c r="H598" s="63">
        <v>0.15</v>
      </c>
      <c r="I598" s="62">
        <v>27.0</v>
      </c>
      <c r="J598" s="63">
        <v>0.33</v>
      </c>
      <c r="K598" s="62">
        <v>32.0</v>
      </c>
      <c r="L598" s="63">
        <v>0.4</v>
      </c>
    </row>
    <row r="599">
      <c r="A599" s="60" t="s">
        <v>2462</v>
      </c>
      <c r="B599" s="61">
        <v>76.0</v>
      </c>
      <c r="C599" s="62">
        <v>9.0</v>
      </c>
      <c r="D599" s="63">
        <v>0.12</v>
      </c>
      <c r="E599" s="62">
        <v>6.0</v>
      </c>
      <c r="F599" s="63">
        <v>0.08</v>
      </c>
      <c r="G599" s="62">
        <v>7.0</v>
      </c>
      <c r="H599" s="63">
        <v>0.09</v>
      </c>
      <c r="I599" s="62">
        <v>20.0</v>
      </c>
      <c r="J599" s="63">
        <v>0.26</v>
      </c>
      <c r="K599" s="62">
        <v>34.0</v>
      </c>
      <c r="L599" s="63">
        <v>0.45</v>
      </c>
    </row>
    <row r="600">
      <c r="A600" s="60" t="s">
        <v>2466</v>
      </c>
      <c r="B600" s="61">
        <v>30.0</v>
      </c>
      <c r="C600" s="62">
        <v>2.0</v>
      </c>
      <c r="D600" s="63">
        <v>0.07</v>
      </c>
      <c r="E600" s="62">
        <v>1.0</v>
      </c>
      <c r="F600" s="63">
        <v>0.03</v>
      </c>
      <c r="G600" s="62">
        <v>2.0</v>
      </c>
      <c r="H600" s="63">
        <v>0.07</v>
      </c>
      <c r="I600" s="62">
        <v>7.0</v>
      </c>
      <c r="J600" s="63">
        <v>0.23</v>
      </c>
      <c r="K600" s="62">
        <v>18.0</v>
      </c>
      <c r="L600" s="63">
        <v>0.6</v>
      </c>
    </row>
    <row r="601">
      <c r="A601" s="60" t="s">
        <v>2470</v>
      </c>
      <c r="B601" s="61">
        <v>154.0</v>
      </c>
      <c r="C601" s="62">
        <v>9.0</v>
      </c>
      <c r="D601" s="63">
        <v>0.06</v>
      </c>
      <c r="E601" s="62">
        <v>3.0</v>
      </c>
      <c r="F601" s="63">
        <v>0.02</v>
      </c>
      <c r="G601" s="62">
        <v>19.0</v>
      </c>
      <c r="H601" s="63">
        <v>0.12</v>
      </c>
      <c r="I601" s="62">
        <v>48.0</v>
      </c>
      <c r="J601" s="63">
        <v>0.31</v>
      </c>
      <c r="K601" s="62">
        <v>75.0</v>
      </c>
      <c r="L601" s="63">
        <v>0.49</v>
      </c>
    </row>
    <row r="602">
      <c r="A602" s="60" t="s">
        <v>2474</v>
      </c>
      <c r="B602" s="61">
        <v>319.0</v>
      </c>
      <c r="C602" s="62">
        <v>17.0</v>
      </c>
      <c r="D602" s="63">
        <v>0.05</v>
      </c>
      <c r="E602" s="62">
        <v>3.0</v>
      </c>
      <c r="F602" s="63">
        <v>0.01</v>
      </c>
      <c r="G602" s="62">
        <v>12.0</v>
      </c>
      <c r="H602" s="63">
        <v>0.04</v>
      </c>
      <c r="I602" s="62">
        <v>62.0</v>
      </c>
      <c r="J602" s="63">
        <v>0.19</v>
      </c>
      <c r="K602" s="62">
        <v>225.0</v>
      </c>
      <c r="L602" s="63">
        <v>0.71</v>
      </c>
    </row>
    <row r="603">
      <c r="A603" s="60" t="s">
        <v>2476</v>
      </c>
      <c r="B603" s="61">
        <v>138.0</v>
      </c>
      <c r="C603" s="62">
        <v>13.0</v>
      </c>
      <c r="D603" s="63">
        <v>0.09</v>
      </c>
      <c r="E603" s="62">
        <v>8.0</v>
      </c>
      <c r="F603" s="63">
        <v>0.06</v>
      </c>
      <c r="G603" s="62">
        <v>9.0</v>
      </c>
      <c r="H603" s="63">
        <v>0.07</v>
      </c>
      <c r="I603" s="62">
        <v>34.0</v>
      </c>
      <c r="J603" s="63">
        <v>0.25</v>
      </c>
      <c r="K603" s="62">
        <v>74.0</v>
      </c>
      <c r="L603" s="63">
        <v>0.54</v>
      </c>
    </row>
    <row r="604">
      <c r="A604" s="60" t="s">
        <v>2480</v>
      </c>
      <c r="B604" s="61">
        <v>580.0</v>
      </c>
      <c r="C604" s="62">
        <v>57.0</v>
      </c>
      <c r="D604" s="63">
        <v>0.1</v>
      </c>
      <c r="E604" s="62">
        <v>31.0</v>
      </c>
      <c r="F604" s="63">
        <v>0.05</v>
      </c>
      <c r="G604" s="62">
        <v>82.0</v>
      </c>
      <c r="H604" s="63">
        <v>0.14</v>
      </c>
      <c r="I604" s="62">
        <v>117.0</v>
      </c>
      <c r="J604" s="63">
        <v>0.2</v>
      </c>
      <c r="K604" s="62">
        <v>293.0</v>
      </c>
      <c r="L604" s="63">
        <v>0.51</v>
      </c>
    </row>
    <row r="605">
      <c r="A605" s="60" t="s">
        <v>2482</v>
      </c>
      <c r="B605" s="61">
        <v>158.0</v>
      </c>
      <c r="C605" s="62">
        <v>9.0</v>
      </c>
      <c r="D605" s="63">
        <v>0.06</v>
      </c>
      <c r="E605" s="62">
        <v>2.0</v>
      </c>
      <c r="F605" s="63">
        <v>0.01</v>
      </c>
      <c r="G605" s="62">
        <v>9.0</v>
      </c>
      <c r="H605" s="63">
        <v>0.06</v>
      </c>
      <c r="I605" s="62">
        <v>35.0</v>
      </c>
      <c r="J605" s="63">
        <v>0.22</v>
      </c>
      <c r="K605" s="62">
        <v>103.0</v>
      </c>
      <c r="L605" s="63">
        <v>0.65</v>
      </c>
    </row>
    <row r="606">
      <c r="A606" s="60" t="s">
        <v>2486</v>
      </c>
      <c r="B606" s="61">
        <v>212.0</v>
      </c>
      <c r="C606" s="62">
        <v>26.0</v>
      </c>
      <c r="D606" s="63">
        <v>0.12</v>
      </c>
      <c r="E606" s="62">
        <v>11.0</v>
      </c>
      <c r="F606" s="63">
        <v>0.05</v>
      </c>
      <c r="G606" s="62">
        <v>8.0</v>
      </c>
      <c r="H606" s="63">
        <v>0.04</v>
      </c>
      <c r="I606" s="62">
        <v>21.0</v>
      </c>
      <c r="J606" s="63">
        <v>0.1</v>
      </c>
      <c r="K606" s="62">
        <v>146.0</v>
      </c>
      <c r="L606" s="63">
        <v>0.69</v>
      </c>
    </row>
    <row r="607">
      <c r="A607" s="60" t="s">
        <v>2490</v>
      </c>
      <c r="B607" s="61">
        <v>144.0</v>
      </c>
      <c r="C607" s="62">
        <v>32.0</v>
      </c>
      <c r="D607" s="63">
        <v>0.22</v>
      </c>
      <c r="E607" s="62">
        <v>8.0</v>
      </c>
      <c r="F607" s="63">
        <v>0.06</v>
      </c>
      <c r="G607" s="62">
        <v>12.0</v>
      </c>
      <c r="H607" s="63">
        <v>0.08</v>
      </c>
      <c r="I607" s="62">
        <v>16.0</v>
      </c>
      <c r="J607" s="63">
        <v>0.11</v>
      </c>
      <c r="K607" s="62">
        <v>76.0</v>
      </c>
      <c r="L607" s="63">
        <v>0.53</v>
      </c>
    </row>
    <row r="608">
      <c r="A608" s="60" t="s">
        <v>2494</v>
      </c>
      <c r="B608" s="61">
        <v>216.0</v>
      </c>
      <c r="C608" s="62">
        <v>9.0</v>
      </c>
      <c r="D608" s="63">
        <v>0.04</v>
      </c>
      <c r="E608" s="62">
        <v>5.0</v>
      </c>
      <c r="F608" s="63">
        <v>0.02</v>
      </c>
      <c r="G608" s="62">
        <v>22.0</v>
      </c>
      <c r="H608" s="63">
        <v>0.1</v>
      </c>
      <c r="I608" s="62">
        <v>41.0</v>
      </c>
      <c r="J608" s="63">
        <v>0.19</v>
      </c>
      <c r="K608" s="62">
        <v>139.0</v>
      </c>
      <c r="L608" s="63">
        <v>0.64</v>
      </c>
    </row>
    <row r="609">
      <c r="A609" s="60" t="s">
        <v>2498</v>
      </c>
      <c r="B609" s="61">
        <v>307.0</v>
      </c>
      <c r="C609" s="62">
        <v>14.0</v>
      </c>
      <c r="D609" s="63">
        <v>0.05</v>
      </c>
      <c r="E609" s="62">
        <v>7.0</v>
      </c>
      <c r="F609" s="63">
        <v>0.02</v>
      </c>
      <c r="G609" s="62">
        <v>16.0</v>
      </c>
      <c r="H609" s="63">
        <v>0.05</v>
      </c>
      <c r="I609" s="62">
        <v>38.0</v>
      </c>
      <c r="J609" s="63">
        <v>0.12</v>
      </c>
      <c r="K609" s="62">
        <v>232.0</v>
      </c>
      <c r="L609" s="63">
        <v>0.76</v>
      </c>
    </row>
    <row r="610">
      <c r="A610" s="60" t="s">
        <v>2500</v>
      </c>
      <c r="B610" s="61">
        <v>191.0</v>
      </c>
      <c r="C610" s="62">
        <v>17.0</v>
      </c>
      <c r="D610" s="63">
        <v>0.09</v>
      </c>
      <c r="E610" s="62">
        <v>11.0</v>
      </c>
      <c r="F610" s="63">
        <v>0.06</v>
      </c>
      <c r="G610" s="62">
        <v>16.0</v>
      </c>
      <c r="H610" s="63">
        <v>0.08</v>
      </c>
      <c r="I610" s="62">
        <v>48.0</v>
      </c>
      <c r="J610" s="63">
        <v>0.25</v>
      </c>
      <c r="K610" s="62">
        <v>99.0</v>
      </c>
      <c r="L610" s="63">
        <v>0.52</v>
      </c>
    </row>
    <row r="611">
      <c r="A611" s="60" t="s">
        <v>2504</v>
      </c>
      <c r="B611" s="61">
        <v>308.0</v>
      </c>
      <c r="C611" s="62">
        <v>26.0</v>
      </c>
      <c r="D611" s="63">
        <v>0.08</v>
      </c>
      <c r="E611" s="62">
        <v>17.0</v>
      </c>
      <c r="F611" s="63">
        <v>0.06</v>
      </c>
      <c r="G611" s="62">
        <v>23.0</v>
      </c>
      <c r="H611" s="63">
        <v>0.07</v>
      </c>
      <c r="I611" s="62">
        <v>66.0</v>
      </c>
      <c r="J611" s="63">
        <v>0.21</v>
      </c>
      <c r="K611" s="62">
        <v>176.0</v>
      </c>
      <c r="L611" s="63">
        <v>0.57</v>
      </c>
    </row>
    <row r="612">
      <c r="A612" s="60" t="s">
        <v>2506</v>
      </c>
      <c r="B612" s="61">
        <v>62.0</v>
      </c>
      <c r="C612" s="62">
        <v>0.0</v>
      </c>
      <c r="D612" s="63">
        <v>0.0</v>
      </c>
      <c r="E612" s="62">
        <v>1.0</v>
      </c>
      <c r="F612" s="63">
        <v>0.02</v>
      </c>
      <c r="G612" s="62">
        <v>4.0</v>
      </c>
      <c r="H612" s="63">
        <v>0.06</v>
      </c>
      <c r="I612" s="62">
        <v>1.0</v>
      </c>
      <c r="J612" s="63">
        <v>0.02</v>
      </c>
      <c r="K612" s="62">
        <v>56.0</v>
      </c>
      <c r="L612" s="63">
        <v>0.9</v>
      </c>
    </row>
    <row r="613">
      <c r="A613" s="60" t="s">
        <v>2509</v>
      </c>
      <c r="B613" s="61">
        <v>983.0</v>
      </c>
      <c r="C613" s="62">
        <v>13.0</v>
      </c>
      <c r="D613" s="63">
        <v>0.01</v>
      </c>
      <c r="E613" s="62">
        <v>8.0</v>
      </c>
      <c r="F613" s="63">
        <v>0.01</v>
      </c>
      <c r="G613" s="62">
        <v>17.0</v>
      </c>
      <c r="H613" s="63">
        <v>0.02</v>
      </c>
      <c r="I613" s="62">
        <v>66.0</v>
      </c>
      <c r="J613" s="63">
        <v>0.07</v>
      </c>
      <c r="K613" s="62">
        <v>879.0</v>
      </c>
      <c r="L613" s="63">
        <v>0.89</v>
      </c>
    </row>
    <row r="614">
      <c r="A614" s="60" t="s">
        <v>2513</v>
      </c>
      <c r="B614" s="61">
        <v>54.0</v>
      </c>
      <c r="C614" s="62">
        <v>2.0</v>
      </c>
      <c r="D614" s="63">
        <v>0.04</v>
      </c>
      <c r="E614" s="62">
        <v>6.0</v>
      </c>
      <c r="F614" s="63">
        <v>0.11</v>
      </c>
      <c r="G614" s="62">
        <v>3.0</v>
      </c>
      <c r="H614" s="63">
        <v>0.06</v>
      </c>
      <c r="I614" s="62">
        <v>6.0</v>
      </c>
      <c r="J614" s="63">
        <v>0.11</v>
      </c>
      <c r="K614" s="62">
        <v>37.0</v>
      </c>
      <c r="L614" s="63">
        <v>0.69</v>
      </c>
    </row>
    <row r="615">
      <c r="A615" s="60" t="s">
        <v>2517</v>
      </c>
      <c r="B615" s="61">
        <v>391.0</v>
      </c>
      <c r="C615" s="62">
        <v>20.0</v>
      </c>
      <c r="D615" s="63">
        <v>0.05</v>
      </c>
      <c r="E615" s="62">
        <v>19.0</v>
      </c>
      <c r="F615" s="63">
        <v>0.05</v>
      </c>
      <c r="G615" s="62">
        <v>56.0</v>
      </c>
      <c r="H615" s="63">
        <v>0.14</v>
      </c>
      <c r="I615" s="62">
        <v>113.0</v>
      </c>
      <c r="J615" s="63">
        <v>0.29</v>
      </c>
      <c r="K615" s="62">
        <v>183.0</v>
      </c>
      <c r="L615" s="63">
        <v>0.47</v>
      </c>
    </row>
    <row r="616">
      <c r="A616" s="60" t="s">
        <v>2521</v>
      </c>
      <c r="B616" s="61">
        <v>104.0</v>
      </c>
      <c r="C616" s="62">
        <v>10.0</v>
      </c>
      <c r="D616" s="63">
        <v>0.1</v>
      </c>
      <c r="E616" s="62">
        <v>4.0</v>
      </c>
      <c r="F616" s="63">
        <v>0.04</v>
      </c>
      <c r="G616" s="62">
        <v>3.0</v>
      </c>
      <c r="H616" s="63">
        <v>0.03</v>
      </c>
      <c r="I616" s="62">
        <v>14.0</v>
      </c>
      <c r="J616" s="63">
        <v>0.13</v>
      </c>
      <c r="K616" s="62">
        <v>73.0</v>
      </c>
      <c r="L616" s="63">
        <v>0.7</v>
      </c>
    </row>
    <row r="617">
      <c r="A617" s="60" t="s">
        <v>2525</v>
      </c>
      <c r="B617" s="61">
        <v>64.0</v>
      </c>
      <c r="C617" s="62">
        <v>1.0</v>
      </c>
      <c r="D617" s="63">
        <v>0.02</v>
      </c>
      <c r="E617" s="62">
        <v>0.0</v>
      </c>
      <c r="F617" s="63">
        <v>0.0</v>
      </c>
      <c r="G617" s="62">
        <v>5.0</v>
      </c>
      <c r="H617" s="63">
        <v>0.08</v>
      </c>
      <c r="I617" s="62">
        <v>17.0</v>
      </c>
      <c r="J617" s="63">
        <v>0.27</v>
      </c>
      <c r="K617" s="62">
        <v>41.0</v>
      </c>
      <c r="L617" s="63">
        <v>0.64</v>
      </c>
    </row>
    <row r="618">
      <c r="A618" s="60" t="s">
        <v>2529</v>
      </c>
      <c r="B618" s="61">
        <v>284.0</v>
      </c>
      <c r="C618" s="62">
        <v>13.0</v>
      </c>
      <c r="D618" s="63">
        <v>0.05</v>
      </c>
      <c r="E618" s="62">
        <v>9.0</v>
      </c>
      <c r="F618" s="63">
        <v>0.03</v>
      </c>
      <c r="G618" s="62">
        <v>13.0</v>
      </c>
      <c r="H618" s="63">
        <v>0.05</v>
      </c>
      <c r="I618" s="62">
        <v>40.0</v>
      </c>
      <c r="J618" s="63">
        <v>0.14</v>
      </c>
      <c r="K618" s="62">
        <v>209.0</v>
      </c>
      <c r="L618" s="63">
        <v>0.74</v>
      </c>
    </row>
    <row r="619">
      <c r="A619" s="60" t="s">
        <v>2533</v>
      </c>
      <c r="B619" s="61">
        <v>103.0</v>
      </c>
      <c r="C619" s="62">
        <v>7.0</v>
      </c>
      <c r="D619" s="63">
        <v>0.07</v>
      </c>
      <c r="E619" s="62">
        <v>3.0</v>
      </c>
      <c r="F619" s="63">
        <v>0.03</v>
      </c>
      <c r="G619" s="62">
        <v>6.0</v>
      </c>
      <c r="H619" s="63">
        <v>0.06</v>
      </c>
      <c r="I619" s="62">
        <v>17.0</v>
      </c>
      <c r="J619" s="63">
        <v>0.17</v>
      </c>
      <c r="K619" s="62">
        <v>70.0</v>
      </c>
      <c r="L619" s="63">
        <v>0.68</v>
      </c>
    </row>
    <row r="620">
      <c r="A620" s="60" t="s">
        <v>2537</v>
      </c>
      <c r="B620" s="61">
        <v>213.0</v>
      </c>
      <c r="C620" s="62">
        <v>17.0</v>
      </c>
      <c r="D620" s="63">
        <v>0.08</v>
      </c>
      <c r="E620" s="62">
        <v>8.0</v>
      </c>
      <c r="F620" s="63">
        <v>0.04</v>
      </c>
      <c r="G620" s="62">
        <v>9.0</v>
      </c>
      <c r="H620" s="63">
        <v>0.04</v>
      </c>
      <c r="I620" s="62">
        <v>6.0</v>
      </c>
      <c r="J620" s="63">
        <v>0.03</v>
      </c>
      <c r="K620" s="62">
        <v>173.0</v>
      </c>
      <c r="L620" s="63">
        <v>0.81</v>
      </c>
    </row>
    <row r="621">
      <c r="A621" s="60" t="s">
        <v>2541</v>
      </c>
      <c r="B621" s="61">
        <v>135.0</v>
      </c>
      <c r="C621" s="62">
        <v>22.0</v>
      </c>
      <c r="D621" s="63">
        <v>0.16</v>
      </c>
      <c r="E621" s="62">
        <v>11.0</v>
      </c>
      <c r="F621" s="63">
        <v>0.08</v>
      </c>
      <c r="G621" s="62">
        <v>22.0</v>
      </c>
      <c r="H621" s="63">
        <v>0.16</v>
      </c>
      <c r="I621" s="62">
        <v>29.0</v>
      </c>
      <c r="J621" s="63">
        <v>0.21</v>
      </c>
      <c r="K621" s="62">
        <v>51.0</v>
      </c>
      <c r="L621" s="63">
        <v>0.38</v>
      </c>
    </row>
    <row r="622">
      <c r="A622" s="60" t="s">
        <v>2545</v>
      </c>
      <c r="B622" s="61">
        <v>95.0</v>
      </c>
      <c r="C622" s="62">
        <v>19.0</v>
      </c>
      <c r="D622" s="63">
        <v>0.2</v>
      </c>
      <c r="E622" s="62">
        <v>12.0</v>
      </c>
      <c r="F622" s="63">
        <v>0.13</v>
      </c>
      <c r="G622" s="62">
        <v>16.0</v>
      </c>
      <c r="H622" s="63">
        <v>0.17</v>
      </c>
      <c r="I622" s="62">
        <v>18.0</v>
      </c>
      <c r="J622" s="63">
        <v>0.19</v>
      </c>
      <c r="K622" s="62">
        <v>30.0</v>
      </c>
      <c r="L622" s="63">
        <v>0.32</v>
      </c>
    </row>
    <row r="623">
      <c r="A623" s="60" t="s">
        <v>2549</v>
      </c>
      <c r="B623" s="61">
        <v>481.0</v>
      </c>
      <c r="C623" s="62">
        <v>32.0</v>
      </c>
      <c r="D623" s="63">
        <v>0.07</v>
      </c>
      <c r="E623" s="62">
        <v>31.0</v>
      </c>
      <c r="F623" s="63">
        <v>0.06</v>
      </c>
      <c r="G623" s="62">
        <v>50.0</v>
      </c>
      <c r="H623" s="63">
        <v>0.1</v>
      </c>
      <c r="I623" s="62">
        <v>124.0</v>
      </c>
      <c r="J623" s="63">
        <v>0.26</v>
      </c>
      <c r="K623" s="62">
        <v>244.0</v>
      </c>
      <c r="L623" s="63">
        <v>0.51</v>
      </c>
    </row>
    <row r="624">
      <c r="A624" s="60" t="s">
        <v>2553</v>
      </c>
      <c r="B624" s="61">
        <v>2.0</v>
      </c>
      <c r="C624" s="62">
        <v>0.0</v>
      </c>
      <c r="D624" s="63">
        <v>0.0</v>
      </c>
      <c r="E624" s="62">
        <v>0.0</v>
      </c>
      <c r="F624" s="63">
        <v>0.0</v>
      </c>
      <c r="G624" s="62">
        <v>0.0</v>
      </c>
      <c r="H624" s="63">
        <v>0.0</v>
      </c>
      <c r="I624" s="62">
        <v>0.0</v>
      </c>
      <c r="J624" s="63">
        <v>0.0</v>
      </c>
      <c r="K624" s="62">
        <v>2.0</v>
      </c>
      <c r="L624" s="63">
        <v>1.0</v>
      </c>
    </row>
    <row r="625">
      <c r="A625" s="60" t="s">
        <v>2556</v>
      </c>
      <c r="B625" s="61">
        <v>183.0</v>
      </c>
      <c r="C625" s="62">
        <v>27.0</v>
      </c>
      <c r="D625" s="63">
        <v>0.15</v>
      </c>
      <c r="E625" s="62">
        <v>8.0</v>
      </c>
      <c r="F625" s="63">
        <v>0.04</v>
      </c>
      <c r="G625" s="62">
        <v>30.0</v>
      </c>
      <c r="H625" s="63">
        <v>0.16</v>
      </c>
      <c r="I625" s="62">
        <v>56.0</v>
      </c>
      <c r="J625" s="63">
        <v>0.31</v>
      </c>
      <c r="K625" s="62">
        <v>62.0</v>
      </c>
      <c r="L625" s="63">
        <v>0.34</v>
      </c>
    </row>
    <row r="626">
      <c r="A626" s="60" t="s">
        <v>2560</v>
      </c>
      <c r="B626" s="61">
        <v>115.0</v>
      </c>
      <c r="C626" s="62">
        <v>19.0</v>
      </c>
      <c r="D626" s="63">
        <v>0.17</v>
      </c>
      <c r="E626" s="62">
        <v>7.0</v>
      </c>
      <c r="F626" s="63">
        <v>0.06</v>
      </c>
      <c r="G626" s="62">
        <v>5.0</v>
      </c>
      <c r="H626" s="63">
        <v>0.04</v>
      </c>
      <c r="I626" s="62">
        <v>8.0</v>
      </c>
      <c r="J626" s="63">
        <v>0.07</v>
      </c>
      <c r="K626" s="62">
        <v>76.0</v>
      </c>
      <c r="L626" s="63">
        <v>0.66</v>
      </c>
    </row>
    <row r="627">
      <c r="A627" s="60" t="s">
        <v>2564</v>
      </c>
      <c r="B627" s="61">
        <v>86.0</v>
      </c>
      <c r="C627" s="62">
        <v>6.0</v>
      </c>
      <c r="D627" s="63">
        <v>0.07</v>
      </c>
      <c r="E627" s="62">
        <v>1.0</v>
      </c>
      <c r="F627" s="63">
        <v>0.01</v>
      </c>
      <c r="G627" s="62">
        <v>5.0</v>
      </c>
      <c r="H627" s="63">
        <v>0.06</v>
      </c>
      <c r="I627" s="62">
        <v>14.0</v>
      </c>
      <c r="J627" s="63">
        <v>0.16</v>
      </c>
      <c r="K627" s="62">
        <v>60.0</v>
      </c>
      <c r="L627" s="63">
        <v>0.7</v>
      </c>
    </row>
    <row r="628">
      <c r="A628" s="60" t="s">
        <v>2568</v>
      </c>
      <c r="B628" s="61">
        <v>164.0</v>
      </c>
      <c r="C628" s="62">
        <v>8.0</v>
      </c>
      <c r="D628" s="63">
        <v>0.05</v>
      </c>
      <c r="E628" s="62">
        <v>9.0</v>
      </c>
      <c r="F628" s="63">
        <v>0.05</v>
      </c>
      <c r="G628" s="62">
        <v>7.0</v>
      </c>
      <c r="H628" s="63">
        <v>0.04</v>
      </c>
      <c r="I628" s="62">
        <v>25.0</v>
      </c>
      <c r="J628" s="63">
        <v>0.15</v>
      </c>
      <c r="K628" s="62">
        <v>115.0</v>
      </c>
      <c r="L628" s="63">
        <v>0.7</v>
      </c>
    </row>
    <row r="629">
      <c r="A629" s="60" t="s">
        <v>2572</v>
      </c>
      <c r="B629" s="61">
        <v>50.0</v>
      </c>
      <c r="C629" s="62">
        <v>1.0</v>
      </c>
      <c r="D629" s="63">
        <v>0.02</v>
      </c>
      <c r="E629" s="62">
        <v>0.0</v>
      </c>
      <c r="F629" s="63">
        <v>0.0</v>
      </c>
      <c r="G629" s="62">
        <v>2.0</v>
      </c>
      <c r="H629" s="63">
        <v>0.04</v>
      </c>
      <c r="I629" s="62">
        <v>5.0</v>
      </c>
      <c r="J629" s="63">
        <v>0.1</v>
      </c>
      <c r="K629" s="62">
        <v>42.0</v>
      </c>
      <c r="L629" s="63">
        <v>0.84</v>
      </c>
    </row>
    <row r="630">
      <c r="A630" s="60" t="s">
        <v>2576</v>
      </c>
      <c r="B630" s="61">
        <v>447.0</v>
      </c>
      <c r="C630" s="62">
        <v>12.0</v>
      </c>
      <c r="D630" s="63">
        <v>0.03</v>
      </c>
      <c r="E630" s="62">
        <v>17.0</v>
      </c>
      <c r="F630" s="63">
        <v>0.04</v>
      </c>
      <c r="G630" s="62">
        <v>38.0</v>
      </c>
      <c r="H630" s="63">
        <v>0.09</v>
      </c>
      <c r="I630" s="62">
        <v>68.0</v>
      </c>
      <c r="J630" s="63">
        <v>0.15</v>
      </c>
      <c r="K630" s="62">
        <v>312.0</v>
      </c>
      <c r="L630" s="63">
        <v>0.7</v>
      </c>
    </row>
    <row r="631">
      <c r="A631" s="60" t="s">
        <v>2579</v>
      </c>
      <c r="B631" s="61">
        <v>133.0</v>
      </c>
      <c r="C631" s="62">
        <v>10.0</v>
      </c>
      <c r="D631" s="63">
        <v>0.08</v>
      </c>
      <c r="E631" s="62">
        <v>5.0</v>
      </c>
      <c r="F631" s="63">
        <v>0.04</v>
      </c>
      <c r="G631" s="62">
        <v>9.0</v>
      </c>
      <c r="H631" s="63">
        <v>0.07</v>
      </c>
      <c r="I631" s="62">
        <v>27.0</v>
      </c>
      <c r="J631" s="63">
        <v>0.2</v>
      </c>
      <c r="K631" s="62">
        <v>82.0</v>
      </c>
      <c r="L631" s="63">
        <v>0.62</v>
      </c>
    </row>
    <row r="632">
      <c r="A632" s="60" t="s">
        <v>2583</v>
      </c>
      <c r="B632" s="61">
        <v>524.0</v>
      </c>
      <c r="C632" s="62">
        <v>18.0</v>
      </c>
      <c r="D632" s="63">
        <v>0.03</v>
      </c>
      <c r="E632" s="62">
        <v>14.0</v>
      </c>
      <c r="F632" s="63">
        <v>0.03</v>
      </c>
      <c r="G632" s="62">
        <v>49.0</v>
      </c>
      <c r="H632" s="63">
        <v>0.09</v>
      </c>
      <c r="I632" s="62">
        <v>139.0</v>
      </c>
      <c r="J632" s="63">
        <v>0.27</v>
      </c>
      <c r="K632" s="62">
        <v>304.0</v>
      </c>
      <c r="L632" s="63">
        <v>0.58</v>
      </c>
    </row>
    <row r="633">
      <c r="A633" s="60" t="s">
        <v>2587</v>
      </c>
      <c r="B633" s="61">
        <v>39.0</v>
      </c>
      <c r="C633" s="62">
        <v>1.0</v>
      </c>
      <c r="D633" s="63">
        <v>0.03</v>
      </c>
      <c r="E633" s="62">
        <v>0.0</v>
      </c>
      <c r="F633" s="63">
        <v>0.0</v>
      </c>
      <c r="G633" s="62">
        <v>2.0</v>
      </c>
      <c r="H633" s="63">
        <v>0.05</v>
      </c>
      <c r="I633" s="62">
        <v>9.0</v>
      </c>
      <c r="J633" s="63">
        <v>0.23</v>
      </c>
      <c r="K633" s="62">
        <v>27.0</v>
      </c>
      <c r="L633" s="63">
        <v>0.69</v>
      </c>
    </row>
    <row r="634">
      <c r="A634" s="60" t="s">
        <v>2591</v>
      </c>
      <c r="B634" s="61">
        <v>72.0</v>
      </c>
      <c r="C634" s="62">
        <v>6.0</v>
      </c>
      <c r="D634" s="63">
        <v>0.08</v>
      </c>
      <c r="E634" s="62">
        <v>2.0</v>
      </c>
      <c r="F634" s="63">
        <v>0.03</v>
      </c>
      <c r="G634" s="62">
        <v>6.0</v>
      </c>
      <c r="H634" s="63">
        <v>0.08</v>
      </c>
      <c r="I634" s="62">
        <v>8.0</v>
      </c>
      <c r="J634" s="63">
        <v>0.11</v>
      </c>
      <c r="K634" s="62">
        <v>50.0</v>
      </c>
      <c r="L634" s="63">
        <v>0.69</v>
      </c>
    </row>
    <row r="635">
      <c r="A635" s="60" t="s">
        <v>2595</v>
      </c>
      <c r="B635" s="61">
        <v>268.0</v>
      </c>
      <c r="C635" s="62">
        <v>1.0</v>
      </c>
      <c r="D635" s="63">
        <v>0.0</v>
      </c>
      <c r="E635" s="62">
        <v>4.0</v>
      </c>
      <c r="F635" s="63">
        <v>0.01</v>
      </c>
      <c r="G635" s="62">
        <v>4.0</v>
      </c>
      <c r="H635" s="63">
        <v>0.01</v>
      </c>
      <c r="I635" s="62">
        <v>21.0</v>
      </c>
      <c r="J635" s="63">
        <v>0.08</v>
      </c>
      <c r="K635" s="62">
        <v>238.0</v>
      </c>
      <c r="L635" s="63">
        <v>0.89</v>
      </c>
    </row>
    <row r="636">
      <c r="A636" s="60" t="s">
        <v>2599</v>
      </c>
      <c r="B636" s="61">
        <v>126.0</v>
      </c>
      <c r="C636" s="62">
        <v>2.0</v>
      </c>
      <c r="D636" s="63">
        <v>0.02</v>
      </c>
      <c r="E636" s="62">
        <v>1.0</v>
      </c>
      <c r="F636" s="63">
        <v>0.01</v>
      </c>
      <c r="G636" s="62">
        <v>5.0</v>
      </c>
      <c r="H636" s="63">
        <v>0.04</v>
      </c>
      <c r="I636" s="62">
        <v>24.0</v>
      </c>
      <c r="J636" s="63">
        <v>0.19</v>
      </c>
      <c r="K636" s="62">
        <v>94.0</v>
      </c>
      <c r="L636" s="63">
        <v>0.75</v>
      </c>
    </row>
    <row r="637">
      <c r="A637" s="60" t="s">
        <v>2603</v>
      </c>
      <c r="B637" s="61">
        <v>53.0</v>
      </c>
      <c r="C637" s="62">
        <v>4.0</v>
      </c>
      <c r="D637" s="63">
        <v>0.08</v>
      </c>
      <c r="E637" s="62">
        <v>1.0</v>
      </c>
      <c r="F637" s="63">
        <v>0.02</v>
      </c>
      <c r="G637" s="62">
        <v>6.0</v>
      </c>
      <c r="H637" s="63">
        <v>0.11</v>
      </c>
      <c r="I637" s="62">
        <v>15.0</v>
      </c>
      <c r="J637" s="63">
        <v>0.28</v>
      </c>
      <c r="K637" s="62">
        <v>27.0</v>
      </c>
      <c r="L637" s="63">
        <v>0.51</v>
      </c>
    </row>
    <row r="638">
      <c r="A638" s="60" t="s">
        <v>2607</v>
      </c>
      <c r="B638" s="61">
        <v>427.0</v>
      </c>
      <c r="C638" s="62">
        <v>19.0</v>
      </c>
      <c r="D638" s="63">
        <v>0.04</v>
      </c>
      <c r="E638" s="62">
        <v>13.0</v>
      </c>
      <c r="F638" s="63">
        <v>0.03</v>
      </c>
      <c r="G638" s="62">
        <v>23.0</v>
      </c>
      <c r="H638" s="63">
        <v>0.05</v>
      </c>
      <c r="I638" s="62">
        <v>71.0</v>
      </c>
      <c r="J638" s="63">
        <v>0.17</v>
      </c>
      <c r="K638" s="62">
        <v>301.0</v>
      </c>
      <c r="L638" s="63">
        <v>0.7</v>
      </c>
    </row>
    <row r="639">
      <c r="A639" s="60" t="s">
        <v>2610</v>
      </c>
      <c r="B639" s="61">
        <v>48.0</v>
      </c>
      <c r="C639" s="62">
        <v>0.0</v>
      </c>
      <c r="D639" s="63">
        <v>0.0</v>
      </c>
      <c r="E639" s="62">
        <v>3.0</v>
      </c>
      <c r="F639" s="63">
        <v>0.06</v>
      </c>
      <c r="G639" s="62">
        <v>3.0</v>
      </c>
      <c r="H639" s="63">
        <v>0.06</v>
      </c>
      <c r="I639" s="62">
        <v>17.0</v>
      </c>
      <c r="J639" s="63">
        <v>0.35</v>
      </c>
      <c r="K639" s="62">
        <v>25.0</v>
      </c>
      <c r="L639" s="63">
        <v>0.52</v>
      </c>
    </row>
    <row r="640">
      <c r="A640" s="60" t="s">
        <v>2613</v>
      </c>
      <c r="B640" s="61">
        <v>170.0</v>
      </c>
      <c r="C640" s="62">
        <v>26.0</v>
      </c>
      <c r="D640" s="63">
        <v>0.15</v>
      </c>
      <c r="E640" s="62">
        <v>15.0</v>
      </c>
      <c r="F640" s="63">
        <v>0.09</v>
      </c>
      <c r="G640" s="62">
        <v>14.0</v>
      </c>
      <c r="H640" s="63">
        <v>0.08</v>
      </c>
      <c r="I640" s="62">
        <v>45.0</v>
      </c>
      <c r="J640" s="63">
        <v>0.26</v>
      </c>
      <c r="K640" s="62">
        <v>70.0</v>
      </c>
      <c r="L640" s="63">
        <v>0.41</v>
      </c>
    </row>
    <row r="641">
      <c r="A641" s="60" t="s">
        <v>2617</v>
      </c>
      <c r="B641" s="61">
        <v>44.0</v>
      </c>
      <c r="C641" s="62">
        <v>6.0</v>
      </c>
      <c r="D641" s="63">
        <v>0.14</v>
      </c>
      <c r="E641" s="62">
        <v>1.0</v>
      </c>
      <c r="F641" s="63">
        <v>0.02</v>
      </c>
      <c r="G641" s="62">
        <v>0.0</v>
      </c>
      <c r="H641" s="63">
        <v>0.0</v>
      </c>
      <c r="I641" s="62">
        <v>7.0</v>
      </c>
      <c r="J641" s="63">
        <v>0.16</v>
      </c>
      <c r="K641" s="62">
        <v>30.0</v>
      </c>
      <c r="L641" s="63">
        <v>0.68</v>
      </c>
    </row>
    <row r="642">
      <c r="A642" s="60" t="s">
        <v>2621</v>
      </c>
      <c r="B642" s="61">
        <v>165.0</v>
      </c>
      <c r="C642" s="62">
        <v>10.0</v>
      </c>
      <c r="D642" s="63">
        <v>0.06</v>
      </c>
      <c r="E642" s="62">
        <v>3.0</v>
      </c>
      <c r="F642" s="63">
        <v>0.02</v>
      </c>
      <c r="G642" s="62">
        <v>13.0</v>
      </c>
      <c r="H642" s="63">
        <v>0.08</v>
      </c>
      <c r="I642" s="62">
        <v>39.0</v>
      </c>
      <c r="J642" s="63">
        <v>0.24</v>
      </c>
      <c r="K642" s="62">
        <v>100.0</v>
      </c>
      <c r="L642" s="63">
        <v>0.61</v>
      </c>
    </row>
    <row r="643">
      <c r="A643" s="60" t="s">
        <v>2625</v>
      </c>
      <c r="B643" s="61">
        <v>53.0</v>
      </c>
      <c r="C643" s="62">
        <v>2.0</v>
      </c>
      <c r="D643" s="63">
        <v>0.04</v>
      </c>
      <c r="E643" s="62">
        <v>0.0</v>
      </c>
      <c r="F643" s="63">
        <v>0.0</v>
      </c>
      <c r="G643" s="62">
        <v>7.0</v>
      </c>
      <c r="H643" s="63">
        <v>0.13</v>
      </c>
      <c r="I643" s="62">
        <v>10.0</v>
      </c>
      <c r="J643" s="63">
        <v>0.19</v>
      </c>
      <c r="K643" s="62">
        <v>34.0</v>
      </c>
      <c r="L643" s="63">
        <v>0.64</v>
      </c>
    </row>
    <row r="644">
      <c r="A644" s="60" t="s">
        <v>2629</v>
      </c>
      <c r="B644" s="61">
        <v>360.0</v>
      </c>
      <c r="C644" s="62">
        <v>12.0</v>
      </c>
      <c r="D644" s="63">
        <v>0.03</v>
      </c>
      <c r="E644" s="62">
        <v>9.0</v>
      </c>
      <c r="F644" s="63">
        <v>0.03</v>
      </c>
      <c r="G644" s="62">
        <v>28.0</v>
      </c>
      <c r="H644" s="63">
        <v>0.08</v>
      </c>
      <c r="I644" s="62">
        <v>111.0</v>
      </c>
      <c r="J644" s="63">
        <v>0.31</v>
      </c>
      <c r="K644" s="62">
        <v>200.0</v>
      </c>
      <c r="L644" s="63">
        <v>0.56</v>
      </c>
    </row>
    <row r="645">
      <c r="A645" s="60" t="s">
        <v>2631</v>
      </c>
      <c r="B645" s="61">
        <v>14.0</v>
      </c>
      <c r="C645" s="62">
        <v>1.0</v>
      </c>
      <c r="D645" s="63">
        <v>0.07</v>
      </c>
      <c r="E645" s="62">
        <v>0.0</v>
      </c>
      <c r="F645" s="63">
        <v>0.0</v>
      </c>
      <c r="G645" s="62">
        <v>0.0</v>
      </c>
      <c r="H645" s="63">
        <v>0.0</v>
      </c>
      <c r="I645" s="62">
        <v>4.0</v>
      </c>
      <c r="J645" s="63">
        <v>0.29</v>
      </c>
      <c r="K645" s="62">
        <v>9.0</v>
      </c>
      <c r="L645" s="63">
        <v>0.64</v>
      </c>
    </row>
    <row r="646">
      <c r="A646" s="60" t="s">
        <v>2635</v>
      </c>
      <c r="B646" s="61">
        <v>34.0</v>
      </c>
      <c r="C646" s="62">
        <v>1.0</v>
      </c>
      <c r="D646" s="63">
        <v>0.03</v>
      </c>
      <c r="E646" s="62">
        <v>1.0</v>
      </c>
      <c r="F646" s="63">
        <v>0.03</v>
      </c>
      <c r="G646" s="62">
        <v>2.0</v>
      </c>
      <c r="H646" s="63">
        <v>0.06</v>
      </c>
      <c r="I646" s="62">
        <v>8.0</v>
      </c>
      <c r="J646" s="63">
        <v>0.24</v>
      </c>
      <c r="K646" s="62">
        <v>22.0</v>
      </c>
      <c r="L646" s="63">
        <v>0.65</v>
      </c>
    </row>
    <row r="647">
      <c r="A647" s="60" t="s">
        <v>2639</v>
      </c>
      <c r="B647" s="61">
        <v>195.0</v>
      </c>
      <c r="C647" s="62">
        <v>4.0</v>
      </c>
      <c r="D647" s="63">
        <v>0.02</v>
      </c>
      <c r="E647" s="62">
        <v>2.0</v>
      </c>
      <c r="F647" s="63">
        <v>0.01</v>
      </c>
      <c r="G647" s="62">
        <v>5.0</v>
      </c>
      <c r="H647" s="63">
        <v>0.03</v>
      </c>
      <c r="I647" s="62">
        <v>23.0</v>
      </c>
      <c r="J647" s="63">
        <v>0.12</v>
      </c>
      <c r="K647" s="62">
        <v>161.0</v>
      </c>
      <c r="L647" s="63">
        <v>0.83</v>
      </c>
    </row>
    <row r="648">
      <c r="A648" s="60" t="s">
        <v>2643</v>
      </c>
      <c r="B648" s="61">
        <v>139.0</v>
      </c>
      <c r="C648" s="62">
        <v>14.0</v>
      </c>
      <c r="D648" s="63">
        <v>0.1</v>
      </c>
      <c r="E648" s="62">
        <v>9.0</v>
      </c>
      <c r="F648" s="63">
        <v>0.06</v>
      </c>
      <c r="G648" s="62">
        <v>14.0</v>
      </c>
      <c r="H648" s="63">
        <v>0.1</v>
      </c>
      <c r="I648" s="62">
        <v>44.0</v>
      </c>
      <c r="J648" s="63">
        <v>0.32</v>
      </c>
      <c r="K648" s="62">
        <v>58.0</v>
      </c>
      <c r="L648" s="63">
        <v>0.42</v>
      </c>
    </row>
    <row r="649">
      <c r="A649" s="60" t="s">
        <v>2647</v>
      </c>
      <c r="B649" s="61">
        <v>378.0</v>
      </c>
      <c r="C649" s="62">
        <v>9.0</v>
      </c>
      <c r="D649" s="63">
        <v>0.02</v>
      </c>
      <c r="E649" s="62">
        <v>3.0</v>
      </c>
      <c r="F649" s="63">
        <v>0.01</v>
      </c>
      <c r="G649" s="62">
        <v>16.0</v>
      </c>
      <c r="H649" s="63">
        <v>0.04</v>
      </c>
      <c r="I649" s="62">
        <v>62.0</v>
      </c>
      <c r="J649" s="63">
        <v>0.16</v>
      </c>
      <c r="K649" s="62">
        <v>288.0</v>
      </c>
      <c r="L649" s="63">
        <v>0.76</v>
      </c>
    </row>
    <row r="650">
      <c r="A650" s="60" t="s">
        <v>2649</v>
      </c>
      <c r="B650" s="61">
        <v>67.0</v>
      </c>
      <c r="C650" s="62">
        <v>3.0</v>
      </c>
      <c r="D650" s="63">
        <v>0.04</v>
      </c>
      <c r="E650" s="62">
        <v>0.0</v>
      </c>
      <c r="F650" s="63">
        <v>0.0</v>
      </c>
      <c r="G650" s="62">
        <v>5.0</v>
      </c>
      <c r="H650" s="63">
        <v>0.07</v>
      </c>
      <c r="I650" s="62">
        <v>13.0</v>
      </c>
      <c r="J650" s="63">
        <v>0.19</v>
      </c>
      <c r="K650" s="62">
        <v>46.0</v>
      </c>
      <c r="L650" s="63">
        <v>0.69</v>
      </c>
    </row>
    <row r="651">
      <c r="A651" s="60" t="s">
        <v>2653</v>
      </c>
      <c r="B651" s="61">
        <v>57.0</v>
      </c>
      <c r="C651" s="62">
        <v>4.0</v>
      </c>
      <c r="D651" s="63">
        <v>0.07</v>
      </c>
      <c r="E651" s="62">
        <v>2.0</v>
      </c>
      <c r="F651" s="63">
        <v>0.04</v>
      </c>
      <c r="G651" s="62">
        <v>1.0</v>
      </c>
      <c r="H651" s="63">
        <v>0.02</v>
      </c>
      <c r="I651" s="62">
        <v>12.0</v>
      </c>
      <c r="J651" s="63">
        <v>0.21</v>
      </c>
      <c r="K651" s="62">
        <v>38.0</v>
      </c>
      <c r="L651" s="63">
        <v>0.67</v>
      </c>
    </row>
    <row r="652">
      <c r="A652" s="60" t="s">
        <v>2657</v>
      </c>
      <c r="B652" s="61">
        <v>90.0</v>
      </c>
      <c r="C652" s="62">
        <v>7.0</v>
      </c>
      <c r="D652" s="63">
        <v>0.08</v>
      </c>
      <c r="E652" s="62">
        <v>1.0</v>
      </c>
      <c r="F652" s="63">
        <v>0.01</v>
      </c>
      <c r="G652" s="62">
        <v>2.0</v>
      </c>
      <c r="H652" s="63">
        <v>0.02</v>
      </c>
      <c r="I652" s="62">
        <v>2.0</v>
      </c>
      <c r="J652" s="63">
        <v>0.02</v>
      </c>
      <c r="K652" s="62">
        <v>78.0</v>
      </c>
      <c r="L652" s="63">
        <v>0.87</v>
      </c>
    </row>
    <row r="653">
      <c r="A653" s="60" t="s">
        <v>2661</v>
      </c>
      <c r="B653" s="61">
        <v>99.0</v>
      </c>
      <c r="C653" s="62">
        <v>20.0</v>
      </c>
      <c r="D653" s="63">
        <v>0.2</v>
      </c>
      <c r="E653" s="62">
        <v>4.0</v>
      </c>
      <c r="F653" s="63">
        <v>0.04</v>
      </c>
      <c r="G653" s="62">
        <v>12.0</v>
      </c>
      <c r="H653" s="63">
        <v>0.12</v>
      </c>
      <c r="I653" s="62">
        <v>21.0</v>
      </c>
      <c r="J653" s="63">
        <v>0.21</v>
      </c>
      <c r="K653" s="62">
        <v>42.0</v>
      </c>
      <c r="L653" s="63">
        <v>0.42</v>
      </c>
    </row>
    <row r="654">
      <c r="A654" s="60" t="s">
        <v>2665</v>
      </c>
      <c r="B654" s="61">
        <v>314.0</v>
      </c>
      <c r="C654" s="62">
        <v>23.0</v>
      </c>
      <c r="D654" s="63">
        <v>0.07</v>
      </c>
      <c r="E654" s="62">
        <v>18.0</v>
      </c>
      <c r="F654" s="63">
        <v>0.06</v>
      </c>
      <c r="G654" s="62">
        <v>22.0</v>
      </c>
      <c r="H654" s="63">
        <v>0.07</v>
      </c>
      <c r="I654" s="62">
        <v>53.0</v>
      </c>
      <c r="J654" s="63">
        <v>0.17</v>
      </c>
      <c r="K654" s="62">
        <v>198.0</v>
      </c>
      <c r="L654" s="63">
        <v>0.63</v>
      </c>
    </row>
    <row r="655">
      <c r="A655" s="60" t="s">
        <v>2669</v>
      </c>
      <c r="B655" s="61">
        <v>22.0</v>
      </c>
      <c r="C655" s="62">
        <v>2.0</v>
      </c>
      <c r="D655" s="63">
        <v>0.09</v>
      </c>
      <c r="E655" s="62">
        <v>2.0</v>
      </c>
      <c r="F655" s="63">
        <v>0.09</v>
      </c>
      <c r="G655" s="62">
        <v>1.0</v>
      </c>
      <c r="H655" s="63">
        <v>0.05</v>
      </c>
      <c r="I655" s="62">
        <v>7.0</v>
      </c>
      <c r="J655" s="63">
        <v>0.32</v>
      </c>
      <c r="K655" s="62">
        <v>10.0</v>
      </c>
      <c r="L655" s="63">
        <v>0.45</v>
      </c>
    </row>
    <row r="656">
      <c r="A656" s="60" t="s">
        <v>2673</v>
      </c>
      <c r="B656" s="61">
        <v>170.0</v>
      </c>
      <c r="C656" s="62">
        <v>7.0</v>
      </c>
      <c r="D656" s="63">
        <v>0.04</v>
      </c>
      <c r="E656" s="62">
        <v>7.0</v>
      </c>
      <c r="F656" s="63">
        <v>0.04</v>
      </c>
      <c r="G656" s="62">
        <v>8.0</v>
      </c>
      <c r="H656" s="63">
        <v>0.05</v>
      </c>
      <c r="I656" s="62">
        <v>30.0</v>
      </c>
      <c r="J656" s="63">
        <v>0.18</v>
      </c>
      <c r="K656" s="62">
        <v>118.0</v>
      </c>
      <c r="L656" s="63">
        <v>0.69</v>
      </c>
    </row>
    <row r="657">
      <c r="A657" s="60" t="s">
        <v>2677</v>
      </c>
      <c r="B657" s="61">
        <v>225.0</v>
      </c>
      <c r="C657" s="62">
        <v>23.0</v>
      </c>
      <c r="D657" s="63">
        <v>0.1</v>
      </c>
      <c r="E657" s="62">
        <v>9.0</v>
      </c>
      <c r="F657" s="63">
        <v>0.04</v>
      </c>
      <c r="G657" s="62">
        <v>18.0</v>
      </c>
      <c r="H657" s="63">
        <v>0.08</v>
      </c>
      <c r="I657" s="62">
        <v>64.0</v>
      </c>
      <c r="J657" s="63">
        <v>0.28</v>
      </c>
      <c r="K657" s="62">
        <v>111.0</v>
      </c>
      <c r="L657" s="63">
        <v>0.49</v>
      </c>
    </row>
    <row r="658">
      <c r="A658" s="60" t="s">
        <v>2679</v>
      </c>
      <c r="B658" s="61">
        <v>208.0</v>
      </c>
      <c r="C658" s="62">
        <v>13.0</v>
      </c>
      <c r="D658" s="63">
        <v>0.06</v>
      </c>
      <c r="E658" s="62">
        <v>7.0</v>
      </c>
      <c r="F658" s="63">
        <v>0.03</v>
      </c>
      <c r="G658" s="62">
        <v>10.0</v>
      </c>
      <c r="H658" s="63">
        <v>0.05</v>
      </c>
      <c r="I658" s="62">
        <v>51.0</v>
      </c>
      <c r="J658" s="63">
        <v>0.25</v>
      </c>
      <c r="K658" s="62">
        <v>127.0</v>
      </c>
      <c r="L658" s="63">
        <v>0.61</v>
      </c>
    </row>
    <row r="659">
      <c r="A659" s="60" t="s">
        <v>2682</v>
      </c>
      <c r="B659" s="61">
        <v>252.0</v>
      </c>
      <c r="C659" s="62">
        <v>36.0</v>
      </c>
      <c r="D659" s="63">
        <v>0.14</v>
      </c>
      <c r="E659" s="62">
        <v>26.0</v>
      </c>
      <c r="F659" s="63">
        <v>0.1</v>
      </c>
      <c r="G659" s="62">
        <v>28.0</v>
      </c>
      <c r="H659" s="63">
        <v>0.11</v>
      </c>
      <c r="I659" s="62">
        <v>61.0</v>
      </c>
      <c r="J659" s="63">
        <v>0.24</v>
      </c>
      <c r="K659" s="62">
        <v>101.0</v>
      </c>
      <c r="L659" s="63">
        <v>0.4</v>
      </c>
    </row>
    <row r="660">
      <c r="A660" s="60" t="s">
        <v>2686</v>
      </c>
      <c r="B660" s="61">
        <v>83.0</v>
      </c>
      <c r="C660" s="62">
        <v>5.0</v>
      </c>
      <c r="D660" s="63">
        <v>0.06</v>
      </c>
      <c r="E660" s="62">
        <v>2.0</v>
      </c>
      <c r="F660" s="63">
        <v>0.02</v>
      </c>
      <c r="G660" s="62">
        <v>5.0</v>
      </c>
      <c r="H660" s="63">
        <v>0.06</v>
      </c>
      <c r="I660" s="62">
        <v>14.0</v>
      </c>
      <c r="J660" s="63">
        <v>0.17</v>
      </c>
      <c r="K660" s="62">
        <v>57.0</v>
      </c>
      <c r="L660" s="63">
        <v>0.69</v>
      </c>
    </row>
    <row r="661">
      <c r="A661" s="60" t="s">
        <v>2690</v>
      </c>
      <c r="B661" s="61">
        <v>123.0</v>
      </c>
      <c r="C661" s="62">
        <v>2.0</v>
      </c>
      <c r="D661" s="63">
        <v>0.02</v>
      </c>
      <c r="E661" s="62">
        <v>5.0</v>
      </c>
      <c r="F661" s="63">
        <v>0.04</v>
      </c>
      <c r="G661" s="62">
        <v>14.0</v>
      </c>
      <c r="H661" s="63">
        <v>0.11</v>
      </c>
      <c r="I661" s="62">
        <v>37.0</v>
      </c>
      <c r="J661" s="63">
        <v>0.3</v>
      </c>
      <c r="K661" s="62">
        <v>65.0</v>
      </c>
      <c r="L661" s="63">
        <v>0.53</v>
      </c>
    </row>
    <row r="662">
      <c r="A662" s="60" t="s">
        <v>2694</v>
      </c>
      <c r="B662" s="61">
        <v>442.0</v>
      </c>
      <c r="C662" s="62">
        <v>15.0</v>
      </c>
      <c r="D662" s="63">
        <v>0.03</v>
      </c>
      <c r="E662" s="62">
        <v>2.0</v>
      </c>
      <c r="F662" s="63">
        <v>0.0</v>
      </c>
      <c r="G662" s="62">
        <v>8.0</v>
      </c>
      <c r="H662" s="63">
        <v>0.02</v>
      </c>
      <c r="I662" s="62">
        <v>42.0</v>
      </c>
      <c r="J662" s="63">
        <v>0.1</v>
      </c>
      <c r="K662" s="62">
        <v>375.0</v>
      </c>
      <c r="L662" s="63">
        <v>0.85</v>
      </c>
    </row>
    <row r="663">
      <c r="A663" s="60" t="s">
        <v>2696</v>
      </c>
      <c r="B663" s="61">
        <v>135.0</v>
      </c>
      <c r="C663" s="62">
        <v>8.0</v>
      </c>
      <c r="D663" s="63">
        <v>0.06</v>
      </c>
      <c r="E663" s="62">
        <v>0.0</v>
      </c>
      <c r="F663" s="63">
        <v>0.0</v>
      </c>
      <c r="G663" s="62">
        <v>8.0</v>
      </c>
      <c r="H663" s="63">
        <v>0.06</v>
      </c>
      <c r="I663" s="62">
        <v>21.0</v>
      </c>
      <c r="J663" s="63">
        <v>0.16</v>
      </c>
      <c r="K663" s="62">
        <v>98.0</v>
      </c>
      <c r="L663" s="63">
        <v>0.73</v>
      </c>
    </row>
    <row r="664">
      <c r="A664" s="60" t="s">
        <v>2700</v>
      </c>
      <c r="B664" s="61">
        <v>97.0</v>
      </c>
      <c r="C664" s="62">
        <v>0.0</v>
      </c>
      <c r="D664" s="63">
        <v>0.0</v>
      </c>
      <c r="E664" s="62">
        <v>1.0</v>
      </c>
      <c r="F664" s="63">
        <v>0.01</v>
      </c>
      <c r="G664" s="62">
        <v>5.0</v>
      </c>
      <c r="H664" s="63">
        <v>0.05</v>
      </c>
      <c r="I664" s="62">
        <v>25.0</v>
      </c>
      <c r="J664" s="63">
        <v>0.26</v>
      </c>
      <c r="K664" s="62">
        <v>66.0</v>
      </c>
      <c r="L664" s="63">
        <v>0.68</v>
      </c>
    </row>
    <row r="665">
      <c r="A665" s="60" t="s">
        <v>2703</v>
      </c>
      <c r="B665" s="61">
        <v>152.0</v>
      </c>
      <c r="C665" s="62">
        <v>22.0</v>
      </c>
      <c r="D665" s="63">
        <v>0.14</v>
      </c>
      <c r="E665" s="62">
        <v>6.0</v>
      </c>
      <c r="F665" s="63">
        <v>0.04</v>
      </c>
      <c r="G665" s="62">
        <v>18.0</v>
      </c>
      <c r="H665" s="63">
        <v>0.12</v>
      </c>
      <c r="I665" s="62">
        <v>35.0</v>
      </c>
      <c r="J665" s="63">
        <v>0.23</v>
      </c>
      <c r="K665" s="62">
        <v>71.0</v>
      </c>
      <c r="L665" s="63">
        <v>0.47</v>
      </c>
    </row>
    <row r="666">
      <c r="A666" s="60" t="s">
        <v>2707</v>
      </c>
      <c r="B666" s="61">
        <v>129.0</v>
      </c>
      <c r="C666" s="62">
        <v>47.0</v>
      </c>
      <c r="D666" s="63">
        <v>0.36</v>
      </c>
      <c r="E666" s="62">
        <v>13.0</v>
      </c>
      <c r="F666" s="63">
        <v>0.1</v>
      </c>
      <c r="G666" s="62">
        <v>20.0</v>
      </c>
      <c r="H666" s="63">
        <v>0.16</v>
      </c>
      <c r="I666" s="62">
        <v>17.0</v>
      </c>
      <c r="J666" s="63">
        <v>0.13</v>
      </c>
      <c r="K666" s="62">
        <v>32.0</v>
      </c>
      <c r="L666" s="63">
        <v>0.25</v>
      </c>
    </row>
    <row r="667">
      <c r="A667" s="60" t="s">
        <v>2711</v>
      </c>
      <c r="B667" s="61">
        <v>79.0</v>
      </c>
      <c r="C667" s="62">
        <v>6.0</v>
      </c>
      <c r="D667" s="63">
        <v>0.08</v>
      </c>
      <c r="E667" s="62">
        <v>2.0</v>
      </c>
      <c r="F667" s="63">
        <v>0.03</v>
      </c>
      <c r="G667" s="62">
        <v>4.0</v>
      </c>
      <c r="H667" s="63">
        <v>0.05</v>
      </c>
      <c r="I667" s="62">
        <v>15.0</v>
      </c>
      <c r="J667" s="63">
        <v>0.19</v>
      </c>
      <c r="K667" s="62">
        <v>52.0</v>
      </c>
      <c r="L667" s="63">
        <v>0.66</v>
      </c>
    </row>
    <row r="668">
      <c r="A668" s="60" t="s">
        <v>2715</v>
      </c>
      <c r="B668" s="61">
        <v>20.0</v>
      </c>
      <c r="C668" s="62">
        <v>3.0</v>
      </c>
      <c r="D668" s="63">
        <v>0.15</v>
      </c>
      <c r="E668" s="62">
        <v>3.0</v>
      </c>
      <c r="F668" s="63">
        <v>0.15</v>
      </c>
      <c r="G668" s="62">
        <v>1.0</v>
      </c>
      <c r="H668" s="63">
        <v>0.05</v>
      </c>
      <c r="I668" s="62">
        <v>2.0</v>
      </c>
      <c r="J668" s="63">
        <v>0.1</v>
      </c>
      <c r="K668" s="62">
        <v>11.0</v>
      </c>
      <c r="L668" s="63">
        <v>0.55</v>
      </c>
    </row>
    <row r="669">
      <c r="A669" s="60" t="s">
        <v>2719</v>
      </c>
      <c r="B669" s="61">
        <v>40.0</v>
      </c>
      <c r="C669" s="62">
        <v>11.0</v>
      </c>
      <c r="D669" s="63">
        <v>0.28</v>
      </c>
      <c r="E669" s="62">
        <v>2.0</v>
      </c>
      <c r="F669" s="63">
        <v>0.05</v>
      </c>
      <c r="G669" s="62">
        <v>5.0</v>
      </c>
      <c r="H669" s="63">
        <v>0.13</v>
      </c>
      <c r="I669" s="62">
        <v>11.0</v>
      </c>
      <c r="J669" s="63">
        <v>0.28</v>
      </c>
      <c r="K669" s="62">
        <v>11.0</v>
      </c>
      <c r="L669" s="63">
        <v>0.28</v>
      </c>
    </row>
    <row r="670">
      <c r="A670" s="60" t="s">
        <v>2723</v>
      </c>
      <c r="B670" s="61">
        <v>6.0</v>
      </c>
      <c r="C670" s="62">
        <v>2.0</v>
      </c>
      <c r="D670" s="63">
        <v>0.33</v>
      </c>
      <c r="E670" s="62">
        <v>0.0</v>
      </c>
      <c r="F670" s="63">
        <v>0.0</v>
      </c>
      <c r="G670" s="62">
        <v>1.0</v>
      </c>
      <c r="H670" s="63">
        <v>0.17</v>
      </c>
      <c r="I670" s="62">
        <v>1.0</v>
      </c>
      <c r="J670" s="63">
        <v>0.17</v>
      </c>
      <c r="K670" s="62">
        <v>2.0</v>
      </c>
      <c r="L670" s="63">
        <v>0.33</v>
      </c>
    </row>
    <row r="671">
      <c r="A671" s="60" t="s">
        <v>2728</v>
      </c>
      <c r="B671" s="61">
        <v>152.0</v>
      </c>
      <c r="C671" s="62">
        <v>9.0</v>
      </c>
      <c r="D671" s="63">
        <v>0.06</v>
      </c>
      <c r="E671" s="62">
        <v>5.0</v>
      </c>
      <c r="F671" s="63">
        <v>0.03</v>
      </c>
      <c r="G671" s="62">
        <v>15.0</v>
      </c>
      <c r="H671" s="63">
        <v>0.1</v>
      </c>
      <c r="I671" s="62">
        <v>30.0</v>
      </c>
      <c r="J671" s="63">
        <v>0.2</v>
      </c>
      <c r="K671" s="62">
        <v>93.0</v>
      </c>
      <c r="L671" s="63">
        <v>0.61</v>
      </c>
    </row>
    <row r="672">
      <c r="A672" s="60" t="s">
        <v>2732</v>
      </c>
      <c r="B672" s="61">
        <v>20.0</v>
      </c>
      <c r="C672" s="62">
        <v>2.0</v>
      </c>
      <c r="D672" s="63">
        <v>0.1</v>
      </c>
      <c r="E672" s="62">
        <v>0.0</v>
      </c>
      <c r="F672" s="63">
        <v>0.0</v>
      </c>
      <c r="G672" s="62">
        <v>1.0</v>
      </c>
      <c r="H672" s="63">
        <v>0.05</v>
      </c>
      <c r="I672" s="62">
        <v>6.0</v>
      </c>
      <c r="J672" s="63">
        <v>0.3</v>
      </c>
      <c r="K672" s="62">
        <v>11.0</v>
      </c>
      <c r="L672" s="63">
        <v>0.55</v>
      </c>
    </row>
    <row r="673">
      <c r="A673" s="60" t="s">
        <v>2736</v>
      </c>
      <c r="B673" s="61">
        <v>20.0</v>
      </c>
      <c r="C673" s="62">
        <v>1.0</v>
      </c>
      <c r="D673" s="63">
        <v>0.05</v>
      </c>
      <c r="E673" s="62">
        <v>0.0</v>
      </c>
      <c r="F673" s="63">
        <v>0.0</v>
      </c>
      <c r="G673" s="62">
        <v>1.0</v>
      </c>
      <c r="H673" s="63">
        <v>0.05</v>
      </c>
      <c r="I673" s="62">
        <v>4.0</v>
      </c>
      <c r="J673" s="63">
        <v>0.2</v>
      </c>
      <c r="K673" s="62">
        <v>14.0</v>
      </c>
      <c r="L673" s="63">
        <v>0.7</v>
      </c>
    </row>
    <row r="674">
      <c r="A674" s="60" t="s">
        <v>2740</v>
      </c>
      <c r="B674" s="61">
        <v>100.0</v>
      </c>
      <c r="C674" s="62">
        <v>9.0</v>
      </c>
      <c r="D674" s="63">
        <v>0.09</v>
      </c>
      <c r="E674" s="62">
        <v>7.0</v>
      </c>
      <c r="F674" s="63">
        <v>0.07</v>
      </c>
      <c r="G674" s="62">
        <v>5.0</v>
      </c>
      <c r="H674" s="63">
        <v>0.05</v>
      </c>
      <c r="I674" s="62">
        <v>11.0</v>
      </c>
      <c r="J674" s="63">
        <v>0.11</v>
      </c>
      <c r="K674" s="62">
        <v>68.0</v>
      </c>
      <c r="L674" s="63">
        <v>0.68</v>
      </c>
    </row>
    <row r="675">
      <c r="A675" s="60" t="s">
        <v>2744</v>
      </c>
      <c r="B675" s="61">
        <v>544.0</v>
      </c>
      <c r="C675" s="62">
        <v>56.0</v>
      </c>
      <c r="D675" s="63">
        <v>0.1</v>
      </c>
      <c r="E675" s="62">
        <v>28.0</v>
      </c>
      <c r="F675" s="63">
        <v>0.05</v>
      </c>
      <c r="G675" s="62">
        <v>41.0</v>
      </c>
      <c r="H675" s="63">
        <v>0.08</v>
      </c>
      <c r="I675" s="62">
        <v>134.0</v>
      </c>
      <c r="J675" s="63">
        <v>0.25</v>
      </c>
      <c r="K675" s="62">
        <v>285.0</v>
      </c>
      <c r="L675" s="63">
        <v>0.52</v>
      </c>
    </row>
    <row r="676">
      <c r="A676" s="60" t="s">
        <v>2748</v>
      </c>
      <c r="B676" s="61">
        <v>220.0</v>
      </c>
      <c r="C676" s="62">
        <v>9.0</v>
      </c>
      <c r="D676" s="63">
        <v>0.04</v>
      </c>
      <c r="E676" s="62">
        <v>14.0</v>
      </c>
      <c r="F676" s="63">
        <v>0.06</v>
      </c>
      <c r="G676" s="62">
        <v>37.0</v>
      </c>
      <c r="H676" s="63">
        <v>0.17</v>
      </c>
      <c r="I676" s="62">
        <v>41.0</v>
      </c>
      <c r="J676" s="63">
        <v>0.19</v>
      </c>
      <c r="K676" s="62">
        <v>119.0</v>
      </c>
      <c r="L676" s="63">
        <v>0.54</v>
      </c>
    </row>
    <row r="677">
      <c r="A677" s="60" t="s">
        <v>3791</v>
      </c>
      <c r="B677" s="61">
        <v>81.0</v>
      </c>
      <c r="C677" s="62">
        <v>4.0</v>
      </c>
      <c r="D677" s="63">
        <v>0.05</v>
      </c>
      <c r="E677" s="62">
        <v>3.0</v>
      </c>
      <c r="F677" s="63">
        <v>0.04</v>
      </c>
      <c r="G677" s="62">
        <v>1.0</v>
      </c>
      <c r="H677" s="63">
        <v>0.01</v>
      </c>
      <c r="I677" s="62">
        <v>26.0</v>
      </c>
      <c r="J677" s="63">
        <v>0.32</v>
      </c>
      <c r="K677" s="62">
        <v>47.0</v>
      </c>
      <c r="L677" s="63">
        <v>0.58</v>
      </c>
    </row>
    <row r="678">
      <c r="A678" s="60" t="s">
        <v>2750</v>
      </c>
      <c r="B678" s="61">
        <v>40.0</v>
      </c>
      <c r="C678" s="62">
        <v>2.0</v>
      </c>
      <c r="D678" s="63">
        <v>0.05</v>
      </c>
      <c r="E678" s="62">
        <v>0.0</v>
      </c>
      <c r="F678" s="63">
        <v>0.0</v>
      </c>
      <c r="G678" s="62">
        <v>3.0</v>
      </c>
      <c r="H678" s="63">
        <v>0.08</v>
      </c>
      <c r="I678" s="62">
        <v>7.0</v>
      </c>
      <c r="J678" s="63">
        <v>0.18</v>
      </c>
      <c r="K678" s="62">
        <v>28.0</v>
      </c>
      <c r="L678" s="63">
        <v>0.7</v>
      </c>
    </row>
    <row r="679">
      <c r="A679" s="60" t="s">
        <v>2754</v>
      </c>
      <c r="B679" s="61">
        <v>129.0</v>
      </c>
      <c r="C679" s="62">
        <v>3.0</v>
      </c>
      <c r="D679" s="63">
        <v>0.02</v>
      </c>
      <c r="E679" s="62">
        <v>0.0</v>
      </c>
      <c r="F679" s="63">
        <v>0.0</v>
      </c>
      <c r="G679" s="62">
        <v>1.0</v>
      </c>
      <c r="H679" s="63">
        <v>0.01</v>
      </c>
      <c r="I679" s="62">
        <v>25.0</v>
      </c>
      <c r="J679" s="63">
        <v>0.19</v>
      </c>
      <c r="K679" s="62">
        <v>100.0</v>
      </c>
      <c r="L679" s="63">
        <v>0.78</v>
      </c>
    </row>
    <row r="680">
      <c r="A680" s="60" t="s">
        <v>2758</v>
      </c>
      <c r="B680" s="61">
        <v>28.0</v>
      </c>
      <c r="C680" s="62">
        <v>1.0</v>
      </c>
      <c r="D680" s="63">
        <v>0.04</v>
      </c>
      <c r="E680" s="62">
        <v>0.0</v>
      </c>
      <c r="F680" s="63">
        <v>0.0</v>
      </c>
      <c r="G680" s="62">
        <v>2.0</v>
      </c>
      <c r="H680" s="63">
        <v>0.07</v>
      </c>
      <c r="I680" s="62">
        <v>0.0</v>
      </c>
      <c r="J680" s="63">
        <v>0.0</v>
      </c>
      <c r="K680" s="62">
        <v>25.0</v>
      </c>
      <c r="L680" s="63">
        <v>0.89</v>
      </c>
    </row>
    <row r="681">
      <c r="A681" s="60" t="s">
        <v>2762</v>
      </c>
      <c r="B681" s="61">
        <v>218.0</v>
      </c>
      <c r="C681" s="62">
        <v>18.0</v>
      </c>
      <c r="D681" s="63">
        <v>0.08</v>
      </c>
      <c r="E681" s="62">
        <v>3.0</v>
      </c>
      <c r="F681" s="63">
        <v>0.01</v>
      </c>
      <c r="G681" s="62">
        <v>11.0</v>
      </c>
      <c r="H681" s="63">
        <v>0.05</v>
      </c>
      <c r="I681" s="62">
        <v>55.0</v>
      </c>
      <c r="J681" s="63">
        <v>0.25</v>
      </c>
      <c r="K681" s="62">
        <v>131.0</v>
      </c>
      <c r="L681" s="63">
        <v>0.6</v>
      </c>
    </row>
    <row r="682">
      <c r="A682" s="60" t="s">
        <v>2766</v>
      </c>
      <c r="B682" s="61">
        <v>98.0</v>
      </c>
      <c r="C682" s="62">
        <v>9.0</v>
      </c>
      <c r="D682" s="63">
        <v>0.09</v>
      </c>
      <c r="E682" s="62">
        <v>6.0</v>
      </c>
      <c r="F682" s="63">
        <v>0.06</v>
      </c>
      <c r="G682" s="62">
        <v>6.0</v>
      </c>
      <c r="H682" s="63">
        <v>0.06</v>
      </c>
      <c r="I682" s="62">
        <v>13.0</v>
      </c>
      <c r="J682" s="63">
        <v>0.13</v>
      </c>
      <c r="K682" s="62">
        <v>64.0</v>
      </c>
      <c r="L682" s="63">
        <v>0.65</v>
      </c>
    </row>
    <row r="683">
      <c r="A683" s="60" t="s">
        <v>2770</v>
      </c>
      <c r="B683" s="61">
        <v>79.0</v>
      </c>
      <c r="C683" s="62">
        <v>4.0</v>
      </c>
      <c r="D683" s="63">
        <v>0.05</v>
      </c>
      <c r="E683" s="62">
        <v>2.0</v>
      </c>
      <c r="F683" s="63">
        <v>0.03</v>
      </c>
      <c r="G683" s="62">
        <v>8.0</v>
      </c>
      <c r="H683" s="63">
        <v>0.1</v>
      </c>
      <c r="I683" s="62">
        <v>8.0</v>
      </c>
      <c r="J683" s="63">
        <v>0.1</v>
      </c>
      <c r="K683" s="62">
        <v>57.0</v>
      </c>
      <c r="L683" s="63">
        <v>0.72</v>
      </c>
    </row>
    <row r="684">
      <c r="A684" s="60" t="s">
        <v>2774</v>
      </c>
      <c r="B684" s="61">
        <v>184.0</v>
      </c>
      <c r="C684" s="62">
        <v>7.0</v>
      </c>
      <c r="D684" s="63">
        <v>0.04</v>
      </c>
      <c r="E684" s="62">
        <v>6.0</v>
      </c>
      <c r="F684" s="63">
        <v>0.03</v>
      </c>
      <c r="G684" s="62">
        <v>18.0</v>
      </c>
      <c r="H684" s="63">
        <v>0.1</v>
      </c>
      <c r="I684" s="62">
        <v>51.0</v>
      </c>
      <c r="J684" s="63">
        <v>0.28</v>
      </c>
      <c r="K684" s="62">
        <v>102.0</v>
      </c>
      <c r="L684" s="63">
        <v>0.55</v>
      </c>
    </row>
    <row r="685">
      <c r="A685" s="60" t="s">
        <v>2778</v>
      </c>
      <c r="B685" s="61">
        <v>31.0</v>
      </c>
      <c r="C685" s="62">
        <v>3.0</v>
      </c>
      <c r="D685" s="63">
        <v>0.1</v>
      </c>
      <c r="E685" s="62">
        <v>0.0</v>
      </c>
      <c r="F685" s="63">
        <v>0.0</v>
      </c>
      <c r="G685" s="62">
        <v>3.0</v>
      </c>
      <c r="H685" s="63">
        <v>0.1</v>
      </c>
      <c r="I685" s="62">
        <v>5.0</v>
      </c>
      <c r="J685" s="63">
        <v>0.16</v>
      </c>
      <c r="K685" s="62">
        <v>20.0</v>
      </c>
      <c r="L685" s="63">
        <v>0.65</v>
      </c>
    </row>
    <row r="686">
      <c r="A686" s="60" t="s">
        <v>2782</v>
      </c>
      <c r="B686" s="61">
        <v>30.0</v>
      </c>
      <c r="C686" s="62">
        <v>0.0</v>
      </c>
      <c r="D686" s="63">
        <v>0.0</v>
      </c>
      <c r="E686" s="62">
        <v>0.0</v>
      </c>
      <c r="F686" s="63">
        <v>0.0</v>
      </c>
      <c r="G686" s="62">
        <v>1.0</v>
      </c>
      <c r="H686" s="63">
        <v>0.03</v>
      </c>
      <c r="I686" s="62">
        <v>5.0</v>
      </c>
      <c r="J686" s="63">
        <v>0.17</v>
      </c>
      <c r="K686" s="62">
        <v>24.0</v>
      </c>
      <c r="L686" s="63">
        <v>0.8</v>
      </c>
    </row>
    <row r="687">
      <c r="A687" s="60" t="s">
        <v>2785</v>
      </c>
      <c r="B687" s="61">
        <v>235.0</v>
      </c>
      <c r="C687" s="62">
        <v>12.0</v>
      </c>
      <c r="D687" s="63">
        <v>0.05</v>
      </c>
      <c r="E687" s="62">
        <v>1.0</v>
      </c>
      <c r="F687" s="63">
        <v>0.0</v>
      </c>
      <c r="G687" s="62">
        <v>22.0</v>
      </c>
      <c r="H687" s="63">
        <v>0.09</v>
      </c>
      <c r="I687" s="62">
        <v>70.0</v>
      </c>
      <c r="J687" s="63">
        <v>0.3</v>
      </c>
      <c r="K687" s="62">
        <v>130.0</v>
      </c>
      <c r="L687" s="63">
        <v>0.55</v>
      </c>
    </row>
    <row r="688">
      <c r="A688" s="60" t="s">
        <v>2788</v>
      </c>
      <c r="B688" s="61">
        <v>42.0</v>
      </c>
      <c r="C688" s="62">
        <v>0.0</v>
      </c>
      <c r="D688" s="63">
        <v>0.0</v>
      </c>
      <c r="E688" s="62">
        <v>1.0</v>
      </c>
      <c r="F688" s="63">
        <v>0.02</v>
      </c>
      <c r="G688" s="62">
        <v>1.0</v>
      </c>
      <c r="H688" s="63">
        <v>0.02</v>
      </c>
      <c r="I688" s="62">
        <v>2.0</v>
      </c>
      <c r="J688" s="63">
        <v>0.05</v>
      </c>
      <c r="K688" s="62">
        <v>38.0</v>
      </c>
      <c r="L688" s="63">
        <v>0.9</v>
      </c>
    </row>
    <row r="689">
      <c r="A689" s="60" t="s">
        <v>2791</v>
      </c>
      <c r="B689" s="61">
        <v>148.0</v>
      </c>
      <c r="C689" s="62">
        <v>16.0</v>
      </c>
      <c r="D689" s="63">
        <v>0.11</v>
      </c>
      <c r="E689" s="62">
        <v>6.0</v>
      </c>
      <c r="F689" s="63">
        <v>0.04</v>
      </c>
      <c r="G689" s="62">
        <v>21.0</v>
      </c>
      <c r="H689" s="63">
        <v>0.14</v>
      </c>
      <c r="I689" s="62">
        <v>39.0</v>
      </c>
      <c r="J689" s="63">
        <v>0.26</v>
      </c>
      <c r="K689" s="62">
        <v>66.0</v>
      </c>
      <c r="L689" s="63">
        <v>0.45</v>
      </c>
    </row>
    <row r="690">
      <c r="A690" s="60" t="s">
        <v>2795</v>
      </c>
      <c r="B690" s="61">
        <v>16.0</v>
      </c>
      <c r="C690" s="62">
        <v>0.0</v>
      </c>
      <c r="D690" s="63">
        <v>0.0</v>
      </c>
      <c r="E690" s="62">
        <v>1.0</v>
      </c>
      <c r="F690" s="63">
        <v>0.06</v>
      </c>
      <c r="G690" s="62">
        <v>0.0</v>
      </c>
      <c r="H690" s="63">
        <v>0.0</v>
      </c>
      <c r="I690" s="62">
        <v>2.0</v>
      </c>
      <c r="J690" s="63">
        <v>0.13</v>
      </c>
      <c r="K690" s="62">
        <v>13.0</v>
      </c>
      <c r="L690" s="63">
        <v>0.81</v>
      </c>
    </row>
    <row r="691">
      <c r="A691" s="60" t="s">
        <v>2798</v>
      </c>
      <c r="B691" s="61">
        <v>158.0</v>
      </c>
      <c r="C691" s="62">
        <v>5.0</v>
      </c>
      <c r="D691" s="63">
        <v>0.03</v>
      </c>
      <c r="E691" s="62">
        <v>2.0</v>
      </c>
      <c r="F691" s="63">
        <v>0.01</v>
      </c>
      <c r="G691" s="62">
        <v>11.0</v>
      </c>
      <c r="H691" s="63">
        <v>0.07</v>
      </c>
      <c r="I691" s="62">
        <v>42.0</v>
      </c>
      <c r="J691" s="63">
        <v>0.27</v>
      </c>
      <c r="K691" s="62">
        <v>98.0</v>
      </c>
      <c r="L691" s="63">
        <v>0.62</v>
      </c>
    </row>
    <row r="692">
      <c r="A692" s="60" t="s">
        <v>2802</v>
      </c>
      <c r="B692" s="61">
        <v>336.0</v>
      </c>
      <c r="C692" s="62">
        <v>21.0</v>
      </c>
      <c r="D692" s="63">
        <v>0.06</v>
      </c>
      <c r="E692" s="62">
        <v>12.0</v>
      </c>
      <c r="F692" s="63">
        <v>0.04</v>
      </c>
      <c r="G692" s="62">
        <v>19.0</v>
      </c>
      <c r="H692" s="63">
        <v>0.06</v>
      </c>
      <c r="I692" s="62">
        <v>72.0</v>
      </c>
      <c r="J692" s="63">
        <v>0.21</v>
      </c>
      <c r="K692" s="62">
        <v>212.0</v>
      </c>
      <c r="L692" s="63">
        <v>0.63</v>
      </c>
    </row>
    <row r="693">
      <c r="A693" s="60" t="s">
        <v>2806</v>
      </c>
      <c r="B693" s="61">
        <v>98.0</v>
      </c>
      <c r="C693" s="62">
        <v>0.0</v>
      </c>
      <c r="D693" s="63">
        <v>0.0</v>
      </c>
      <c r="E693" s="62">
        <v>2.0</v>
      </c>
      <c r="F693" s="63">
        <v>0.02</v>
      </c>
      <c r="G693" s="62">
        <v>3.0</v>
      </c>
      <c r="H693" s="63">
        <v>0.03</v>
      </c>
      <c r="I693" s="62">
        <v>36.0</v>
      </c>
      <c r="J693" s="63">
        <v>0.37</v>
      </c>
      <c r="K693" s="62">
        <v>57.0</v>
      </c>
      <c r="L693" s="63">
        <v>0.58</v>
      </c>
    </row>
    <row r="694">
      <c r="A694" s="60" t="s">
        <v>2809</v>
      </c>
      <c r="B694" s="61">
        <v>247.0</v>
      </c>
      <c r="C694" s="62">
        <v>69.0</v>
      </c>
      <c r="D694" s="63">
        <v>0.28</v>
      </c>
      <c r="E694" s="62">
        <v>20.0</v>
      </c>
      <c r="F694" s="63">
        <v>0.08</v>
      </c>
      <c r="G694" s="62">
        <v>27.0</v>
      </c>
      <c r="H694" s="63">
        <v>0.11</v>
      </c>
      <c r="I694" s="62">
        <v>46.0</v>
      </c>
      <c r="J694" s="63">
        <v>0.19</v>
      </c>
      <c r="K694" s="62">
        <v>85.0</v>
      </c>
      <c r="L694" s="63">
        <v>0.34</v>
      </c>
    </row>
    <row r="695">
      <c r="A695" s="60" t="s">
        <v>2813</v>
      </c>
      <c r="B695" s="61">
        <v>115.0</v>
      </c>
      <c r="C695" s="62">
        <v>21.0</v>
      </c>
      <c r="D695" s="63">
        <v>0.18</v>
      </c>
      <c r="E695" s="62">
        <v>10.0</v>
      </c>
      <c r="F695" s="63">
        <v>0.09</v>
      </c>
      <c r="G695" s="62">
        <v>14.0</v>
      </c>
      <c r="H695" s="63">
        <v>0.12</v>
      </c>
      <c r="I695" s="62">
        <v>22.0</v>
      </c>
      <c r="J695" s="63">
        <v>0.19</v>
      </c>
      <c r="K695" s="62">
        <v>48.0</v>
      </c>
      <c r="L695" s="63">
        <v>0.42</v>
      </c>
    </row>
    <row r="696">
      <c r="A696" s="60" t="s">
        <v>2817</v>
      </c>
      <c r="B696" s="61">
        <v>73.0</v>
      </c>
      <c r="C696" s="62">
        <v>6.0</v>
      </c>
      <c r="D696" s="63">
        <v>0.08</v>
      </c>
      <c r="E696" s="62">
        <v>5.0</v>
      </c>
      <c r="F696" s="63">
        <v>0.07</v>
      </c>
      <c r="G696" s="62">
        <v>5.0</v>
      </c>
      <c r="H696" s="63">
        <v>0.07</v>
      </c>
      <c r="I696" s="62">
        <v>12.0</v>
      </c>
      <c r="J696" s="63">
        <v>0.16</v>
      </c>
      <c r="K696" s="62">
        <v>45.0</v>
      </c>
      <c r="L696" s="63">
        <v>0.62</v>
      </c>
    </row>
    <row r="697">
      <c r="A697" s="60" t="s">
        <v>2821</v>
      </c>
      <c r="B697" s="61">
        <v>69.0</v>
      </c>
      <c r="C697" s="62">
        <v>14.0</v>
      </c>
      <c r="D697" s="63">
        <v>0.2</v>
      </c>
      <c r="E697" s="62">
        <v>5.0</v>
      </c>
      <c r="F697" s="63">
        <v>0.07</v>
      </c>
      <c r="G697" s="62">
        <v>6.0</v>
      </c>
      <c r="H697" s="63">
        <v>0.09</v>
      </c>
      <c r="I697" s="62">
        <v>25.0</v>
      </c>
      <c r="J697" s="63">
        <v>0.36</v>
      </c>
      <c r="K697" s="62">
        <v>19.0</v>
      </c>
      <c r="L697" s="63">
        <v>0.28</v>
      </c>
    </row>
    <row r="698">
      <c r="A698" s="60" t="s">
        <v>2825</v>
      </c>
      <c r="B698" s="61">
        <v>32.0</v>
      </c>
      <c r="C698" s="62">
        <v>0.0</v>
      </c>
      <c r="D698" s="63">
        <v>0.0</v>
      </c>
      <c r="E698" s="62">
        <v>1.0</v>
      </c>
      <c r="F698" s="63">
        <v>0.03</v>
      </c>
      <c r="G698" s="62">
        <v>1.0</v>
      </c>
      <c r="H698" s="63">
        <v>0.03</v>
      </c>
      <c r="I698" s="62">
        <v>7.0</v>
      </c>
      <c r="J698" s="63">
        <v>0.22</v>
      </c>
      <c r="K698" s="62">
        <v>23.0</v>
      </c>
      <c r="L698" s="63">
        <v>0.72</v>
      </c>
    </row>
    <row r="699">
      <c r="A699" s="60" t="s">
        <v>2828</v>
      </c>
      <c r="B699" s="61">
        <v>165.0</v>
      </c>
      <c r="C699" s="62">
        <v>8.0</v>
      </c>
      <c r="D699" s="63">
        <v>0.05</v>
      </c>
      <c r="E699" s="62">
        <v>9.0</v>
      </c>
      <c r="F699" s="63">
        <v>0.05</v>
      </c>
      <c r="G699" s="62">
        <v>21.0</v>
      </c>
      <c r="H699" s="63">
        <v>0.13</v>
      </c>
      <c r="I699" s="62">
        <v>49.0</v>
      </c>
      <c r="J699" s="63">
        <v>0.3</v>
      </c>
      <c r="K699" s="62">
        <v>78.0</v>
      </c>
      <c r="L699" s="63">
        <v>0.47</v>
      </c>
    </row>
    <row r="700">
      <c r="A700" s="60" t="s">
        <v>2832</v>
      </c>
      <c r="B700" s="61">
        <v>44.0</v>
      </c>
      <c r="C700" s="62">
        <v>1.0</v>
      </c>
      <c r="D700" s="63">
        <v>0.02</v>
      </c>
      <c r="E700" s="62">
        <v>1.0</v>
      </c>
      <c r="F700" s="63">
        <v>0.02</v>
      </c>
      <c r="G700" s="62">
        <v>1.0</v>
      </c>
      <c r="H700" s="63">
        <v>0.02</v>
      </c>
      <c r="I700" s="62">
        <v>8.0</v>
      </c>
      <c r="J700" s="63">
        <v>0.18</v>
      </c>
      <c r="K700" s="62">
        <v>33.0</v>
      </c>
      <c r="L700" s="63">
        <v>0.75</v>
      </c>
    </row>
    <row r="701">
      <c r="A701" s="60" t="s">
        <v>2836</v>
      </c>
      <c r="B701" s="61">
        <v>114.0</v>
      </c>
      <c r="C701" s="62">
        <v>3.0</v>
      </c>
      <c r="D701" s="63">
        <v>0.03</v>
      </c>
      <c r="E701" s="62">
        <v>1.0</v>
      </c>
      <c r="F701" s="63">
        <v>0.01</v>
      </c>
      <c r="G701" s="62">
        <v>2.0</v>
      </c>
      <c r="H701" s="63">
        <v>0.02</v>
      </c>
      <c r="I701" s="62">
        <v>5.0</v>
      </c>
      <c r="J701" s="63">
        <v>0.04</v>
      </c>
      <c r="K701" s="62">
        <v>103.0</v>
      </c>
      <c r="L701" s="63">
        <v>0.9</v>
      </c>
    </row>
    <row r="702">
      <c r="A702" s="60" t="s">
        <v>2840</v>
      </c>
      <c r="B702" s="61">
        <v>911.0</v>
      </c>
      <c r="C702" s="62">
        <v>3.0</v>
      </c>
      <c r="D702" s="63">
        <v>0.0</v>
      </c>
      <c r="E702" s="62">
        <v>0.0</v>
      </c>
      <c r="F702" s="63">
        <v>0.0</v>
      </c>
      <c r="G702" s="62">
        <v>5.0</v>
      </c>
      <c r="H702" s="63">
        <v>0.01</v>
      </c>
      <c r="I702" s="62">
        <v>25.0</v>
      </c>
      <c r="J702" s="63">
        <v>0.03</v>
      </c>
      <c r="K702" s="62">
        <v>878.0</v>
      </c>
      <c r="L702" s="63">
        <v>0.96</v>
      </c>
    </row>
    <row r="703">
      <c r="A703" s="60" t="s">
        <v>2843</v>
      </c>
      <c r="B703" s="61">
        <v>180.0</v>
      </c>
      <c r="C703" s="62">
        <v>0.0</v>
      </c>
      <c r="D703" s="63">
        <v>0.0</v>
      </c>
      <c r="E703" s="62">
        <v>7.0</v>
      </c>
      <c r="F703" s="63">
        <v>0.04</v>
      </c>
      <c r="G703" s="62">
        <v>14.0</v>
      </c>
      <c r="H703" s="63">
        <v>0.08</v>
      </c>
      <c r="I703" s="62">
        <v>35.0</v>
      </c>
      <c r="J703" s="63">
        <v>0.19</v>
      </c>
      <c r="K703" s="62">
        <v>124.0</v>
      </c>
      <c r="L703" s="63">
        <v>0.69</v>
      </c>
    </row>
    <row r="704">
      <c r="A704" s="60" t="s">
        <v>2846</v>
      </c>
      <c r="B704" s="61">
        <v>422.0</v>
      </c>
      <c r="C704" s="62">
        <v>5.0</v>
      </c>
      <c r="D704" s="63">
        <v>0.01</v>
      </c>
      <c r="E704" s="62">
        <v>1.0</v>
      </c>
      <c r="F704" s="63">
        <v>0.0</v>
      </c>
      <c r="G704" s="62">
        <v>8.0</v>
      </c>
      <c r="H704" s="63">
        <v>0.02</v>
      </c>
      <c r="I704" s="62">
        <v>34.0</v>
      </c>
      <c r="J704" s="63">
        <v>0.08</v>
      </c>
      <c r="K704" s="62">
        <v>374.0</v>
      </c>
      <c r="L704" s="63">
        <v>0.89</v>
      </c>
    </row>
    <row r="705">
      <c r="A705" s="60" t="s">
        <v>2850</v>
      </c>
      <c r="B705" s="61">
        <v>54.0</v>
      </c>
      <c r="C705" s="62">
        <v>4.0</v>
      </c>
      <c r="D705" s="63">
        <v>0.07</v>
      </c>
      <c r="E705" s="62">
        <v>3.0</v>
      </c>
      <c r="F705" s="63">
        <v>0.06</v>
      </c>
      <c r="G705" s="62">
        <v>5.0</v>
      </c>
      <c r="H705" s="63">
        <v>0.09</v>
      </c>
      <c r="I705" s="62">
        <v>1.0</v>
      </c>
      <c r="J705" s="63">
        <v>0.02</v>
      </c>
      <c r="K705" s="62">
        <v>41.0</v>
      </c>
      <c r="L705" s="63">
        <v>0.76</v>
      </c>
    </row>
    <row r="706">
      <c r="A706" s="60" t="s">
        <v>2854</v>
      </c>
      <c r="B706" s="61">
        <v>331.0</v>
      </c>
      <c r="C706" s="62">
        <v>48.0</v>
      </c>
      <c r="D706" s="63">
        <v>0.15</v>
      </c>
      <c r="E706" s="62">
        <v>28.0</v>
      </c>
      <c r="F706" s="63">
        <v>0.08</v>
      </c>
      <c r="G706" s="62">
        <v>50.0</v>
      </c>
      <c r="H706" s="63">
        <v>0.15</v>
      </c>
      <c r="I706" s="62">
        <v>86.0</v>
      </c>
      <c r="J706" s="63">
        <v>0.26</v>
      </c>
      <c r="K706" s="62">
        <v>119.0</v>
      </c>
      <c r="L706" s="63">
        <v>0.36</v>
      </c>
    </row>
    <row r="707">
      <c r="A707" s="60" t="s">
        <v>2856</v>
      </c>
      <c r="B707" s="61">
        <v>254.0</v>
      </c>
      <c r="C707" s="62">
        <v>13.0</v>
      </c>
      <c r="D707" s="63">
        <v>0.05</v>
      </c>
      <c r="E707" s="62">
        <v>8.0</v>
      </c>
      <c r="F707" s="63">
        <v>0.03</v>
      </c>
      <c r="G707" s="62">
        <v>14.0</v>
      </c>
      <c r="H707" s="63">
        <v>0.06</v>
      </c>
      <c r="I707" s="62">
        <v>31.0</v>
      </c>
      <c r="J707" s="63">
        <v>0.12</v>
      </c>
      <c r="K707" s="62">
        <v>188.0</v>
      </c>
      <c r="L707" s="63">
        <v>0.74</v>
      </c>
    </row>
    <row r="708">
      <c r="A708" s="60" t="s">
        <v>2860</v>
      </c>
      <c r="B708" s="61">
        <v>16.0</v>
      </c>
      <c r="C708" s="62">
        <v>5.0</v>
      </c>
      <c r="D708" s="63">
        <v>0.31</v>
      </c>
      <c r="E708" s="62">
        <v>1.0</v>
      </c>
      <c r="F708" s="63">
        <v>0.06</v>
      </c>
      <c r="G708" s="62">
        <v>1.0</v>
      </c>
      <c r="H708" s="63">
        <v>0.06</v>
      </c>
      <c r="I708" s="62">
        <v>1.0</v>
      </c>
      <c r="J708" s="63">
        <v>0.06</v>
      </c>
      <c r="K708" s="62">
        <v>8.0</v>
      </c>
      <c r="L708" s="63">
        <v>0.5</v>
      </c>
    </row>
    <row r="709">
      <c r="A709" s="60" t="s">
        <v>2864</v>
      </c>
      <c r="B709" s="61">
        <v>62.0</v>
      </c>
      <c r="C709" s="62">
        <v>17.0</v>
      </c>
      <c r="D709" s="63">
        <v>0.27</v>
      </c>
      <c r="E709" s="62">
        <v>5.0</v>
      </c>
      <c r="F709" s="63">
        <v>0.08</v>
      </c>
      <c r="G709" s="62">
        <v>5.0</v>
      </c>
      <c r="H709" s="63">
        <v>0.08</v>
      </c>
      <c r="I709" s="62">
        <v>5.0</v>
      </c>
      <c r="J709" s="63">
        <v>0.08</v>
      </c>
      <c r="K709" s="62">
        <v>30.0</v>
      </c>
      <c r="L709" s="63">
        <v>0.48</v>
      </c>
    </row>
    <row r="710">
      <c r="A710" s="60" t="s">
        <v>2868</v>
      </c>
      <c r="B710" s="61">
        <v>67.0</v>
      </c>
      <c r="C710" s="62">
        <v>17.0</v>
      </c>
      <c r="D710" s="63">
        <v>0.25</v>
      </c>
      <c r="E710" s="62">
        <v>4.0</v>
      </c>
      <c r="F710" s="63">
        <v>0.06</v>
      </c>
      <c r="G710" s="62">
        <v>8.0</v>
      </c>
      <c r="H710" s="63">
        <v>0.12</v>
      </c>
      <c r="I710" s="62">
        <v>12.0</v>
      </c>
      <c r="J710" s="63">
        <v>0.18</v>
      </c>
      <c r="K710" s="62">
        <v>26.0</v>
      </c>
      <c r="L710" s="63">
        <v>0.39</v>
      </c>
    </row>
    <row r="711">
      <c r="A711" s="60" t="s">
        <v>2871</v>
      </c>
      <c r="B711" s="61">
        <v>298.0</v>
      </c>
      <c r="C711" s="62">
        <v>19.0</v>
      </c>
      <c r="D711" s="63">
        <v>0.06</v>
      </c>
      <c r="E711" s="62">
        <v>11.0</v>
      </c>
      <c r="F711" s="63">
        <v>0.04</v>
      </c>
      <c r="G711" s="62">
        <v>23.0</v>
      </c>
      <c r="H711" s="63">
        <v>0.08</v>
      </c>
      <c r="I711" s="62">
        <v>52.0</v>
      </c>
      <c r="J711" s="63">
        <v>0.17</v>
      </c>
      <c r="K711" s="62">
        <v>193.0</v>
      </c>
      <c r="L711" s="63">
        <v>0.65</v>
      </c>
    </row>
    <row r="712">
      <c r="A712" s="60" t="s">
        <v>2873</v>
      </c>
      <c r="B712" s="61">
        <v>57.0</v>
      </c>
      <c r="C712" s="62">
        <v>3.0</v>
      </c>
      <c r="D712" s="63">
        <v>0.05</v>
      </c>
      <c r="E712" s="62">
        <v>5.0</v>
      </c>
      <c r="F712" s="63">
        <v>0.09</v>
      </c>
      <c r="G712" s="62">
        <v>3.0</v>
      </c>
      <c r="H712" s="63">
        <v>0.05</v>
      </c>
      <c r="I712" s="62">
        <v>17.0</v>
      </c>
      <c r="J712" s="63">
        <v>0.3</v>
      </c>
      <c r="K712" s="62">
        <v>29.0</v>
      </c>
      <c r="L712" s="63">
        <v>0.51</v>
      </c>
    </row>
    <row r="713">
      <c r="A713" s="60" t="s">
        <v>2877</v>
      </c>
      <c r="B713" s="61">
        <v>379.0</v>
      </c>
      <c r="C713" s="62">
        <v>59.0</v>
      </c>
      <c r="D713" s="63">
        <v>0.16</v>
      </c>
      <c r="E713" s="62">
        <v>24.0</v>
      </c>
      <c r="F713" s="63">
        <v>0.06</v>
      </c>
      <c r="G713" s="62">
        <v>61.0</v>
      </c>
      <c r="H713" s="63">
        <v>0.16</v>
      </c>
      <c r="I713" s="62">
        <v>81.0</v>
      </c>
      <c r="J713" s="63">
        <v>0.21</v>
      </c>
      <c r="K713" s="62">
        <v>154.0</v>
      </c>
      <c r="L713" s="63">
        <v>0.41</v>
      </c>
    </row>
    <row r="714">
      <c r="A714" s="60" t="s">
        <v>2880</v>
      </c>
      <c r="B714" s="61">
        <v>117.0</v>
      </c>
      <c r="C714" s="62">
        <v>32.0</v>
      </c>
      <c r="D714" s="63">
        <v>0.27</v>
      </c>
      <c r="E714" s="62">
        <v>5.0</v>
      </c>
      <c r="F714" s="63">
        <v>0.04</v>
      </c>
      <c r="G714" s="62">
        <v>10.0</v>
      </c>
      <c r="H714" s="63">
        <v>0.09</v>
      </c>
      <c r="I714" s="62">
        <v>21.0</v>
      </c>
      <c r="J714" s="63">
        <v>0.18</v>
      </c>
      <c r="K714" s="62">
        <v>49.0</v>
      </c>
      <c r="L714" s="63">
        <v>0.42</v>
      </c>
    </row>
    <row r="715">
      <c r="A715" s="60" t="s">
        <v>2884</v>
      </c>
      <c r="B715" s="61">
        <v>29.0</v>
      </c>
      <c r="C715" s="62">
        <v>0.0</v>
      </c>
      <c r="D715" s="63">
        <v>0.0</v>
      </c>
      <c r="E715" s="62">
        <v>1.0</v>
      </c>
      <c r="F715" s="63">
        <v>0.03</v>
      </c>
      <c r="G715" s="62">
        <v>0.0</v>
      </c>
      <c r="H715" s="63">
        <v>0.0</v>
      </c>
      <c r="I715" s="62">
        <v>10.0</v>
      </c>
      <c r="J715" s="63">
        <v>0.34</v>
      </c>
      <c r="K715" s="62">
        <v>18.0</v>
      </c>
      <c r="L715" s="63">
        <v>0.62</v>
      </c>
    </row>
    <row r="716">
      <c r="A716" s="60" t="s">
        <v>2887</v>
      </c>
      <c r="B716" s="61">
        <v>166.0</v>
      </c>
      <c r="C716" s="62">
        <v>10.0</v>
      </c>
      <c r="D716" s="63">
        <v>0.06</v>
      </c>
      <c r="E716" s="62">
        <v>4.0</v>
      </c>
      <c r="F716" s="63">
        <v>0.02</v>
      </c>
      <c r="G716" s="62">
        <v>11.0</v>
      </c>
      <c r="H716" s="63">
        <v>0.07</v>
      </c>
      <c r="I716" s="62">
        <v>32.0</v>
      </c>
      <c r="J716" s="63">
        <v>0.19</v>
      </c>
      <c r="K716" s="62">
        <v>109.0</v>
      </c>
      <c r="L716" s="63">
        <v>0.66</v>
      </c>
    </row>
    <row r="717">
      <c r="A717" s="60" t="s">
        <v>2891</v>
      </c>
      <c r="B717" s="61">
        <v>121.0</v>
      </c>
      <c r="C717" s="62">
        <v>8.0</v>
      </c>
      <c r="D717" s="63">
        <v>0.07</v>
      </c>
      <c r="E717" s="62">
        <v>3.0</v>
      </c>
      <c r="F717" s="63">
        <v>0.02</v>
      </c>
      <c r="G717" s="62">
        <v>8.0</v>
      </c>
      <c r="H717" s="63">
        <v>0.07</v>
      </c>
      <c r="I717" s="62">
        <v>38.0</v>
      </c>
      <c r="J717" s="63">
        <v>0.31</v>
      </c>
      <c r="K717" s="62">
        <v>64.0</v>
      </c>
      <c r="L717" s="63">
        <v>0.53</v>
      </c>
    </row>
    <row r="718">
      <c r="A718" s="60" t="s">
        <v>2895</v>
      </c>
      <c r="B718" s="61">
        <v>39.0</v>
      </c>
      <c r="C718" s="62">
        <v>7.0</v>
      </c>
      <c r="D718" s="63">
        <v>0.18</v>
      </c>
      <c r="E718" s="62">
        <v>0.0</v>
      </c>
      <c r="F718" s="63">
        <v>0.0</v>
      </c>
      <c r="G718" s="62">
        <v>1.0</v>
      </c>
      <c r="H718" s="63">
        <v>0.03</v>
      </c>
      <c r="I718" s="62">
        <v>12.0</v>
      </c>
      <c r="J718" s="63">
        <v>0.31</v>
      </c>
      <c r="K718" s="62">
        <v>19.0</v>
      </c>
      <c r="L718" s="63">
        <v>0.49</v>
      </c>
    </row>
    <row r="719">
      <c r="A719" s="60" t="s">
        <v>3792</v>
      </c>
      <c r="B719" s="61">
        <v>57.0</v>
      </c>
      <c r="C719" s="62">
        <v>4.0</v>
      </c>
      <c r="D719" s="63">
        <v>0.07</v>
      </c>
      <c r="E719" s="62">
        <v>2.0</v>
      </c>
      <c r="F719" s="63">
        <v>0.04</v>
      </c>
      <c r="G719" s="62">
        <v>10.0</v>
      </c>
      <c r="H719" s="63">
        <v>0.18</v>
      </c>
      <c r="I719" s="62">
        <v>14.0</v>
      </c>
      <c r="J719" s="63">
        <v>0.25</v>
      </c>
      <c r="K719" s="62">
        <v>27.0</v>
      </c>
      <c r="L719" s="63">
        <v>0.47</v>
      </c>
    </row>
    <row r="720">
      <c r="A720" s="60" t="s">
        <v>2899</v>
      </c>
      <c r="B720" s="61">
        <v>197.0</v>
      </c>
      <c r="C720" s="62">
        <v>10.0</v>
      </c>
      <c r="D720" s="63">
        <v>0.05</v>
      </c>
      <c r="E720" s="62">
        <v>5.0</v>
      </c>
      <c r="F720" s="63">
        <v>0.03</v>
      </c>
      <c r="G720" s="62">
        <v>26.0</v>
      </c>
      <c r="H720" s="63">
        <v>0.13</v>
      </c>
      <c r="I720" s="62">
        <v>65.0</v>
      </c>
      <c r="J720" s="63">
        <v>0.33</v>
      </c>
      <c r="K720" s="62">
        <v>91.0</v>
      </c>
      <c r="L720" s="63">
        <v>0.46</v>
      </c>
    </row>
    <row r="721">
      <c r="A721" s="60" t="s">
        <v>2901</v>
      </c>
      <c r="B721" s="61">
        <v>17.0</v>
      </c>
      <c r="C721" s="62">
        <v>1.0</v>
      </c>
      <c r="D721" s="63">
        <v>0.06</v>
      </c>
      <c r="E721" s="62">
        <v>0.0</v>
      </c>
      <c r="F721" s="63">
        <v>0.0</v>
      </c>
      <c r="G721" s="62">
        <v>3.0</v>
      </c>
      <c r="H721" s="63">
        <v>0.18</v>
      </c>
      <c r="I721" s="62">
        <v>3.0</v>
      </c>
      <c r="J721" s="63">
        <v>0.18</v>
      </c>
      <c r="K721" s="62">
        <v>10.0</v>
      </c>
      <c r="L721" s="63">
        <v>0.59</v>
      </c>
    </row>
    <row r="722">
      <c r="A722" s="60" t="s">
        <v>2905</v>
      </c>
      <c r="B722" s="61">
        <v>722.0</v>
      </c>
      <c r="C722" s="62">
        <v>8.0</v>
      </c>
      <c r="D722" s="63">
        <v>0.01</v>
      </c>
      <c r="E722" s="62">
        <v>7.0</v>
      </c>
      <c r="F722" s="63">
        <v>0.01</v>
      </c>
      <c r="G722" s="62">
        <v>13.0</v>
      </c>
      <c r="H722" s="63">
        <v>0.02</v>
      </c>
      <c r="I722" s="62">
        <v>22.0</v>
      </c>
      <c r="J722" s="63">
        <v>0.03</v>
      </c>
      <c r="K722" s="62">
        <v>672.0</v>
      </c>
      <c r="L722" s="63">
        <v>0.93</v>
      </c>
    </row>
    <row r="723">
      <c r="A723" s="60" t="s">
        <v>2907</v>
      </c>
      <c r="B723" s="61">
        <v>203.0</v>
      </c>
      <c r="C723" s="62">
        <v>5.0</v>
      </c>
      <c r="D723" s="63">
        <v>0.02</v>
      </c>
      <c r="E723" s="62">
        <v>2.0</v>
      </c>
      <c r="F723" s="63">
        <v>0.01</v>
      </c>
      <c r="G723" s="62">
        <v>5.0</v>
      </c>
      <c r="H723" s="63">
        <v>0.02</v>
      </c>
      <c r="I723" s="62">
        <v>12.0</v>
      </c>
      <c r="J723" s="63">
        <v>0.06</v>
      </c>
      <c r="K723" s="62">
        <v>179.0</v>
      </c>
      <c r="L723" s="63">
        <v>0.88</v>
      </c>
    </row>
    <row r="724">
      <c r="A724" s="60" t="s">
        <v>2911</v>
      </c>
      <c r="B724" s="61">
        <v>185.0</v>
      </c>
      <c r="C724" s="62">
        <v>72.0</v>
      </c>
      <c r="D724" s="63">
        <v>0.39</v>
      </c>
      <c r="E724" s="62">
        <v>16.0</v>
      </c>
      <c r="F724" s="63">
        <v>0.09</v>
      </c>
      <c r="G724" s="62">
        <v>22.0</v>
      </c>
      <c r="H724" s="63">
        <v>0.12</v>
      </c>
      <c r="I724" s="62">
        <v>34.0</v>
      </c>
      <c r="J724" s="63">
        <v>0.18</v>
      </c>
      <c r="K724" s="62">
        <v>41.0</v>
      </c>
      <c r="L724" s="63">
        <v>0.22</v>
      </c>
    </row>
    <row r="725">
      <c r="A725" s="60" t="s">
        <v>2915</v>
      </c>
      <c r="B725" s="61">
        <v>309.0</v>
      </c>
      <c r="C725" s="62">
        <v>97.0</v>
      </c>
      <c r="D725" s="63">
        <v>0.31</v>
      </c>
      <c r="E725" s="62">
        <v>28.0</v>
      </c>
      <c r="F725" s="63">
        <v>0.09</v>
      </c>
      <c r="G725" s="62">
        <v>33.0</v>
      </c>
      <c r="H725" s="63">
        <v>0.11</v>
      </c>
      <c r="I725" s="62">
        <v>52.0</v>
      </c>
      <c r="J725" s="63">
        <v>0.17</v>
      </c>
      <c r="K725" s="62">
        <v>99.0</v>
      </c>
      <c r="L725" s="63">
        <v>0.32</v>
      </c>
    </row>
    <row r="726">
      <c r="A726" s="60" t="s">
        <v>2918</v>
      </c>
      <c r="B726" s="61">
        <v>273.0</v>
      </c>
      <c r="C726" s="62">
        <v>116.0</v>
      </c>
      <c r="D726" s="63">
        <v>0.42</v>
      </c>
      <c r="E726" s="62">
        <v>21.0</v>
      </c>
      <c r="F726" s="63">
        <v>0.08</v>
      </c>
      <c r="G726" s="62">
        <v>32.0</v>
      </c>
      <c r="H726" s="63">
        <v>0.12</v>
      </c>
      <c r="I726" s="62">
        <v>53.0</v>
      </c>
      <c r="J726" s="63">
        <v>0.19</v>
      </c>
      <c r="K726" s="62">
        <v>51.0</v>
      </c>
      <c r="L726" s="63">
        <v>0.19</v>
      </c>
    </row>
    <row r="727">
      <c r="A727" s="60" t="s">
        <v>2922</v>
      </c>
      <c r="B727" s="61">
        <v>195.0</v>
      </c>
      <c r="C727" s="62">
        <v>75.0</v>
      </c>
      <c r="D727" s="63">
        <v>0.38</v>
      </c>
      <c r="E727" s="62">
        <v>12.0</v>
      </c>
      <c r="F727" s="63">
        <v>0.06</v>
      </c>
      <c r="G727" s="62">
        <v>27.0</v>
      </c>
      <c r="H727" s="63">
        <v>0.14</v>
      </c>
      <c r="I727" s="62">
        <v>28.0</v>
      </c>
      <c r="J727" s="63">
        <v>0.14</v>
      </c>
      <c r="K727" s="62">
        <v>53.0</v>
      </c>
      <c r="L727" s="63">
        <v>0.27</v>
      </c>
    </row>
    <row r="728">
      <c r="A728" s="60" t="s">
        <v>2926</v>
      </c>
      <c r="B728" s="61">
        <v>215.0</v>
      </c>
      <c r="C728" s="62">
        <v>12.0</v>
      </c>
      <c r="D728" s="63">
        <v>0.06</v>
      </c>
      <c r="E728" s="62">
        <v>7.0</v>
      </c>
      <c r="F728" s="63">
        <v>0.03</v>
      </c>
      <c r="G728" s="62">
        <v>25.0</v>
      </c>
      <c r="H728" s="63">
        <v>0.12</v>
      </c>
      <c r="I728" s="62">
        <v>45.0</v>
      </c>
      <c r="J728" s="63">
        <v>0.21</v>
      </c>
      <c r="K728" s="62">
        <v>126.0</v>
      </c>
      <c r="L728" s="63">
        <v>0.59</v>
      </c>
    </row>
    <row r="729">
      <c r="A729" s="60" t="s">
        <v>2930</v>
      </c>
      <c r="B729" s="61">
        <v>64.0</v>
      </c>
      <c r="C729" s="62">
        <v>15.0</v>
      </c>
      <c r="D729" s="63">
        <v>0.23</v>
      </c>
      <c r="E729" s="62">
        <v>4.0</v>
      </c>
      <c r="F729" s="63">
        <v>0.06</v>
      </c>
      <c r="G729" s="62">
        <v>5.0</v>
      </c>
      <c r="H729" s="63">
        <v>0.08</v>
      </c>
      <c r="I729" s="62">
        <v>14.0</v>
      </c>
      <c r="J729" s="63">
        <v>0.22</v>
      </c>
      <c r="K729" s="62">
        <v>26.0</v>
      </c>
      <c r="L729" s="63">
        <v>0.41</v>
      </c>
    </row>
    <row r="730">
      <c r="A730" s="60" t="s">
        <v>2934</v>
      </c>
      <c r="B730" s="61">
        <v>21.0</v>
      </c>
      <c r="C730" s="62">
        <v>7.0</v>
      </c>
      <c r="D730" s="63">
        <v>0.33</v>
      </c>
      <c r="E730" s="62">
        <v>0.0</v>
      </c>
      <c r="F730" s="63">
        <v>0.0</v>
      </c>
      <c r="G730" s="62">
        <v>1.0</v>
      </c>
      <c r="H730" s="63">
        <v>0.05</v>
      </c>
      <c r="I730" s="62">
        <v>0.0</v>
      </c>
      <c r="J730" s="63">
        <v>0.0</v>
      </c>
      <c r="K730" s="62">
        <v>13.0</v>
      </c>
      <c r="L730" s="63">
        <v>0.62</v>
      </c>
    </row>
    <row r="731">
      <c r="A731" s="60" t="s">
        <v>2938</v>
      </c>
      <c r="B731" s="61">
        <v>275.0</v>
      </c>
      <c r="C731" s="62">
        <v>8.0</v>
      </c>
      <c r="D731" s="63">
        <v>0.03</v>
      </c>
      <c r="E731" s="62">
        <v>5.0</v>
      </c>
      <c r="F731" s="63">
        <v>0.02</v>
      </c>
      <c r="G731" s="62">
        <v>19.0</v>
      </c>
      <c r="H731" s="63">
        <v>0.07</v>
      </c>
      <c r="I731" s="62">
        <v>90.0</v>
      </c>
      <c r="J731" s="63">
        <v>0.33</v>
      </c>
      <c r="K731" s="62">
        <v>153.0</v>
      </c>
      <c r="L731" s="63">
        <v>0.56</v>
      </c>
    </row>
    <row r="732">
      <c r="A732" s="60" t="s">
        <v>2940</v>
      </c>
      <c r="B732" s="61">
        <v>33.0</v>
      </c>
      <c r="C732" s="62">
        <v>6.0</v>
      </c>
      <c r="D732" s="63">
        <v>0.18</v>
      </c>
      <c r="E732" s="62">
        <v>0.0</v>
      </c>
      <c r="F732" s="63">
        <v>0.0</v>
      </c>
      <c r="G732" s="62">
        <v>1.0</v>
      </c>
      <c r="H732" s="63">
        <v>0.03</v>
      </c>
      <c r="I732" s="62">
        <v>3.0</v>
      </c>
      <c r="J732" s="63">
        <v>0.09</v>
      </c>
      <c r="K732" s="62">
        <v>23.0</v>
      </c>
      <c r="L732" s="63">
        <v>0.7</v>
      </c>
    </row>
    <row r="733">
      <c r="A733" s="60" t="s">
        <v>2944</v>
      </c>
      <c r="B733" s="61">
        <v>171.0</v>
      </c>
      <c r="C733" s="62">
        <v>10.0</v>
      </c>
      <c r="D733" s="63">
        <v>0.06</v>
      </c>
      <c r="E733" s="62">
        <v>2.0</v>
      </c>
      <c r="F733" s="63">
        <v>0.01</v>
      </c>
      <c r="G733" s="62">
        <v>12.0</v>
      </c>
      <c r="H733" s="63">
        <v>0.07</v>
      </c>
      <c r="I733" s="62">
        <v>51.0</v>
      </c>
      <c r="J733" s="63">
        <v>0.3</v>
      </c>
      <c r="K733" s="62">
        <v>96.0</v>
      </c>
      <c r="L733" s="63">
        <v>0.56</v>
      </c>
    </row>
    <row r="734">
      <c r="A734" s="60" t="s">
        <v>2948</v>
      </c>
      <c r="B734" s="61">
        <v>60.0</v>
      </c>
      <c r="C734" s="62">
        <v>2.0</v>
      </c>
      <c r="D734" s="63">
        <v>0.03</v>
      </c>
      <c r="E734" s="62">
        <v>1.0</v>
      </c>
      <c r="F734" s="63">
        <v>0.02</v>
      </c>
      <c r="G734" s="62">
        <v>8.0</v>
      </c>
      <c r="H734" s="63">
        <v>0.13</v>
      </c>
      <c r="I734" s="62">
        <v>21.0</v>
      </c>
      <c r="J734" s="63">
        <v>0.35</v>
      </c>
      <c r="K734" s="62">
        <v>28.0</v>
      </c>
      <c r="L734" s="63">
        <v>0.47</v>
      </c>
    </row>
    <row r="735">
      <c r="A735" s="60" t="s">
        <v>2952</v>
      </c>
      <c r="B735" s="61">
        <v>38.0</v>
      </c>
      <c r="C735" s="62">
        <v>4.0</v>
      </c>
      <c r="D735" s="63">
        <v>0.11</v>
      </c>
      <c r="E735" s="62">
        <v>2.0</v>
      </c>
      <c r="F735" s="63">
        <v>0.05</v>
      </c>
      <c r="G735" s="62">
        <v>0.0</v>
      </c>
      <c r="H735" s="63">
        <v>0.0</v>
      </c>
      <c r="I735" s="62">
        <v>4.0</v>
      </c>
      <c r="J735" s="63">
        <v>0.11</v>
      </c>
      <c r="K735" s="62">
        <v>28.0</v>
      </c>
      <c r="L735" s="63">
        <v>0.74</v>
      </c>
    </row>
    <row r="736">
      <c r="A736" s="60" t="s">
        <v>2956</v>
      </c>
      <c r="B736" s="61">
        <v>43.0</v>
      </c>
      <c r="C736" s="62">
        <v>10.0</v>
      </c>
      <c r="D736" s="63">
        <v>0.23</v>
      </c>
      <c r="E736" s="62">
        <v>4.0</v>
      </c>
      <c r="F736" s="63">
        <v>0.09</v>
      </c>
      <c r="G736" s="62">
        <v>3.0</v>
      </c>
      <c r="H736" s="63">
        <v>0.07</v>
      </c>
      <c r="I736" s="62">
        <v>3.0</v>
      </c>
      <c r="J736" s="63">
        <v>0.07</v>
      </c>
      <c r="K736" s="62">
        <v>23.0</v>
      </c>
      <c r="L736" s="63">
        <v>0.53</v>
      </c>
    </row>
    <row r="737">
      <c r="A737" s="60" t="s">
        <v>2960</v>
      </c>
      <c r="B737" s="61">
        <v>216.0</v>
      </c>
      <c r="C737" s="62">
        <v>13.0</v>
      </c>
      <c r="D737" s="63">
        <v>0.06</v>
      </c>
      <c r="E737" s="62">
        <v>3.0</v>
      </c>
      <c r="F737" s="63">
        <v>0.01</v>
      </c>
      <c r="G737" s="62">
        <v>6.0</v>
      </c>
      <c r="H737" s="63">
        <v>0.03</v>
      </c>
      <c r="I737" s="62">
        <v>44.0</v>
      </c>
      <c r="J737" s="63">
        <v>0.2</v>
      </c>
      <c r="K737" s="62">
        <v>150.0</v>
      </c>
      <c r="L737" s="63">
        <v>0.69</v>
      </c>
    </row>
    <row r="738">
      <c r="A738" s="60" t="s">
        <v>2964</v>
      </c>
      <c r="B738" s="61">
        <v>74.0</v>
      </c>
      <c r="C738" s="62">
        <v>17.0</v>
      </c>
      <c r="D738" s="63">
        <v>0.23</v>
      </c>
      <c r="E738" s="62">
        <v>6.0</v>
      </c>
      <c r="F738" s="63">
        <v>0.08</v>
      </c>
      <c r="G738" s="62">
        <v>12.0</v>
      </c>
      <c r="H738" s="63">
        <v>0.16</v>
      </c>
      <c r="I738" s="62">
        <v>19.0</v>
      </c>
      <c r="J738" s="63">
        <v>0.26</v>
      </c>
      <c r="K738" s="62">
        <v>20.0</v>
      </c>
      <c r="L738" s="63">
        <v>0.27</v>
      </c>
    </row>
    <row r="739">
      <c r="A739" s="60" t="s">
        <v>2968</v>
      </c>
      <c r="B739" s="61">
        <v>270.0</v>
      </c>
      <c r="C739" s="62">
        <v>9.0</v>
      </c>
      <c r="D739" s="63">
        <v>0.03</v>
      </c>
      <c r="E739" s="62">
        <v>6.0</v>
      </c>
      <c r="F739" s="63">
        <v>0.02</v>
      </c>
      <c r="G739" s="62">
        <v>32.0</v>
      </c>
      <c r="H739" s="63">
        <v>0.12</v>
      </c>
      <c r="I739" s="62">
        <v>86.0</v>
      </c>
      <c r="J739" s="63">
        <v>0.32</v>
      </c>
      <c r="K739" s="62">
        <v>137.0</v>
      </c>
      <c r="L739" s="63">
        <v>0.51</v>
      </c>
    </row>
    <row r="740">
      <c r="A740" s="60" t="s">
        <v>2971</v>
      </c>
      <c r="B740" s="61">
        <v>423.0</v>
      </c>
      <c r="C740" s="62">
        <v>108.0</v>
      </c>
      <c r="D740" s="63">
        <v>0.26</v>
      </c>
      <c r="E740" s="62">
        <v>28.0</v>
      </c>
      <c r="F740" s="63">
        <v>0.07</v>
      </c>
      <c r="G740" s="62">
        <v>45.0</v>
      </c>
      <c r="H740" s="63">
        <v>0.11</v>
      </c>
      <c r="I740" s="62">
        <v>93.0</v>
      </c>
      <c r="J740" s="63">
        <v>0.22</v>
      </c>
      <c r="K740" s="62">
        <v>149.0</v>
      </c>
      <c r="L740" s="63">
        <v>0.35</v>
      </c>
    </row>
    <row r="741">
      <c r="A741" s="60" t="s">
        <v>2973</v>
      </c>
      <c r="B741" s="61">
        <v>510.0</v>
      </c>
      <c r="C741" s="62">
        <v>17.0</v>
      </c>
      <c r="D741" s="63">
        <v>0.03</v>
      </c>
      <c r="E741" s="62">
        <v>21.0</v>
      </c>
      <c r="F741" s="63">
        <v>0.04</v>
      </c>
      <c r="G741" s="62">
        <v>38.0</v>
      </c>
      <c r="H741" s="63">
        <v>0.07</v>
      </c>
      <c r="I741" s="62">
        <v>106.0</v>
      </c>
      <c r="J741" s="63">
        <v>0.21</v>
      </c>
      <c r="K741" s="62">
        <v>328.0</v>
      </c>
      <c r="L741" s="63">
        <v>0.64</v>
      </c>
    </row>
    <row r="742">
      <c r="A742" s="60" t="s">
        <v>2975</v>
      </c>
      <c r="B742" s="61">
        <v>98.0</v>
      </c>
      <c r="C742" s="62">
        <v>8.0</v>
      </c>
      <c r="D742" s="63">
        <v>0.08</v>
      </c>
      <c r="E742" s="62">
        <v>5.0</v>
      </c>
      <c r="F742" s="63">
        <v>0.05</v>
      </c>
      <c r="G742" s="62">
        <v>5.0</v>
      </c>
      <c r="H742" s="63">
        <v>0.05</v>
      </c>
      <c r="I742" s="62">
        <v>30.0</v>
      </c>
      <c r="J742" s="63">
        <v>0.31</v>
      </c>
      <c r="K742" s="62">
        <v>50.0</v>
      </c>
      <c r="L742" s="63">
        <v>0.51</v>
      </c>
    </row>
    <row r="743">
      <c r="A743" s="60" t="s">
        <v>2979</v>
      </c>
      <c r="B743" s="61">
        <v>544.0</v>
      </c>
      <c r="C743" s="62">
        <v>42.0</v>
      </c>
      <c r="D743" s="63">
        <v>0.08</v>
      </c>
      <c r="E743" s="62">
        <v>37.0</v>
      </c>
      <c r="F743" s="63">
        <v>0.07</v>
      </c>
      <c r="G743" s="62">
        <v>67.0</v>
      </c>
      <c r="H743" s="63">
        <v>0.12</v>
      </c>
      <c r="I743" s="62">
        <v>118.0</v>
      </c>
      <c r="J743" s="63">
        <v>0.22</v>
      </c>
      <c r="K743" s="62">
        <v>280.0</v>
      </c>
      <c r="L743" s="63">
        <v>0.51</v>
      </c>
    </row>
    <row r="744">
      <c r="A744" s="60" t="s">
        <v>2981</v>
      </c>
      <c r="B744" s="61">
        <v>134.0</v>
      </c>
      <c r="C744" s="62">
        <v>6.0</v>
      </c>
      <c r="D744" s="63">
        <v>0.04</v>
      </c>
      <c r="E744" s="62">
        <v>5.0</v>
      </c>
      <c r="F744" s="63">
        <v>0.04</v>
      </c>
      <c r="G744" s="62">
        <v>12.0</v>
      </c>
      <c r="H744" s="63">
        <v>0.09</v>
      </c>
      <c r="I744" s="62">
        <v>28.0</v>
      </c>
      <c r="J744" s="63">
        <v>0.21</v>
      </c>
      <c r="K744" s="62">
        <v>83.0</v>
      </c>
      <c r="L744" s="63">
        <v>0.62</v>
      </c>
    </row>
    <row r="745">
      <c r="A745" s="60" t="s">
        <v>2985</v>
      </c>
      <c r="B745" s="61">
        <v>28.0</v>
      </c>
      <c r="C745" s="62">
        <v>2.0</v>
      </c>
      <c r="D745" s="63">
        <v>0.07</v>
      </c>
      <c r="E745" s="62">
        <v>1.0</v>
      </c>
      <c r="F745" s="63">
        <v>0.04</v>
      </c>
      <c r="G745" s="62">
        <v>2.0</v>
      </c>
      <c r="H745" s="63">
        <v>0.07</v>
      </c>
      <c r="I745" s="62">
        <v>10.0</v>
      </c>
      <c r="J745" s="63">
        <v>0.36</v>
      </c>
      <c r="K745" s="62">
        <v>13.0</v>
      </c>
      <c r="L745" s="63">
        <v>0.46</v>
      </c>
    </row>
    <row r="746">
      <c r="A746" s="60" t="s">
        <v>2989</v>
      </c>
      <c r="B746" s="61">
        <v>219.0</v>
      </c>
      <c r="C746" s="62">
        <v>2.0</v>
      </c>
      <c r="D746" s="63">
        <v>0.01</v>
      </c>
      <c r="E746" s="62">
        <v>3.0</v>
      </c>
      <c r="F746" s="63">
        <v>0.01</v>
      </c>
      <c r="G746" s="62">
        <v>2.0</v>
      </c>
      <c r="H746" s="63">
        <v>0.01</v>
      </c>
      <c r="I746" s="62">
        <v>32.0</v>
      </c>
      <c r="J746" s="63">
        <v>0.15</v>
      </c>
      <c r="K746" s="62">
        <v>180.0</v>
      </c>
      <c r="L746" s="63">
        <v>0.82</v>
      </c>
    </row>
    <row r="747">
      <c r="A747" s="60" t="s">
        <v>2993</v>
      </c>
      <c r="B747" s="61">
        <v>330.0</v>
      </c>
      <c r="C747" s="62">
        <v>27.0</v>
      </c>
      <c r="D747" s="63">
        <v>0.08</v>
      </c>
      <c r="E747" s="62">
        <v>18.0</v>
      </c>
      <c r="F747" s="63">
        <v>0.05</v>
      </c>
      <c r="G747" s="62">
        <v>37.0</v>
      </c>
      <c r="H747" s="63">
        <v>0.11</v>
      </c>
      <c r="I747" s="62">
        <v>80.0</v>
      </c>
      <c r="J747" s="63">
        <v>0.24</v>
      </c>
      <c r="K747" s="62">
        <v>168.0</v>
      </c>
      <c r="L747" s="63">
        <v>0.51</v>
      </c>
    </row>
    <row r="748">
      <c r="A748" s="60" t="s">
        <v>2995</v>
      </c>
      <c r="B748" s="61">
        <v>162.0</v>
      </c>
      <c r="C748" s="62">
        <v>10.0</v>
      </c>
      <c r="D748" s="63">
        <v>0.06</v>
      </c>
      <c r="E748" s="62">
        <v>13.0</v>
      </c>
      <c r="F748" s="63">
        <v>0.08</v>
      </c>
      <c r="G748" s="62">
        <v>13.0</v>
      </c>
      <c r="H748" s="63">
        <v>0.08</v>
      </c>
      <c r="I748" s="62">
        <v>24.0</v>
      </c>
      <c r="J748" s="63">
        <v>0.15</v>
      </c>
      <c r="K748" s="62">
        <v>102.0</v>
      </c>
      <c r="L748" s="63">
        <v>0.63</v>
      </c>
    </row>
    <row r="749">
      <c r="A749" s="60" t="s">
        <v>2999</v>
      </c>
      <c r="B749" s="61">
        <v>226.0</v>
      </c>
      <c r="C749" s="62">
        <v>9.0</v>
      </c>
      <c r="D749" s="63">
        <v>0.04</v>
      </c>
      <c r="E749" s="62">
        <v>3.0</v>
      </c>
      <c r="F749" s="63">
        <v>0.01</v>
      </c>
      <c r="G749" s="62">
        <v>7.0</v>
      </c>
      <c r="H749" s="63">
        <v>0.03</v>
      </c>
      <c r="I749" s="62">
        <v>23.0</v>
      </c>
      <c r="J749" s="63">
        <v>0.1</v>
      </c>
      <c r="K749" s="62">
        <v>184.0</v>
      </c>
      <c r="L749" s="63">
        <v>0.81</v>
      </c>
    </row>
    <row r="750">
      <c r="A750" s="60" t="s">
        <v>3002</v>
      </c>
      <c r="B750" s="61">
        <v>139.0</v>
      </c>
      <c r="C750" s="62">
        <v>10.0</v>
      </c>
      <c r="D750" s="63">
        <v>0.07</v>
      </c>
      <c r="E750" s="62">
        <v>5.0</v>
      </c>
      <c r="F750" s="63">
        <v>0.04</v>
      </c>
      <c r="G750" s="62">
        <v>14.0</v>
      </c>
      <c r="H750" s="63">
        <v>0.1</v>
      </c>
      <c r="I750" s="62">
        <v>21.0</v>
      </c>
      <c r="J750" s="63">
        <v>0.15</v>
      </c>
      <c r="K750" s="62">
        <v>89.0</v>
      </c>
      <c r="L750" s="63">
        <v>0.64</v>
      </c>
    </row>
    <row r="751">
      <c r="A751" s="60" t="s">
        <v>3006</v>
      </c>
      <c r="B751" s="61">
        <v>183.0</v>
      </c>
      <c r="C751" s="62">
        <v>8.0</v>
      </c>
      <c r="D751" s="63">
        <v>0.04</v>
      </c>
      <c r="E751" s="62">
        <v>5.0</v>
      </c>
      <c r="F751" s="63">
        <v>0.03</v>
      </c>
      <c r="G751" s="62">
        <v>12.0</v>
      </c>
      <c r="H751" s="63">
        <v>0.07</v>
      </c>
      <c r="I751" s="62">
        <v>56.0</v>
      </c>
      <c r="J751" s="63">
        <v>0.31</v>
      </c>
      <c r="K751" s="62">
        <v>102.0</v>
      </c>
      <c r="L751" s="63">
        <v>0.56</v>
      </c>
    </row>
    <row r="752">
      <c r="A752" s="60" t="s">
        <v>3010</v>
      </c>
      <c r="B752" s="61">
        <v>44.0</v>
      </c>
      <c r="C752" s="62">
        <v>3.0</v>
      </c>
      <c r="D752" s="63">
        <v>0.07</v>
      </c>
      <c r="E752" s="62">
        <v>2.0</v>
      </c>
      <c r="F752" s="63">
        <v>0.05</v>
      </c>
      <c r="G752" s="62">
        <v>2.0</v>
      </c>
      <c r="H752" s="63">
        <v>0.05</v>
      </c>
      <c r="I752" s="62">
        <v>10.0</v>
      </c>
      <c r="J752" s="63">
        <v>0.23</v>
      </c>
      <c r="K752" s="62">
        <v>27.0</v>
      </c>
      <c r="L752" s="63">
        <v>0.61</v>
      </c>
    </row>
    <row r="753">
      <c r="A753" s="60" t="s">
        <v>3014</v>
      </c>
      <c r="B753" s="61">
        <v>82.0</v>
      </c>
      <c r="C753" s="62">
        <v>2.0</v>
      </c>
      <c r="D753" s="63">
        <v>0.02</v>
      </c>
      <c r="E753" s="62">
        <v>1.0</v>
      </c>
      <c r="F753" s="63">
        <v>0.01</v>
      </c>
      <c r="G753" s="62">
        <v>8.0</v>
      </c>
      <c r="H753" s="63">
        <v>0.1</v>
      </c>
      <c r="I753" s="62">
        <v>10.0</v>
      </c>
      <c r="J753" s="63">
        <v>0.12</v>
      </c>
      <c r="K753" s="62">
        <v>61.0</v>
      </c>
      <c r="L753" s="63">
        <v>0.74</v>
      </c>
    </row>
    <row r="754">
      <c r="A754" s="60" t="s">
        <v>3018</v>
      </c>
      <c r="B754" s="61">
        <v>34.0</v>
      </c>
      <c r="C754" s="62">
        <v>1.0</v>
      </c>
      <c r="D754" s="63">
        <v>0.03</v>
      </c>
      <c r="E754" s="62">
        <v>1.0</v>
      </c>
      <c r="F754" s="63">
        <v>0.03</v>
      </c>
      <c r="G754" s="62">
        <v>4.0</v>
      </c>
      <c r="H754" s="63">
        <v>0.12</v>
      </c>
      <c r="I754" s="62">
        <v>9.0</v>
      </c>
      <c r="J754" s="63">
        <v>0.26</v>
      </c>
      <c r="K754" s="62">
        <v>19.0</v>
      </c>
      <c r="L754" s="63">
        <v>0.56</v>
      </c>
    </row>
    <row r="755">
      <c r="A755" s="60" t="s">
        <v>3022</v>
      </c>
      <c r="B755" s="61">
        <v>26.0</v>
      </c>
      <c r="C755" s="62">
        <v>0.0</v>
      </c>
      <c r="D755" s="63">
        <v>0.0</v>
      </c>
      <c r="E755" s="62">
        <v>0.0</v>
      </c>
      <c r="F755" s="63">
        <v>0.0</v>
      </c>
      <c r="G755" s="62">
        <v>0.0</v>
      </c>
      <c r="H755" s="63">
        <v>0.0</v>
      </c>
      <c r="I755" s="62">
        <v>2.0</v>
      </c>
      <c r="J755" s="63">
        <v>0.08</v>
      </c>
      <c r="K755" s="62">
        <v>24.0</v>
      </c>
      <c r="L755" s="63">
        <v>0.92</v>
      </c>
    </row>
    <row r="756">
      <c r="A756" s="60" t="s">
        <v>3025</v>
      </c>
      <c r="B756" s="61">
        <v>25.0</v>
      </c>
      <c r="C756" s="62">
        <v>1.0</v>
      </c>
      <c r="D756" s="63">
        <v>0.04</v>
      </c>
      <c r="E756" s="62">
        <v>0.0</v>
      </c>
      <c r="F756" s="63">
        <v>0.0</v>
      </c>
      <c r="G756" s="62">
        <v>3.0</v>
      </c>
      <c r="H756" s="63">
        <v>0.12</v>
      </c>
      <c r="I756" s="62">
        <v>1.0</v>
      </c>
      <c r="J756" s="63">
        <v>0.04</v>
      </c>
      <c r="K756" s="62">
        <v>20.0</v>
      </c>
      <c r="L756" s="63">
        <v>0.8</v>
      </c>
    </row>
    <row r="757">
      <c r="A757" s="60" t="s">
        <v>3029</v>
      </c>
      <c r="B757" s="61">
        <v>46.0</v>
      </c>
      <c r="C757" s="62">
        <v>10.0</v>
      </c>
      <c r="D757" s="63">
        <v>0.22</v>
      </c>
      <c r="E757" s="62">
        <v>3.0</v>
      </c>
      <c r="F757" s="63">
        <v>0.07</v>
      </c>
      <c r="G757" s="62">
        <v>7.0</v>
      </c>
      <c r="H757" s="63">
        <v>0.15</v>
      </c>
      <c r="I757" s="62">
        <v>12.0</v>
      </c>
      <c r="J757" s="63">
        <v>0.26</v>
      </c>
      <c r="K757" s="62">
        <v>14.0</v>
      </c>
      <c r="L757" s="63">
        <v>0.3</v>
      </c>
    </row>
    <row r="758">
      <c r="A758" s="60" t="s">
        <v>3033</v>
      </c>
      <c r="B758" s="61">
        <v>99.0</v>
      </c>
      <c r="C758" s="62">
        <v>11.0</v>
      </c>
      <c r="D758" s="63">
        <v>0.11</v>
      </c>
      <c r="E758" s="62">
        <v>4.0</v>
      </c>
      <c r="F758" s="63">
        <v>0.04</v>
      </c>
      <c r="G758" s="62">
        <v>12.0</v>
      </c>
      <c r="H758" s="63">
        <v>0.12</v>
      </c>
      <c r="I758" s="62">
        <v>23.0</v>
      </c>
      <c r="J758" s="63">
        <v>0.23</v>
      </c>
      <c r="K758" s="62">
        <v>49.0</v>
      </c>
      <c r="L758" s="63">
        <v>0.49</v>
      </c>
    </row>
    <row r="759">
      <c r="A759" s="60" t="s">
        <v>3037</v>
      </c>
      <c r="B759" s="61">
        <v>33.0</v>
      </c>
      <c r="C759" s="62">
        <v>0.0</v>
      </c>
      <c r="D759" s="63">
        <v>0.0</v>
      </c>
      <c r="E759" s="62">
        <v>3.0</v>
      </c>
      <c r="F759" s="63">
        <v>0.09</v>
      </c>
      <c r="G759" s="62">
        <v>0.0</v>
      </c>
      <c r="H759" s="63">
        <v>0.0</v>
      </c>
      <c r="I759" s="62">
        <v>4.0</v>
      </c>
      <c r="J759" s="63">
        <v>0.12</v>
      </c>
      <c r="K759" s="62">
        <v>26.0</v>
      </c>
      <c r="L759" s="63">
        <v>0.79</v>
      </c>
    </row>
    <row r="760">
      <c r="A760" s="60" t="s">
        <v>3040</v>
      </c>
      <c r="B760" s="61">
        <v>485.0</v>
      </c>
      <c r="C760" s="62">
        <v>21.0</v>
      </c>
      <c r="D760" s="63">
        <v>0.04</v>
      </c>
      <c r="E760" s="62">
        <v>23.0</v>
      </c>
      <c r="F760" s="63">
        <v>0.05</v>
      </c>
      <c r="G760" s="62">
        <v>51.0</v>
      </c>
      <c r="H760" s="63">
        <v>0.11</v>
      </c>
      <c r="I760" s="62">
        <v>112.0</v>
      </c>
      <c r="J760" s="63">
        <v>0.23</v>
      </c>
      <c r="K760" s="62">
        <v>278.0</v>
      </c>
      <c r="L760" s="63">
        <v>0.57</v>
      </c>
    </row>
    <row r="761">
      <c r="A761" s="60" t="s">
        <v>3042</v>
      </c>
      <c r="B761" s="61">
        <v>25.0</v>
      </c>
      <c r="C761" s="62">
        <v>0.0</v>
      </c>
      <c r="D761" s="63">
        <v>0.0</v>
      </c>
      <c r="E761" s="62">
        <v>0.0</v>
      </c>
      <c r="F761" s="63">
        <v>0.0</v>
      </c>
      <c r="G761" s="62">
        <v>1.0</v>
      </c>
      <c r="H761" s="63">
        <v>0.04</v>
      </c>
      <c r="I761" s="62">
        <v>10.0</v>
      </c>
      <c r="J761" s="63">
        <v>0.4</v>
      </c>
      <c r="K761" s="62">
        <v>14.0</v>
      </c>
      <c r="L761" s="63">
        <v>0.56</v>
      </c>
    </row>
    <row r="762">
      <c r="A762" s="60" t="s">
        <v>3045</v>
      </c>
      <c r="B762" s="61">
        <v>56.0</v>
      </c>
      <c r="C762" s="62">
        <v>3.0</v>
      </c>
      <c r="D762" s="63">
        <v>0.05</v>
      </c>
      <c r="E762" s="62">
        <v>2.0</v>
      </c>
      <c r="F762" s="63">
        <v>0.04</v>
      </c>
      <c r="G762" s="62">
        <v>6.0</v>
      </c>
      <c r="H762" s="63">
        <v>0.11</v>
      </c>
      <c r="I762" s="62">
        <v>19.0</v>
      </c>
      <c r="J762" s="63">
        <v>0.34</v>
      </c>
      <c r="K762" s="62">
        <v>26.0</v>
      </c>
      <c r="L762" s="63">
        <v>0.46</v>
      </c>
    </row>
    <row r="763">
      <c r="A763" s="60" t="s">
        <v>3049</v>
      </c>
      <c r="B763" s="61">
        <v>79.0</v>
      </c>
      <c r="C763" s="62">
        <v>13.0</v>
      </c>
      <c r="D763" s="63">
        <v>0.16</v>
      </c>
      <c r="E763" s="62">
        <v>4.0</v>
      </c>
      <c r="F763" s="63">
        <v>0.05</v>
      </c>
      <c r="G763" s="62">
        <v>8.0</v>
      </c>
      <c r="H763" s="63">
        <v>0.1</v>
      </c>
      <c r="I763" s="62">
        <v>18.0</v>
      </c>
      <c r="J763" s="63">
        <v>0.23</v>
      </c>
      <c r="K763" s="62">
        <v>36.0</v>
      </c>
      <c r="L763" s="63">
        <v>0.46</v>
      </c>
    </row>
    <row r="764">
      <c r="A764" s="60" t="s">
        <v>3053</v>
      </c>
      <c r="B764" s="61">
        <v>48.0</v>
      </c>
      <c r="C764" s="62">
        <v>3.0</v>
      </c>
      <c r="D764" s="63">
        <v>0.06</v>
      </c>
      <c r="E764" s="62">
        <v>0.0</v>
      </c>
      <c r="F764" s="63">
        <v>0.0</v>
      </c>
      <c r="G764" s="62">
        <v>8.0</v>
      </c>
      <c r="H764" s="63">
        <v>0.17</v>
      </c>
      <c r="I764" s="62">
        <v>19.0</v>
      </c>
      <c r="J764" s="63">
        <v>0.4</v>
      </c>
      <c r="K764" s="62">
        <v>18.0</v>
      </c>
      <c r="L764" s="63">
        <v>0.38</v>
      </c>
    </row>
    <row r="765">
      <c r="A765" s="60" t="s">
        <v>3057</v>
      </c>
      <c r="B765" s="61">
        <v>7.0</v>
      </c>
      <c r="C765" s="62">
        <v>0.0</v>
      </c>
      <c r="D765" s="63">
        <v>0.0</v>
      </c>
      <c r="E765" s="62">
        <v>0.0</v>
      </c>
      <c r="F765" s="63">
        <v>0.0</v>
      </c>
      <c r="G765" s="62">
        <v>1.0</v>
      </c>
      <c r="H765" s="63">
        <v>0.14</v>
      </c>
      <c r="I765" s="62">
        <v>2.0</v>
      </c>
      <c r="J765" s="63">
        <v>0.29</v>
      </c>
      <c r="K765" s="62">
        <v>4.0</v>
      </c>
      <c r="L765" s="63">
        <v>0.57</v>
      </c>
    </row>
    <row r="766">
      <c r="A766" s="60" t="s">
        <v>3060</v>
      </c>
      <c r="B766" s="61">
        <v>35.0</v>
      </c>
      <c r="C766" s="62">
        <v>0.0</v>
      </c>
      <c r="D766" s="63">
        <v>0.0</v>
      </c>
      <c r="E766" s="62">
        <v>0.0</v>
      </c>
      <c r="F766" s="63">
        <v>0.0</v>
      </c>
      <c r="G766" s="62">
        <v>1.0</v>
      </c>
      <c r="H766" s="63">
        <v>0.03</v>
      </c>
      <c r="I766" s="62">
        <v>5.0</v>
      </c>
      <c r="J766" s="63">
        <v>0.14</v>
      </c>
      <c r="K766" s="62">
        <v>29.0</v>
      </c>
      <c r="L766" s="63">
        <v>0.83</v>
      </c>
    </row>
    <row r="767">
      <c r="A767" s="60" t="s">
        <v>3063</v>
      </c>
      <c r="B767" s="61">
        <v>15.0</v>
      </c>
      <c r="C767" s="62">
        <v>3.0</v>
      </c>
      <c r="D767" s="63">
        <v>0.2</v>
      </c>
      <c r="E767" s="62">
        <v>1.0</v>
      </c>
      <c r="F767" s="63">
        <v>0.07</v>
      </c>
      <c r="G767" s="62">
        <v>1.0</v>
      </c>
      <c r="H767" s="63">
        <v>0.07</v>
      </c>
      <c r="I767" s="62">
        <v>4.0</v>
      </c>
      <c r="J767" s="63">
        <v>0.27</v>
      </c>
      <c r="K767" s="62">
        <v>6.0</v>
      </c>
      <c r="L767" s="63">
        <v>0.4</v>
      </c>
    </row>
    <row r="768">
      <c r="A768" s="60" t="s">
        <v>3067</v>
      </c>
      <c r="B768" s="61">
        <v>62.0</v>
      </c>
      <c r="C768" s="62">
        <v>1.0</v>
      </c>
      <c r="D768" s="63">
        <v>0.02</v>
      </c>
      <c r="E768" s="62">
        <v>4.0</v>
      </c>
      <c r="F768" s="63">
        <v>0.06</v>
      </c>
      <c r="G768" s="62">
        <v>8.0</v>
      </c>
      <c r="H768" s="63">
        <v>0.13</v>
      </c>
      <c r="I768" s="62">
        <v>20.0</v>
      </c>
      <c r="J768" s="63">
        <v>0.32</v>
      </c>
      <c r="K768" s="62">
        <v>29.0</v>
      </c>
      <c r="L768" s="63">
        <v>0.47</v>
      </c>
    </row>
    <row r="769">
      <c r="A769" s="60" t="s">
        <v>3071</v>
      </c>
      <c r="B769" s="61">
        <v>59.0</v>
      </c>
      <c r="C769" s="62">
        <v>7.0</v>
      </c>
      <c r="D769" s="63">
        <v>0.12</v>
      </c>
      <c r="E769" s="62">
        <v>7.0</v>
      </c>
      <c r="F769" s="63">
        <v>0.12</v>
      </c>
      <c r="G769" s="62">
        <v>5.0</v>
      </c>
      <c r="H769" s="63">
        <v>0.08</v>
      </c>
      <c r="I769" s="62">
        <v>18.0</v>
      </c>
      <c r="J769" s="63">
        <v>0.31</v>
      </c>
      <c r="K769" s="62">
        <v>22.0</v>
      </c>
      <c r="L769" s="63">
        <v>0.37</v>
      </c>
    </row>
    <row r="770">
      <c r="A770" s="60" t="s">
        <v>3075</v>
      </c>
      <c r="B770" s="61">
        <v>57.0</v>
      </c>
      <c r="C770" s="62">
        <v>3.0</v>
      </c>
      <c r="D770" s="63">
        <v>0.05</v>
      </c>
      <c r="E770" s="62">
        <v>2.0</v>
      </c>
      <c r="F770" s="63">
        <v>0.04</v>
      </c>
      <c r="G770" s="62">
        <v>9.0</v>
      </c>
      <c r="H770" s="63">
        <v>0.16</v>
      </c>
      <c r="I770" s="62">
        <v>11.0</v>
      </c>
      <c r="J770" s="63">
        <v>0.19</v>
      </c>
      <c r="K770" s="62">
        <v>32.0</v>
      </c>
      <c r="L770" s="63">
        <v>0.56</v>
      </c>
    </row>
    <row r="771">
      <c r="A771" s="60" t="s">
        <v>3079</v>
      </c>
      <c r="B771" s="61">
        <v>183.0</v>
      </c>
      <c r="C771" s="62">
        <v>4.0</v>
      </c>
      <c r="D771" s="63">
        <v>0.02</v>
      </c>
      <c r="E771" s="62">
        <v>2.0</v>
      </c>
      <c r="F771" s="63">
        <v>0.01</v>
      </c>
      <c r="G771" s="62">
        <v>18.0</v>
      </c>
      <c r="H771" s="63">
        <v>0.1</v>
      </c>
      <c r="I771" s="62">
        <v>46.0</v>
      </c>
      <c r="J771" s="63">
        <v>0.25</v>
      </c>
      <c r="K771" s="62">
        <v>113.0</v>
      </c>
      <c r="L771" s="63">
        <v>0.62</v>
      </c>
    </row>
    <row r="772">
      <c r="A772" s="60" t="s">
        <v>3083</v>
      </c>
      <c r="B772" s="61">
        <v>106.0</v>
      </c>
      <c r="C772" s="62">
        <v>9.0</v>
      </c>
      <c r="D772" s="63">
        <v>0.08</v>
      </c>
      <c r="E772" s="62">
        <v>5.0</v>
      </c>
      <c r="F772" s="63">
        <v>0.05</v>
      </c>
      <c r="G772" s="62">
        <v>5.0</v>
      </c>
      <c r="H772" s="63">
        <v>0.05</v>
      </c>
      <c r="I772" s="62">
        <v>26.0</v>
      </c>
      <c r="J772" s="63">
        <v>0.25</v>
      </c>
      <c r="K772" s="62">
        <v>61.0</v>
      </c>
      <c r="L772" s="63">
        <v>0.58</v>
      </c>
    </row>
    <row r="773">
      <c r="A773" s="60" t="s">
        <v>3087</v>
      </c>
      <c r="B773" s="61">
        <v>69.0</v>
      </c>
      <c r="C773" s="62">
        <v>14.0</v>
      </c>
      <c r="D773" s="63">
        <v>0.2</v>
      </c>
      <c r="E773" s="62">
        <v>2.0</v>
      </c>
      <c r="F773" s="63">
        <v>0.03</v>
      </c>
      <c r="G773" s="62">
        <v>11.0</v>
      </c>
      <c r="H773" s="63">
        <v>0.16</v>
      </c>
      <c r="I773" s="62">
        <v>24.0</v>
      </c>
      <c r="J773" s="63">
        <v>0.35</v>
      </c>
      <c r="K773" s="62">
        <v>18.0</v>
      </c>
      <c r="L773" s="63">
        <v>0.26</v>
      </c>
    </row>
    <row r="774">
      <c r="A774" s="60" t="s">
        <v>3091</v>
      </c>
      <c r="B774" s="61">
        <v>32.0</v>
      </c>
      <c r="C774" s="62">
        <v>1.0</v>
      </c>
      <c r="D774" s="63">
        <v>0.03</v>
      </c>
      <c r="E774" s="62">
        <v>1.0</v>
      </c>
      <c r="F774" s="63">
        <v>0.03</v>
      </c>
      <c r="G774" s="62">
        <v>2.0</v>
      </c>
      <c r="H774" s="63">
        <v>0.06</v>
      </c>
      <c r="I774" s="62">
        <v>5.0</v>
      </c>
      <c r="J774" s="63">
        <v>0.16</v>
      </c>
      <c r="K774" s="62">
        <v>23.0</v>
      </c>
      <c r="L774" s="63">
        <v>0.72</v>
      </c>
    </row>
    <row r="775">
      <c r="A775" s="60" t="s">
        <v>3095</v>
      </c>
      <c r="B775" s="61">
        <v>130.0</v>
      </c>
      <c r="C775" s="62">
        <v>18.0</v>
      </c>
      <c r="D775" s="63">
        <v>0.14</v>
      </c>
      <c r="E775" s="62">
        <v>7.0</v>
      </c>
      <c r="F775" s="63">
        <v>0.05</v>
      </c>
      <c r="G775" s="62">
        <v>13.0</v>
      </c>
      <c r="H775" s="63">
        <v>0.1</v>
      </c>
      <c r="I775" s="62">
        <v>27.0</v>
      </c>
      <c r="J775" s="63">
        <v>0.21</v>
      </c>
      <c r="K775" s="62">
        <v>65.0</v>
      </c>
      <c r="L775" s="63">
        <v>0.5</v>
      </c>
    </row>
    <row r="776">
      <c r="A776" s="60" t="s">
        <v>3099</v>
      </c>
      <c r="B776" s="61">
        <v>60.0</v>
      </c>
      <c r="C776" s="62">
        <v>0.0</v>
      </c>
      <c r="D776" s="63">
        <v>0.0</v>
      </c>
      <c r="E776" s="62">
        <v>0.0</v>
      </c>
      <c r="F776" s="63">
        <v>0.0</v>
      </c>
      <c r="G776" s="62">
        <v>0.0</v>
      </c>
      <c r="H776" s="63">
        <v>0.0</v>
      </c>
      <c r="I776" s="62">
        <v>9.0</v>
      </c>
      <c r="J776" s="63">
        <v>0.15</v>
      </c>
      <c r="K776" s="62">
        <v>51.0</v>
      </c>
      <c r="L776" s="63">
        <v>0.85</v>
      </c>
    </row>
    <row r="777">
      <c r="A777" s="60" t="s">
        <v>3102</v>
      </c>
      <c r="B777" s="61">
        <v>164.0</v>
      </c>
      <c r="C777" s="62">
        <v>8.0</v>
      </c>
      <c r="D777" s="63">
        <v>0.05</v>
      </c>
      <c r="E777" s="62">
        <v>6.0</v>
      </c>
      <c r="F777" s="63">
        <v>0.04</v>
      </c>
      <c r="G777" s="62">
        <v>18.0</v>
      </c>
      <c r="H777" s="63">
        <v>0.11</v>
      </c>
      <c r="I777" s="62">
        <v>49.0</v>
      </c>
      <c r="J777" s="63">
        <v>0.3</v>
      </c>
      <c r="K777" s="62">
        <v>83.0</v>
      </c>
      <c r="L777" s="63">
        <v>0.51</v>
      </c>
    </row>
    <row r="778">
      <c r="A778" s="60" t="s">
        <v>3106</v>
      </c>
      <c r="B778" s="61">
        <v>65.0</v>
      </c>
      <c r="C778" s="62">
        <v>4.0</v>
      </c>
      <c r="D778" s="63">
        <v>0.06</v>
      </c>
      <c r="E778" s="62">
        <v>2.0</v>
      </c>
      <c r="F778" s="63">
        <v>0.03</v>
      </c>
      <c r="G778" s="62">
        <v>8.0</v>
      </c>
      <c r="H778" s="63">
        <v>0.12</v>
      </c>
      <c r="I778" s="62">
        <v>16.0</v>
      </c>
      <c r="J778" s="63">
        <v>0.25</v>
      </c>
      <c r="K778" s="62">
        <v>35.0</v>
      </c>
      <c r="L778" s="63">
        <v>0.54</v>
      </c>
    </row>
    <row r="779">
      <c r="A779" s="60" t="s">
        <v>3110</v>
      </c>
      <c r="B779" s="61">
        <v>46.0</v>
      </c>
      <c r="C779" s="62">
        <v>3.0</v>
      </c>
      <c r="D779" s="63">
        <v>0.07</v>
      </c>
      <c r="E779" s="62">
        <v>4.0</v>
      </c>
      <c r="F779" s="63">
        <v>0.09</v>
      </c>
      <c r="G779" s="62">
        <v>3.0</v>
      </c>
      <c r="H779" s="63">
        <v>0.07</v>
      </c>
      <c r="I779" s="62">
        <v>8.0</v>
      </c>
      <c r="J779" s="63">
        <v>0.17</v>
      </c>
      <c r="K779" s="62">
        <v>28.0</v>
      </c>
      <c r="L779" s="63">
        <v>0.61</v>
      </c>
    </row>
    <row r="780">
      <c r="A780" s="60" t="s">
        <v>3114</v>
      </c>
      <c r="B780" s="61">
        <v>48.0</v>
      </c>
      <c r="C780" s="62">
        <v>5.0</v>
      </c>
      <c r="D780" s="63">
        <v>0.1</v>
      </c>
      <c r="E780" s="62">
        <v>1.0</v>
      </c>
      <c r="F780" s="63">
        <v>0.02</v>
      </c>
      <c r="G780" s="62">
        <v>6.0</v>
      </c>
      <c r="H780" s="63">
        <v>0.13</v>
      </c>
      <c r="I780" s="62">
        <v>7.0</v>
      </c>
      <c r="J780" s="63">
        <v>0.15</v>
      </c>
      <c r="K780" s="62">
        <v>29.0</v>
      </c>
      <c r="L780" s="63">
        <v>0.6</v>
      </c>
    </row>
    <row r="781">
      <c r="A781" s="60" t="s">
        <v>3118</v>
      </c>
      <c r="B781" s="61">
        <v>200.0</v>
      </c>
      <c r="C781" s="62">
        <v>7.0</v>
      </c>
      <c r="D781" s="63">
        <v>0.04</v>
      </c>
      <c r="E781" s="62">
        <v>9.0</v>
      </c>
      <c r="F781" s="63">
        <v>0.05</v>
      </c>
      <c r="G781" s="62">
        <v>15.0</v>
      </c>
      <c r="H781" s="63">
        <v>0.08</v>
      </c>
      <c r="I781" s="62">
        <v>39.0</v>
      </c>
      <c r="J781" s="63">
        <v>0.2</v>
      </c>
      <c r="K781" s="62">
        <v>130.0</v>
      </c>
      <c r="L781" s="63">
        <v>0.65</v>
      </c>
    </row>
    <row r="782">
      <c r="A782" s="60" t="s">
        <v>3122</v>
      </c>
      <c r="B782" s="61">
        <v>366.0</v>
      </c>
      <c r="C782" s="62">
        <v>44.0</v>
      </c>
      <c r="D782" s="63">
        <v>0.12</v>
      </c>
      <c r="E782" s="62">
        <v>31.0</v>
      </c>
      <c r="F782" s="63">
        <v>0.08</v>
      </c>
      <c r="G782" s="62">
        <v>49.0</v>
      </c>
      <c r="H782" s="63">
        <v>0.13</v>
      </c>
      <c r="I782" s="62">
        <v>101.0</v>
      </c>
      <c r="J782" s="63">
        <v>0.28</v>
      </c>
      <c r="K782" s="62">
        <v>141.0</v>
      </c>
      <c r="L782" s="63">
        <v>0.39</v>
      </c>
    </row>
    <row r="783">
      <c r="A783" s="60" t="s">
        <v>3126</v>
      </c>
      <c r="B783" s="61">
        <v>214.0</v>
      </c>
      <c r="C783" s="62">
        <v>3.0</v>
      </c>
      <c r="D783" s="63">
        <v>0.01</v>
      </c>
      <c r="E783" s="62">
        <v>0.0</v>
      </c>
      <c r="F783" s="63">
        <v>0.0</v>
      </c>
      <c r="G783" s="62">
        <v>8.0</v>
      </c>
      <c r="H783" s="63">
        <v>0.04</v>
      </c>
      <c r="I783" s="62">
        <v>54.0</v>
      </c>
      <c r="J783" s="63">
        <v>0.25</v>
      </c>
      <c r="K783" s="62">
        <v>149.0</v>
      </c>
      <c r="L783" s="63">
        <v>0.7</v>
      </c>
    </row>
    <row r="784">
      <c r="A784" s="60" t="s">
        <v>3128</v>
      </c>
      <c r="B784" s="61">
        <v>71.0</v>
      </c>
      <c r="C784" s="62">
        <v>31.0</v>
      </c>
      <c r="D784" s="63">
        <v>0.44</v>
      </c>
      <c r="E784" s="62">
        <v>5.0</v>
      </c>
      <c r="F784" s="63">
        <v>0.07</v>
      </c>
      <c r="G784" s="62">
        <v>5.0</v>
      </c>
      <c r="H784" s="63">
        <v>0.07</v>
      </c>
      <c r="I784" s="62">
        <v>13.0</v>
      </c>
      <c r="J784" s="63">
        <v>0.18</v>
      </c>
      <c r="K784" s="62">
        <v>17.0</v>
      </c>
      <c r="L784" s="63">
        <v>0.24</v>
      </c>
    </row>
    <row r="785">
      <c r="A785" s="60" t="s">
        <v>3132</v>
      </c>
      <c r="B785" s="61">
        <v>78.0</v>
      </c>
      <c r="C785" s="62">
        <v>2.0</v>
      </c>
      <c r="D785" s="63">
        <v>0.03</v>
      </c>
      <c r="E785" s="62">
        <v>0.0</v>
      </c>
      <c r="F785" s="63">
        <v>0.0</v>
      </c>
      <c r="G785" s="62">
        <v>6.0</v>
      </c>
      <c r="H785" s="63">
        <v>0.08</v>
      </c>
      <c r="I785" s="62">
        <v>16.0</v>
      </c>
      <c r="J785" s="63">
        <v>0.21</v>
      </c>
      <c r="K785" s="62">
        <v>54.0</v>
      </c>
      <c r="L785" s="63">
        <v>0.69</v>
      </c>
    </row>
    <row r="786">
      <c r="A786" s="60" t="s">
        <v>3136</v>
      </c>
      <c r="B786" s="61">
        <v>266.0</v>
      </c>
      <c r="C786" s="62">
        <v>26.0</v>
      </c>
      <c r="D786" s="63">
        <v>0.1</v>
      </c>
      <c r="E786" s="62">
        <v>15.0</v>
      </c>
      <c r="F786" s="63">
        <v>0.06</v>
      </c>
      <c r="G786" s="62">
        <v>10.0</v>
      </c>
      <c r="H786" s="63">
        <v>0.04</v>
      </c>
      <c r="I786" s="62">
        <v>22.0</v>
      </c>
      <c r="J786" s="63">
        <v>0.08</v>
      </c>
      <c r="K786" s="62">
        <v>193.0</v>
      </c>
      <c r="L786" s="63">
        <v>0.73</v>
      </c>
    </row>
    <row r="787">
      <c r="A787" s="60" t="s">
        <v>3140</v>
      </c>
      <c r="B787" s="61">
        <v>746.0</v>
      </c>
      <c r="C787" s="62">
        <v>49.0</v>
      </c>
      <c r="D787" s="63">
        <v>0.07</v>
      </c>
      <c r="E787" s="62">
        <v>30.0</v>
      </c>
      <c r="F787" s="63">
        <v>0.04</v>
      </c>
      <c r="G787" s="62">
        <v>77.0</v>
      </c>
      <c r="H787" s="63">
        <v>0.1</v>
      </c>
      <c r="I787" s="62">
        <v>213.0</v>
      </c>
      <c r="J787" s="63">
        <v>0.29</v>
      </c>
      <c r="K787" s="62">
        <v>377.0</v>
      </c>
      <c r="L787" s="63">
        <v>0.51</v>
      </c>
    </row>
    <row r="788">
      <c r="A788" s="60" t="s">
        <v>3143</v>
      </c>
      <c r="B788" s="61">
        <v>67.0</v>
      </c>
      <c r="C788" s="62">
        <v>2.0</v>
      </c>
      <c r="D788" s="63">
        <v>0.03</v>
      </c>
      <c r="E788" s="62">
        <v>0.0</v>
      </c>
      <c r="F788" s="63">
        <v>0.0</v>
      </c>
      <c r="G788" s="62">
        <v>2.0</v>
      </c>
      <c r="H788" s="63">
        <v>0.03</v>
      </c>
      <c r="I788" s="62">
        <v>8.0</v>
      </c>
      <c r="J788" s="63">
        <v>0.12</v>
      </c>
      <c r="K788" s="62">
        <v>55.0</v>
      </c>
      <c r="L788" s="63">
        <v>0.82</v>
      </c>
    </row>
    <row r="789">
      <c r="A789" s="60" t="s">
        <v>3147</v>
      </c>
      <c r="B789" s="61">
        <v>53.0</v>
      </c>
      <c r="C789" s="62">
        <v>6.0</v>
      </c>
      <c r="D789" s="63">
        <v>0.11</v>
      </c>
      <c r="E789" s="62">
        <v>4.0</v>
      </c>
      <c r="F789" s="63">
        <v>0.08</v>
      </c>
      <c r="G789" s="62">
        <v>7.0</v>
      </c>
      <c r="H789" s="63">
        <v>0.13</v>
      </c>
      <c r="I789" s="62">
        <v>12.0</v>
      </c>
      <c r="J789" s="63">
        <v>0.23</v>
      </c>
      <c r="K789" s="62">
        <v>24.0</v>
      </c>
      <c r="L789" s="63">
        <v>0.45</v>
      </c>
    </row>
    <row r="790">
      <c r="A790" s="60" t="s">
        <v>3151</v>
      </c>
      <c r="B790" s="61">
        <v>766.0</v>
      </c>
      <c r="C790" s="62">
        <v>92.0</v>
      </c>
      <c r="D790" s="63">
        <v>0.12</v>
      </c>
      <c r="E790" s="62">
        <v>39.0</v>
      </c>
      <c r="F790" s="63">
        <v>0.05</v>
      </c>
      <c r="G790" s="62">
        <v>95.0</v>
      </c>
      <c r="H790" s="63">
        <v>0.12</v>
      </c>
      <c r="I790" s="62">
        <v>193.0</v>
      </c>
      <c r="J790" s="63">
        <v>0.25</v>
      </c>
      <c r="K790" s="62">
        <v>347.0</v>
      </c>
      <c r="L790" s="63">
        <v>0.45</v>
      </c>
    </row>
    <row r="791">
      <c r="A791" s="60" t="s">
        <v>3153</v>
      </c>
      <c r="B791" s="61">
        <v>63.0</v>
      </c>
      <c r="C791" s="62">
        <v>3.0</v>
      </c>
      <c r="D791" s="63">
        <v>0.05</v>
      </c>
      <c r="E791" s="62">
        <v>5.0</v>
      </c>
      <c r="F791" s="63">
        <v>0.08</v>
      </c>
      <c r="G791" s="62">
        <v>4.0</v>
      </c>
      <c r="H791" s="63">
        <v>0.06</v>
      </c>
      <c r="I791" s="62">
        <v>20.0</v>
      </c>
      <c r="J791" s="63">
        <v>0.32</v>
      </c>
      <c r="K791" s="62">
        <v>31.0</v>
      </c>
      <c r="L791" s="63">
        <v>0.49</v>
      </c>
    </row>
    <row r="792">
      <c r="A792" s="60" t="s">
        <v>3157</v>
      </c>
      <c r="B792" s="61">
        <v>25.0</v>
      </c>
      <c r="C792" s="62">
        <v>3.0</v>
      </c>
      <c r="D792" s="63">
        <v>0.12</v>
      </c>
      <c r="E792" s="62">
        <v>2.0</v>
      </c>
      <c r="F792" s="63">
        <v>0.08</v>
      </c>
      <c r="G792" s="62">
        <v>1.0</v>
      </c>
      <c r="H792" s="63">
        <v>0.04</v>
      </c>
      <c r="I792" s="62">
        <v>6.0</v>
      </c>
      <c r="J792" s="63">
        <v>0.24</v>
      </c>
      <c r="K792" s="62">
        <v>13.0</v>
      </c>
      <c r="L792" s="63">
        <v>0.52</v>
      </c>
    </row>
    <row r="793">
      <c r="A793" s="60" t="s">
        <v>3161</v>
      </c>
      <c r="B793" s="61">
        <v>86.0</v>
      </c>
      <c r="C793" s="62">
        <v>19.0</v>
      </c>
      <c r="D793" s="63">
        <v>0.22</v>
      </c>
      <c r="E793" s="62">
        <v>7.0</v>
      </c>
      <c r="F793" s="63">
        <v>0.08</v>
      </c>
      <c r="G793" s="62">
        <v>8.0</v>
      </c>
      <c r="H793" s="63">
        <v>0.09</v>
      </c>
      <c r="I793" s="62">
        <v>14.0</v>
      </c>
      <c r="J793" s="63">
        <v>0.16</v>
      </c>
      <c r="K793" s="62">
        <v>38.0</v>
      </c>
      <c r="L793" s="63">
        <v>0.44</v>
      </c>
    </row>
    <row r="794">
      <c r="A794" s="60" t="s">
        <v>3165</v>
      </c>
      <c r="B794" s="61">
        <v>616.0</v>
      </c>
      <c r="C794" s="62">
        <v>61.0</v>
      </c>
      <c r="D794" s="63">
        <v>0.1</v>
      </c>
      <c r="E794" s="62">
        <v>18.0</v>
      </c>
      <c r="F794" s="63">
        <v>0.03</v>
      </c>
      <c r="G794" s="62">
        <v>16.0</v>
      </c>
      <c r="H794" s="63">
        <v>0.03</v>
      </c>
      <c r="I794" s="62">
        <v>44.0</v>
      </c>
      <c r="J794" s="63">
        <v>0.07</v>
      </c>
      <c r="K794" s="62">
        <v>477.0</v>
      </c>
      <c r="L794" s="63">
        <v>0.77</v>
      </c>
    </row>
    <row r="795">
      <c r="A795" s="60" t="s">
        <v>3167</v>
      </c>
      <c r="B795" s="61">
        <v>134.0</v>
      </c>
      <c r="C795" s="62">
        <v>21.0</v>
      </c>
      <c r="D795" s="63">
        <v>0.16</v>
      </c>
      <c r="E795" s="62">
        <v>6.0</v>
      </c>
      <c r="F795" s="63">
        <v>0.04</v>
      </c>
      <c r="G795" s="62">
        <v>11.0</v>
      </c>
      <c r="H795" s="63">
        <v>0.08</v>
      </c>
      <c r="I795" s="62">
        <v>23.0</v>
      </c>
      <c r="J795" s="63">
        <v>0.17</v>
      </c>
      <c r="K795" s="62">
        <v>73.0</v>
      </c>
      <c r="L795" s="63">
        <v>0.54</v>
      </c>
    </row>
    <row r="796">
      <c r="A796" s="60" t="s">
        <v>3171</v>
      </c>
      <c r="B796" s="61">
        <v>136.0</v>
      </c>
      <c r="C796" s="62">
        <v>2.0</v>
      </c>
      <c r="D796" s="63">
        <v>0.01</v>
      </c>
      <c r="E796" s="62">
        <v>3.0</v>
      </c>
      <c r="F796" s="63">
        <v>0.02</v>
      </c>
      <c r="G796" s="62">
        <v>11.0</v>
      </c>
      <c r="H796" s="63">
        <v>0.08</v>
      </c>
      <c r="I796" s="62">
        <v>22.0</v>
      </c>
      <c r="J796" s="63">
        <v>0.16</v>
      </c>
      <c r="K796" s="62">
        <v>98.0</v>
      </c>
      <c r="L796" s="63">
        <v>0.72</v>
      </c>
    </row>
    <row r="797">
      <c r="A797" s="60" t="s">
        <v>3174</v>
      </c>
      <c r="B797" s="61">
        <v>37.0</v>
      </c>
      <c r="C797" s="62">
        <v>3.0</v>
      </c>
      <c r="D797" s="63">
        <v>0.08</v>
      </c>
      <c r="E797" s="62">
        <v>3.0</v>
      </c>
      <c r="F797" s="63">
        <v>0.08</v>
      </c>
      <c r="G797" s="62">
        <v>4.0</v>
      </c>
      <c r="H797" s="63">
        <v>0.11</v>
      </c>
      <c r="I797" s="62">
        <v>11.0</v>
      </c>
      <c r="J797" s="63">
        <v>0.3</v>
      </c>
      <c r="K797" s="62">
        <v>16.0</v>
      </c>
      <c r="L797" s="63">
        <v>0.43</v>
      </c>
    </row>
    <row r="798">
      <c r="A798" s="60" t="s">
        <v>3178</v>
      </c>
      <c r="B798" s="61">
        <v>298.0</v>
      </c>
      <c r="C798" s="62">
        <v>10.0</v>
      </c>
      <c r="D798" s="63">
        <v>0.03</v>
      </c>
      <c r="E798" s="62">
        <v>10.0</v>
      </c>
      <c r="F798" s="63">
        <v>0.03</v>
      </c>
      <c r="G798" s="62">
        <v>35.0</v>
      </c>
      <c r="H798" s="63">
        <v>0.12</v>
      </c>
      <c r="I798" s="62">
        <v>84.0</v>
      </c>
      <c r="J798" s="63">
        <v>0.28</v>
      </c>
      <c r="K798" s="62">
        <v>159.0</v>
      </c>
      <c r="L798" s="63">
        <v>0.53</v>
      </c>
    </row>
    <row r="799">
      <c r="A799" s="60" t="s">
        <v>3180</v>
      </c>
      <c r="B799" s="61">
        <v>354.0</v>
      </c>
      <c r="C799" s="62">
        <v>70.0</v>
      </c>
      <c r="D799" s="63">
        <v>0.2</v>
      </c>
      <c r="E799" s="62">
        <v>32.0</v>
      </c>
      <c r="F799" s="63">
        <v>0.09</v>
      </c>
      <c r="G799" s="62">
        <v>44.0</v>
      </c>
      <c r="H799" s="63">
        <v>0.12</v>
      </c>
      <c r="I799" s="62">
        <v>82.0</v>
      </c>
      <c r="J799" s="63">
        <v>0.23</v>
      </c>
      <c r="K799" s="62">
        <v>126.0</v>
      </c>
      <c r="L799" s="63">
        <v>0.36</v>
      </c>
    </row>
    <row r="800">
      <c r="A800" s="60" t="s">
        <v>3182</v>
      </c>
      <c r="B800" s="61">
        <v>20.0</v>
      </c>
      <c r="C800" s="62">
        <v>1.0</v>
      </c>
      <c r="D800" s="63">
        <v>0.05</v>
      </c>
      <c r="E800" s="62">
        <v>1.0</v>
      </c>
      <c r="F800" s="63">
        <v>0.05</v>
      </c>
      <c r="G800" s="62">
        <v>0.0</v>
      </c>
      <c r="H800" s="63">
        <v>0.0</v>
      </c>
      <c r="I800" s="62">
        <v>2.0</v>
      </c>
      <c r="J800" s="63">
        <v>0.1</v>
      </c>
      <c r="K800" s="62">
        <v>16.0</v>
      </c>
      <c r="L800" s="63">
        <v>0.8</v>
      </c>
    </row>
    <row r="801">
      <c r="A801" s="60" t="s">
        <v>3186</v>
      </c>
      <c r="B801" s="61">
        <v>774.0</v>
      </c>
      <c r="C801" s="62">
        <v>5.0</v>
      </c>
      <c r="D801" s="63">
        <v>0.01</v>
      </c>
      <c r="E801" s="62">
        <v>1.0</v>
      </c>
      <c r="F801" s="63">
        <v>0.0</v>
      </c>
      <c r="G801" s="62">
        <v>6.0</v>
      </c>
      <c r="H801" s="63">
        <v>0.01</v>
      </c>
      <c r="I801" s="62">
        <v>30.0</v>
      </c>
      <c r="J801" s="63">
        <v>0.04</v>
      </c>
      <c r="K801" s="62">
        <v>732.0</v>
      </c>
      <c r="L801" s="63">
        <v>0.95</v>
      </c>
    </row>
    <row r="802">
      <c r="A802" s="60" t="s">
        <v>3190</v>
      </c>
      <c r="B802" s="61">
        <v>201.0</v>
      </c>
      <c r="C802" s="62">
        <v>25.0</v>
      </c>
      <c r="D802" s="63">
        <v>0.12</v>
      </c>
      <c r="E802" s="62">
        <v>20.0</v>
      </c>
      <c r="F802" s="63">
        <v>0.1</v>
      </c>
      <c r="G802" s="62">
        <v>29.0</v>
      </c>
      <c r="H802" s="63">
        <v>0.14</v>
      </c>
      <c r="I802" s="62">
        <v>56.0</v>
      </c>
      <c r="J802" s="63">
        <v>0.28</v>
      </c>
      <c r="K802" s="62">
        <v>71.0</v>
      </c>
      <c r="L802" s="63">
        <v>0.35</v>
      </c>
    </row>
    <row r="803">
      <c r="A803" s="60" t="s">
        <v>3192</v>
      </c>
      <c r="B803" s="61">
        <v>989.0</v>
      </c>
      <c r="C803" s="62">
        <v>16.0</v>
      </c>
      <c r="D803" s="63">
        <v>0.02</v>
      </c>
      <c r="E803" s="62">
        <v>6.0</v>
      </c>
      <c r="F803" s="63">
        <v>0.01</v>
      </c>
      <c r="G803" s="62">
        <v>16.0</v>
      </c>
      <c r="H803" s="63">
        <v>0.02</v>
      </c>
      <c r="I803" s="62">
        <v>87.0</v>
      </c>
      <c r="J803" s="63">
        <v>0.09</v>
      </c>
      <c r="K803" s="62">
        <v>864.0</v>
      </c>
      <c r="L803" s="63">
        <v>0.87</v>
      </c>
    </row>
    <row r="804">
      <c r="A804" s="60" t="s">
        <v>3793</v>
      </c>
      <c r="B804" s="61">
        <v>0.0</v>
      </c>
      <c r="C804" s="62">
        <v>0.0</v>
      </c>
      <c r="D804" s="62" t="e">
        <v>#DIV/0!</v>
      </c>
      <c r="E804" s="62">
        <v>0.0</v>
      </c>
      <c r="F804" s="62" t="e">
        <v>#DIV/0!</v>
      </c>
      <c r="G804" s="62">
        <v>0.0</v>
      </c>
      <c r="H804" s="62" t="e">
        <v>#DIV/0!</v>
      </c>
      <c r="I804" s="62">
        <v>0.0</v>
      </c>
      <c r="J804" s="62" t="e">
        <v>#DIV/0!</v>
      </c>
      <c r="K804" s="62">
        <v>0.0</v>
      </c>
      <c r="L804" s="62" t="e">
        <v>#DIV/0!</v>
      </c>
    </row>
    <row r="805">
      <c r="A805" s="60" t="s">
        <v>3195</v>
      </c>
      <c r="B805" s="61">
        <v>525.0</v>
      </c>
      <c r="C805" s="62">
        <v>44.0</v>
      </c>
      <c r="D805" s="63">
        <v>0.08</v>
      </c>
      <c r="E805" s="62">
        <v>25.0</v>
      </c>
      <c r="F805" s="63">
        <v>0.05</v>
      </c>
      <c r="G805" s="62">
        <v>52.0</v>
      </c>
      <c r="H805" s="63">
        <v>0.1</v>
      </c>
      <c r="I805" s="62">
        <v>62.0</v>
      </c>
      <c r="J805" s="63">
        <v>0.12</v>
      </c>
      <c r="K805" s="62">
        <v>342.0</v>
      </c>
      <c r="L805" s="63">
        <v>0.65</v>
      </c>
    </row>
    <row r="806">
      <c r="A806" s="60" t="s">
        <v>3199</v>
      </c>
      <c r="B806" s="61">
        <v>84.0</v>
      </c>
      <c r="C806" s="62">
        <v>0.0</v>
      </c>
      <c r="D806" s="63">
        <v>0.0</v>
      </c>
      <c r="E806" s="62">
        <v>0.0</v>
      </c>
      <c r="F806" s="63">
        <v>0.0</v>
      </c>
      <c r="G806" s="62">
        <v>1.0</v>
      </c>
      <c r="H806" s="63">
        <v>0.01</v>
      </c>
      <c r="I806" s="62">
        <v>20.0</v>
      </c>
      <c r="J806" s="63">
        <v>0.24</v>
      </c>
      <c r="K806" s="62">
        <v>63.0</v>
      </c>
      <c r="L806" s="63">
        <v>0.75</v>
      </c>
    </row>
    <row r="807">
      <c r="A807" s="60" t="s">
        <v>3202</v>
      </c>
      <c r="B807" s="61">
        <v>115.0</v>
      </c>
      <c r="C807" s="62">
        <v>8.0</v>
      </c>
      <c r="D807" s="63">
        <v>0.07</v>
      </c>
      <c r="E807" s="62">
        <v>6.0</v>
      </c>
      <c r="F807" s="63">
        <v>0.05</v>
      </c>
      <c r="G807" s="62">
        <v>19.0</v>
      </c>
      <c r="H807" s="63">
        <v>0.17</v>
      </c>
      <c r="I807" s="62">
        <v>34.0</v>
      </c>
      <c r="J807" s="63">
        <v>0.3</v>
      </c>
      <c r="K807" s="62">
        <v>48.0</v>
      </c>
      <c r="L807" s="63">
        <v>0.42</v>
      </c>
    </row>
    <row r="808">
      <c r="A808" s="60" t="s">
        <v>3206</v>
      </c>
      <c r="B808" s="61">
        <v>124.0</v>
      </c>
      <c r="C808" s="62">
        <v>47.0</v>
      </c>
      <c r="D808" s="63">
        <v>0.38</v>
      </c>
      <c r="E808" s="62">
        <v>11.0</v>
      </c>
      <c r="F808" s="63">
        <v>0.09</v>
      </c>
      <c r="G808" s="62">
        <v>19.0</v>
      </c>
      <c r="H808" s="63">
        <v>0.15</v>
      </c>
      <c r="I808" s="62">
        <v>24.0</v>
      </c>
      <c r="J808" s="63">
        <v>0.19</v>
      </c>
      <c r="K808" s="62">
        <v>23.0</v>
      </c>
      <c r="L808" s="63">
        <v>0.19</v>
      </c>
    </row>
    <row r="809">
      <c r="A809" s="60" t="s">
        <v>3210</v>
      </c>
      <c r="B809" s="61">
        <v>72.0</v>
      </c>
      <c r="C809" s="62">
        <v>4.0</v>
      </c>
      <c r="D809" s="63">
        <v>0.06</v>
      </c>
      <c r="E809" s="62">
        <v>4.0</v>
      </c>
      <c r="F809" s="63">
        <v>0.06</v>
      </c>
      <c r="G809" s="62">
        <v>8.0</v>
      </c>
      <c r="H809" s="63">
        <v>0.11</v>
      </c>
      <c r="I809" s="62">
        <v>17.0</v>
      </c>
      <c r="J809" s="63">
        <v>0.24</v>
      </c>
      <c r="K809" s="62">
        <v>39.0</v>
      </c>
      <c r="L809" s="63">
        <v>0.54</v>
      </c>
    </row>
    <row r="810">
      <c r="A810" s="60" t="s">
        <v>3214</v>
      </c>
      <c r="B810" s="61">
        <v>109.0</v>
      </c>
      <c r="C810" s="62">
        <v>12.0</v>
      </c>
      <c r="D810" s="63">
        <v>0.11</v>
      </c>
      <c r="E810" s="62">
        <v>4.0</v>
      </c>
      <c r="F810" s="63">
        <v>0.04</v>
      </c>
      <c r="G810" s="62">
        <v>4.0</v>
      </c>
      <c r="H810" s="63">
        <v>0.04</v>
      </c>
      <c r="I810" s="62">
        <v>17.0</v>
      </c>
      <c r="J810" s="63">
        <v>0.16</v>
      </c>
      <c r="K810" s="62">
        <v>72.0</v>
      </c>
      <c r="L810" s="63">
        <v>0.66</v>
      </c>
    </row>
    <row r="811">
      <c r="A811" s="60" t="s">
        <v>3218</v>
      </c>
      <c r="B811" s="61">
        <v>26.0</v>
      </c>
      <c r="C811" s="62">
        <v>0.0</v>
      </c>
      <c r="D811" s="63">
        <v>0.0</v>
      </c>
      <c r="E811" s="62">
        <v>0.0</v>
      </c>
      <c r="F811" s="63">
        <v>0.0</v>
      </c>
      <c r="G811" s="62">
        <v>0.0</v>
      </c>
      <c r="H811" s="63">
        <v>0.0</v>
      </c>
      <c r="I811" s="62">
        <v>7.0</v>
      </c>
      <c r="J811" s="63">
        <v>0.27</v>
      </c>
      <c r="K811" s="62">
        <v>19.0</v>
      </c>
      <c r="L811" s="63">
        <v>0.73</v>
      </c>
    </row>
    <row r="812">
      <c r="A812" s="60" t="s">
        <v>3221</v>
      </c>
      <c r="B812" s="61">
        <v>41.0</v>
      </c>
      <c r="C812" s="62">
        <v>5.0</v>
      </c>
      <c r="D812" s="63">
        <v>0.12</v>
      </c>
      <c r="E812" s="62">
        <v>0.0</v>
      </c>
      <c r="F812" s="63">
        <v>0.0</v>
      </c>
      <c r="G812" s="62">
        <v>2.0</v>
      </c>
      <c r="H812" s="63">
        <v>0.05</v>
      </c>
      <c r="I812" s="62">
        <v>10.0</v>
      </c>
      <c r="J812" s="63">
        <v>0.24</v>
      </c>
      <c r="K812" s="62">
        <v>24.0</v>
      </c>
      <c r="L812" s="63">
        <v>0.59</v>
      </c>
    </row>
    <row r="813">
      <c r="A813" s="60" t="s">
        <v>3225</v>
      </c>
      <c r="B813" s="61">
        <v>44.0</v>
      </c>
      <c r="C813" s="62">
        <v>0.0</v>
      </c>
      <c r="D813" s="63">
        <v>0.0</v>
      </c>
      <c r="E813" s="62">
        <v>0.0</v>
      </c>
      <c r="F813" s="63">
        <v>0.0</v>
      </c>
      <c r="G813" s="62">
        <v>1.0</v>
      </c>
      <c r="H813" s="63">
        <v>0.02</v>
      </c>
      <c r="I813" s="62">
        <v>2.0</v>
      </c>
      <c r="J813" s="63">
        <v>0.05</v>
      </c>
      <c r="K813" s="62">
        <v>41.0</v>
      </c>
      <c r="L813" s="63">
        <v>0.93</v>
      </c>
    </row>
    <row r="814">
      <c r="A814" s="60" t="s">
        <v>3228</v>
      </c>
      <c r="B814" s="61">
        <v>177.0</v>
      </c>
      <c r="C814" s="62">
        <v>22.0</v>
      </c>
      <c r="D814" s="63">
        <v>0.12</v>
      </c>
      <c r="E814" s="62">
        <v>11.0</v>
      </c>
      <c r="F814" s="63">
        <v>0.06</v>
      </c>
      <c r="G814" s="62">
        <v>14.0</v>
      </c>
      <c r="H814" s="63">
        <v>0.08</v>
      </c>
      <c r="I814" s="62">
        <v>33.0</v>
      </c>
      <c r="J814" s="63">
        <v>0.19</v>
      </c>
      <c r="K814" s="62">
        <v>97.0</v>
      </c>
      <c r="L814" s="63">
        <v>0.55</v>
      </c>
    </row>
    <row r="815">
      <c r="A815" s="60" t="s">
        <v>3232</v>
      </c>
      <c r="B815" s="61">
        <v>39.0</v>
      </c>
      <c r="C815" s="62">
        <v>4.0</v>
      </c>
      <c r="D815" s="63">
        <v>0.1</v>
      </c>
      <c r="E815" s="62">
        <v>1.0</v>
      </c>
      <c r="F815" s="63">
        <v>0.03</v>
      </c>
      <c r="G815" s="62">
        <v>5.0</v>
      </c>
      <c r="H815" s="63">
        <v>0.13</v>
      </c>
      <c r="I815" s="62">
        <v>4.0</v>
      </c>
      <c r="J815" s="63">
        <v>0.1</v>
      </c>
      <c r="K815" s="62">
        <v>25.0</v>
      </c>
      <c r="L815" s="63">
        <v>0.64</v>
      </c>
    </row>
    <row r="816">
      <c r="A816" s="60" t="s">
        <v>3236</v>
      </c>
      <c r="B816" s="61">
        <v>50.0</v>
      </c>
      <c r="C816" s="62">
        <v>0.0</v>
      </c>
      <c r="D816" s="63">
        <v>0.0</v>
      </c>
      <c r="E816" s="62">
        <v>1.0</v>
      </c>
      <c r="F816" s="63">
        <v>0.02</v>
      </c>
      <c r="G816" s="62">
        <v>3.0</v>
      </c>
      <c r="H816" s="63">
        <v>0.06</v>
      </c>
      <c r="I816" s="62">
        <v>15.0</v>
      </c>
      <c r="J816" s="63">
        <v>0.3</v>
      </c>
      <c r="K816" s="62">
        <v>31.0</v>
      </c>
      <c r="L816" s="63">
        <v>0.62</v>
      </c>
    </row>
    <row r="817">
      <c r="A817" s="60" t="s">
        <v>3239</v>
      </c>
      <c r="B817" s="61">
        <v>40.0</v>
      </c>
      <c r="C817" s="62">
        <v>2.0</v>
      </c>
      <c r="D817" s="63">
        <v>0.05</v>
      </c>
      <c r="E817" s="62">
        <v>2.0</v>
      </c>
      <c r="F817" s="63">
        <v>0.05</v>
      </c>
      <c r="G817" s="62">
        <v>5.0</v>
      </c>
      <c r="H817" s="63">
        <v>0.13</v>
      </c>
      <c r="I817" s="62">
        <v>8.0</v>
      </c>
      <c r="J817" s="63">
        <v>0.2</v>
      </c>
      <c r="K817" s="62">
        <v>23.0</v>
      </c>
      <c r="L817" s="63">
        <v>0.58</v>
      </c>
    </row>
    <row r="818">
      <c r="A818" s="60" t="s">
        <v>3243</v>
      </c>
      <c r="B818" s="61">
        <v>83.0</v>
      </c>
      <c r="C818" s="62">
        <v>4.0</v>
      </c>
      <c r="D818" s="63">
        <v>0.05</v>
      </c>
      <c r="E818" s="62">
        <v>4.0</v>
      </c>
      <c r="F818" s="63">
        <v>0.05</v>
      </c>
      <c r="G818" s="62">
        <v>12.0</v>
      </c>
      <c r="H818" s="63">
        <v>0.14</v>
      </c>
      <c r="I818" s="62">
        <v>27.0</v>
      </c>
      <c r="J818" s="63">
        <v>0.33</v>
      </c>
      <c r="K818" s="62">
        <v>36.0</v>
      </c>
      <c r="L818" s="63">
        <v>0.43</v>
      </c>
    </row>
    <row r="819">
      <c r="A819" s="60" t="s">
        <v>3247</v>
      </c>
      <c r="B819" s="61">
        <v>749.0</v>
      </c>
      <c r="C819" s="62">
        <v>102.0</v>
      </c>
      <c r="D819" s="63">
        <v>0.14</v>
      </c>
      <c r="E819" s="62">
        <v>65.0</v>
      </c>
      <c r="F819" s="63">
        <v>0.09</v>
      </c>
      <c r="G819" s="62">
        <v>134.0</v>
      </c>
      <c r="H819" s="63">
        <v>0.18</v>
      </c>
      <c r="I819" s="62">
        <v>205.0</v>
      </c>
      <c r="J819" s="63">
        <v>0.27</v>
      </c>
      <c r="K819" s="62">
        <v>243.0</v>
      </c>
      <c r="L819" s="63">
        <v>0.32</v>
      </c>
    </row>
    <row r="820">
      <c r="A820" s="60" t="s">
        <v>3249</v>
      </c>
      <c r="B820" s="61">
        <v>29.0</v>
      </c>
      <c r="C820" s="62">
        <v>4.0</v>
      </c>
      <c r="D820" s="63">
        <v>0.14</v>
      </c>
      <c r="E820" s="62">
        <v>3.0</v>
      </c>
      <c r="F820" s="63">
        <v>0.1</v>
      </c>
      <c r="G820" s="62">
        <v>2.0</v>
      </c>
      <c r="H820" s="63">
        <v>0.07</v>
      </c>
      <c r="I820" s="62">
        <v>5.0</v>
      </c>
      <c r="J820" s="63">
        <v>0.17</v>
      </c>
      <c r="K820" s="62">
        <v>15.0</v>
      </c>
      <c r="L820" s="63">
        <v>0.52</v>
      </c>
    </row>
    <row r="821">
      <c r="A821" s="60" t="s">
        <v>3253</v>
      </c>
      <c r="B821" s="61">
        <v>101.0</v>
      </c>
      <c r="C821" s="62">
        <v>9.0</v>
      </c>
      <c r="D821" s="63">
        <v>0.09</v>
      </c>
      <c r="E821" s="62">
        <v>7.0</v>
      </c>
      <c r="F821" s="63">
        <v>0.07</v>
      </c>
      <c r="G821" s="62">
        <v>5.0</v>
      </c>
      <c r="H821" s="63">
        <v>0.05</v>
      </c>
      <c r="I821" s="62">
        <v>21.0</v>
      </c>
      <c r="J821" s="63">
        <v>0.21</v>
      </c>
      <c r="K821" s="62">
        <v>59.0</v>
      </c>
      <c r="L821" s="63">
        <v>0.58</v>
      </c>
    </row>
    <row r="822">
      <c r="A822" s="60" t="s">
        <v>3257</v>
      </c>
      <c r="B822" s="61">
        <v>161.0</v>
      </c>
      <c r="C822" s="62">
        <v>1.0</v>
      </c>
      <c r="D822" s="63">
        <v>0.01</v>
      </c>
      <c r="E822" s="62">
        <v>4.0</v>
      </c>
      <c r="F822" s="63">
        <v>0.02</v>
      </c>
      <c r="G822" s="62">
        <v>4.0</v>
      </c>
      <c r="H822" s="63">
        <v>0.02</v>
      </c>
      <c r="I822" s="62">
        <v>18.0</v>
      </c>
      <c r="J822" s="63">
        <v>0.11</v>
      </c>
      <c r="K822" s="62">
        <v>134.0</v>
      </c>
      <c r="L822" s="63">
        <v>0.83</v>
      </c>
    </row>
    <row r="823">
      <c r="A823" s="60" t="s">
        <v>3261</v>
      </c>
      <c r="B823" s="61">
        <v>41.0</v>
      </c>
      <c r="C823" s="62">
        <v>2.0</v>
      </c>
      <c r="D823" s="63">
        <v>0.05</v>
      </c>
      <c r="E823" s="62">
        <v>0.0</v>
      </c>
      <c r="F823" s="63">
        <v>0.0</v>
      </c>
      <c r="G823" s="62">
        <v>0.0</v>
      </c>
      <c r="H823" s="63">
        <v>0.0</v>
      </c>
      <c r="I823" s="62">
        <v>3.0</v>
      </c>
      <c r="J823" s="63">
        <v>0.07</v>
      </c>
      <c r="K823" s="62">
        <v>36.0</v>
      </c>
      <c r="L823" s="63">
        <v>0.88</v>
      </c>
    </row>
    <row r="824">
      <c r="A824" s="60" t="s">
        <v>3265</v>
      </c>
      <c r="B824" s="61">
        <v>695.0</v>
      </c>
      <c r="C824" s="62">
        <v>54.0</v>
      </c>
      <c r="D824" s="63">
        <v>0.08</v>
      </c>
      <c r="E824" s="62">
        <v>22.0</v>
      </c>
      <c r="F824" s="63">
        <v>0.03</v>
      </c>
      <c r="G824" s="62">
        <v>52.0</v>
      </c>
      <c r="H824" s="63">
        <v>0.07</v>
      </c>
      <c r="I824" s="62">
        <v>160.0</v>
      </c>
      <c r="J824" s="63">
        <v>0.23</v>
      </c>
      <c r="K824" s="62">
        <v>407.0</v>
      </c>
      <c r="L824" s="63">
        <v>0.59</v>
      </c>
    </row>
    <row r="825">
      <c r="A825" s="60" t="s">
        <v>3267</v>
      </c>
      <c r="B825" s="61">
        <v>149.0</v>
      </c>
      <c r="C825" s="62">
        <v>38.0</v>
      </c>
      <c r="D825" s="63">
        <v>0.26</v>
      </c>
      <c r="E825" s="62">
        <v>16.0</v>
      </c>
      <c r="F825" s="63">
        <v>0.11</v>
      </c>
      <c r="G825" s="62">
        <v>24.0</v>
      </c>
      <c r="H825" s="63">
        <v>0.16</v>
      </c>
      <c r="I825" s="62">
        <v>28.0</v>
      </c>
      <c r="J825" s="63">
        <v>0.19</v>
      </c>
      <c r="K825" s="62">
        <v>43.0</v>
      </c>
      <c r="L825" s="63">
        <v>0.29</v>
      </c>
    </row>
    <row r="826">
      <c r="A826" s="60" t="s">
        <v>3271</v>
      </c>
      <c r="B826" s="61">
        <v>303.0</v>
      </c>
      <c r="C826" s="62">
        <v>32.0</v>
      </c>
      <c r="D826" s="63">
        <v>0.11</v>
      </c>
      <c r="E826" s="62">
        <v>13.0</v>
      </c>
      <c r="F826" s="63">
        <v>0.04</v>
      </c>
      <c r="G826" s="62">
        <v>16.0</v>
      </c>
      <c r="H826" s="63">
        <v>0.05</v>
      </c>
      <c r="I826" s="62">
        <v>27.0</v>
      </c>
      <c r="J826" s="63">
        <v>0.09</v>
      </c>
      <c r="K826" s="62">
        <v>215.0</v>
      </c>
      <c r="L826" s="63">
        <v>0.71</v>
      </c>
    </row>
    <row r="827">
      <c r="A827" s="60" t="s">
        <v>3275</v>
      </c>
      <c r="B827" s="61">
        <v>326.0</v>
      </c>
      <c r="C827" s="62">
        <v>47.0</v>
      </c>
      <c r="D827" s="63">
        <v>0.14</v>
      </c>
      <c r="E827" s="62">
        <v>31.0</v>
      </c>
      <c r="F827" s="63">
        <v>0.1</v>
      </c>
      <c r="G827" s="62">
        <v>48.0</v>
      </c>
      <c r="H827" s="63">
        <v>0.15</v>
      </c>
      <c r="I827" s="62">
        <v>100.0</v>
      </c>
      <c r="J827" s="63">
        <v>0.31</v>
      </c>
      <c r="K827" s="62">
        <v>100.0</v>
      </c>
      <c r="L827" s="63">
        <v>0.31</v>
      </c>
    </row>
    <row r="828">
      <c r="A828" s="60" t="s">
        <v>3277</v>
      </c>
      <c r="B828" s="61">
        <v>737.0</v>
      </c>
      <c r="C828" s="62">
        <v>10.0</v>
      </c>
      <c r="D828" s="63">
        <v>0.01</v>
      </c>
      <c r="E828" s="62">
        <v>3.0</v>
      </c>
      <c r="F828" s="63">
        <v>0.0</v>
      </c>
      <c r="G828" s="62">
        <v>11.0</v>
      </c>
      <c r="H828" s="63">
        <v>0.01</v>
      </c>
      <c r="I828" s="62">
        <v>42.0</v>
      </c>
      <c r="J828" s="63">
        <v>0.06</v>
      </c>
      <c r="K828" s="62">
        <v>671.0</v>
      </c>
      <c r="L828" s="63">
        <v>0.91</v>
      </c>
    </row>
    <row r="829">
      <c r="A829" s="60" t="s">
        <v>3279</v>
      </c>
      <c r="B829" s="61">
        <v>107.0</v>
      </c>
      <c r="C829" s="62">
        <v>6.0</v>
      </c>
      <c r="D829" s="63">
        <v>0.06</v>
      </c>
      <c r="E829" s="62">
        <v>5.0</v>
      </c>
      <c r="F829" s="63">
        <v>0.05</v>
      </c>
      <c r="G829" s="62">
        <v>9.0</v>
      </c>
      <c r="H829" s="63">
        <v>0.08</v>
      </c>
      <c r="I829" s="62">
        <v>33.0</v>
      </c>
      <c r="J829" s="63">
        <v>0.31</v>
      </c>
      <c r="K829" s="62">
        <v>54.0</v>
      </c>
      <c r="L829" s="63">
        <v>0.5</v>
      </c>
    </row>
    <row r="830">
      <c r="A830" s="60" t="s">
        <v>3283</v>
      </c>
      <c r="B830" s="61">
        <v>96.0</v>
      </c>
      <c r="C830" s="62">
        <v>8.0</v>
      </c>
      <c r="D830" s="63">
        <v>0.08</v>
      </c>
      <c r="E830" s="62">
        <v>2.0</v>
      </c>
      <c r="F830" s="63">
        <v>0.02</v>
      </c>
      <c r="G830" s="62">
        <v>8.0</v>
      </c>
      <c r="H830" s="63">
        <v>0.08</v>
      </c>
      <c r="I830" s="62">
        <v>17.0</v>
      </c>
      <c r="J830" s="63">
        <v>0.18</v>
      </c>
      <c r="K830" s="62">
        <v>61.0</v>
      </c>
      <c r="L830" s="63">
        <v>0.64</v>
      </c>
    </row>
    <row r="831">
      <c r="A831" s="60" t="s">
        <v>3287</v>
      </c>
      <c r="B831" s="61">
        <v>158.0</v>
      </c>
      <c r="C831" s="62">
        <v>45.0</v>
      </c>
      <c r="D831" s="63">
        <v>0.28</v>
      </c>
      <c r="E831" s="62">
        <v>10.0</v>
      </c>
      <c r="F831" s="63">
        <v>0.06</v>
      </c>
      <c r="G831" s="62">
        <v>16.0</v>
      </c>
      <c r="H831" s="63">
        <v>0.1</v>
      </c>
      <c r="I831" s="62">
        <v>36.0</v>
      </c>
      <c r="J831" s="63">
        <v>0.23</v>
      </c>
      <c r="K831" s="62">
        <v>51.0</v>
      </c>
      <c r="L831" s="63">
        <v>0.32</v>
      </c>
    </row>
    <row r="832">
      <c r="A832" s="60" t="s">
        <v>3289</v>
      </c>
      <c r="B832" s="61">
        <v>50.0</v>
      </c>
      <c r="C832" s="62">
        <v>4.0</v>
      </c>
      <c r="D832" s="63">
        <v>0.08</v>
      </c>
      <c r="E832" s="62">
        <v>3.0</v>
      </c>
      <c r="F832" s="63">
        <v>0.06</v>
      </c>
      <c r="G832" s="62">
        <v>4.0</v>
      </c>
      <c r="H832" s="63">
        <v>0.08</v>
      </c>
      <c r="I832" s="62">
        <v>8.0</v>
      </c>
      <c r="J832" s="63">
        <v>0.16</v>
      </c>
      <c r="K832" s="62">
        <v>31.0</v>
      </c>
      <c r="L832" s="63">
        <v>0.62</v>
      </c>
    </row>
    <row r="833">
      <c r="A833" s="60" t="s">
        <v>3293</v>
      </c>
      <c r="B833" s="61">
        <v>537.0</v>
      </c>
      <c r="C833" s="62">
        <v>41.0</v>
      </c>
      <c r="D833" s="63">
        <v>0.08</v>
      </c>
      <c r="E833" s="62">
        <v>22.0</v>
      </c>
      <c r="F833" s="63">
        <v>0.04</v>
      </c>
      <c r="G833" s="62">
        <v>29.0</v>
      </c>
      <c r="H833" s="63">
        <v>0.05</v>
      </c>
      <c r="I833" s="62">
        <v>78.0</v>
      </c>
      <c r="J833" s="63">
        <v>0.15</v>
      </c>
      <c r="K833" s="62">
        <v>367.0</v>
      </c>
      <c r="L833" s="63">
        <v>0.68</v>
      </c>
    </row>
    <row r="834">
      <c r="A834" s="60" t="s">
        <v>3297</v>
      </c>
      <c r="B834" s="61">
        <v>96.0</v>
      </c>
      <c r="C834" s="62">
        <v>12.0</v>
      </c>
      <c r="D834" s="63">
        <v>0.13</v>
      </c>
      <c r="E834" s="62">
        <v>11.0</v>
      </c>
      <c r="F834" s="63">
        <v>0.11</v>
      </c>
      <c r="G834" s="62">
        <v>16.0</v>
      </c>
      <c r="H834" s="63">
        <v>0.17</v>
      </c>
      <c r="I834" s="62">
        <v>27.0</v>
      </c>
      <c r="J834" s="63">
        <v>0.28</v>
      </c>
      <c r="K834" s="62">
        <v>30.0</v>
      </c>
      <c r="L834" s="63">
        <v>0.31</v>
      </c>
    </row>
    <row r="835">
      <c r="A835" s="60" t="s">
        <v>3299</v>
      </c>
      <c r="B835" s="61">
        <v>56.0</v>
      </c>
      <c r="C835" s="62">
        <v>6.0</v>
      </c>
      <c r="D835" s="63">
        <v>0.11</v>
      </c>
      <c r="E835" s="62">
        <v>3.0</v>
      </c>
      <c r="F835" s="63">
        <v>0.05</v>
      </c>
      <c r="G835" s="62">
        <v>3.0</v>
      </c>
      <c r="H835" s="63">
        <v>0.05</v>
      </c>
      <c r="I835" s="62">
        <v>17.0</v>
      </c>
      <c r="J835" s="63">
        <v>0.3</v>
      </c>
      <c r="K835" s="62">
        <v>27.0</v>
      </c>
      <c r="L835" s="63">
        <v>0.48</v>
      </c>
    </row>
    <row r="836">
      <c r="A836" s="60" t="s">
        <v>3303</v>
      </c>
      <c r="B836" s="61">
        <v>519.0</v>
      </c>
      <c r="C836" s="62">
        <v>10.0</v>
      </c>
      <c r="D836" s="63">
        <v>0.02</v>
      </c>
      <c r="E836" s="62">
        <v>3.0</v>
      </c>
      <c r="F836" s="63">
        <v>0.01</v>
      </c>
      <c r="G836" s="62">
        <v>3.0</v>
      </c>
      <c r="H836" s="63">
        <v>0.01</v>
      </c>
      <c r="I836" s="62">
        <v>22.0</v>
      </c>
      <c r="J836" s="63">
        <v>0.04</v>
      </c>
      <c r="K836" s="62">
        <v>481.0</v>
      </c>
      <c r="L836" s="63">
        <v>0.93</v>
      </c>
    </row>
    <row r="837">
      <c r="A837" s="60" t="s">
        <v>3307</v>
      </c>
      <c r="B837" s="61">
        <v>162.0</v>
      </c>
      <c r="C837" s="62">
        <v>17.0</v>
      </c>
      <c r="D837" s="63">
        <v>0.1</v>
      </c>
      <c r="E837" s="62">
        <v>5.0</v>
      </c>
      <c r="F837" s="63">
        <v>0.03</v>
      </c>
      <c r="G837" s="62">
        <v>17.0</v>
      </c>
      <c r="H837" s="63">
        <v>0.1</v>
      </c>
      <c r="I837" s="62">
        <v>35.0</v>
      </c>
      <c r="J837" s="63">
        <v>0.22</v>
      </c>
      <c r="K837" s="62">
        <v>88.0</v>
      </c>
      <c r="L837" s="63">
        <v>0.54</v>
      </c>
    </row>
    <row r="838">
      <c r="A838" s="60" t="s">
        <v>3311</v>
      </c>
      <c r="B838" s="61">
        <v>19.0</v>
      </c>
      <c r="C838" s="62">
        <v>0.0</v>
      </c>
      <c r="D838" s="63">
        <v>0.0</v>
      </c>
      <c r="E838" s="62">
        <v>1.0</v>
      </c>
      <c r="F838" s="63">
        <v>0.05</v>
      </c>
      <c r="G838" s="62">
        <v>2.0</v>
      </c>
      <c r="H838" s="63">
        <v>0.11</v>
      </c>
      <c r="I838" s="62">
        <v>5.0</v>
      </c>
      <c r="J838" s="63">
        <v>0.26</v>
      </c>
      <c r="K838" s="62">
        <v>11.0</v>
      </c>
      <c r="L838" s="63">
        <v>0.58</v>
      </c>
    </row>
    <row r="839">
      <c r="A839" s="60" t="s">
        <v>3314</v>
      </c>
      <c r="B839" s="61">
        <v>76.0</v>
      </c>
      <c r="C839" s="62">
        <v>9.0</v>
      </c>
      <c r="D839" s="63">
        <v>0.12</v>
      </c>
      <c r="E839" s="62">
        <v>0.0</v>
      </c>
      <c r="F839" s="63">
        <v>0.0</v>
      </c>
      <c r="G839" s="62">
        <v>15.0</v>
      </c>
      <c r="H839" s="63">
        <v>0.2</v>
      </c>
      <c r="I839" s="62">
        <v>26.0</v>
      </c>
      <c r="J839" s="63">
        <v>0.34</v>
      </c>
      <c r="K839" s="62">
        <v>26.0</v>
      </c>
      <c r="L839" s="63">
        <v>0.34</v>
      </c>
    </row>
    <row r="840">
      <c r="A840" s="60" t="s">
        <v>3318</v>
      </c>
      <c r="B840" s="61">
        <v>50.0</v>
      </c>
      <c r="C840" s="62">
        <v>6.0</v>
      </c>
      <c r="D840" s="63">
        <v>0.12</v>
      </c>
      <c r="E840" s="62">
        <v>3.0</v>
      </c>
      <c r="F840" s="63">
        <v>0.06</v>
      </c>
      <c r="G840" s="62">
        <v>5.0</v>
      </c>
      <c r="H840" s="63">
        <v>0.1</v>
      </c>
      <c r="I840" s="62">
        <v>12.0</v>
      </c>
      <c r="J840" s="63">
        <v>0.24</v>
      </c>
      <c r="K840" s="62">
        <v>24.0</v>
      </c>
      <c r="L840" s="63">
        <v>0.48</v>
      </c>
    </row>
    <row r="841">
      <c r="A841" s="60" t="s">
        <v>3322</v>
      </c>
      <c r="B841" s="61">
        <v>767.0</v>
      </c>
      <c r="C841" s="62">
        <v>103.0</v>
      </c>
      <c r="D841" s="63">
        <v>0.13</v>
      </c>
      <c r="E841" s="62">
        <v>80.0</v>
      </c>
      <c r="F841" s="63">
        <v>0.1</v>
      </c>
      <c r="G841" s="62">
        <v>132.0</v>
      </c>
      <c r="H841" s="63">
        <v>0.17</v>
      </c>
      <c r="I841" s="62">
        <v>216.0</v>
      </c>
      <c r="J841" s="63">
        <v>0.28</v>
      </c>
      <c r="K841" s="62">
        <v>236.0</v>
      </c>
      <c r="L841" s="63">
        <v>0.31</v>
      </c>
    </row>
    <row r="842">
      <c r="A842" s="60" t="s">
        <v>3324</v>
      </c>
      <c r="B842" s="61">
        <v>32.0</v>
      </c>
      <c r="C842" s="62">
        <v>0.0</v>
      </c>
      <c r="D842" s="63">
        <v>0.0</v>
      </c>
      <c r="E842" s="62">
        <v>2.0</v>
      </c>
      <c r="F842" s="63">
        <v>0.06</v>
      </c>
      <c r="G842" s="62">
        <v>1.0</v>
      </c>
      <c r="H842" s="63">
        <v>0.03</v>
      </c>
      <c r="I842" s="62">
        <v>2.0</v>
      </c>
      <c r="J842" s="63">
        <v>0.06</v>
      </c>
      <c r="K842" s="62">
        <v>27.0</v>
      </c>
      <c r="L842" s="63">
        <v>0.84</v>
      </c>
    </row>
    <row r="843">
      <c r="A843" s="60" t="s">
        <v>3327</v>
      </c>
      <c r="B843" s="61">
        <v>477.0</v>
      </c>
      <c r="C843" s="62">
        <v>12.0</v>
      </c>
      <c r="D843" s="63">
        <v>0.03</v>
      </c>
      <c r="E843" s="62">
        <v>9.0</v>
      </c>
      <c r="F843" s="63">
        <v>0.02</v>
      </c>
      <c r="G843" s="62">
        <v>46.0</v>
      </c>
      <c r="H843" s="63">
        <v>0.1</v>
      </c>
      <c r="I843" s="62">
        <v>163.0</v>
      </c>
      <c r="J843" s="63">
        <v>0.34</v>
      </c>
      <c r="K843" s="62">
        <v>247.0</v>
      </c>
      <c r="L843" s="63">
        <v>0.52</v>
      </c>
    </row>
    <row r="844">
      <c r="A844" s="60" t="s">
        <v>3329</v>
      </c>
      <c r="B844" s="61">
        <v>192.0</v>
      </c>
      <c r="C844" s="62">
        <v>6.0</v>
      </c>
      <c r="D844" s="63">
        <v>0.03</v>
      </c>
      <c r="E844" s="62">
        <v>4.0</v>
      </c>
      <c r="F844" s="63">
        <v>0.02</v>
      </c>
      <c r="G844" s="62">
        <v>18.0</v>
      </c>
      <c r="H844" s="63">
        <v>0.09</v>
      </c>
      <c r="I844" s="62">
        <v>33.0</v>
      </c>
      <c r="J844" s="63">
        <v>0.17</v>
      </c>
      <c r="K844" s="62">
        <v>131.0</v>
      </c>
      <c r="L844" s="63">
        <v>0.68</v>
      </c>
    </row>
    <row r="845">
      <c r="A845" s="60" t="s">
        <v>3333</v>
      </c>
      <c r="B845" s="61">
        <v>130.0</v>
      </c>
      <c r="C845" s="62">
        <v>7.0</v>
      </c>
      <c r="D845" s="63">
        <v>0.05</v>
      </c>
      <c r="E845" s="62">
        <v>5.0</v>
      </c>
      <c r="F845" s="63">
        <v>0.04</v>
      </c>
      <c r="G845" s="62">
        <v>7.0</v>
      </c>
      <c r="H845" s="63">
        <v>0.05</v>
      </c>
      <c r="I845" s="62">
        <v>39.0</v>
      </c>
      <c r="J845" s="63">
        <v>0.3</v>
      </c>
      <c r="K845" s="62">
        <v>72.0</v>
      </c>
      <c r="L845" s="63">
        <v>0.55</v>
      </c>
    </row>
    <row r="846">
      <c r="A846" s="60" t="s">
        <v>3337</v>
      </c>
      <c r="B846" s="61">
        <v>103.0</v>
      </c>
      <c r="C846" s="62">
        <v>6.0</v>
      </c>
      <c r="D846" s="63">
        <v>0.06</v>
      </c>
      <c r="E846" s="62">
        <v>6.0</v>
      </c>
      <c r="F846" s="63">
        <v>0.06</v>
      </c>
      <c r="G846" s="62">
        <v>11.0</v>
      </c>
      <c r="H846" s="63">
        <v>0.11</v>
      </c>
      <c r="I846" s="62">
        <v>36.0</v>
      </c>
      <c r="J846" s="63">
        <v>0.35</v>
      </c>
      <c r="K846" s="62">
        <v>44.0</v>
      </c>
      <c r="L846" s="63">
        <v>0.43</v>
      </c>
    </row>
    <row r="847">
      <c r="A847" s="60" t="s">
        <v>3341</v>
      </c>
      <c r="B847" s="61">
        <v>22.0</v>
      </c>
      <c r="C847" s="62">
        <v>0.0</v>
      </c>
      <c r="D847" s="63">
        <v>0.0</v>
      </c>
      <c r="E847" s="62">
        <v>0.0</v>
      </c>
      <c r="F847" s="63">
        <v>0.0</v>
      </c>
      <c r="G847" s="62">
        <v>4.0</v>
      </c>
      <c r="H847" s="63">
        <v>0.18</v>
      </c>
      <c r="I847" s="62">
        <v>6.0</v>
      </c>
      <c r="J847" s="63">
        <v>0.27</v>
      </c>
      <c r="K847" s="62">
        <v>12.0</v>
      </c>
      <c r="L847" s="63">
        <v>0.55</v>
      </c>
    </row>
    <row r="848">
      <c r="A848" s="60" t="s">
        <v>3344</v>
      </c>
      <c r="B848" s="61">
        <v>49.0</v>
      </c>
      <c r="C848" s="62">
        <v>12.0</v>
      </c>
      <c r="D848" s="63">
        <v>0.24</v>
      </c>
      <c r="E848" s="62">
        <v>0.0</v>
      </c>
      <c r="F848" s="63">
        <v>0.0</v>
      </c>
      <c r="G848" s="62">
        <v>6.0</v>
      </c>
      <c r="H848" s="63">
        <v>0.12</v>
      </c>
      <c r="I848" s="62">
        <v>10.0</v>
      </c>
      <c r="J848" s="63">
        <v>0.2</v>
      </c>
      <c r="K848" s="62">
        <v>21.0</v>
      </c>
      <c r="L848" s="63">
        <v>0.43</v>
      </c>
    </row>
    <row r="849">
      <c r="A849" s="60" t="s">
        <v>3348</v>
      </c>
      <c r="B849" s="61">
        <v>55.0</v>
      </c>
      <c r="C849" s="62">
        <v>12.0</v>
      </c>
      <c r="D849" s="63">
        <v>0.22</v>
      </c>
      <c r="E849" s="62">
        <v>4.0</v>
      </c>
      <c r="F849" s="63">
        <v>0.07</v>
      </c>
      <c r="G849" s="62">
        <v>1.0</v>
      </c>
      <c r="H849" s="63">
        <v>0.02</v>
      </c>
      <c r="I849" s="62">
        <v>3.0</v>
      </c>
      <c r="J849" s="63">
        <v>0.05</v>
      </c>
      <c r="K849" s="62">
        <v>35.0</v>
      </c>
      <c r="L849" s="63">
        <v>0.64</v>
      </c>
    </row>
    <row r="850">
      <c r="A850" s="60" t="s">
        <v>3352</v>
      </c>
      <c r="B850" s="61">
        <v>142.0</v>
      </c>
      <c r="C850" s="62">
        <v>14.0</v>
      </c>
      <c r="D850" s="63">
        <v>0.1</v>
      </c>
      <c r="E850" s="62">
        <v>7.0</v>
      </c>
      <c r="F850" s="63">
        <v>0.05</v>
      </c>
      <c r="G850" s="62">
        <v>4.0</v>
      </c>
      <c r="H850" s="63">
        <v>0.03</v>
      </c>
      <c r="I850" s="62">
        <v>12.0</v>
      </c>
      <c r="J850" s="63">
        <v>0.08</v>
      </c>
      <c r="K850" s="62">
        <v>105.0</v>
      </c>
      <c r="L850" s="63">
        <v>0.74</v>
      </c>
    </row>
    <row r="851">
      <c r="A851" s="60" t="s">
        <v>3356</v>
      </c>
      <c r="B851" s="61">
        <v>79.0</v>
      </c>
      <c r="C851" s="62">
        <v>15.0</v>
      </c>
      <c r="D851" s="63">
        <v>0.19</v>
      </c>
      <c r="E851" s="62">
        <v>8.0</v>
      </c>
      <c r="F851" s="63">
        <v>0.1</v>
      </c>
      <c r="G851" s="62">
        <v>9.0</v>
      </c>
      <c r="H851" s="63">
        <v>0.11</v>
      </c>
      <c r="I851" s="62">
        <v>6.0</v>
      </c>
      <c r="J851" s="63">
        <v>0.08</v>
      </c>
      <c r="K851" s="62">
        <v>41.0</v>
      </c>
      <c r="L851" s="63">
        <v>0.52</v>
      </c>
    </row>
    <row r="852">
      <c r="A852" s="60" t="s">
        <v>3360</v>
      </c>
      <c r="B852" s="61">
        <v>784.0</v>
      </c>
      <c r="C852" s="62">
        <v>47.0</v>
      </c>
      <c r="D852" s="63">
        <v>0.06</v>
      </c>
      <c r="E852" s="62">
        <v>53.0</v>
      </c>
      <c r="F852" s="63">
        <v>0.07</v>
      </c>
      <c r="G852" s="62">
        <v>94.0</v>
      </c>
      <c r="H852" s="63">
        <v>0.12</v>
      </c>
      <c r="I852" s="62">
        <v>159.0</v>
      </c>
      <c r="J852" s="63">
        <v>0.2</v>
      </c>
      <c r="K852" s="62">
        <v>431.0</v>
      </c>
      <c r="L852" s="63">
        <v>0.55</v>
      </c>
    </row>
    <row r="853">
      <c r="A853" s="60" t="s">
        <v>3362</v>
      </c>
      <c r="B853" s="61">
        <v>477.0</v>
      </c>
      <c r="C853" s="62">
        <v>32.0</v>
      </c>
      <c r="D853" s="63">
        <v>0.07</v>
      </c>
      <c r="E853" s="62">
        <v>22.0</v>
      </c>
      <c r="F853" s="63">
        <v>0.05</v>
      </c>
      <c r="G853" s="62">
        <v>49.0</v>
      </c>
      <c r="H853" s="63">
        <v>0.1</v>
      </c>
      <c r="I853" s="62">
        <v>115.0</v>
      </c>
      <c r="J853" s="63">
        <v>0.24</v>
      </c>
      <c r="K853" s="62">
        <v>259.0</v>
      </c>
      <c r="L853" s="63">
        <v>0.54</v>
      </c>
    </row>
    <row r="854">
      <c r="A854" s="60" t="s">
        <v>3364</v>
      </c>
      <c r="B854" s="61">
        <v>36.0</v>
      </c>
      <c r="C854" s="62">
        <v>1.0</v>
      </c>
      <c r="D854" s="63">
        <v>0.03</v>
      </c>
      <c r="E854" s="62">
        <v>3.0</v>
      </c>
      <c r="F854" s="63">
        <v>0.08</v>
      </c>
      <c r="G854" s="62">
        <v>3.0</v>
      </c>
      <c r="H854" s="63">
        <v>0.08</v>
      </c>
      <c r="I854" s="62">
        <v>5.0</v>
      </c>
      <c r="J854" s="63">
        <v>0.14</v>
      </c>
      <c r="K854" s="62">
        <v>24.0</v>
      </c>
      <c r="L854" s="63">
        <v>0.67</v>
      </c>
    </row>
    <row r="855">
      <c r="A855" s="60" t="s">
        <v>3368</v>
      </c>
      <c r="B855" s="61">
        <v>246.0</v>
      </c>
      <c r="C855" s="62">
        <v>25.0</v>
      </c>
      <c r="D855" s="63">
        <v>0.1</v>
      </c>
      <c r="E855" s="62">
        <v>5.0</v>
      </c>
      <c r="F855" s="63">
        <v>0.02</v>
      </c>
      <c r="G855" s="62">
        <v>21.0</v>
      </c>
      <c r="H855" s="63">
        <v>0.09</v>
      </c>
      <c r="I855" s="62">
        <v>59.0</v>
      </c>
      <c r="J855" s="63">
        <v>0.24</v>
      </c>
      <c r="K855" s="62">
        <v>136.0</v>
      </c>
      <c r="L855" s="63">
        <v>0.55</v>
      </c>
    </row>
    <row r="856">
      <c r="A856" s="60" t="s">
        <v>3372</v>
      </c>
      <c r="B856" s="61">
        <v>62.0</v>
      </c>
      <c r="C856" s="62">
        <v>2.0</v>
      </c>
      <c r="D856" s="63">
        <v>0.03</v>
      </c>
      <c r="E856" s="62">
        <v>4.0</v>
      </c>
      <c r="F856" s="63">
        <v>0.06</v>
      </c>
      <c r="G856" s="62">
        <v>4.0</v>
      </c>
      <c r="H856" s="63">
        <v>0.06</v>
      </c>
      <c r="I856" s="62">
        <v>15.0</v>
      </c>
      <c r="J856" s="63">
        <v>0.24</v>
      </c>
      <c r="K856" s="62">
        <v>37.0</v>
      </c>
      <c r="L856" s="63">
        <v>0.6</v>
      </c>
    </row>
    <row r="857">
      <c r="A857" s="60" t="s">
        <v>3376</v>
      </c>
      <c r="B857" s="61">
        <v>389.0</v>
      </c>
      <c r="C857" s="62">
        <v>22.0</v>
      </c>
      <c r="D857" s="63">
        <v>0.06</v>
      </c>
      <c r="E857" s="62">
        <v>7.0</v>
      </c>
      <c r="F857" s="63">
        <v>0.02</v>
      </c>
      <c r="G857" s="62">
        <v>27.0</v>
      </c>
      <c r="H857" s="63">
        <v>0.07</v>
      </c>
      <c r="I857" s="62">
        <v>88.0</v>
      </c>
      <c r="J857" s="63">
        <v>0.23</v>
      </c>
      <c r="K857" s="62">
        <v>245.0</v>
      </c>
      <c r="L857" s="63">
        <v>0.63</v>
      </c>
    </row>
    <row r="858">
      <c r="A858" s="60" t="s">
        <v>3378</v>
      </c>
      <c r="B858" s="61">
        <v>98.0</v>
      </c>
      <c r="C858" s="62">
        <v>7.0</v>
      </c>
      <c r="D858" s="63">
        <v>0.07</v>
      </c>
      <c r="E858" s="62">
        <v>2.0</v>
      </c>
      <c r="F858" s="63">
        <v>0.02</v>
      </c>
      <c r="G858" s="62">
        <v>8.0</v>
      </c>
      <c r="H858" s="63">
        <v>0.08</v>
      </c>
      <c r="I858" s="62">
        <v>10.0</v>
      </c>
      <c r="J858" s="63">
        <v>0.1</v>
      </c>
      <c r="K858" s="62">
        <v>71.0</v>
      </c>
      <c r="L858" s="63">
        <v>0.72</v>
      </c>
    </row>
    <row r="859">
      <c r="A859" s="60" t="s">
        <v>3382</v>
      </c>
      <c r="B859" s="61">
        <v>357.0</v>
      </c>
      <c r="C859" s="62">
        <v>34.0</v>
      </c>
      <c r="D859" s="63">
        <v>0.1</v>
      </c>
      <c r="E859" s="62">
        <v>14.0</v>
      </c>
      <c r="F859" s="63">
        <v>0.04</v>
      </c>
      <c r="G859" s="62">
        <v>31.0</v>
      </c>
      <c r="H859" s="63">
        <v>0.09</v>
      </c>
      <c r="I859" s="62">
        <v>83.0</v>
      </c>
      <c r="J859" s="63">
        <v>0.23</v>
      </c>
      <c r="K859" s="62">
        <v>195.0</v>
      </c>
      <c r="L859" s="63">
        <v>0.55</v>
      </c>
    </row>
    <row r="860">
      <c r="A860" s="60" t="s">
        <v>3384</v>
      </c>
      <c r="B860" s="61">
        <v>66.0</v>
      </c>
      <c r="C860" s="62">
        <v>9.0</v>
      </c>
      <c r="D860" s="63">
        <v>0.14</v>
      </c>
      <c r="E860" s="62">
        <v>1.0</v>
      </c>
      <c r="F860" s="63">
        <v>0.02</v>
      </c>
      <c r="G860" s="62">
        <v>3.0</v>
      </c>
      <c r="H860" s="63">
        <v>0.05</v>
      </c>
      <c r="I860" s="62">
        <v>4.0</v>
      </c>
      <c r="J860" s="63">
        <v>0.06</v>
      </c>
      <c r="K860" s="62">
        <v>49.0</v>
      </c>
      <c r="L860" s="63">
        <v>0.74</v>
      </c>
    </row>
    <row r="861">
      <c r="A861" s="60" t="s">
        <v>3388</v>
      </c>
      <c r="B861" s="61">
        <v>25.0</v>
      </c>
      <c r="C861" s="62">
        <v>1.0</v>
      </c>
      <c r="D861" s="63">
        <v>0.04</v>
      </c>
      <c r="E861" s="62">
        <v>1.0</v>
      </c>
      <c r="F861" s="63">
        <v>0.04</v>
      </c>
      <c r="G861" s="62">
        <v>5.0</v>
      </c>
      <c r="H861" s="63">
        <v>0.2</v>
      </c>
      <c r="I861" s="62">
        <v>9.0</v>
      </c>
      <c r="J861" s="63">
        <v>0.36</v>
      </c>
      <c r="K861" s="62">
        <v>9.0</v>
      </c>
      <c r="L861" s="63">
        <v>0.36</v>
      </c>
    </row>
    <row r="862">
      <c r="A862" s="60" t="s">
        <v>3392</v>
      </c>
      <c r="B862" s="61">
        <v>125.0</v>
      </c>
      <c r="C862" s="62">
        <v>12.0</v>
      </c>
      <c r="D862" s="63">
        <v>0.1</v>
      </c>
      <c r="E862" s="62">
        <v>2.0</v>
      </c>
      <c r="F862" s="63">
        <v>0.02</v>
      </c>
      <c r="G862" s="62">
        <v>17.0</v>
      </c>
      <c r="H862" s="63">
        <v>0.14</v>
      </c>
      <c r="I862" s="62">
        <v>39.0</v>
      </c>
      <c r="J862" s="63">
        <v>0.31</v>
      </c>
      <c r="K862" s="62">
        <v>55.0</v>
      </c>
      <c r="L862" s="63">
        <v>0.44</v>
      </c>
    </row>
    <row r="863">
      <c r="A863" s="60" t="s">
        <v>3396</v>
      </c>
      <c r="B863" s="61">
        <v>431.0</v>
      </c>
      <c r="C863" s="62">
        <v>9.0</v>
      </c>
      <c r="D863" s="63">
        <v>0.02</v>
      </c>
      <c r="E863" s="62">
        <v>4.0</v>
      </c>
      <c r="F863" s="63">
        <v>0.01</v>
      </c>
      <c r="G863" s="62">
        <v>17.0</v>
      </c>
      <c r="H863" s="63">
        <v>0.04</v>
      </c>
      <c r="I863" s="62">
        <v>107.0</v>
      </c>
      <c r="J863" s="63">
        <v>0.25</v>
      </c>
      <c r="K863" s="62">
        <v>294.0</v>
      </c>
      <c r="L863" s="63">
        <v>0.68</v>
      </c>
    </row>
    <row r="864">
      <c r="A864" s="60" t="s">
        <v>3794</v>
      </c>
      <c r="B864" s="61">
        <v>607.0</v>
      </c>
      <c r="C864" s="62">
        <v>55.0</v>
      </c>
      <c r="D864" s="63">
        <v>0.09</v>
      </c>
      <c r="E864" s="62">
        <v>18.0</v>
      </c>
      <c r="F864" s="63">
        <v>0.03</v>
      </c>
      <c r="G864" s="62">
        <v>42.0</v>
      </c>
      <c r="H864" s="63">
        <v>0.07</v>
      </c>
      <c r="I864" s="62">
        <v>109.0</v>
      </c>
      <c r="J864" s="63">
        <v>0.18</v>
      </c>
      <c r="K864" s="62">
        <v>383.0</v>
      </c>
      <c r="L864" s="63">
        <v>0.63</v>
      </c>
    </row>
    <row r="865">
      <c r="A865" s="60" t="s">
        <v>3399</v>
      </c>
      <c r="B865" s="61">
        <v>51.0</v>
      </c>
      <c r="C865" s="62">
        <v>5.0</v>
      </c>
      <c r="D865" s="63">
        <v>0.1</v>
      </c>
      <c r="E865" s="62">
        <v>4.0</v>
      </c>
      <c r="F865" s="63">
        <v>0.08</v>
      </c>
      <c r="G865" s="62">
        <v>12.0</v>
      </c>
      <c r="H865" s="63">
        <v>0.24</v>
      </c>
      <c r="I865" s="62">
        <v>3.0</v>
      </c>
      <c r="J865" s="63">
        <v>0.06</v>
      </c>
      <c r="K865" s="62">
        <v>27.0</v>
      </c>
      <c r="L865" s="63">
        <v>0.53</v>
      </c>
    </row>
    <row r="866">
      <c r="A866" s="60" t="s">
        <v>3403</v>
      </c>
      <c r="B866" s="61">
        <v>102.0</v>
      </c>
      <c r="C866" s="62">
        <v>5.0</v>
      </c>
      <c r="D866" s="63">
        <v>0.05</v>
      </c>
      <c r="E866" s="62">
        <v>3.0</v>
      </c>
      <c r="F866" s="63">
        <v>0.03</v>
      </c>
      <c r="G866" s="62">
        <v>15.0</v>
      </c>
      <c r="H866" s="63">
        <v>0.15</v>
      </c>
      <c r="I866" s="62">
        <v>20.0</v>
      </c>
      <c r="J866" s="63">
        <v>0.2</v>
      </c>
      <c r="K866" s="62">
        <v>59.0</v>
      </c>
      <c r="L866" s="63">
        <v>0.58</v>
      </c>
    </row>
    <row r="867">
      <c r="A867" s="60" t="s">
        <v>3407</v>
      </c>
      <c r="B867" s="61">
        <v>166.0</v>
      </c>
      <c r="C867" s="62">
        <v>21.0</v>
      </c>
      <c r="D867" s="63">
        <v>0.13</v>
      </c>
      <c r="E867" s="62">
        <v>10.0</v>
      </c>
      <c r="F867" s="63">
        <v>0.06</v>
      </c>
      <c r="G867" s="62">
        <v>16.0</v>
      </c>
      <c r="H867" s="63">
        <v>0.1</v>
      </c>
      <c r="I867" s="62">
        <v>32.0</v>
      </c>
      <c r="J867" s="63">
        <v>0.19</v>
      </c>
      <c r="K867" s="62">
        <v>87.0</v>
      </c>
      <c r="L867" s="63">
        <v>0.52</v>
      </c>
    </row>
    <row r="868">
      <c r="A868" s="60" t="s">
        <v>3411</v>
      </c>
      <c r="B868" s="61">
        <v>32.0</v>
      </c>
      <c r="C868" s="62">
        <v>7.0</v>
      </c>
      <c r="D868" s="63">
        <v>0.22</v>
      </c>
      <c r="E868" s="62">
        <v>3.0</v>
      </c>
      <c r="F868" s="63">
        <v>0.09</v>
      </c>
      <c r="G868" s="62">
        <v>5.0</v>
      </c>
      <c r="H868" s="63">
        <v>0.16</v>
      </c>
      <c r="I868" s="62">
        <v>5.0</v>
      </c>
      <c r="J868" s="63">
        <v>0.16</v>
      </c>
      <c r="K868" s="62">
        <v>12.0</v>
      </c>
      <c r="L868" s="63">
        <v>0.38</v>
      </c>
    </row>
    <row r="869">
      <c r="A869" s="60" t="s">
        <v>3415</v>
      </c>
      <c r="B869" s="61">
        <v>136.0</v>
      </c>
      <c r="C869" s="62">
        <v>15.0</v>
      </c>
      <c r="D869" s="63">
        <v>0.11</v>
      </c>
      <c r="E869" s="62">
        <v>6.0</v>
      </c>
      <c r="F869" s="63">
        <v>0.04</v>
      </c>
      <c r="G869" s="62">
        <v>22.0</v>
      </c>
      <c r="H869" s="63">
        <v>0.16</v>
      </c>
      <c r="I869" s="62">
        <v>40.0</v>
      </c>
      <c r="J869" s="63">
        <v>0.29</v>
      </c>
      <c r="K869" s="62">
        <v>53.0</v>
      </c>
      <c r="L869" s="63">
        <v>0.39</v>
      </c>
    </row>
    <row r="870">
      <c r="A870" s="60" t="s">
        <v>3419</v>
      </c>
      <c r="B870" s="61">
        <v>115.0</v>
      </c>
      <c r="C870" s="62">
        <v>15.0</v>
      </c>
      <c r="D870" s="63">
        <v>0.13</v>
      </c>
      <c r="E870" s="62">
        <v>11.0</v>
      </c>
      <c r="F870" s="63">
        <v>0.1</v>
      </c>
      <c r="G870" s="62">
        <v>11.0</v>
      </c>
      <c r="H870" s="63">
        <v>0.1</v>
      </c>
      <c r="I870" s="62">
        <v>22.0</v>
      </c>
      <c r="J870" s="63">
        <v>0.19</v>
      </c>
      <c r="K870" s="62">
        <v>56.0</v>
      </c>
      <c r="L870" s="63">
        <v>0.49</v>
      </c>
    </row>
    <row r="871">
      <c r="A871" s="60" t="s">
        <v>3423</v>
      </c>
      <c r="B871" s="61">
        <v>55.0</v>
      </c>
      <c r="C871" s="62">
        <v>10.0</v>
      </c>
      <c r="D871" s="63">
        <v>0.18</v>
      </c>
      <c r="E871" s="62">
        <v>8.0</v>
      </c>
      <c r="F871" s="63">
        <v>0.15</v>
      </c>
      <c r="G871" s="62">
        <v>5.0</v>
      </c>
      <c r="H871" s="63">
        <v>0.09</v>
      </c>
      <c r="I871" s="62">
        <v>15.0</v>
      </c>
      <c r="J871" s="63">
        <v>0.27</v>
      </c>
      <c r="K871" s="62">
        <v>17.0</v>
      </c>
      <c r="L871" s="63">
        <v>0.31</v>
      </c>
    </row>
    <row r="872">
      <c r="A872" s="60" t="s">
        <v>3427</v>
      </c>
      <c r="B872" s="61">
        <v>49.0</v>
      </c>
      <c r="C872" s="62">
        <v>20.0</v>
      </c>
      <c r="D872" s="63">
        <v>0.41</v>
      </c>
      <c r="E872" s="62">
        <v>7.0</v>
      </c>
      <c r="F872" s="63">
        <v>0.14</v>
      </c>
      <c r="G872" s="62">
        <v>3.0</v>
      </c>
      <c r="H872" s="63">
        <v>0.06</v>
      </c>
      <c r="I872" s="62">
        <v>5.0</v>
      </c>
      <c r="J872" s="63">
        <v>0.1</v>
      </c>
      <c r="K872" s="62">
        <v>14.0</v>
      </c>
      <c r="L872" s="63">
        <v>0.29</v>
      </c>
    </row>
    <row r="873">
      <c r="A873" s="60" t="s">
        <v>3431</v>
      </c>
      <c r="B873" s="61">
        <v>427.0</v>
      </c>
      <c r="C873" s="62">
        <v>33.0</v>
      </c>
      <c r="D873" s="63">
        <v>0.08</v>
      </c>
      <c r="E873" s="62">
        <v>27.0</v>
      </c>
      <c r="F873" s="63">
        <v>0.06</v>
      </c>
      <c r="G873" s="62">
        <v>55.0</v>
      </c>
      <c r="H873" s="63">
        <v>0.13</v>
      </c>
      <c r="I873" s="62">
        <v>101.0</v>
      </c>
      <c r="J873" s="63">
        <v>0.24</v>
      </c>
      <c r="K873" s="62">
        <v>211.0</v>
      </c>
      <c r="L873" s="63">
        <v>0.49</v>
      </c>
    </row>
    <row r="874">
      <c r="A874" s="60" t="s">
        <v>3435</v>
      </c>
      <c r="B874" s="61">
        <v>26.0</v>
      </c>
      <c r="C874" s="62">
        <v>3.0</v>
      </c>
      <c r="D874" s="63">
        <v>0.12</v>
      </c>
      <c r="E874" s="62">
        <v>0.0</v>
      </c>
      <c r="F874" s="63">
        <v>0.0</v>
      </c>
      <c r="G874" s="62">
        <v>2.0</v>
      </c>
      <c r="H874" s="63">
        <v>0.08</v>
      </c>
      <c r="I874" s="62">
        <v>7.0</v>
      </c>
      <c r="J874" s="63">
        <v>0.27</v>
      </c>
      <c r="K874" s="62">
        <v>14.0</v>
      </c>
      <c r="L874" s="63">
        <v>0.54</v>
      </c>
    </row>
    <row r="875">
      <c r="A875" s="60" t="s">
        <v>3439</v>
      </c>
      <c r="B875" s="61">
        <v>38.0</v>
      </c>
      <c r="C875" s="62">
        <v>17.0</v>
      </c>
      <c r="D875" s="63">
        <v>0.45</v>
      </c>
      <c r="E875" s="62">
        <v>3.0</v>
      </c>
      <c r="F875" s="63">
        <v>0.08</v>
      </c>
      <c r="G875" s="62">
        <v>2.0</v>
      </c>
      <c r="H875" s="63">
        <v>0.05</v>
      </c>
      <c r="I875" s="62">
        <v>4.0</v>
      </c>
      <c r="J875" s="63">
        <v>0.11</v>
      </c>
      <c r="K875" s="62">
        <v>12.0</v>
      </c>
      <c r="L875" s="63">
        <v>0.32</v>
      </c>
    </row>
    <row r="876">
      <c r="A876" s="60" t="s">
        <v>3443</v>
      </c>
      <c r="B876" s="61">
        <v>64.0</v>
      </c>
      <c r="C876" s="62">
        <v>2.0</v>
      </c>
      <c r="D876" s="63">
        <v>0.03</v>
      </c>
      <c r="E876" s="62">
        <v>1.0</v>
      </c>
      <c r="F876" s="63">
        <v>0.02</v>
      </c>
      <c r="G876" s="62">
        <v>7.0</v>
      </c>
      <c r="H876" s="63">
        <v>0.11</v>
      </c>
      <c r="I876" s="62">
        <v>14.0</v>
      </c>
      <c r="J876" s="63">
        <v>0.22</v>
      </c>
      <c r="K876" s="62">
        <v>40.0</v>
      </c>
      <c r="L876" s="63">
        <v>0.63</v>
      </c>
    </row>
    <row r="877">
      <c r="A877" s="60" t="s">
        <v>3447</v>
      </c>
      <c r="B877" s="61">
        <v>44.0</v>
      </c>
      <c r="C877" s="62">
        <v>3.0</v>
      </c>
      <c r="D877" s="63">
        <v>0.07</v>
      </c>
      <c r="E877" s="62">
        <v>3.0</v>
      </c>
      <c r="F877" s="63">
        <v>0.07</v>
      </c>
      <c r="G877" s="62">
        <v>3.0</v>
      </c>
      <c r="H877" s="63">
        <v>0.07</v>
      </c>
      <c r="I877" s="62">
        <v>8.0</v>
      </c>
      <c r="J877" s="63">
        <v>0.18</v>
      </c>
      <c r="K877" s="62">
        <v>27.0</v>
      </c>
      <c r="L877" s="63">
        <v>0.61</v>
      </c>
    </row>
    <row r="878">
      <c r="A878" s="60" t="s">
        <v>3451</v>
      </c>
      <c r="B878" s="61">
        <v>67.0</v>
      </c>
      <c r="C878" s="62">
        <v>8.0</v>
      </c>
      <c r="D878" s="63">
        <v>0.12</v>
      </c>
      <c r="E878" s="62">
        <v>4.0</v>
      </c>
      <c r="F878" s="63">
        <v>0.06</v>
      </c>
      <c r="G878" s="62">
        <v>3.0</v>
      </c>
      <c r="H878" s="63">
        <v>0.04</v>
      </c>
      <c r="I878" s="62">
        <v>11.0</v>
      </c>
      <c r="J878" s="63">
        <v>0.16</v>
      </c>
      <c r="K878" s="62">
        <v>41.0</v>
      </c>
      <c r="L878" s="63">
        <v>0.61</v>
      </c>
    </row>
    <row r="879">
      <c r="A879" s="60" t="s">
        <v>3455</v>
      </c>
      <c r="B879" s="61">
        <v>73.0</v>
      </c>
      <c r="C879" s="62">
        <v>4.0</v>
      </c>
      <c r="D879" s="63">
        <v>0.05</v>
      </c>
      <c r="E879" s="62">
        <v>3.0</v>
      </c>
      <c r="F879" s="63">
        <v>0.04</v>
      </c>
      <c r="G879" s="62">
        <v>3.0</v>
      </c>
      <c r="H879" s="63">
        <v>0.04</v>
      </c>
      <c r="I879" s="62">
        <v>18.0</v>
      </c>
      <c r="J879" s="63">
        <v>0.25</v>
      </c>
      <c r="K879" s="62">
        <v>45.0</v>
      </c>
      <c r="L879" s="63">
        <v>0.62</v>
      </c>
    </row>
    <row r="880">
      <c r="A880" s="60" t="s">
        <v>3459</v>
      </c>
      <c r="B880" s="61">
        <v>44.0</v>
      </c>
      <c r="C880" s="62">
        <v>0.0</v>
      </c>
      <c r="D880" s="63">
        <v>0.0</v>
      </c>
      <c r="E880" s="62">
        <v>0.0</v>
      </c>
      <c r="F880" s="63">
        <v>0.0</v>
      </c>
      <c r="G880" s="62">
        <v>1.0</v>
      </c>
      <c r="H880" s="63">
        <v>0.02</v>
      </c>
      <c r="I880" s="62">
        <v>11.0</v>
      </c>
      <c r="J880" s="63">
        <v>0.25</v>
      </c>
      <c r="K880" s="62">
        <v>32.0</v>
      </c>
      <c r="L880" s="63">
        <v>0.73</v>
      </c>
    </row>
    <row r="881">
      <c r="A881" s="60" t="s">
        <v>3462</v>
      </c>
      <c r="B881" s="61">
        <v>303.0</v>
      </c>
      <c r="C881" s="62">
        <v>8.0</v>
      </c>
      <c r="D881" s="63">
        <v>0.03</v>
      </c>
      <c r="E881" s="62">
        <v>11.0</v>
      </c>
      <c r="F881" s="63">
        <v>0.04</v>
      </c>
      <c r="G881" s="62">
        <v>20.0</v>
      </c>
      <c r="H881" s="63">
        <v>0.07</v>
      </c>
      <c r="I881" s="62">
        <v>76.0</v>
      </c>
      <c r="J881" s="63">
        <v>0.25</v>
      </c>
      <c r="K881" s="62">
        <v>188.0</v>
      </c>
      <c r="L881" s="63">
        <v>0.62</v>
      </c>
    </row>
    <row r="882">
      <c r="A882" s="60" t="s">
        <v>3464</v>
      </c>
      <c r="B882" s="61">
        <v>35.0</v>
      </c>
      <c r="C882" s="62">
        <v>1.0</v>
      </c>
      <c r="D882" s="63">
        <v>0.03</v>
      </c>
      <c r="E882" s="62">
        <v>0.0</v>
      </c>
      <c r="F882" s="63">
        <v>0.0</v>
      </c>
      <c r="G882" s="62">
        <v>0.0</v>
      </c>
      <c r="H882" s="63">
        <v>0.0</v>
      </c>
      <c r="I882" s="62">
        <v>6.0</v>
      </c>
      <c r="J882" s="63">
        <v>0.17</v>
      </c>
      <c r="K882" s="62">
        <v>28.0</v>
      </c>
      <c r="L882" s="63">
        <v>0.8</v>
      </c>
    </row>
    <row r="883">
      <c r="A883" s="60" t="s">
        <v>3468</v>
      </c>
      <c r="B883" s="61">
        <v>255.0</v>
      </c>
      <c r="C883" s="62">
        <v>5.0</v>
      </c>
      <c r="D883" s="63">
        <v>0.02</v>
      </c>
      <c r="E883" s="62">
        <v>8.0</v>
      </c>
      <c r="F883" s="63">
        <v>0.03</v>
      </c>
      <c r="G883" s="62">
        <v>13.0</v>
      </c>
      <c r="H883" s="63">
        <v>0.05</v>
      </c>
      <c r="I883" s="62">
        <v>32.0</v>
      </c>
      <c r="J883" s="63">
        <v>0.13</v>
      </c>
      <c r="K883" s="62">
        <v>197.0</v>
      </c>
      <c r="L883" s="63">
        <v>0.77</v>
      </c>
    </row>
    <row r="884">
      <c r="A884" s="60" t="s">
        <v>3472</v>
      </c>
      <c r="B884" s="61">
        <v>484.0</v>
      </c>
      <c r="C884" s="62">
        <v>7.0</v>
      </c>
      <c r="D884" s="63">
        <v>0.01</v>
      </c>
      <c r="E884" s="62">
        <v>7.0</v>
      </c>
      <c r="F884" s="63">
        <v>0.01</v>
      </c>
      <c r="G884" s="62">
        <v>19.0</v>
      </c>
      <c r="H884" s="63">
        <v>0.04</v>
      </c>
      <c r="I884" s="62">
        <v>44.0</v>
      </c>
      <c r="J884" s="63">
        <v>0.09</v>
      </c>
      <c r="K884" s="62">
        <v>407.0</v>
      </c>
      <c r="L884" s="63">
        <v>0.84</v>
      </c>
    </row>
    <row r="885">
      <c r="A885" s="60" t="s">
        <v>3474</v>
      </c>
      <c r="B885" s="61">
        <v>238.0</v>
      </c>
      <c r="C885" s="62">
        <v>51.0</v>
      </c>
      <c r="D885" s="63">
        <v>0.21</v>
      </c>
      <c r="E885" s="62">
        <v>16.0</v>
      </c>
      <c r="F885" s="63">
        <v>0.07</v>
      </c>
      <c r="G885" s="62">
        <v>38.0</v>
      </c>
      <c r="H885" s="63">
        <v>0.16</v>
      </c>
      <c r="I885" s="62">
        <v>53.0</v>
      </c>
      <c r="J885" s="63">
        <v>0.22</v>
      </c>
      <c r="K885" s="62">
        <v>80.0</v>
      </c>
      <c r="L885" s="63">
        <v>0.34</v>
      </c>
    </row>
    <row r="886">
      <c r="A886" s="60" t="s">
        <v>3476</v>
      </c>
      <c r="B886" s="61">
        <v>10.0</v>
      </c>
      <c r="C886" s="62">
        <v>1.0</v>
      </c>
      <c r="D886" s="63">
        <v>0.1</v>
      </c>
      <c r="E886" s="62">
        <v>1.0</v>
      </c>
      <c r="F886" s="63">
        <v>0.1</v>
      </c>
      <c r="G886" s="62">
        <v>2.0</v>
      </c>
      <c r="H886" s="63">
        <v>0.2</v>
      </c>
      <c r="I886" s="62">
        <v>3.0</v>
      </c>
      <c r="J886" s="63">
        <v>0.3</v>
      </c>
      <c r="K886" s="62">
        <v>3.0</v>
      </c>
      <c r="L886" s="63">
        <v>0.3</v>
      </c>
    </row>
    <row r="887">
      <c r="A887" s="60" t="s">
        <v>3480</v>
      </c>
      <c r="B887" s="61">
        <v>160.0</v>
      </c>
      <c r="C887" s="62">
        <v>2.0</v>
      </c>
      <c r="D887" s="63">
        <v>0.01</v>
      </c>
      <c r="E887" s="62">
        <v>7.0</v>
      </c>
      <c r="F887" s="63">
        <v>0.04</v>
      </c>
      <c r="G887" s="62">
        <v>11.0</v>
      </c>
      <c r="H887" s="63">
        <v>0.07</v>
      </c>
      <c r="I887" s="62">
        <v>26.0</v>
      </c>
      <c r="J887" s="63">
        <v>0.16</v>
      </c>
      <c r="K887" s="62">
        <v>114.0</v>
      </c>
      <c r="L887" s="63">
        <v>0.71</v>
      </c>
    </row>
    <row r="888">
      <c r="A888" s="60" t="s">
        <v>3484</v>
      </c>
      <c r="B888" s="61">
        <v>48.0</v>
      </c>
      <c r="C888" s="62">
        <v>8.0</v>
      </c>
      <c r="D888" s="63">
        <v>0.17</v>
      </c>
      <c r="E888" s="62">
        <v>6.0</v>
      </c>
      <c r="F888" s="63">
        <v>0.13</v>
      </c>
      <c r="G888" s="62">
        <v>5.0</v>
      </c>
      <c r="H888" s="63">
        <v>0.1</v>
      </c>
      <c r="I888" s="62">
        <v>5.0</v>
      </c>
      <c r="J888" s="63">
        <v>0.1</v>
      </c>
      <c r="K888" s="62">
        <v>24.0</v>
      </c>
      <c r="L888" s="63">
        <v>0.5</v>
      </c>
    </row>
    <row r="889">
      <c r="A889" s="60" t="s">
        <v>3488</v>
      </c>
      <c r="B889" s="61">
        <v>105.0</v>
      </c>
      <c r="C889" s="62">
        <v>0.0</v>
      </c>
      <c r="D889" s="63">
        <v>0.0</v>
      </c>
      <c r="E889" s="62">
        <v>0.0</v>
      </c>
      <c r="F889" s="63">
        <v>0.0</v>
      </c>
      <c r="G889" s="62">
        <v>2.0</v>
      </c>
      <c r="H889" s="63">
        <v>0.02</v>
      </c>
      <c r="I889" s="62">
        <v>17.0</v>
      </c>
      <c r="J889" s="63">
        <v>0.16</v>
      </c>
      <c r="K889" s="62">
        <v>86.0</v>
      </c>
      <c r="L889" s="63">
        <v>0.82</v>
      </c>
    </row>
    <row r="890">
      <c r="A890" s="60" t="s">
        <v>3491</v>
      </c>
      <c r="B890" s="61">
        <v>73.0</v>
      </c>
      <c r="C890" s="62">
        <v>15.0</v>
      </c>
      <c r="D890" s="63">
        <v>0.21</v>
      </c>
      <c r="E890" s="62">
        <v>6.0</v>
      </c>
      <c r="F890" s="63">
        <v>0.08</v>
      </c>
      <c r="G890" s="62">
        <v>8.0</v>
      </c>
      <c r="H890" s="63">
        <v>0.11</v>
      </c>
      <c r="I890" s="62">
        <v>14.0</v>
      </c>
      <c r="J890" s="63">
        <v>0.19</v>
      </c>
      <c r="K890" s="62">
        <v>30.0</v>
      </c>
      <c r="L890" s="63">
        <v>0.41</v>
      </c>
    </row>
    <row r="891">
      <c r="A891" s="60" t="s">
        <v>3495</v>
      </c>
      <c r="B891" s="61">
        <v>818.0</v>
      </c>
      <c r="C891" s="62">
        <v>10.0</v>
      </c>
      <c r="D891" s="63">
        <v>0.01</v>
      </c>
      <c r="E891" s="62">
        <v>9.0</v>
      </c>
      <c r="F891" s="63">
        <v>0.01</v>
      </c>
      <c r="G891" s="62">
        <v>36.0</v>
      </c>
      <c r="H891" s="63">
        <v>0.04</v>
      </c>
      <c r="I891" s="62">
        <v>170.0</v>
      </c>
      <c r="J891" s="63">
        <v>0.21</v>
      </c>
      <c r="K891" s="62">
        <v>593.0</v>
      </c>
      <c r="L891" s="63">
        <v>0.72</v>
      </c>
    </row>
    <row r="892">
      <c r="A892" s="60" t="s">
        <v>3497</v>
      </c>
      <c r="B892" s="61">
        <v>663.0</v>
      </c>
      <c r="C892" s="62">
        <v>45.0</v>
      </c>
      <c r="D892" s="63">
        <v>0.07</v>
      </c>
      <c r="E892" s="62">
        <v>31.0</v>
      </c>
      <c r="F892" s="63">
        <v>0.05</v>
      </c>
      <c r="G892" s="62">
        <v>63.0</v>
      </c>
      <c r="H892" s="63">
        <v>0.1</v>
      </c>
      <c r="I892" s="62">
        <v>185.0</v>
      </c>
      <c r="J892" s="63">
        <v>0.28</v>
      </c>
      <c r="K892" s="62">
        <v>339.0</v>
      </c>
      <c r="L892" s="63">
        <v>0.51</v>
      </c>
    </row>
    <row r="893">
      <c r="A893" s="60" t="s">
        <v>3499</v>
      </c>
      <c r="B893" s="61">
        <v>260.0</v>
      </c>
      <c r="C893" s="62">
        <v>12.0</v>
      </c>
      <c r="D893" s="63">
        <v>0.05</v>
      </c>
      <c r="E893" s="62">
        <v>9.0</v>
      </c>
      <c r="F893" s="63">
        <v>0.03</v>
      </c>
      <c r="G893" s="62">
        <v>34.0</v>
      </c>
      <c r="H893" s="63">
        <v>0.13</v>
      </c>
      <c r="I893" s="62">
        <v>55.0</v>
      </c>
      <c r="J893" s="63">
        <v>0.21</v>
      </c>
      <c r="K893" s="62">
        <v>150.0</v>
      </c>
      <c r="L893" s="63">
        <v>0.58</v>
      </c>
    </row>
    <row r="894">
      <c r="A894" s="60" t="s">
        <v>3501</v>
      </c>
      <c r="B894" s="61">
        <v>63.0</v>
      </c>
      <c r="C894" s="62">
        <v>12.0</v>
      </c>
      <c r="D894" s="63">
        <v>0.19</v>
      </c>
      <c r="E894" s="62">
        <v>5.0</v>
      </c>
      <c r="F894" s="63">
        <v>0.08</v>
      </c>
      <c r="G894" s="62">
        <v>11.0</v>
      </c>
      <c r="H894" s="63">
        <v>0.17</v>
      </c>
      <c r="I894" s="62">
        <v>15.0</v>
      </c>
      <c r="J894" s="63">
        <v>0.24</v>
      </c>
      <c r="K894" s="62">
        <v>20.0</v>
      </c>
      <c r="L894" s="63">
        <v>0.32</v>
      </c>
    </row>
    <row r="895">
      <c r="A895" s="60" t="s">
        <v>3505</v>
      </c>
      <c r="B895" s="61">
        <v>22.0</v>
      </c>
      <c r="C895" s="62">
        <v>2.0</v>
      </c>
      <c r="D895" s="63">
        <v>0.09</v>
      </c>
      <c r="E895" s="62">
        <v>0.0</v>
      </c>
      <c r="F895" s="63">
        <v>0.0</v>
      </c>
      <c r="G895" s="62">
        <v>0.0</v>
      </c>
      <c r="H895" s="63">
        <v>0.0</v>
      </c>
      <c r="I895" s="62">
        <v>5.0</v>
      </c>
      <c r="J895" s="63">
        <v>0.23</v>
      </c>
      <c r="K895" s="62">
        <v>15.0</v>
      </c>
      <c r="L895" s="63">
        <v>0.68</v>
      </c>
    </row>
    <row r="896">
      <c r="A896" s="60" t="s">
        <v>3509</v>
      </c>
      <c r="B896" s="61">
        <v>134.0</v>
      </c>
      <c r="C896" s="62">
        <v>0.0</v>
      </c>
      <c r="D896" s="63">
        <v>0.0</v>
      </c>
      <c r="E896" s="62">
        <v>2.0</v>
      </c>
      <c r="F896" s="63">
        <v>0.01</v>
      </c>
      <c r="G896" s="62">
        <v>3.0</v>
      </c>
      <c r="H896" s="63">
        <v>0.02</v>
      </c>
      <c r="I896" s="62">
        <v>9.0</v>
      </c>
      <c r="J896" s="63">
        <v>0.07</v>
      </c>
      <c r="K896" s="62">
        <v>120.0</v>
      </c>
      <c r="L896" s="63">
        <v>0.9</v>
      </c>
    </row>
    <row r="897">
      <c r="A897" s="60" t="s">
        <v>3512</v>
      </c>
      <c r="B897" s="61">
        <v>25.0</v>
      </c>
      <c r="C897" s="62">
        <v>5.0</v>
      </c>
      <c r="D897" s="63">
        <v>0.2</v>
      </c>
      <c r="E897" s="62">
        <v>1.0</v>
      </c>
      <c r="F897" s="63">
        <v>0.04</v>
      </c>
      <c r="G897" s="62">
        <v>3.0</v>
      </c>
      <c r="H897" s="63">
        <v>0.12</v>
      </c>
      <c r="I897" s="62">
        <v>6.0</v>
      </c>
      <c r="J897" s="63">
        <v>0.24</v>
      </c>
      <c r="K897" s="62">
        <v>10.0</v>
      </c>
      <c r="L897" s="63">
        <v>0.4</v>
      </c>
    </row>
    <row r="898">
      <c r="A898" s="60" t="s">
        <v>3516</v>
      </c>
      <c r="B898" s="61">
        <v>64.0</v>
      </c>
      <c r="C898" s="62">
        <v>20.0</v>
      </c>
      <c r="D898" s="63">
        <v>0.31</v>
      </c>
      <c r="E898" s="62">
        <v>6.0</v>
      </c>
      <c r="F898" s="63">
        <v>0.09</v>
      </c>
      <c r="G898" s="62">
        <v>9.0</v>
      </c>
      <c r="H898" s="63">
        <v>0.14</v>
      </c>
      <c r="I898" s="62">
        <v>15.0</v>
      </c>
      <c r="J898" s="63">
        <v>0.23</v>
      </c>
      <c r="K898" s="62">
        <v>14.0</v>
      </c>
      <c r="L898" s="63">
        <v>0.22</v>
      </c>
    </row>
    <row r="899">
      <c r="A899" s="60" t="s">
        <v>3520</v>
      </c>
      <c r="B899" s="61">
        <v>69.0</v>
      </c>
      <c r="C899" s="62">
        <v>2.0</v>
      </c>
      <c r="D899" s="63">
        <v>0.03</v>
      </c>
      <c r="E899" s="62">
        <v>1.0</v>
      </c>
      <c r="F899" s="63">
        <v>0.01</v>
      </c>
      <c r="G899" s="62">
        <v>3.0</v>
      </c>
      <c r="H899" s="63">
        <v>0.04</v>
      </c>
      <c r="I899" s="62">
        <v>11.0</v>
      </c>
      <c r="J899" s="63">
        <v>0.16</v>
      </c>
      <c r="K899" s="62">
        <v>52.0</v>
      </c>
      <c r="L899" s="63">
        <v>0.75</v>
      </c>
    </row>
    <row r="900">
      <c r="A900" s="60" t="s">
        <v>3524</v>
      </c>
      <c r="B900" s="61">
        <v>404.0</v>
      </c>
      <c r="C900" s="62">
        <v>38.0</v>
      </c>
      <c r="D900" s="63">
        <v>0.09</v>
      </c>
      <c r="E900" s="62">
        <v>18.0</v>
      </c>
      <c r="F900" s="63">
        <v>0.04</v>
      </c>
      <c r="G900" s="62">
        <v>50.0</v>
      </c>
      <c r="H900" s="63">
        <v>0.12</v>
      </c>
      <c r="I900" s="62">
        <v>124.0</v>
      </c>
      <c r="J900" s="63">
        <v>0.31</v>
      </c>
      <c r="K900" s="62">
        <v>174.0</v>
      </c>
      <c r="L900" s="63">
        <v>0.43</v>
      </c>
    </row>
    <row r="901">
      <c r="A901" s="60" t="s">
        <v>3526</v>
      </c>
      <c r="B901" s="61">
        <v>98.0</v>
      </c>
      <c r="C901" s="62">
        <v>27.0</v>
      </c>
      <c r="D901" s="63">
        <v>0.28</v>
      </c>
      <c r="E901" s="62">
        <v>8.0</v>
      </c>
      <c r="F901" s="63">
        <v>0.08</v>
      </c>
      <c r="G901" s="62">
        <v>13.0</v>
      </c>
      <c r="H901" s="63">
        <v>0.13</v>
      </c>
      <c r="I901" s="62">
        <v>14.0</v>
      </c>
      <c r="J901" s="63">
        <v>0.14</v>
      </c>
      <c r="K901" s="62">
        <v>36.0</v>
      </c>
      <c r="L901" s="63">
        <v>0.37</v>
      </c>
    </row>
    <row r="902">
      <c r="A902" s="60" t="s">
        <v>3530</v>
      </c>
      <c r="B902" s="61">
        <v>428.0</v>
      </c>
      <c r="C902" s="62">
        <v>68.0</v>
      </c>
      <c r="D902" s="63">
        <v>0.16</v>
      </c>
      <c r="E902" s="62">
        <v>30.0</v>
      </c>
      <c r="F902" s="63">
        <v>0.07</v>
      </c>
      <c r="G902" s="62">
        <v>54.0</v>
      </c>
      <c r="H902" s="63">
        <v>0.13</v>
      </c>
      <c r="I902" s="62">
        <v>116.0</v>
      </c>
      <c r="J902" s="63">
        <v>0.27</v>
      </c>
      <c r="K902" s="62">
        <v>160.0</v>
      </c>
      <c r="L902" s="63">
        <v>0.37</v>
      </c>
    </row>
    <row r="903">
      <c r="A903" s="60" t="s">
        <v>3532</v>
      </c>
      <c r="B903" s="61">
        <v>40.0</v>
      </c>
      <c r="C903" s="62">
        <v>3.0</v>
      </c>
      <c r="D903" s="63">
        <v>0.08</v>
      </c>
      <c r="E903" s="62">
        <v>2.0</v>
      </c>
      <c r="F903" s="63">
        <v>0.05</v>
      </c>
      <c r="G903" s="62">
        <v>2.0</v>
      </c>
      <c r="H903" s="63">
        <v>0.05</v>
      </c>
      <c r="I903" s="62">
        <v>10.0</v>
      </c>
      <c r="J903" s="63">
        <v>0.25</v>
      </c>
      <c r="K903" s="62">
        <v>23.0</v>
      </c>
      <c r="L903" s="63">
        <v>0.58</v>
      </c>
    </row>
    <row r="904">
      <c r="A904" s="60" t="s">
        <v>3536</v>
      </c>
      <c r="B904" s="61">
        <v>149.0</v>
      </c>
      <c r="C904" s="62">
        <v>4.0</v>
      </c>
      <c r="D904" s="63">
        <v>0.03</v>
      </c>
      <c r="E904" s="62">
        <v>6.0</v>
      </c>
      <c r="F904" s="63">
        <v>0.04</v>
      </c>
      <c r="G904" s="62">
        <v>12.0</v>
      </c>
      <c r="H904" s="63">
        <v>0.08</v>
      </c>
      <c r="I904" s="62">
        <v>45.0</v>
      </c>
      <c r="J904" s="63">
        <v>0.3</v>
      </c>
      <c r="K904" s="62">
        <v>82.0</v>
      </c>
      <c r="L904" s="63">
        <v>0.55</v>
      </c>
    </row>
    <row r="905">
      <c r="A905" s="60" t="s">
        <v>3540</v>
      </c>
      <c r="B905" s="61">
        <v>150.0</v>
      </c>
      <c r="C905" s="62">
        <v>17.0</v>
      </c>
      <c r="D905" s="63">
        <v>0.11</v>
      </c>
      <c r="E905" s="62">
        <v>15.0</v>
      </c>
      <c r="F905" s="63">
        <v>0.1</v>
      </c>
      <c r="G905" s="62">
        <v>19.0</v>
      </c>
      <c r="H905" s="63">
        <v>0.13</v>
      </c>
      <c r="I905" s="62">
        <v>40.0</v>
      </c>
      <c r="J905" s="63">
        <v>0.27</v>
      </c>
      <c r="K905" s="62">
        <v>59.0</v>
      </c>
      <c r="L905" s="63">
        <v>0.39</v>
      </c>
    </row>
    <row r="906">
      <c r="A906" s="60" t="s">
        <v>3544</v>
      </c>
      <c r="B906" s="61">
        <v>175.0</v>
      </c>
      <c r="C906" s="62">
        <v>3.0</v>
      </c>
      <c r="D906" s="63">
        <v>0.02</v>
      </c>
      <c r="E906" s="62">
        <v>2.0</v>
      </c>
      <c r="F906" s="63">
        <v>0.01</v>
      </c>
      <c r="G906" s="62">
        <v>13.0</v>
      </c>
      <c r="H906" s="63">
        <v>0.07</v>
      </c>
      <c r="I906" s="62">
        <v>35.0</v>
      </c>
      <c r="J906" s="63">
        <v>0.2</v>
      </c>
      <c r="K906" s="62">
        <v>122.0</v>
      </c>
      <c r="L906" s="63">
        <v>0.7</v>
      </c>
    </row>
    <row r="907">
      <c r="A907" s="60" t="s">
        <v>3548</v>
      </c>
      <c r="B907" s="61">
        <v>225.0</v>
      </c>
      <c r="C907" s="62">
        <v>11.0</v>
      </c>
      <c r="D907" s="63">
        <v>0.05</v>
      </c>
      <c r="E907" s="62">
        <v>9.0</v>
      </c>
      <c r="F907" s="63">
        <v>0.04</v>
      </c>
      <c r="G907" s="62">
        <v>19.0</v>
      </c>
      <c r="H907" s="63">
        <v>0.08</v>
      </c>
      <c r="I907" s="62">
        <v>46.0</v>
      </c>
      <c r="J907" s="63">
        <v>0.2</v>
      </c>
      <c r="K907" s="62">
        <v>140.0</v>
      </c>
      <c r="L907" s="63">
        <v>0.62</v>
      </c>
    </row>
    <row r="908">
      <c r="A908" s="60" t="s">
        <v>3550</v>
      </c>
      <c r="B908" s="61">
        <v>303.0</v>
      </c>
      <c r="C908" s="62">
        <v>19.0</v>
      </c>
      <c r="D908" s="63">
        <v>0.06</v>
      </c>
      <c r="E908" s="62">
        <v>10.0</v>
      </c>
      <c r="F908" s="63">
        <v>0.03</v>
      </c>
      <c r="G908" s="62">
        <v>13.0</v>
      </c>
      <c r="H908" s="63">
        <v>0.04</v>
      </c>
      <c r="I908" s="62">
        <v>50.0</v>
      </c>
      <c r="J908" s="63">
        <v>0.17</v>
      </c>
      <c r="K908" s="62">
        <v>211.0</v>
      </c>
      <c r="L908" s="63">
        <v>0.7</v>
      </c>
    </row>
    <row r="909">
      <c r="A909" s="60" t="s">
        <v>3554</v>
      </c>
      <c r="B909" s="61">
        <v>396.0</v>
      </c>
      <c r="C909" s="62">
        <v>30.0</v>
      </c>
      <c r="D909" s="63">
        <v>0.08</v>
      </c>
      <c r="E909" s="62">
        <v>13.0</v>
      </c>
      <c r="F909" s="63">
        <v>0.03</v>
      </c>
      <c r="G909" s="62">
        <v>15.0</v>
      </c>
      <c r="H909" s="63">
        <v>0.04</v>
      </c>
      <c r="I909" s="62">
        <v>48.0</v>
      </c>
      <c r="J909" s="63">
        <v>0.12</v>
      </c>
      <c r="K909" s="62">
        <v>290.0</v>
      </c>
      <c r="L909" s="63">
        <v>0.73</v>
      </c>
    </row>
    <row r="910">
      <c r="A910" s="60" t="s">
        <v>3556</v>
      </c>
      <c r="B910" s="61">
        <v>53.0</v>
      </c>
      <c r="C910" s="62">
        <v>1.0</v>
      </c>
      <c r="D910" s="63">
        <v>0.02</v>
      </c>
      <c r="E910" s="62">
        <v>0.0</v>
      </c>
      <c r="F910" s="63">
        <v>0.0</v>
      </c>
      <c r="G910" s="62">
        <v>1.0</v>
      </c>
      <c r="H910" s="63">
        <v>0.02</v>
      </c>
      <c r="I910" s="62">
        <v>17.0</v>
      </c>
      <c r="J910" s="63">
        <v>0.32</v>
      </c>
      <c r="K910" s="62">
        <v>34.0</v>
      </c>
      <c r="L910" s="63">
        <v>0.64</v>
      </c>
    </row>
    <row r="911">
      <c r="A911" s="60" t="s">
        <v>3560</v>
      </c>
      <c r="B911" s="61">
        <v>184.0</v>
      </c>
      <c r="C911" s="62">
        <v>9.0</v>
      </c>
      <c r="D911" s="63">
        <v>0.05</v>
      </c>
      <c r="E911" s="62">
        <v>7.0</v>
      </c>
      <c r="F911" s="63">
        <v>0.04</v>
      </c>
      <c r="G911" s="62">
        <v>21.0</v>
      </c>
      <c r="H911" s="63">
        <v>0.11</v>
      </c>
      <c r="I911" s="62">
        <v>68.0</v>
      </c>
      <c r="J911" s="63">
        <v>0.37</v>
      </c>
      <c r="K911" s="62">
        <v>79.0</v>
      </c>
      <c r="L911" s="63">
        <v>0.43</v>
      </c>
    </row>
    <row r="912">
      <c r="A912" s="60" t="s">
        <v>3563</v>
      </c>
      <c r="B912" s="61">
        <v>294.0</v>
      </c>
      <c r="C912" s="62">
        <v>4.0</v>
      </c>
      <c r="D912" s="63">
        <v>0.01</v>
      </c>
      <c r="E912" s="62">
        <v>5.0</v>
      </c>
      <c r="F912" s="63">
        <v>0.02</v>
      </c>
      <c r="G912" s="62">
        <v>7.0</v>
      </c>
      <c r="H912" s="63">
        <v>0.02</v>
      </c>
      <c r="I912" s="62">
        <v>32.0</v>
      </c>
      <c r="J912" s="63">
        <v>0.11</v>
      </c>
      <c r="K912" s="62">
        <v>246.0</v>
      </c>
      <c r="L912" s="63">
        <v>0.84</v>
      </c>
    </row>
    <row r="913">
      <c r="A913" s="60" t="s">
        <v>3567</v>
      </c>
      <c r="B913" s="61">
        <v>406.0</v>
      </c>
      <c r="C913" s="62">
        <v>16.0</v>
      </c>
      <c r="D913" s="63">
        <v>0.04</v>
      </c>
      <c r="E913" s="62">
        <v>6.0</v>
      </c>
      <c r="F913" s="63">
        <v>0.01</v>
      </c>
      <c r="G913" s="62">
        <v>21.0</v>
      </c>
      <c r="H913" s="63">
        <v>0.05</v>
      </c>
      <c r="I913" s="62">
        <v>54.0</v>
      </c>
      <c r="J913" s="63">
        <v>0.13</v>
      </c>
      <c r="K913" s="62">
        <v>309.0</v>
      </c>
      <c r="L913" s="63">
        <v>0.76</v>
      </c>
    </row>
    <row r="914">
      <c r="A914" s="60" t="s">
        <v>3569</v>
      </c>
      <c r="B914" s="61">
        <v>330.0</v>
      </c>
      <c r="C914" s="62">
        <v>15.0</v>
      </c>
      <c r="D914" s="63">
        <v>0.05</v>
      </c>
      <c r="E914" s="62">
        <v>16.0</v>
      </c>
      <c r="F914" s="63">
        <v>0.05</v>
      </c>
      <c r="G914" s="62">
        <v>27.0</v>
      </c>
      <c r="H914" s="63">
        <v>0.08</v>
      </c>
      <c r="I914" s="62">
        <v>60.0</v>
      </c>
      <c r="J914" s="63">
        <v>0.18</v>
      </c>
      <c r="K914" s="62">
        <v>212.0</v>
      </c>
      <c r="L914" s="63">
        <v>0.64</v>
      </c>
    </row>
    <row r="915">
      <c r="A915" s="60" t="s">
        <v>3573</v>
      </c>
      <c r="B915" s="61">
        <v>41.0</v>
      </c>
      <c r="C915" s="62">
        <v>7.0</v>
      </c>
      <c r="D915" s="63">
        <v>0.17</v>
      </c>
      <c r="E915" s="62">
        <v>0.0</v>
      </c>
      <c r="F915" s="63">
        <v>0.0</v>
      </c>
      <c r="G915" s="62">
        <v>1.0</v>
      </c>
      <c r="H915" s="63">
        <v>0.02</v>
      </c>
      <c r="I915" s="62">
        <v>3.0</v>
      </c>
      <c r="J915" s="63">
        <v>0.07</v>
      </c>
      <c r="K915" s="62">
        <v>30.0</v>
      </c>
      <c r="L915" s="63">
        <v>0.73</v>
      </c>
    </row>
    <row r="916">
      <c r="A916" s="60" t="s">
        <v>3577</v>
      </c>
      <c r="B916" s="61">
        <v>105.0</v>
      </c>
      <c r="C916" s="62">
        <v>1.0</v>
      </c>
      <c r="D916" s="63">
        <v>0.01</v>
      </c>
      <c r="E916" s="62">
        <v>5.0</v>
      </c>
      <c r="F916" s="63">
        <v>0.05</v>
      </c>
      <c r="G916" s="62">
        <v>14.0</v>
      </c>
      <c r="H916" s="63">
        <v>0.13</v>
      </c>
      <c r="I916" s="62">
        <v>32.0</v>
      </c>
      <c r="J916" s="63">
        <v>0.3</v>
      </c>
      <c r="K916" s="62">
        <v>53.0</v>
      </c>
      <c r="L916" s="63">
        <v>0.5</v>
      </c>
    </row>
    <row r="917">
      <c r="A917" s="60" t="s">
        <v>3580</v>
      </c>
      <c r="B917" s="61">
        <v>513.0</v>
      </c>
      <c r="C917" s="62">
        <v>43.0</v>
      </c>
      <c r="D917" s="63">
        <v>0.08</v>
      </c>
      <c r="E917" s="62">
        <v>24.0</v>
      </c>
      <c r="F917" s="63">
        <v>0.05</v>
      </c>
      <c r="G917" s="62">
        <v>57.0</v>
      </c>
      <c r="H917" s="63">
        <v>0.11</v>
      </c>
      <c r="I917" s="62">
        <v>104.0</v>
      </c>
      <c r="J917" s="63">
        <v>0.2</v>
      </c>
      <c r="K917" s="62">
        <v>285.0</v>
      </c>
      <c r="L917" s="63">
        <v>0.56</v>
      </c>
    </row>
    <row r="918">
      <c r="A918" s="60" t="s">
        <v>3582</v>
      </c>
      <c r="B918" s="61">
        <v>25.0</v>
      </c>
      <c r="C918" s="62">
        <v>1.0</v>
      </c>
      <c r="D918" s="63">
        <v>0.04</v>
      </c>
      <c r="E918" s="62">
        <v>0.0</v>
      </c>
      <c r="F918" s="63">
        <v>0.0</v>
      </c>
      <c r="G918" s="62">
        <v>0.0</v>
      </c>
      <c r="H918" s="63">
        <v>0.0</v>
      </c>
      <c r="I918" s="62">
        <v>3.0</v>
      </c>
      <c r="J918" s="63">
        <v>0.12</v>
      </c>
      <c r="K918" s="62">
        <v>21.0</v>
      </c>
      <c r="L918" s="63">
        <v>0.84</v>
      </c>
    </row>
    <row r="919">
      <c r="A919" s="60" t="s">
        <v>3586</v>
      </c>
      <c r="B919" s="61">
        <v>182.0</v>
      </c>
      <c r="C919" s="62">
        <v>14.0</v>
      </c>
      <c r="D919" s="63">
        <v>0.08</v>
      </c>
      <c r="E919" s="62">
        <v>9.0</v>
      </c>
      <c r="F919" s="63">
        <v>0.05</v>
      </c>
      <c r="G919" s="62">
        <v>17.0</v>
      </c>
      <c r="H919" s="63">
        <v>0.09</v>
      </c>
      <c r="I919" s="62">
        <v>39.0</v>
      </c>
      <c r="J919" s="63">
        <v>0.21</v>
      </c>
      <c r="K919" s="62">
        <v>103.0</v>
      </c>
      <c r="L919" s="63">
        <v>0.57</v>
      </c>
    </row>
    <row r="920">
      <c r="A920" s="60" t="s">
        <v>3590</v>
      </c>
      <c r="B920" s="61">
        <v>16.0</v>
      </c>
      <c r="C920" s="62">
        <v>9.0</v>
      </c>
      <c r="D920" s="63">
        <v>0.56</v>
      </c>
      <c r="E920" s="62">
        <v>5.0</v>
      </c>
      <c r="F920" s="63">
        <v>0.31</v>
      </c>
      <c r="G920" s="62">
        <v>0.0</v>
      </c>
      <c r="H920" s="63">
        <v>0.0</v>
      </c>
      <c r="I920" s="62">
        <v>1.0</v>
      </c>
      <c r="J920" s="63">
        <v>0.06</v>
      </c>
      <c r="K920" s="62">
        <v>1.0</v>
      </c>
      <c r="L920" s="63">
        <v>0.06</v>
      </c>
    </row>
    <row r="921">
      <c r="A921" s="60" t="s">
        <v>3594</v>
      </c>
      <c r="B921" s="61">
        <v>79.0</v>
      </c>
      <c r="C921" s="62">
        <v>2.0</v>
      </c>
      <c r="D921" s="63">
        <v>0.03</v>
      </c>
      <c r="E921" s="62">
        <v>2.0</v>
      </c>
      <c r="F921" s="63">
        <v>0.03</v>
      </c>
      <c r="G921" s="62">
        <v>6.0</v>
      </c>
      <c r="H921" s="63">
        <v>0.08</v>
      </c>
      <c r="I921" s="62">
        <v>21.0</v>
      </c>
      <c r="J921" s="63">
        <v>0.27</v>
      </c>
      <c r="K921" s="62">
        <v>48.0</v>
      </c>
      <c r="L921" s="63">
        <v>0.61</v>
      </c>
    </row>
    <row r="922">
      <c r="A922" s="60" t="s">
        <v>3598</v>
      </c>
      <c r="B922" s="61">
        <v>362.0</v>
      </c>
      <c r="C922" s="62">
        <v>42.0</v>
      </c>
      <c r="D922" s="63">
        <v>0.12</v>
      </c>
      <c r="E922" s="62">
        <v>24.0</v>
      </c>
      <c r="F922" s="63">
        <v>0.07</v>
      </c>
      <c r="G922" s="62">
        <v>50.0</v>
      </c>
      <c r="H922" s="63">
        <v>0.14</v>
      </c>
      <c r="I922" s="62">
        <v>93.0</v>
      </c>
      <c r="J922" s="63">
        <v>0.26</v>
      </c>
      <c r="K922" s="62">
        <v>153.0</v>
      </c>
      <c r="L922" s="63">
        <v>0.42</v>
      </c>
    </row>
    <row r="923">
      <c r="A923" s="60" t="s">
        <v>3600</v>
      </c>
      <c r="B923" s="61">
        <v>74.0</v>
      </c>
      <c r="C923" s="62">
        <v>25.0</v>
      </c>
      <c r="D923" s="63">
        <v>0.34</v>
      </c>
      <c r="E923" s="62">
        <v>5.0</v>
      </c>
      <c r="F923" s="63">
        <v>0.07</v>
      </c>
      <c r="G923" s="62">
        <v>6.0</v>
      </c>
      <c r="H923" s="63">
        <v>0.08</v>
      </c>
      <c r="I923" s="62">
        <v>16.0</v>
      </c>
      <c r="J923" s="63">
        <v>0.22</v>
      </c>
      <c r="K923" s="62">
        <v>22.0</v>
      </c>
      <c r="L923" s="63">
        <v>0.3</v>
      </c>
    </row>
    <row r="924">
      <c r="A924" s="60" t="s">
        <v>3604</v>
      </c>
      <c r="B924" s="61">
        <v>40.0</v>
      </c>
      <c r="C924" s="62">
        <v>10.0</v>
      </c>
      <c r="D924" s="63">
        <v>0.25</v>
      </c>
      <c r="E924" s="62">
        <v>1.0</v>
      </c>
      <c r="F924" s="63">
        <v>0.03</v>
      </c>
      <c r="G924" s="62">
        <v>6.0</v>
      </c>
      <c r="H924" s="63">
        <v>0.15</v>
      </c>
      <c r="I924" s="62">
        <v>12.0</v>
      </c>
      <c r="J924" s="63">
        <v>0.3</v>
      </c>
      <c r="K924" s="62">
        <v>11.0</v>
      </c>
      <c r="L924" s="63">
        <v>0.28</v>
      </c>
    </row>
    <row r="925">
      <c r="A925" s="60" t="s">
        <v>3608</v>
      </c>
      <c r="B925" s="61">
        <v>670.0</v>
      </c>
      <c r="C925" s="62">
        <v>55.0</v>
      </c>
      <c r="D925" s="63">
        <v>0.08</v>
      </c>
      <c r="E925" s="62">
        <v>46.0</v>
      </c>
      <c r="F925" s="63">
        <v>0.07</v>
      </c>
      <c r="G925" s="62">
        <v>69.0</v>
      </c>
      <c r="H925" s="63">
        <v>0.1</v>
      </c>
      <c r="I925" s="62">
        <v>97.0</v>
      </c>
      <c r="J925" s="63">
        <v>0.14</v>
      </c>
      <c r="K925" s="62">
        <v>403.0</v>
      </c>
      <c r="L925" s="63">
        <v>0.6</v>
      </c>
    </row>
    <row r="926">
      <c r="A926" s="60" t="s">
        <v>3610</v>
      </c>
      <c r="B926" s="61">
        <v>71.0</v>
      </c>
      <c r="C926" s="62">
        <v>9.0</v>
      </c>
      <c r="D926" s="63">
        <v>0.13</v>
      </c>
      <c r="E926" s="62">
        <v>3.0</v>
      </c>
      <c r="F926" s="63">
        <v>0.04</v>
      </c>
      <c r="G926" s="62">
        <v>3.0</v>
      </c>
      <c r="H926" s="63">
        <v>0.04</v>
      </c>
      <c r="I926" s="62">
        <v>16.0</v>
      </c>
      <c r="J926" s="63">
        <v>0.23</v>
      </c>
      <c r="K926" s="62">
        <v>40.0</v>
      </c>
      <c r="L926" s="63">
        <v>0.56</v>
      </c>
    </row>
    <row r="927">
      <c r="A927" s="60" t="s">
        <v>3614</v>
      </c>
      <c r="B927" s="61">
        <v>167.0</v>
      </c>
      <c r="C927" s="62">
        <v>7.0</v>
      </c>
      <c r="D927" s="63">
        <v>0.04</v>
      </c>
      <c r="E927" s="62">
        <v>10.0</v>
      </c>
      <c r="F927" s="63">
        <v>0.06</v>
      </c>
      <c r="G927" s="62">
        <v>20.0</v>
      </c>
      <c r="H927" s="63">
        <v>0.12</v>
      </c>
      <c r="I927" s="62">
        <v>36.0</v>
      </c>
      <c r="J927" s="63">
        <v>0.22</v>
      </c>
      <c r="K927" s="62">
        <v>94.0</v>
      </c>
      <c r="L927" s="63">
        <v>0.56</v>
      </c>
    </row>
    <row r="928">
      <c r="A928" s="60" t="s">
        <v>3618</v>
      </c>
      <c r="B928" s="61">
        <v>140.0</v>
      </c>
      <c r="C928" s="62">
        <v>17.0</v>
      </c>
      <c r="D928" s="63">
        <v>0.12</v>
      </c>
      <c r="E928" s="62">
        <v>3.0</v>
      </c>
      <c r="F928" s="63">
        <v>0.02</v>
      </c>
      <c r="G928" s="62">
        <v>10.0</v>
      </c>
      <c r="H928" s="63">
        <v>0.07</v>
      </c>
      <c r="I928" s="62">
        <v>44.0</v>
      </c>
      <c r="J928" s="63">
        <v>0.31</v>
      </c>
      <c r="K928" s="62">
        <v>66.0</v>
      </c>
      <c r="L928" s="63">
        <v>0.47</v>
      </c>
    </row>
    <row r="929">
      <c r="A929" s="60" t="s">
        <v>3622</v>
      </c>
      <c r="B929" s="61">
        <v>18.0</v>
      </c>
      <c r="C929" s="62">
        <v>0.0</v>
      </c>
      <c r="D929" s="63">
        <v>0.0</v>
      </c>
      <c r="E929" s="62">
        <v>1.0</v>
      </c>
      <c r="F929" s="63">
        <v>0.06</v>
      </c>
      <c r="G929" s="62">
        <v>0.0</v>
      </c>
      <c r="H929" s="63">
        <v>0.0</v>
      </c>
      <c r="I929" s="62">
        <v>4.0</v>
      </c>
      <c r="J929" s="63">
        <v>0.22</v>
      </c>
      <c r="K929" s="62">
        <v>13.0</v>
      </c>
      <c r="L929" s="63">
        <v>0.72</v>
      </c>
    </row>
    <row r="930">
      <c r="A930" s="60" t="s">
        <v>3625</v>
      </c>
      <c r="B930" s="61">
        <v>247.0</v>
      </c>
      <c r="C930" s="62">
        <v>11.0</v>
      </c>
      <c r="D930" s="63">
        <v>0.04</v>
      </c>
      <c r="E930" s="62">
        <v>4.0</v>
      </c>
      <c r="F930" s="63">
        <v>0.02</v>
      </c>
      <c r="G930" s="62">
        <v>14.0</v>
      </c>
      <c r="H930" s="63">
        <v>0.06</v>
      </c>
      <c r="I930" s="62">
        <v>39.0</v>
      </c>
      <c r="J930" s="63">
        <v>0.16</v>
      </c>
      <c r="K930" s="62">
        <v>179.0</v>
      </c>
      <c r="L930" s="63">
        <v>0.72</v>
      </c>
    </row>
    <row r="931">
      <c r="A931" s="60" t="s">
        <v>3629</v>
      </c>
      <c r="B931" s="61">
        <v>52.0</v>
      </c>
      <c r="C931" s="62">
        <v>2.0</v>
      </c>
      <c r="D931" s="63">
        <v>0.04</v>
      </c>
      <c r="E931" s="62">
        <v>2.0</v>
      </c>
      <c r="F931" s="63">
        <v>0.04</v>
      </c>
      <c r="G931" s="62">
        <v>4.0</v>
      </c>
      <c r="H931" s="63">
        <v>0.08</v>
      </c>
      <c r="I931" s="62">
        <v>14.0</v>
      </c>
      <c r="J931" s="63">
        <v>0.27</v>
      </c>
      <c r="K931" s="62">
        <v>30.0</v>
      </c>
      <c r="L931" s="63">
        <v>0.58</v>
      </c>
    </row>
    <row r="932">
      <c r="A932" s="60" t="s">
        <v>3633</v>
      </c>
      <c r="B932" s="61">
        <v>102.0</v>
      </c>
      <c r="C932" s="62">
        <v>4.0</v>
      </c>
      <c r="D932" s="63">
        <v>0.04</v>
      </c>
      <c r="E932" s="62">
        <v>0.0</v>
      </c>
      <c r="F932" s="63">
        <v>0.0</v>
      </c>
      <c r="G932" s="62">
        <v>5.0</v>
      </c>
      <c r="H932" s="63">
        <v>0.05</v>
      </c>
      <c r="I932" s="62">
        <v>12.0</v>
      </c>
      <c r="J932" s="63">
        <v>0.12</v>
      </c>
      <c r="K932" s="62">
        <v>81.0</v>
      </c>
      <c r="L932" s="63">
        <v>0.79</v>
      </c>
    </row>
    <row r="933">
      <c r="A933" s="60" t="s">
        <v>3637</v>
      </c>
      <c r="B933" s="61">
        <v>55.0</v>
      </c>
      <c r="C933" s="62">
        <v>8.0</v>
      </c>
      <c r="D933" s="63">
        <v>0.15</v>
      </c>
      <c r="E933" s="62">
        <v>3.0</v>
      </c>
      <c r="F933" s="63">
        <v>0.05</v>
      </c>
      <c r="G933" s="62">
        <v>4.0</v>
      </c>
      <c r="H933" s="63">
        <v>0.07</v>
      </c>
      <c r="I933" s="62">
        <v>10.0</v>
      </c>
      <c r="J933" s="63">
        <v>0.18</v>
      </c>
      <c r="K933" s="62">
        <v>30.0</v>
      </c>
      <c r="L933" s="63">
        <v>0.55</v>
      </c>
    </row>
    <row r="934">
      <c r="A934" s="60" t="s">
        <v>3641</v>
      </c>
      <c r="B934" s="61">
        <v>104.0</v>
      </c>
      <c r="C934" s="62">
        <v>6.0</v>
      </c>
      <c r="D934" s="63">
        <v>0.06</v>
      </c>
      <c r="E934" s="62">
        <v>0.0</v>
      </c>
      <c r="F934" s="63">
        <v>0.0</v>
      </c>
      <c r="G934" s="62">
        <v>2.0</v>
      </c>
      <c r="H934" s="63">
        <v>0.02</v>
      </c>
      <c r="I934" s="62">
        <v>23.0</v>
      </c>
      <c r="J934" s="63">
        <v>0.22</v>
      </c>
      <c r="K934" s="62">
        <v>73.0</v>
      </c>
      <c r="L934" s="63">
        <v>0.7</v>
      </c>
    </row>
    <row r="935">
      <c r="A935" s="60" t="s">
        <v>3645</v>
      </c>
      <c r="B935" s="61">
        <v>518.0</v>
      </c>
      <c r="C935" s="62">
        <v>33.0</v>
      </c>
      <c r="D935" s="63">
        <v>0.06</v>
      </c>
      <c r="E935" s="62">
        <v>12.0</v>
      </c>
      <c r="F935" s="63">
        <v>0.02</v>
      </c>
      <c r="G935" s="62">
        <v>12.0</v>
      </c>
      <c r="H935" s="63">
        <v>0.02</v>
      </c>
      <c r="I935" s="62">
        <v>21.0</v>
      </c>
      <c r="J935" s="63">
        <v>0.04</v>
      </c>
      <c r="K935" s="62">
        <v>440.0</v>
      </c>
      <c r="L935" s="63">
        <v>0.85</v>
      </c>
    </row>
    <row r="936">
      <c r="A936" s="60" t="s">
        <v>3649</v>
      </c>
      <c r="B936" s="61">
        <v>323.0</v>
      </c>
      <c r="C936" s="62">
        <v>55.0</v>
      </c>
      <c r="D936" s="63">
        <v>0.17</v>
      </c>
      <c r="E936" s="62">
        <v>25.0</v>
      </c>
      <c r="F936" s="63">
        <v>0.08</v>
      </c>
      <c r="G936" s="62">
        <v>48.0</v>
      </c>
      <c r="H936" s="63">
        <v>0.15</v>
      </c>
      <c r="I936" s="62">
        <v>88.0</v>
      </c>
      <c r="J936" s="63">
        <v>0.27</v>
      </c>
      <c r="K936" s="62">
        <v>107.0</v>
      </c>
      <c r="L936" s="63">
        <v>0.33</v>
      </c>
    </row>
    <row r="937">
      <c r="A937" s="60" t="s">
        <v>3652</v>
      </c>
      <c r="B937" s="61">
        <v>171.0</v>
      </c>
      <c r="C937" s="62">
        <v>46.0</v>
      </c>
      <c r="D937" s="63">
        <v>0.27</v>
      </c>
      <c r="E937" s="62">
        <v>15.0</v>
      </c>
      <c r="F937" s="63">
        <v>0.09</v>
      </c>
      <c r="G937" s="62">
        <v>26.0</v>
      </c>
      <c r="H937" s="63">
        <v>0.15</v>
      </c>
      <c r="I937" s="62">
        <v>31.0</v>
      </c>
      <c r="J937" s="63">
        <v>0.18</v>
      </c>
      <c r="K937" s="62">
        <v>53.0</v>
      </c>
      <c r="L937" s="63">
        <v>0.31</v>
      </c>
    </row>
    <row r="938">
      <c r="A938" s="60" t="s">
        <v>3656</v>
      </c>
      <c r="B938" s="61">
        <v>157.0</v>
      </c>
      <c r="C938" s="62">
        <v>12.0</v>
      </c>
      <c r="D938" s="63">
        <v>0.08</v>
      </c>
      <c r="E938" s="62">
        <v>5.0</v>
      </c>
      <c r="F938" s="63">
        <v>0.03</v>
      </c>
      <c r="G938" s="62">
        <v>15.0</v>
      </c>
      <c r="H938" s="63">
        <v>0.1</v>
      </c>
      <c r="I938" s="62">
        <v>40.0</v>
      </c>
      <c r="J938" s="63">
        <v>0.25</v>
      </c>
      <c r="K938" s="62">
        <v>85.0</v>
      </c>
      <c r="L938" s="63">
        <v>0.54</v>
      </c>
    </row>
    <row r="939">
      <c r="A939" s="60" t="s">
        <v>3660</v>
      </c>
      <c r="B939" s="61">
        <v>167.0</v>
      </c>
      <c r="C939" s="62">
        <v>8.0</v>
      </c>
      <c r="D939" s="63">
        <v>0.05</v>
      </c>
      <c r="E939" s="62">
        <v>6.0</v>
      </c>
      <c r="F939" s="63">
        <v>0.04</v>
      </c>
      <c r="G939" s="62">
        <v>15.0</v>
      </c>
      <c r="H939" s="63">
        <v>0.09</v>
      </c>
      <c r="I939" s="62">
        <v>56.0</v>
      </c>
      <c r="J939" s="63">
        <v>0.34</v>
      </c>
      <c r="K939" s="62">
        <v>82.0</v>
      </c>
      <c r="L939" s="63">
        <v>0.49</v>
      </c>
    </row>
    <row r="940">
      <c r="A940" s="60" t="s">
        <v>3664</v>
      </c>
      <c r="B940" s="61">
        <v>356.0</v>
      </c>
      <c r="C940" s="62">
        <v>2.0</v>
      </c>
      <c r="D940" s="63">
        <v>0.01</v>
      </c>
      <c r="E940" s="62">
        <v>3.0</v>
      </c>
      <c r="F940" s="63">
        <v>0.01</v>
      </c>
      <c r="G940" s="62">
        <v>24.0</v>
      </c>
      <c r="H940" s="63">
        <v>0.07</v>
      </c>
      <c r="I940" s="62">
        <v>103.0</v>
      </c>
      <c r="J940" s="63">
        <v>0.29</v>
      </c>
      <c r="K940" s="62">
        <v>224.0</v>
      </c>
      <c r="L940" s="63">
        <v>0.63</v>
      </c>
    </row>
    <row r="941">
      <c r="A941" s="60" t="s">
        <v>3667</v>
      </c>
      <c r="B941" s="61">
        <v>122.0</v>
      </c>
      <c r="C941" s="62">
        <v>3.0</v>
      </c>
      <c r="D941" s="63">
        <v>0.02</v>
      </c>
      <c r="E941" s="62">
        <v>0.0</v>
      </c>
      <c r="F941" s="63">
        <v>0.0</v>
      </c>
      <c r="G941" s="62">
        <v>6.0</v>
      </c>
      <c r="H941" s="63">
        <v>0.05</v>
      </c>
      <c r="I941" s="62">
        <v>9.0</v>
      </c>
      <c r="J941" s="63">
        <v>0.07</v>
      </c>
      <c r="K941" s="62">
        <v>104.0</v>
      </c>
      <c r="L941" s="63">
        <v>0.85</v>
      </c>
    </row>
    <row r="942">
      <c r="A942" s="60" t="s">
        <v>3671</v>
      </c>
      <c r="B942" s="61">
        <v>21.0</v>
      </c>
      <c r="C942" s="62">
        <v>5.0</v>
      </c>
      <c r="D942" s="63">
        <v>0.24</v>
      </c>
      <c r="E942" s="62">
        <v>1.0</v>
      </c>
      <c r="F942" s="63">
        <v>0.05</v>
      </c>
      <c r="G942" s="62">
        <v>1.0</v>
      </c>
      <c r="H942" s="63">
        <v>0.05</v>
      </c>
      <c r="I942" s="62">
        <v>5.0</v>
      </c>
      <c r="J942" s="63">
        <v>0.24</v>
      </c>
      <c r="K942" s="62">
        <v>9.0</v>
      </c>
      <c r="L942" s="63">
        <v>0.43</v>
      </c>
    </row>
    <row r="943">
      <c r="A943" s="60" t="s">
        <v>3675</v>
      </c>
      <c r="B943" s="61">
        <v>11.0</v>
      </c>
      <c r="C943" s="62">
        <v>2.0</v>
      </c>
      <c r="D943" s="63">
        <v>0.18</v>
      </c>
      <c r="E943" s="62">
        <v>0.0</v>
      </c>
      <c r="F943" s="63">
        <v>0.0</v>
      </c>
      <c r="G943" s="62">
        <v>1.0</v>
      </c>
      <c r="H943" s="63">
        <v>0.09</v>
      </c>
      <c r="I943" s="62">
        <v>1.0</v>
      </c>
      <c r="J943" s="63">
        <v>0.09</v>
      </c>
      <c r="K943" s="62">
        <v>7.0</v>
      </c>
      <c r="L943" s="63">
        <v>0.64</v>
      </c>
    </row>
    <row r="944">
      <c r="A944" s="60" t="s">
        <v>3679</v>
      </c>
      <c r="B944" s="61">
        <v>26.0</v>
      </c>
      <c r="C944" s="62">
        <v>4.0</v>
      </c>
      <c r="D944" s="63">
        <v>0.15</v>
      </c>
      <c r="E944" s="62">
        <v>1.0</v>
      </c>
      <c r="F944" s="63">
        <v>0.04</v>
      </c>
      <c r="G944" s="62">
        <v>1.0</v>
      </c>
      <c r="H944" s="63">
        <v>0.04</v>
      </c>
      <c r="I944" s="62">
        <v>7.0</v>
      </c>
      <c r="J944" s="63">
        <v>0.27</v>
      </c>
      <c r="K944" s="62">
        <v>13.0</v>
      </c>
      <c r="L944" s="63">
        <v>0.5</v>
      </c>
    </row>
    <row r="945">
      <c r="A945" s="60" t="s">
        <v>3683</v>
      </c>
      <c r="B945" s="61">
        <v>390.0</v>
      </c>
      <c r="C945" s="62">
        <v>110.0</v>
      </c>
      <c r="D945" s="63">
        <v>0.28</v>
      </c>
      <c r="E945" s="62">
        <v>38.0</v>
      </c>
      <c r="F945" s="63">
        <v>0.1</v>
      </c>
      <c r="G945" s="62">
        <v>54.0</v>
      </c>
      <c r="H945" s="63">
        <v>0.14</v>
      </c>
      <c r="I945" s="62">
        <v>73.0</v>
      </c>
      <c r="J945" s="63">
        <v>0.19</v>
      </c>
      <c r="K945" s="62">
        <v>115.0</v>
      </c>
      <c r="L945" s="63">
        <v>0.29</v>
      </c>
    </row>
    <row r="946">
      <c r="A946" s="60" t="s">
        <v>3685</v>
      </c>
      <c r="B946" s="61">
        <v>64.0</v>
      </c>
      <c r="C946" s="62">
        <v>22.0</v>
      </c>
      <c r="D946" s="63">
        <v>0.34</v>
      </c>
      <c r="E946" s="62">
        <v>4.0</v>
      </c>
      <c r="F946" s="63">
        <v>0.06</v>
      </c>
      <c r="G946" s="62">
        <v>6.0</v>
      </c>
      <c r="H946" s="63">
        <v>0.09</v>
      </c>
      <c r="I946" s="62">
        <v>8.0</v>
      </c>
      <c r="J946" s="63">
        <v>0.13</v>
      </c>
      <c r="K946" s="62">
        <v>24.0</v>
      </c>
      <c r="L946" s="63">
        <v>0.38</v>
      </c>
    </row>
    <row r="947">
      <c r="A947" s="60" t="s">
        <v>3689</v>
      </c>
      <c r="B947" s="61">
        <v>242.0</v>
      </c>
      <c r="C947" s="62">
        <v>69.0</v>
      </c>
      <c r="D947" s="63">
        <v>0.29</v>
      </c>
      <c r="E947" s="62">
        <v>19.0</v>
      </c>
      <c r="F947" s="63">
        <v>0.08</v>
      </c>
      <c r="G947" s="62">
        <v>40.0</v>
      </c>
      <c r="H947" s="63">
        <v>0.17</v>
      </c>
      <c r="I947" s="62">
        <v>45.0</v>
      </c>
      <c r="J947" s="63">
        <v>0.19</v>
      </c>
      <c r="K947" s="62">
        <v>69.0</v>
      </c>
      <c r="L947" s="63">
        <v>0.29</v>
      </c>
    </row>
    <row r="948">
      <c r="A948" s="60" t="s">
        <v>3691</v>
      </c>
      <c r="B948" s="61">
        <v>307.0</v>
      </c>
      <c r="C948" s="62">
        <v>158.0</v>
      </c>
      <c r="D948" s="63">
        <v>0.51</v>
      </c>
      <c r="E948" s="62">
        <v>33.0</v>
      </c>
      <c r="F948" s="63">
        <v>0.11</v>
      </c>
      <c r="G948" s="62">
        <v>29.0</v>
      </c>
      <c r="H948" s="63">
        <v>0.09</v>
      </c>
      <c r="I948" s="62">
        <v>32.0</v>
      </c>
      <c r="J948" s="63">
        <v>0.1</v>
      </c>
      <c r="K948" s="62">
        <v>55.0</v>
      </c>
      <c r="L948" s="63">
        <v>0.18</v>
      </c>
    </row>
    <row r="949">
      <c r="A949" s="60" t="s">
        <v>3695</v>
      </c>
      <c r="B949" s="61">
        <v>313.0</v>
      </c>
      <c r="C949" s="62">
        <v>107.0</v>
      </c>
      <c r="D949" s="63">
        <v>0.34</v>
      </c>
      <c r="E949" s="62">
        <v>31.0</v>
      </c>
      <c r="F949" s="63">
        <v>0.1</v>
      </c>
      <c r="G949" s="62">
        <v>39.0</v>
      </c>
      <c r="H949" s="63">
        <v>0.12</v>
      </c>
      <c r="I949" s="62">
        <v>48.0</v>
      </c>
      <c r="J949" s="63">
        <v>0.15</v>
      </c>
      <c r="K949" s="62">
        <v>88.0</v>
      </c>
      <c r="L949" s="63">
        <v>0.28</v>
      </c>
    </row>
    <row r="950">
      <c r="A950" s="60" t="s">
        <v>3697</v>
      </c>
      <c r="B950" s="61">
        <v>354.0</v>
      </c>
      <c r="C950" s="62">
        <v>151.0</v>
      </c>
      <c r="D950" s="63">
        <v>0.43</v>
      </c>
      <c r="E950" s="62">
        <v>32.0</v>
      </c>
      <c r="F950" s="63">
        <v>0.09</v>
      </c>
      <c r="G950" s="62">
        <v>51.0</v>
      </c>
      <c r="H950" s="63">
        <v>0.14</v>
      </c>
      <c r="I950" s="62">
        <v>50.0</v>
      </c>
      <c r="J950" s="63">
        <v>0.14</v>
      </c>
      <c r="K950" s="62">
        <v>70.0</v>
      </c>
      <c r="L950" s="63">
        <v>0.2</v>
      </c>
    </row>
    <row r="951">
      <c r="A951" s="60" t="s">
        <v>3699</v>
      </c>
      <c r="B951" s="61">
        <v>223.0</v>
      </c>
      <c r="C951" s="62">
        <v>70.0</v>
      </c>
      <c r="D951" s="63">
        <v>0.31</v>
      </c>
      <c r="E951" s="62">
        <v>19.0</v>
      </c>
      <c r="F951" s="63">
        <v>0.09</v>
      </c>
      <c r="G951" s="62">
        <v>25.0</v>
      </c>
      <c r="H951" s="63">
        <v>0.11</v>
      </c>
      <c r="I951" s="62">
        <v>40.0</v>
      </c>
      <c r="J951" s="63">
        <v>0.18</v>
      </c>
      <c r="K951" s="62">
        <v>69.0</v>
      </c>
      <c r="L951" s="63">
        <v>0.31</v>
      </c>
    </row>
    <row r="952">
      <c r="A952" s="60" t="s">
        <v>3702</v>
      </c>
      <c r="B952" s="61">
        <v>236.0</v>
      </c>
      <c r="C952" s="62">
        <v>52.0</v>
      </c>
      <c r="D952" s="63">
        <v>0.22</v>
      </c>
      <c r="E952" s="62">
        <v>22.0</v>
      </c>
      <c r="F952" s="63">
        <v>0.09</v>
      </c>
      <c r="G952" s="62">
        <v>29.0</v>
      </c>
      <c r="H952" s="63">
        <v>0.12</v>
      </c>
      <c r="I952" s="62">
        <v>58.0</v>
      </c>
      <c r="J952" s="63">
        <v>0.25</v>
      </c>
      <c r="K952" s="62">
        <v>75.0</v>
      </c>
      <c r="L952" s="63">
        <v>0.32</v>
      </c>
    </row>
    <row r="953">
      <c r="A953" s="60" t="s">
        <v>3705</v>
      </c>
      <c r="B953" s="61">
        <v>348.0</v>
      </c>
      <c r="C953" s="62">
        <v>99.0</v>
      </c>
      <c r="D953" s="63">
        <v>0.28</v>
      </c>
      <c r="E953" s="62">
        <v>31.0</v>
      </c>
      <c r="F953" s="63">
        <v>0.09</v>
      </c>
      <c r="G953" s="62">
        <v>43.0</v>
      </c>
      <c r="H953" s="63">
        <v>0.12</v>
      </c>
      <c r="I953" s="62">
        <v>68.0</v>
      </c>
      <c r="J953" s="63">
        <v>0.2</v>
      </c>
      <c r="K953" s="62">
        <v>107.0</v>
      </c>
      <c r="L953" s="63">
        <v>0.31</v>
      </c>
    </row>
    <row r="954">
      <c r="A954" s="60" t="s">
        <v>3707</v>
      </c>
      <c r="B954" s="61">
        <v>297.0</v>
      </c>
      <c r="C954" s="62">
        <v>125.0</v>
      </c>
      <c r="D954" s="63">
        <v>0.42</v>
      </c>
      <c r="E954" s="62">
        <v>31.0</v>
      </c>
      <c r="F954" s="63">
        <v>0.1</v>
      </c>
      <c r="G954" s="62">
        <v>32.0</v>
      </c>
      <c r="H954" s="63">
        <v>0.11</v>
      </c>
      <c r="I954" s="62">
        <v>52.0</v>
      </c>
      <c r="J954" s="63">
        <v>0.18</v>
      </c>
      <c r="K954" s="62">
        <v>57.0</v>
      </c>
      <c r="L954" s="63">
        <v>0.19</v>
      </c>
    </row>
    <row r="955">
      <c r="A955" s="60" t="s">
        <v>3709</v>
      </c>
      <c r="B955" s="61">
        <v>356.0</v>
      </c>
      <c r="C955" s="62">
        <v>17.0</v>
      </c>
      <c r="D955" s="63">
        <v>0.05</v>
      </c>
      <c r="E955" s="62">
        <v>16.0</v>
      </c>
      <c r="F955" s="63">
        <v>0.04</v>
      </c>
      <c r="G955" s="62">
        <v>27.0</v>
      </c>
      <c r="H955" s="63">
        <v>0.08</v>
      </c>
      <c r="I955" s="62">
        <v>87.0</v>
      </c>
      <c r="J955" s="63">
        <v>0.24</v>
      </c>
      <c r="K955" s="62">
        <v>209.0</v>
      </c>
      <c r="L955" s="63">
        <v>0.59</v>
      </c>
    </row>
    <row r="956">
      <c r="A956" s="60" t="s">
        <v>3713</v>
      </c>
      <c r="B956" s="61">
        <v>70.0</v>
      </c>
      <c r="C956" s="62">
        <v>8.0</v>
      </c>
      <c r="D956" s="63">
        <v>0.11</v>
      </c>
      <c r="E956" s="62">
        <v>6.0</v>
      </c>
      <c r="F956" s="63">
        <v>0.09</v>
      </c>
      <c r="G956" s="62">
        <v>4.0</v>
      </c>
      <c r="H956" s="63">
        <v>0.06</v>
      </c>
      <c r="I956" s="62">
        <v>28.0</v>
      </c>
      <c r="J956" s="63">
        <v>0.4</v>
      </c>
      <c r="K956" s="62">
        <v>24.0</v>
      </c>
      <c r="L956" s="63">
        <v>0.34</v>
      </c>
    </row>
    <row r="957">
      <c r="A957" s="60" t="s">
        <v>3717</v>
      </c>
      <c r="B957" s="61">
        <v>109.0</v>
      </c>
      <c r="C957" s="62">
        <v>16.0</v>
      </c>
      <c r="D957" s="63">
        <v>0.15</v>
      </c>
      <c r="E957" s="62">
        <v>3.0</v>
      </c>
      <c r="F957" s="63">
        <v>0.03</v>
      </c>
      <c r="G957" s="62">
        <v>6.0</v>
      </c>
      <c r="H957" s="63">
        <v>0.06</v>
      </c>
      <c r="I957" s="62">
        <v>16.0</v>
      </c>
      <c r="J957" s="63">
        <v>0.15</v>
      </c>
      <c r="K957" s="62">
        <v>68.0</v>
      </c>
      <c r="L957" s="63">
        <v>0.62</v>
      </c>
    </row>
    <row r="958">
      <c r="A958" s="60" t="s">
        <v>3721</v>
      </c>
      <c r="B958" s="61">
        <v>49.0</v>
      </c>
      <c r="C958" s="62">
        <v>2.0</v>
      </c>
      <c r="D958" s="63">
        <v>0.04</v>
      </c>
      <c r="E958" s="62">
        <v>0.0</v>
      </c>
      <c r="F958" s="63">
        <v>0.0</v>
      </c>
      <c r="G958" s="62">
        <v>7.0</v>
      </c>
      <c r="H958" s="63">
        <v>0.14</v>
      </c>
      <c r="I958" s="62">
        <v>18.0</v>
      </c>
      <c r="J958" s="63">
        <v>0.37</v>
      </c>
      <c r="K958" s="62">
        <v>22.0</v>
      </c>
      <c r="L958" s="63">
        <v>0.45</v>
      </c>
    </row>
    <row r="959">
      <c r="A959" s="60" t="s">
        <v>3725</v>
      </c>
      <c r="B959" s="61">
        <v>108.0</v>
      </c>
      <c r="C959" s="62">
        <v>23.0</v>
      </c>
      <c r="D959" s="63">
        <v>0.21</v>
      </c>
      <c r="E959" s="62">
        <v>9.0</v>
      </c>
      <c r="F959" s="63">
        <v>0.08</v>
      </c>
      <c r="G959" s="62">
        <v>13.0</v>
      </c>
      <c r="H959" s="63">
        <v>0.12</v>
      </c>
      <c r="I959" s="62">
        <v>10.0</v>
      </c>
      <c r="J959" s="63">
        <v>0.09</v>
      </c>
      <c r="K959" s="62">
        <v>53.0</v>
      </c>
      <c r="L959" s="63">
        <v>0.49</v>
      </c>
    </row>
    <row r="960">
      <c r="A960" s="60" t="s">
        <v>3729</v>
      </c>
      <c r="B960" s="61">
        <v>378.0</v>
      </c>
      <c r="C960" s="62">
        <v>3.0</v>
      </c>
      <c r="D960" s="63">
        <v>0.01</v>
      </c>
      <c r="E960" s="62">
        <v>11.0</v>
      </c>
      <c r="F960" s="63">
        <v>0.03</v>
      </c>
      <c r="G960" s="62">
        <v>21.0</v>
      </c>
      <c r="H960" s="63">
        <v>0.06</v>
      </c>
      <c r="I960" s="62">
        <v>96.0</v>
      </c>
      <c r="J960" s="63">
        <v>0.25</v>
      </c>
      <c r="K960" s="62">
        <v>247.0</v>
      </c>
      <c r="L960" s="63">
        <v>0.65</v>
      </c>
    </row>
    <row r="961">
      <c r="A961" s="60" t="s">
        <v>3731</v>
      </c>
      <c r="B961" s="61">
        <v>48.0</v>
      </c>
      <c r="C961" s="62">
        <v>5.0</v>
      </c>
      <c r="D961" s="63">
        <v>0.1</v>
      </c>
      <c r="E961" s="62">
        <v>2.0</v>
      </c>
      <c r="F961" s="63">
        <v>0.04</v>
      </c>
      <c r="G961" s="62">
        <v>4.0</v>
      </c>
      <c r="H961" s="63">
        <v>0.08</v>
      </c>
      <c r="I961" s="62">
        <v>9.0</v>
      </c>
      <c r="J961" s="63">
        <v>0.19</v>
      </c>
      <c r="K961" s="62">
        <v>28.0</v>
      </c>
      <c r="L961" s="63">
        <v>0.58</v>
      </c>
    </row>
    <row r="962">
      <c r="A962" s="60" t="s">
        <v>3735</v>
      </c>
      <c r="B962" s="61">
        <v>162.0</v>
      </c>
      <c r="C962" s="62">
        <v>11.0</v>
      </c>
      <c r="D962" s="63">
        <v>0.07</v>
      </c>
      <c r="E962" s="62">
        <v>6.0</v>
      </c>
      <c r="F962" s="63">
        <v>0.04</v>
      </c>
      <c r="G962" s="62">
        <v>13.0</v>
      </c>
      <c r="H962" s="63">
        <v>0.08</v>
      </c>
      <c r="I962" s="62">
        <v>40.0</v>
      </c>
      <c r="J962" s="63">
        <v>0.25</v>
      </c>
      <c r="K962" s="62">
        <v>92.0</v>
      </c>
      <c r="L962" s="63">
        <v>0.57</v>
      </c>
    </row>
    <row r="963">
      <c r="A963" s="60" t="s">
        <v>3737</v>
      </c>
      <c r="B963" s="61">
        <v>254.0</v>
      </c>
      <c r="C963" s="62">
        <v>8.0</v>
      </c>
      <c r="D963" s="63">
        <v>0.03</v>
      </c>
      <c r="E963" s="62">
        <v>3.0</v>
      </c>
      <c r="F963" s="63">
        <v>0.01</v>
      </c>
      <c r="G963" s="62">
        <v>12.0</v>
      </c>
      <c r="H963" s="63">
        <v>0.05</v>
      </c>
      <c r="I963" s="62">
        <v>45.0</v>
      </c>
      <c r="J963" s="63">
        <v>0.18</v>
      </c>
      <c r="K963" s="62">
        <v>186.0</v>
      </c>
      <c r="L963" s="63">
        <v>0.73</v>
      </c>
    </row>
    <row r="964">
      <c r="A964" s="60" t="s">
        <v>3741</v>
      </c>
      <c r="B964" s="61">
        <v>645.0</v>
      </c>
      <c r="C964" s="62">
        <v>21.0</v>
      </c>
      <c r="D964" s="63">
        <v>0.03</v>
      </c>
      <c r="E964" s="62">
        <v>14.0</v>
      </c>
      <c r="F964" s="63">
        <v>0.02</v>
      </c>
      <c r="G964" s="62">
        <v>38.0</v>
      </c>
      <c r="H964" s="63">
        <v>0.06</v>
      </c>
      <c r="I964" s="62">
        <v>129.0</v>
      </c>
      <c r="J964" s="63">
        <v>0.2</v>
      </c>
      <c r="K964" s="62">
        <v>443.0</v>
      </c>
      <c r="L964" s="63">
        <v>0.69</v>
      </c>
    </row>
    <row r="965">
      <c r="A965" s="60" t="s">
        <v>3743</v>
      </c>
      <c r="B965" s="61">
        <v>698.0</v>
      </c>
      <c r="C965" s="62">
        <v>15.0</v>
      </c>
      <c r="D965" s="63">
        <v>0.02</v>
      </c>
      <c r="E965" s="62">
        <v>11.0</v>
      </c>
      <c r="F965" s="63">
        <v>0.02</v>
      </c>
      <c r="G965" s="62">
        <v>37.0</v>
      </c>
      <c r="H965" s="63">
        <v>0.05</v>
      </c>
      <c r="I965" s="62">
        <v>123.0</v>
      </c>
      <c r="J965" s="63">
        <v>0.18</v>
      </c>
      <c r="K965" s="62">
        <v>512.0</v>
      </c>
      <c r="L965" s="63">
        <v>0.73</v>
      </c>
    </row>
    <row r="966">
      <c r="A966" s="60" t="s">
        <v>3745</v>
      </c>
      <c r="B966" s="61">
        <v>175.0</v>
      </c>
      <c r="C966" s="62">
        <v>12.0</v>
      </c>
      <c r="D966" s="63">
        <v>0.07</v>
      </c>
      <c r="E966" s="62">
        <v>5.0</v>
      </c>
      <c r="F966" s="63">
        <v>0.03</v>
      </c>
      <c r="G966" s="62">
        <v>5.0</v>
      </c>
      <c r="H966" s="63">
        <v>0.03</v>
      </c>
      <c r="I966" s="62">
        <v>35.0</v>
      </c>
      <c r="J966" s="63">
        <v>0.2</v>
      </c>
      <c r="K966" s="62">
        <v>118.0</v>
      </c>
      <c r="L966" s="63">
        <v>0.67</v>
      </c>
    </row>
    <row r="967">
      <c r="A967" s="60" t="s">
        <v>3749</v>
      </c>
      <c r="B967" s="61">
        <v>504.0</v>
      </c>
      <c r="C967" s="62">
        <v>22.0</v>
      </c>
      <c r="D967" s="63">
        <v>0.04</v>
      </c>
      <c r="E967" s="62">
        <v>4.0</v>
      </c>
      <c r="F967" s="63">
        <v>0.01</v>
      </c>
      <c r="G967" s="62">
        <v>28.0</v>
      </c>
      <c r="H967" s="63">
        <v>0.06</v>
      </c>
      <c r="I967" s="62">
        <v>112.0</v>
      </c>
      <c r="J967" s="63">
        <v>0.22</v>
      </c>
      <c r="K967" s="62">
        <v>338.0</v>
      </c>
      <c r="L967" s="63">
        <v>0.67</v>
      </c>
    </row>
    <row r="968">
      <c r="A968" s="60" t="s">
        <v>3751</v>
      </c>
      <c r="B968" s="61">
        <v>112.0</v>
      </c>
      <c r="C968" s="62">
        <v>8.0</v>
      </c>
      <c r="D968" s="63">
        <v>0.07</v>
      </c>
      <c r="E968" s="62">
        <v>1.0</v>
      </c>
      <c r="F968" s="63">
        <v>0.01</v>
      </c>
      <c r="G968" s="62">
        <v>4.0</v>
      </c>
      <c r="H968" s="63">
        <v>0.04</v>
      </c>
      <c r="I968" s="62">
        <v>27.0</v>
      </c>
      <c r="J968" s="63">
        <v>0.24</v>
      </c>
      <c r="K968" s="62">
        <v>72.0</v>
      </c>
      <c r="L968" s="63">
        <v>0.64</v>
      </c>
    </row>
    <row r="969">
      <c r="A969" s="60" t="s">
        <v>3754</v>
      </c>
      <c r="B969" s="61">
        <v>79.0</v>
      </c>
      <c r="C969" s="62">
        <v>6.0</v>
      </c>
      <c r="D969" s="63">
        <v>0.08</v>
      </c>
      <c r="E969" s="62">
        <v>3.0</v>
      </c>
      <c r="F969" s="63">
        <v>0.04</v>
      </c>
      <c r="G969" s="62">
        <v>15.0</v>
      </c>
      <c r="H969" s="63">
        <v>0.19</v>
      </c>
      <c r="I969" s="62">
        <v>17.0</v>
      </c>
      <c r="J969" s="63">
        <v>0.22</v>
      </c>
      <c r="K969" s="62">
        <v>38.0</v>
      </c>
      <c r="L969" s="63">
        <v>0.48</v>
      </c>
    </row>
    <row r="970">
      <c r="A970" s="60" t="s">
        <v>3758</v>
      </c>
      <c r="B970" s="61">
        <v>29.0</v>
      </c>
      <c r="C970" s="62">
        <v>6.0</v>
      </c>
      <c r="D970" s="63">
        <v>0.21</v>
      </c>
      <c r="E970" s="62">
        <v>5.0</v>
      </c>
      <c r="F970" s="63">
        <v>0.17</v>
      </c>
      <c r="G970" s="62">
        <v>4.0</v>
      </c>
      <c r="H970" s="63">
        <v>0.14</v>
      </c>
      <c r="I970" s="62">
        <v>8.0</v>
      </c>
      <c r="J970" s="63">
        <v>0.28</v>
      </c>
      <c r="K970" s="62">
        <v>6.0</v>
      </c>
      <c r="L970" s="63">
        <v>0.21</v>
      </c>
    </row>
    <row r="971">
      <c r="A971" s="60" t="s">
        <v>3762</v>
      </c>
      <c r="B971" s="61">
        <v>42.0</v>
      </c>
      <c r="C971" s="62">
        <v>4.0</v>
      </c>
      <c r="D971" s="63">
        <v>0.1</v>
      </c>
      <c r="E971" s="62">
        <v>0.0</v>
      </c>
      <c r="F971" s="63">
        <v>0.0</v>
      </c>
      <c r="G971" s="62">
        <v>3.0</v>
      </c>
      <c r="H971" s="63">
        <v>0.07</v>
      </c>
      <c r="I971" s="62">
        <v>14.0</v>
      </c>
      <c r="J971" s="63">
        <v>0.33</v>
      </c>
      <c r="K971" s="62">
        <v>21.0</v>
      </c>
      <c r="L971" s="63">
        <v>0.5</v>
      </c>
    </row>
    <row r="972">
      <c r="A972" s="60" t="s">
        <v>3766</v>
      </c>
      <c r="B972" s="61">
        <v>28.0</v>
      </c>
      <c r="C972" s="62">
        <v>2.0</v>
      </c>
      <c r="D972" s="63">
        <v>0.07</v>
      </c>
      <c r="E972" s="62">
        <v>2.0</v>
      </c>
      <c r="F972" s="63">
        <v>0.07</v>
      </c>
      <c r="G972" s="62">
        <v>3.0</v>
      </c>
      <c r="H972" s="63">
        <v>0.11</v>
      </c>
      <c r="I972" s="62">
        <v>12.0</v>
      </c>
      <c r="J972" s="63">
        <v>0.43</v>
      </c>
      <c r="K972" s="62">
        <v>9.0</v>
      </c>
      <c r="L972" s="63">
        <v>0.32</v>
      </c>
    </row>
    <row r="973">
      <c r="A973" s="60" t="s">
        <v>3770</v>
      </c>
      <c r="B973" s="61">
        <v>128.0</v>
      </c>
      <c r="C973" s="62">
        <v>7.0</v>
      </c>
      <c r="D973" s="63">
        <v>0.05</v>
      </c>
      <c r="E973" s="62">
        <v>2.0</v>
      </c>
      <c r="F973" s="63">
        <v>0.02</v>
      </c>
      <c r="G973" s="62">
        <v>10.0</v>
      </c>
      <c r="H973" s="63">
        <v>0.08</v>
      </c>
      <c r="I973" s="62">
        <v>49.0</v>
      </c>
      <c r="J973" s="63">
        <v>0.38</v>
      </c>
      <c r="K973" s="62">
        <v>60.0</v>
      </c>
      <c r="L973" s="63">
        <v>0.47</v>
      </c>
    </row>
    <row r="974">
      <c r="A974" s="60" t="s">
        <v>3774</v>
      </c>
      <c r="B974" s="61">
        <v>87.0</v>
      </c>
      <c r="C974" s="62">
        <v>2.0</v>
      </c>
      <c r="D974" s="63">
        <v>0.02</v>
      </c>
      <c r="E974" s="62">
        <v>0.0</v>
      </c>
      <c r="F974" s="63">
        <v>0.0</v>
      </c>
      <c r="G974" s="62">
        <v>2.0</v>
      </c>
      <c r="H974" s="63">
        <v>0.02</v>
      </c>
      <c r="I974" s="62">
        <v>8.0</v>
      </c>
      <c r="J974" s="63">
        <v>0.09</v>
      </c>
      <c r="K974" s="62">
        <v>75.0</v>
      </c>
      <c r="L974" s="63">
        <v>0.86</v>
      </c>
    </row>
    <row r="975">
      <c r="A975" s="64"/>
      <c r="B975" s="61">
        <v>176043.0</v>
      </c>
      <c r="C975" s="61">
        <v>14277.0</v>
      </c>
      <c r="D975" s="63">
        <v>0.08</v>
      </c>
      <c r="E975" s="61">
        <v>6933.0</v>
      </c>
      <c r="F975" s="63">
        <v>0.04</v>
      </c>
      <c r="G975" s="61">
        <v>14113.0</v>
      </c>
      <c r="H975" s="63">
        <v>0.08</v>
      </c>
      <c r="I975" s="61">
        <v>34742.0</v>
      </c>
      <c r="J975" s="63">
        <v>0.2</v>
      </c>
      <c r="K975" s="61">
        <v>105978.0</v>
      </c>
      <c r="L975" s="63">
        <v>0.6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5" t="s">
        <v>7076</v>
      </c>
      <c r="C1" s="66" t="s">
        <v>7077</v>
      </c>
    </row>
    <row r="2">
      <c r="A2" s="67" t="s">
        <v>1</v>
      </c>
      <c r="B2" s="67" t="s">
        <v>7078</v>
      </c>
      <c r="C2" s="67" t="s">
        <v>7078</v>
      </c>
      <c r="E2" s="68"/>
      <c r="F2" s="69"/>
    </row>
    <row r="3">
      <c r="A3" s="70" t="s">
        <v>18</v>
      </c>
      <c r="B3" s="69" t="s">
        <v>22</v>
      </c>
      <c r="C3" s="71" t="s">
        <v>23</v>
      </c>
      <c r="E3" s="68"/>
      <c r="F3" s="69"/>
    </row>
    <row r="4">
      <c r="A4" s="70" t="s">
        <v>27</v>
      </c>
      <c r="B4" s="69" t="s">
        <v>31</v>
      </c>
      <c r="C4" s="71" t="s">
        <v>32</v>
      </c>
      <c r="E4" s="68"/>
      <c r="F4" s="69"/>
    </row>
    <row r="5">
      <c r="A5" s="70" t="s">
        <v>36</v>
      </c>
      <c r="B5" s="69" t="s">
        <v>40</v>
      </c>
      <c r="C5" s="71" t="s">
        <v>41</v>
      </c>
      <c r="E5" s="68"/>
      <c r="F5" s="69"/>
    </row>
    <row r="6">
      <c r="A6" s="70" t="s">
        <v>45</v>
      </c>
      <c r="B6" s="69" t="s">
        <v>47</v>
      </c>
      <c r="C6" s="71" t="s">
        <v>48</v>
      </c>
      <c r="E6" s="68"/>
      <c r="F6" s="69"/>
    </row>
    <row r="7">
      <c r="A7" s="70" t="s">
        <v>52</v>
      </c>
      <c r="B7" s="69" t="s">
        <v>56</v>
      </c>
      <c r="C7" s="71" t="s">
        <v>57</v>
      </c>
      <c r="E7" s="68"/>
      <c r="F7" s="69"/>
    </row>
    <row r="8">
      <c r="A8" s="70" t="s">
        <v>61</v>
      </c>
      <c r="B8" s="69" t="s">
        <v>64</v>
      </c>
      <c r="C8" s="71" t="s">
        <v>65</v>
      </c>
      <c r="E8" s="68"/>
      <c r="F8" s="69"/>
    </row>
    <row r="9">
      <c r="A9" s="70" t="s">
        <v>69</v>
      </c>
      <c r="B9" s="69" t="s">
        <v>71</v>
      </c>
      <c r="C9" s="71" t="s">
        <v>72</v>
      </c>
      <c r="E9" s="68"/>
      <c r="F9" s="69"/>
    </row>
    <row r="10">
      <c r="A10" s="70" t="s">
        <v>76</v>
      </c>
      <c r="B10" s="69" t="s">
        <v>79</v>
      </c>
      <c r="C10" s="71" t="s">
        <v>80</v>
      </c>
      <c r="E10" s="68"/>
      <c r="F10" s="69"/>
    </row>
    <row r="11">
      <c r="A11" s="70" t="s">
        <v>83</v>
      </c>
      <c r="B11" s="72" t="s">
        <v>85</v>
      </c>
      <c r="C11" s="73" t="s">
        <v>86</v>
      </c>
      <c r="E11" s="68"/>
      <c r="F11" s="69"/>
    </row>
    <row r="12">
      <c r="A12" s="70" t="s">
        <v>89</v>
      </c>
      <c r="B12" s="69" t="s">
        <v>92</v>
      </c>
      <c r="C12" s="71" t="s">
        <v>93</v>
      </c>
      <c r="E12" s="68"/>
      <c r="F12" s="69"/>
    </row>
    <row r="13">
      <c r="A13" s="70" t="s">
        <v>96</v>
      </c>
      <c r="B13" s="72" t="s">
        <v>85</v>
      </c>
      <c r="C13" s="73" t="s">
        <v>86</v>
      </c>
      <c r="E13" s="68"/>
      <c r="F13" s="69"/>
    </row>
    <row r="14">
      <c r="A14" s="70" t="s">
        <v>102</v>
      </c>
      <c r="B14" s="69" t="s">
        <v>104</v>
      </c>
      <c r="C14" s="71" t="s">
        <v>105</v>
      </c>
      <c r="E14" s="68"/>
      <c r="F14" s="69"/>
    </row>
    <row r="15">
      <c r="A15" s="70" t="s">
        <v>108</v>
      </c>
      <c r="B15" s="69" t="s">
        <v>110</v>
      </c>
      <c r="C15" s="71" t="s">
        <v>111</v>
      </c>
      <c r="E15" s="68"/>
      <c r="F15" s="69"/>
    </row>
    <row r="16">
      <c r="A16" s="70" t="s">
        <v>114</v>
      </c>
      <c r="B16" s="69" t="s">
        <v>117</v>
      </c>
      <c r="C16" s="71" t="s">
        <v>118</v>
      </c>
      <c r="E16" s="68"/>
      <c r="F16" s="69"/>
    </row>
    <row r="17">
      <c r="A17" s="70" t="s">
        <v>122</v>
      </c>
      <c r="B17" s="69" t="s">
        <v>125</v>
      </c>
      <c r="C17" s="71" t="s">
        <v>126</v>
      </c>
      <c r="E17" s="68"/>
      <c r="F17" s="69"/>
    </row>
    <row r="18">
      <c r="A18" s="70" t="s">
        <v>130</v>
      </c>
      <c r="B18" s="69" t="s">
        <v>132</v>
      </c>
      <c r="C18" s="71" t="s">
        <v>133</v>
      </c>
      <c r="E18" s="68"/>
      <c r="F18" s="69"/>
    </row>
    <row r="19">
      <c r="A19" s="70" t="s">
        <v>137</v>
      </c>
      <c r="B19" s="69" t="s">
        <v>139</v>
      </c>
      <c r="C19" s="71" t="s">
        <v>140</v>
      </c>
      <c r="E19" s="68"/>
      <c r="F19" s="69"/>
    </row>
    <row r="20">
      <c r="A20" s="70" t="s">
        <v>143</v>
      </c>
      <c r="B20" s="69" t="s">
        <v>145</v>
      </c>
      <c r="C20" s="71" t="s">
        <v>146</v>
      </c>
      <c r="E20" s="68"/>
      <c r="F20" s="69"/>
    </row>
    <row r="21">
      <c r="A21" s="70" t="s">
        <v>149</v>
      </c>
      <c r="B21" s="69" t="s">
        <v>152</v>
      </c>
      <c r="C21" s="71" t="s">
        <v>153</v>
      </c>
      <c r="E21" s="68"/>
      <c r="F21" s="69"/>
    </row>
    <row r="22">
      <c r="A22" s="70" t="s">
        <v>157</v>
      </c>
      <c r="B22" s="69" t="s">
        <v>160</v>
      </c>
      <c r="C22" s="71" t="s">
        <v>161</v>
      </c>
      <c r="E22" s="68"/>
      <c r="F22" s="69"/>
    </row>
    <row r="23">
      <c r="A23" s="70" t="s">
        <v>164</v>
      </c>
      <c r="B23" s="69" t="s">
        <v>166</v>
      </c>
      <c r="C23" s="71" t="s">
        <v>167</v>
      </c>
      <c r="E23" s="68"/>
      <c r="F23" s="69"/>
    </row>
    <row r="24">
      <c r="A24" s="70" t="s">
        <v>170</v>
      </c>
      <c r="B24" s="69" t="s">
        <v>172</v>
      </c>
      <c r="C24" s="71" t="s">
        <v>173</v>
      </c>
      <c r="E24" s="68"/>
      <c r="F24" s="69"/>
    </row>
    <row r="25">
      <c r="A25" s="74" t="s">
        <v>176</v>
      </c>
      <c r="B25" s="72" t="s">
        <v>85</v>
      </c>
      <c r="C25" s="71" t="s">
        <v>178</v>
      </c>
      <c r="E25" s="68"/>
      <c r="F25" s="69"/>
    </row>
    <row r="26">
      <c r="A26" s="70" t="s">
        <v>181</v>
      </c>
      <c r="B26" s="72" t="s">
        <v>85</v>
      </c>
      <c r="C26" s="71" t="s">
        <v>183</v>
      </c>
      <c r="E26" s="68"/>
      <c r="F26" s="69"/>
    </row>
    <row r="27">
      <c r="A27" s="70" t="s">
        <v>186</v>
      </c>
      <c r="B27" s="69" t="s">
        <v>188</v>
      </c>
      <c r="C27" s="71" t="s">
        <v>189</v>
      </c>
      <c r="E27" s="68"/>
      <c r="F27" s="69"/>
    </row>
    <row r="28">
      <c r="A28" s="74" t="s">
        <v>192</v>
      </c>
      <c r="B28" s="72" t="s">
        <v>85</v>
      </c>
      <c r="C28" s="73" t="s">
        <v>86</v>
      </c>
      <c r="E28" s="68"/>
      <c r="F28" s="69"/>
    </row>
    <row r="29">
      <c r="A29" s="74" t="s">
        <v>196</v>
      </c>
      <c r="B29" s="72" t="s">
        <v>85</v>
      </c>
      <c r="C29" s="73" t="s">
        <v>86</v>
      </c>
      <c r="E29" s="68"/>
      <c r="F29" s="69"/>
    </row>
    <row r="30">
      <c r="A30" s="70" t="s">
        <v>200</v>
      </c>
      <c r="B30" s="69" t="s">
        <v>202</v>
      </c>
      <c r="C30" s="71" t="s">
        <v>203</v>
      </c>
      <c r="E30" s="68"/>
      <c r="F30" s="69"/>
    </row>
    <row r="31">
      <c r="A31" s="70" t="s">
        <v>206</v>
      </c>
      <c r="B31" s="72" t="s">
        <v>85</v>
      </c>
      <c r="C31" s="73" t="s">
        <v>86</v>
      </c>
      <c r="E31" s="68"/>
      <c r="F31" s="69"/>
    </row>
    <row r="32">
      <c r="A32" s="70" t="s">
        <v>210</v>
      </c>
      <c r="B32" s="69" t="s">
        <v>212</v>
      </c>
      <c r="C32" s="71" t="s">
        <v>213</v>
      </c>
      <c r="E32" s="68"/>
      <c r="F32" s="69"/>
    </row>
    <row r="33">
      <c r="A33" s="74" t="s">
        <v>216</v>
      </c>
      <c r="B33" s="72" t="s">
        <v>85</v>
      </c>
      <c r="C33" s="73" t="s">
        <v>86</v>
      </c>
      <c r="E33" s="68"/>
      <c r="F33" s="69"/>
    </row>
    <row r="34">
      <c r="A34" s="74" t="s">
        <v>221</v>
      </c>
      <c r="B34" s="72" t="s">
        <v>85</v>
      </c>
      <c r="C34" s="73" t="s">
        <v>86</v>
      </c>
      <c r="E34" s="68"/>
      <c r="F34" s="69"/>
    </row>
    <row r="35">
      <c r="A35" s="70" t="s">
        <v>224</v>
      </c>
      <c r="B35" s="69" t="s">
        <v>226</v>
      </c>
      <c r="C35" s="71" t="s">
        <v>227</v>
      </c>
      <c r="E35" s="68"/>
      <c r="F35" s="69"/>
    </row>
    <row r="36">
      <c r="A36" s="70" t="s">
        <v>229</v>
      </c>
      <c r="B36" s="69" t="s">
        <v>231</v>
      </c>
      <c r="C36" s="71" t="s">
        <v>232</v>
      </c>
      <c r="E36" s="68"/>
      <c r="F36" s="69"/>
    </row>
    <row r="37">
      <c r="A37" s="74" t="s">
        <v>233</v>
      </c>
      <c r="B37" s="72" t="s">
        <v>85</v>
      </c>
      <c r="C37" s="73" t="s">
        <v>86</v>
      </c>
      <c r="E37" s="68"/>
      <c r="F37" s="69"/>
    </row>
    <row r="38">
      <c r="A38" s="70" t="s">
        <v>236</v>
      </c>
      <c r="B38" s="69" t="s">
        <v>238</v>
      </c>
      <c r="C38" s="71" t="s">
        <v>239</v>
      </c>
      <c r="E38" s="68"/>
      <c r="F38" s="69"/>
    </row>
    <row r="39">
      <c r="A39" s="74" t="s">
        <v>241</v>
      </c>
      <c r="B39" s="72" t="s">
        <v>85</v>
      </c>
      <c r="C39" s="73" t="s">
        <v>86</v>
      </c>
      <c r="E39" s="68"/>
      <c r="F39" s="69"/>
    </row>
    <row r="40">
      <c r="A40" s="70" t="s">
        <v>244</v>
      </c>
      <c r="B40" s="69" t="s">
        <v>246</v>
      </c>
      <c r="C40" s="71" t="s">
        <v>247</v>
      </c>
      <c r="E40" s="68"/>
      <c r="F40" s="69"/>
    </row>
    <row r="41">
      <c r="A41" s="70" t="s">
        <v>249</v>
      </c>
      <c r="B41" s="69" t="s">
        <v>251</v>
      </c>
      <c r="C41" s="71" t="s">
        <v>252</v>
      </c>
      <c r="E41" s="68"/>
      <c r="F41" s="69"/>
    </row>
    <row r="42">
      <c r="A42" s="70" t="s">
        <v>254</v>
      </c>
      <c r="B42" s="69" t="s">
        <v>256</v>
      </c>
      <c r="C42" s="73" t="s">
        <v>86</v>
      </c>
      <c r="E42" s="68"/>
      <c r="F42" s="69"/>
    </row>
    <row r="43">
      <c r="A43" s="70" t="s">
        <v>258</v>
      </c>
      <c r="B43" s="69" t="s">
        <v>260</v>
      </c>
      <c r="C43" s="71" t="s">
        <v>261</v>
      </c>
      <c r="E43" s="68"/>
      <c r="F43" s="69"/>
    </row>
    <row r="44">
      <c r="A44" s="70" t="s">
        <v>263</v>
      </c>
      <c r="B44" s="69" t="s">
        <v>265</v>
      </c>
      <c r="C44" s="73" t="s">
        <v>86</v>
      </c>
      <c r="E44" s="68"/>
      <c r="F44" s="69"/>
    </row>
    <row r="45">
      <c r="A45" s="70" t="s">
        <v>267</v>
      </c>
      <c r="B45" s="69" t="s">
        <v>270</v>
      </c>
      <c r="C45" s="71" t="s">
        <v>271</v>
      </c>
      <c r="E45" s="68"/>
      <c r="F45" s="69"/>
    </row>
    <row r="46">
      <c r="A46" s="70" t="s">
        <v>273</v>
      </c>
      <c r="B46" s="69" t="s">
        <v>275</v>
      </c>
      <c r="C46" s="71" t="s">
        <v>276</v>
      </c>
      <c r="E46" s="68"/>
      <c r="F46" s="69"/>
    </row>
    <row r="47">
      <c r="A47" s="70" t="s">
        <v>278</v>
      </c>
      <c r="B47" s="69" t="s">
        <v>280</v>
      </c>
      <c r="C47" s="73" t="s">
        <v>86</v>
      </c>
      <c r="E47" s="68"/>
      <c r="F47" s="69"/>
    </row>
    <row r="48">
      <c r="A48" s="70" t="s">
        <v>282</v>
      </c>
      <c r="B48" s="69" t="s">
        <v>284</v>
      </c>
      <c r="C48" s="71" t="s">
        <v>285</v>
      </c>
      <c r="E48" s="68"/>
      <c r="F48" s="69"/>
    </row>
    <row r="49">
      <c r="A49" s="70" t="s">
        <v>287</v>
      </c>
      <c r="B49" s="69" t="s">
        <v>289</v>
      </c>
      <c r="C49" s="71" t="s">
        <v>290</v>
      </c>
      <c r="E49" s="68"/>
      <c r="F49" s="69"/>
    </row>
    <row r="50">
      <c r="A50" s="70" t="s">
        <v>292</v>
      </c>
      <c r="B50" s="69" t="s">
        <v>294</v>
      </c>
      <c r="C50" s="71" t="s">
        <v>295</v>
      </c>
      <c r="E50" s="68"/>
      <c r="F50" s="69"/>
    </row>
    <row r="51">
      <c r="A51" s="70" t="s">
        <v>297</v>
      </c>
      <c r="B51" s="69" t="s">
        <v>299</v>
      </c>
      <c r="C51" s="71" t="s">
        <v>300</v>
      </c>
      <c r="E51" s="68"/>
      <c r="F51" s="69"/>
    </row>
    <row r="52">
      <c r="A52" s="70" t="s">
        <v>302</v>
      </c>
      <c r="B52" s="69" t="s">
        <v>304</v>
      </c>
      <c r="C52" s="71" t="s">
        <v>305</v>
      </c>
      <c r="E52" s="68"/>
      <c r="F52" s="69"/>
    </row>
    <row r="53">
      <c r="A53" s="70" t="s">
        <v>307</v>
      </c>
      <c r="B53" s="69" t="s">
        <v>309</v>
      </c>
      <c r="C53" s="71" t="s">
        <v>310</v>
      </c>
      <c r="E53" s="68"/>
      <c r="F53" s="69"/>
    </row>
    <row r="54">
      <c r="A54" s="70" t="s">
        <v>312</v>
      </c>
      <c r="B54" s="69" t="s">
        <v>314</v>
      </c>
      <c r="C54" s="73" t="s">
        <v>86</v>
      </c>
      <c r="E54" s="68"/>
      <c r="F54" s="69"/>
    </row>
    <row r="55">
      <c r="A55" s="74" t="s">
        <v>316</v>
      </c>
      <c r="B55" s="72" t="s">
        <v>85</v>
      </c>
      <c r="C55" s="73" t="s">
        <v>86</v>
      </c>
      <c r="E55" s="68"/>
      <c r="F55" s="69"/>
    </row>
    <row r="56">
      <c r="A56" s="70" t="s">
        <v>319</v>
      </c>
      <c r="B56" s="69" t="s">
        <v>321</v>
      </c>
      <c r="C56" s="71" t="s">
        <v>322</v>
      </c>
      <c r="E56" s="68"/>
      <c r="F56" s="69"/>
    </row>
    <row r="57">
      <c r="A57" s="70" t="s">
        <v>324</v>
      </c>
      <c r="B57" s="72" t="s">
        <v>85</v>
      </c>
      <c r="C57" s="71" t="s">
        <v>326</v>
      </c>
      <c r="E57" s="68"/>
      <c r="F57" s="69"/>
    </row>
    <row r="58">
      <c r="A58" s="70" t="s">
        <v>328</v>
      </c>
      <c r="B58" s="69" t="s">
        <v>331</v>
      </c>
      <c r="C58" s="71" t="s">
        <v>332</v>
      </c>
      <c r="E58" s="68"/>
      <c r="F58" s="69"/>
    </row>
    <row r="59">
      <c r="A59" s="70" t="s">
        <v>334</v>
      </c>
      <c r="B59" s="69" t="s">
        <v>336</v>
      </c>
      <c r="C59" s="71" t="s">
        <v>337</v>
      </c>
      <c r="E59" s="68"/>
      <c r="F59" s="69"/>
    </row>
    <row r="60">
      <c r="A60" s="70" t="s">
        <v>339</v>
      </c>
      <c r="B60" s="69" t="s">
        <v>341</v>
      </c>
      <c r="C60" s="73" t="s">
        <v>86</v>
      </c>
      <c r="E60" s="68"/>
      <c r="F60" s="69"/>
    </row>
    <row r="61">
      <c r="A61" s="70" t="s">
        <v>343</v>
      </c>
      <c r="B61" s="69" t="s">
        <v>345</v>
      </c>
      <c r="C61" s="71" t="s">
        <v>346</v>
      </c>
      <c r="E61" s="68"/>
      <c r="F61" s="69"/>
    </row>
    <row r="62">
      <c r="A62" s="74" t="s">
        <v>348</v>
      </c>
      <c r="B62" s="72" t="s">
        <v>85</v>
      </c>
      <c r="C62" s="73" t="s">
        <v>86</v>
      </c>
      <c r="E62" s="68"/>
      <c r="F62" s="69"/>
    </row>
    <row r="63">
      <c r="A63" s="74" t="s">
        <v>351</v>
      </c>
      <c r="B63" s="72" t="s">
        <v>85</v>
      </c>
      <c r="C63" s="71" t="s">
        <v>353</v>
      </c>
      <c r="E63" s="68"/>
      <c r="F63" s="69"/>
    </row>
    <row r="64">
      <c r="A64" s="70" t="s">
        <v>355</v>
      </c>
      <c r="B64" s="69" t="s">
        <v>357</v>
      </c>
      <c r="C64" s="71" t="s">
        <v>358</v>
      </c>
      <c r="E64" s="68"/>
      <c r="F64" s="69"/>
    </row>
    <row r="65">
      <c r="A65" s="70" t="s">
        <v>359</v>
      </c>
      <c r="B65" s="69" t="s">
        <v>361</v>
      </c>
      <c r="C65" s="71" t="s">
        <v>362</v>
      </c>
      <c r="E65" s="68"/>
      <c r="F65" s="69"/>
    </row>
    <row r="66">
      <c r="A66" s="70" t="s">
        <v>364</v>
      </c>
      <c r="B66" s="69" t="s">
        <v>366</v>
      </c>
      <c r="C66" s="71" t="s">
        <v>367</v>
      </c>
      <c r="E66" s="68"/>
      <c r="F66" s="69"/>
    </row>
    <row r="67">
      <c r="A67" s="70" t="s">
        <v>369</v>
      </c>
      <c r="B67" s="69" t="s">
        <v>371</v>
      </c>
      <c r="C67" s="73" t="s">
        <v>86</v>
      </c>
      <c r="E67" s="68"/>
      <c r="F67" s="69"/>
    </row>
    <row r="68">
      <c r="A68" s="70" t="s">
        <v>373</v>
      </c>
      <c r="B68" s="69" t="s">
        <v>375</v>
      </c>
      <c r="C68" s="71" t="s">
        <v>376</v>
      </c>
      <c r="E68" s="68"/>
      <c r="F68" s="69"/>
    </row>
    <row r="69">
      <c r="A69" s="70" t="s">
        <v>377</v>
      </c>
      <c r="B69" s="69" t="s">
        <v>379</v>
      </c>
      <c r="C69" s="71" t="s">
        <v>380</v>
      </c>
      <c r="E69" s="68"/>
      <c r="F69" s="69"/>
    </row>
    <row r="70">
      <c r="A70" s="70" t="s">
        <v>382</v>
      </c>
      <c r="B70" s="69" t="s">
        <v>384</v>
      </c>
      <c r="C70" s="71" t="s">
        <v>385</v>
      </c>
      <c r="E70" s="68"/>
      <c r="F70" s="69"/>
    </row>
    <row r="71">
      <c r="A71" s="70" t="s">
        <v>386</v>
      </c>
      <c r="B71" s="69" t="s">
        <v>388</v>
      </c>
      <c r="C71" s="71" t="s">
        <v>389</v>
      </c>
      <c r="E71" s="68"/>
      <c r="F71" s="69"/>
    </row>
    <row r="72">
      <c r="A72" s="70" t="s">
        <v>390</v>
      </c>
      <c r="B72" s="69" t="s">
        <v>392</v>
      </c>
      <c r="C72" s="71" t="s">
        <v>393</v>
      </c>
      <c r="E72" s="68"/>
      <c r="F72" s="69"/>
    </row>
    <row r="73">
      <c r="A73" s="70" t="s">
        <v>395</v>
      </c>
      <c r="B73" s="69" t="s">
        <v>397</v>
      </c>
      <c r="C73" s="71" t="s">
        <v>398</v>
      </c>
      <c r="E73" s="68"/>
      <c r="F73" s="69"/>
    </row>
    <row r="74">
      <c r="A74" s="70" t="s">
        <v>400</v>
      </c>
      <c r="B74" s="69" t="s">
        <v>402</v>
      </c>
      <c r="C74" s="71" t="s">
        <v>403</v>
      </c>
      <c r="E74" s="68"/>
      <c r="F74" s="69"/>
    </row>
    <row r="75">
      <c r="A75" s="74" t="s">
        <v>405</v>
      </c>
      <c r="B75" s="72" t="s">
        <v>85</v>
      </c>
      <c r="C75" s="73" t="s">
        <v>86</v>
      </c>
      <c r="E75" s="68"/>
      <c r="F75" s="69"/>
    </row>
    <row r="76">
      <c r="A76" s="70" t="s">
        <v>408</v>
      </c>
      <c r="B76" s="69" t="s">
        <v>410</v>
      </c>
      <c r="C76" s="71" t="s">
        <v>411</v>
      </c>
      <c r="E76" s="68"/>
      <c r="F76" s="69"/>
    </row>
    <row r="77">
      <c r="A77" s="70" t="s">
        <v>413</v>
      </c>
      <c r="B77" s="69" t="s">
        <v>415</v>
      </c>
      <c r="C77" s="71" t="s">
        <v>416</v>
      </c>
      <c r="E77" s="68"/>
      <c r="F77" s="69"/>
    </row>
    <row r="78">
      <c r="A78" s="74" t="s">
        <v>418</v>
      </c>
      <c r="B78" s="72" t="s">
        <v>85</v>
      </c>
      <c r="C78" s="73" t="s">
        <v>86</v>
      </c>
      <c r="E78" s="68"/>
      <c r="F78" s="69"/>
    </row>
    <row r="79">
      <c r="A79" s="70" t="s">
        <v>3782</v>
      </c>
      <c r="B79" s="69" t="s">
        <v>7079</v>
      </c>
      <c r="C79" s="71" t="s">
        <v>7080</v>
      </c>
      <c r="E79" s="68"/>
      <c r="F79" s="69"/>
    </row>
    <row r="80">
      <c r="A80" s="70" t="s">
        <v>422</v>
      </c>
      <c r="B80" s="69" t="s">
        <v>424</v>
      </c>
      <c r="C80" s="71" t="s">
        <v>425</v>
      </c>
      <c r="E80" s="68"/>
      <c r="F80" s="69"/>
    </row>
    <row r="81">
      <c r="A81" s="70" t="s">
        <v>427</v>
      </c>
      <c r="B81" s="69" t="s">
        <v>429</v>
      </c>
      <c r="C81" s="71" t="s">
        <v>430</v>
      </c>
      <c r="E81" s="68"/>
      <c r="F81" s="69"/>
    </row>
    <row r="82">
      <c r="A82" s="70" t="s">
        <v>432</v>
      </c>
      <c r="B82" s="69" t="s">
        <v>434</v>
      </c>
      <c r="C82" s="71" t="s">
        <v>435</v>
      </c>
      <c r="E82" s="68"/>
      <c r="F82" s="69"/>
    </row>
    <row r="83">
      <c r="A83" s="70" t="s">
        <v>437</v>
      </c>
      <c r="B83" s="69" t="s">
        <v>439</v>
      </c>
      <c r="C83" s="71" t="s">
        <v>440</v>
      </c>
      <c r="E83" s="68"/>
      <c r="F83" s="69"/>
    </row>
    <row r="84">
      <c r="A84" s="70" t="s">
        <v>442</v>
      </c>
      <c r="B84" s="69" t="s">
        <v>444</v>
      </c>
      <c r="C84" s="71" t="s">
        <v>445</v>
      </c>
      <c r="E84" s="68"/>
      <c r="F84" s="69"/>
    </row>
    <row r="85">
      <c r="A85" s="70" t="s">
        <v>447</v>
      </c>
      <c r="B85" s="69" t="s">
        <v>449</v>
      </c>
      <c r="C85" s="71" t="s">
        <v>450</v>
      </c>
      <c r="E85" s="68"/>
      <c r="F85" s="69"/>
    </row>
    <row r="86">
      <c r="A86" s="70" t="s">
        <v>452</v>
      </c>
      <c r="B86" s="69" t="s">
        <v>454</v>
      </c>
      <c r="C86" s="71" t="s">
        <v>455</v>
      </c>
      <c r="E86" s="68"/>
      <c r="F86" s="69"/>
    </row>
    <row r="87">
      <c r="A87" s="70" t="s">
        <v>457</v>
      </c>
      <c r="B87" s="69" t="s">
        <v>459</v>
      </c>
      <c r="C87" s="71" t="s">
        <v>460</v>
      </c>
      <c r="E87" s="68"/>
      <c r="F87" s="69"/>
    </row>
    <row r="88">
      <c r="A88" s="70" t="s">
        <v>462</v>
      </c>
      <c r="B88" s="69" t="s">
        <v>464</v>
      </c>
      <c r="C88" s="71" t="s">
        <v>465</v>
      </c>
      <c r="E88" s="68"/>
      <c r="F88" s="69"/>
    </row>
    <row r="89">
      <c r="A89" s="70" t="s">
        <v>467</v>
      </c>
      <c r="B89" s="69" t="s">
        <v>469</v>
      </c>
      <c r="C89" s="71" t="s">
        <v>470</v>
      </c>
      <c r="E89" s="68"/>
      <c r="F89" s="69"/>
    </row>
    <row r="90">
      <c r="A90" s="70" t="s">
        <v>472</v>
      </c>
      <c r="B90" s="72" t="s">
        <v>85</v>
      </c>
      <c r="C90" s="73" t="s">
        <v>86</v>
      </c>
      <c r="E90" s="68"/>
      <c r="F90" s="69"/>
    </row>
    <row r="91">
      <c r="A91" s="70" t="s">
        <v>475</v>
      </c>
      <c r="B91" s="69" t="s">
        <v>477</v>
      </c>
      <c r="C91" s="71" t="s">
        <v>478</v>
      </c>
      <c r="E91" s="68"/>
      <c r="F91" s="69"/>
    </row>
    <row r="92">
      <c r="A92" s="70" t="s">
        <v>3783</v>
      </c>
      <c r="B92" s="69" t="s">
        <v>7081</v>
      </c>
      <c r="C92" s="71" t="s">
        <v>7082</v>
      </c>
      <c r="E92" s="68"/>
      <c r="F92" s="69"/>
    </row>
    <row r="93">
      <c r="A93" s="70" t="s">
        <v>481</v>
      </c>
      <c r="B93" s="69" t="s">
        <v>483</v>
      </c>
      <c r="C93" s="71" t="s">
        <v>484</v>
      </c>
      <c r="E93" s="68"/>
      <c r="F93" s="69"/>
    </row>
    <row r="94">
      <c r="A94" s="70" t="s">
        <v>486</v>
      </c>
      <c r="B94" s="69" t="s">
        <v>488</v>
      </c>
      <c r="C94" s="71" t="s">
        <v>489</v>
      </c>
      <c r="E94" s="68"/>
      <c r="F94" s="69"/>
    </row>
    <row r="95">
      <c r="A95" s="70" t="s">
        <v>491</v>
      </c>
      <c r="B95" s="69" t="s">
        <v>493</v>
      </c>
      <c r="C95" s="71" t="s">
        <v>494</v>
      </c>
      <c r="E95" s="68"/>
      <c r="F95" s="69"/>
    </row>
    <row r="96">
      <c r="A96" s="70" t="s">
        <v>496</v>
      </c>
      <c r="B96" s="69" t="s">
        <v>498</v>
      </c>
      <c r="C96" s="71" t="s">
        <v>499</v>
      </c>
      <c r="E96" s="68"/>
      <c r="F96" s="69"/>
    </row>
    <row r="97">
      <c r="A97" s="70" t="s">
        <v>501</v>
      </c>
      <c r="B97" s="69" t="s">
        <v>503</v>
      </c>
      <c r="C97" s="71" t="s">
        <v>504</v>
      </c>
      <c r="E97" s="68"/>
      <c r="F97" s="69"/>
    </row>
    <row r="98">
      <c r="A98" s="70" t="s">
        <v>506</v>
      </c>
      <c r="B98" s="72" t="s">
        <v>85</v>
      </c>
      <c r="C98" s="73" t="s">
        <v>86</v>
      </c>
      <c r="E98" s="68"/>
      <c r="F98" s="69"/>
    </row>
    <row r="99">
      <c r="A99" s="70" t="s">
        <v>509</v>
      </c>
      <c r="B99" s="69" t="s">
        <v>511</v>
      </c>
      <c r="C99" s="71" t="s">
        <v>512</v>
      </c>
      <c r="E99" s="68"/>
      <c r="F99" s="69"/>
    </row>
    <row r="100">
      <c r="A100" s="70" t="s">
        <v>514</v>
      </c>
      <c r="B100" s="69" t="s">
        <v>516</v>
      </c>
      <c r="C100" s="71" t="s">
        <v>517</v>
      </c>
      <c r="E100" s="68"/>
      <c r="F100" s="69"/>
    </row>
    <row r="101">
      <c r="A101" s="70" t="s">
        <v>519</v>
      </c>
      <c r="B101" s="69" t="s">
        <v>521</v>
      </c>
      <c r="C101" s="71" t="s">
        <v>522</v>
      </c>
      <c r="E101" s="68"/>
      <c r="F101" s="75"/>
    </row>
    <row r="102">
      <c r="A102" s="70" t="s">
        <v>524</v>
      </c>
      <c r="B102" s="69" t="s">
        <v>526</v>
      </c>
      <c r="C102" s="71" t="s">
        <v>527</v>
      </c>
      <c r="E102" s="68"/>
      <c r="F102" s="69"/>
    </row>
    <row r="103">
      <c r="A103" s="70" t="s">
        <v>529</v>
      </c>
      <c r="B103" s="69" t="s">
        <v>531</v>
      </c>
      <c r="C103" s="73" t="s">
        <v>86</v>
      </c>
      <c r="E103" s="68"/>
      <c r="F103" s="69"/>
    </row>
    <row r="104">
      <c r="A104" s="70" t="s">
        <v>533</v>
      </c>
      <c r="B104" s="69" t="s">
        <v>535</v>
      </c>
      <c r="C104" s="71" t="s">
        <v>536</v>
      </c>
      <c r="E104" s="68"/>
      <c r="F104" s="69"/>
    </row>
    <row r="105">
      <c r="A105" s="70" t="s">
        <v>538</v>
      </c>
      <c r="B105" s="69" t="s">
        <v>540</v>
      </c>
      <c r="C105" s="73" t="s">
        <v>86</v>
      </c>
      <c r="E105" s="68"/>
      <c r="F105" s="69"/>
    </row>
    <row r="106">
      <c r="A106" s="70" t="s">
        <v>542</v>
      </c>
      <c r="B106" s="72" t="s">
        <v>85</v>
      </c>
      <c r="C106" s="73" t="s">
        <v>86</v>
      </c>
      <c r="E106" s="68"/>
      <c r="F106" s="69"/>
    </row>
    <row r="107">
      <c r="A107" s="74" t="s">
        <v>546</v>
      </c>
      <c r="B107" s="72" t="s">
        <v>85</v>
      </c>
      <c r="C107" s="73" t="s">
        <v>86</v>
      </c>
      <c r="E107" s="68"/>
      <c r="F107" s="69"/>
    </row>
    <row r="108">
      <c r="A108" s="70" t="s">
        <v>549</v>
      </c>
      <c r="B108" s="69" t="s">
        <v>552</v>
      </c>
      <c r="C108" s="71" t="s">
        <v>553</v>
      </c>
      <c r="E108" s="68"/>
      <c r="F108" s="69"/>
    </row>
    <row r="109">
      <c r="A109" s="70" t="s">
        <v>555</v>
      </c>
      <c r="B109" s="69" t="s">
        <v>557</v>
      </c>
      <c r="C109" s="71" t="s">
        <v>558</v>
      </c>
      <c r="E109" s="68"/>
      <c r="F109" s="69"/>
    </row>
    <row r="110">
      <c r="A110" s="70" t="s">
        <v>560</v>
      </c>
      <c r="B110" s="69" t="s">
        <v>562</v>
      </c>
      <c r="C110" s="71" t="s">
        <v>563</v>
      </c>
      <c r="E110" s="68"/>
      <c r="F110" s="69"/>
    </row>
    <row r="111">
      <c r="A111" s="70" t="s">
        <v>565</v>
      </c>
      <c r="B111" s="69" t="s">
        <v>567</v>
      </c>
      <c r="C111" s="73" t="s">
        <v>86</v>
      </c>
      <c r="E111" s="68"/>
      <c r="F111" s="69"/>
    </row>
    <row r="112">
      <c r="A112" s="70" t="s">
        <v>569</v>
      </c>
      <c r="B112" s="69" t="s">
        <v>571</v>
      </c>
      <c r="C112" s="71" t="s">
        <v>572</v>
      </c>
      <c r="E112" s="68"/>
      <c r="F112" s="69"/>
    </row>
    <row r="113">
      <c r="A113" s="70" t="s">
        <v>574</v>
      </c>
      <c r="B113" s="69" t="s">
        <v>576</v>
      </c>
      <c r="C113" s="71" t="s">
        <v>577</v>
      </c>
      <c r="E113" s="68"/>
      <c r="F113" s="69"/>
    </row>
    <row r="114">
      <c r="A114" s="70" t="s">
        <v>579</v>
      </c>
      <c r="B114" s="69" t="s">
        <v>581</v>
      </c>
      <c r="C114" s="71" t="s">
        <v>582</v>
      </c>
      <c r="E114" s="68"/>
      <c r="F114" s="69"/>
    </row>
    <row r="115">
      <c r="A115" s="70" t="s">
        <v>584</v>
      </c>
      <c r="B115" s="69" t="s">
        <v>586</v>
      </c>
      <c r="C115" s="71" t="s">
        <v>587</v>
      </c>
      <c r="E115" s="68"/>
      <c r="F115" s="69"/>
    </row>
    <row r="116">
      <c r="A116" s="70" t="s">
        <v>589</v>
      </c>
      <c r="B116" s="69" t="s">
        <v>591</v>
      </c>
      <c r="C116" s="71" t="s">
        <v>592</v>
      </c>
      <c r="E116" s="68"/>
      <c r="F116" s="69"/>
    </row>
    <row r="117">
      <c r="A117" s="70" t="s">
        <v>594</v>
      </c>
      <c r="B117" s="69" t="s">
        <v>596</v>
      </c>
      <c r="C117" s="71" t="s">
        <v>597</v>
      </c>
      <c r="E117" s="68"/>
      <c r="F117" s="69"/>
    </row>
    <row r="118">
      <c r="A118" s="70" t="s">
        <v>599</v>
      </c>
      <c r="B118" s="69" t="s">
        <v>601</v>
      </c>
      <c r="C118" s="71" t="s">
        <v>602</v>
      </c>
      <c r="E118" s="68"/>
      <c r="F118" s="69"/>
    </row>
    <row r="119">
      <c r="A119" s="70" t="s">
        <v>604</v>
      </c>
      <c r="B119" s="69" t="s">
        <v>606</v>
      </c>
      <c r="C119" s="71" t="s">
        <v>607</v>
      </c>
      <c r="E119" s="68"/>
      <c r="F119" s="69"/>
    </row>
    <row r="120">
      <c r="A120" s="70" t="s">
        <v>609</v>
      </c>
      <c r="B120" s="69" t="s">
        <v>611</v>
      </c>
      <c r="C120" s="71" t="s">
        <v>612</v>
      </c>
      <c r="E120" s="68"/>
      <c r="F120" s="69"/>
    </row>
    <row r="121">
      <c r="A121" s="70" t="s">
        <v>614</v>
      </c>
      <c r="B121" s="69" t="s">
        <v>616</v>
      </c>
      <c r="C121" s="71" t="s">
        <v>617</v>
      </c>
      <c r="E121" s="68"/>
      <c r="F121" s="69"/>
    </row>
    <row r="122">
      <c r="A122" s="70" t="s">
        <v>619</v>
      </c>
      <c r="B122" s="69" t="s">
        <v>621</v>
      </c>
      <c r="C122" s="71" t="s">
        <v>622</v>
      </c>
      <c r="E122" s="68"/>
      <c r="F122" s="69"/>
    </row>
    <row r="123">
      <c r="A123" s="70" t="s">
        <v>624</v>
      </c>
      <c r="B123" s="69" t="s">
        <v>626</v>
      </c>
      <c r="C123" s="71" t="s">
        <v>627</v>
      </c>
      <c r="E123" s="68"/>
      <c r="F123" s="69"/>
    </row>
    <row r="124">
      <c r="A124" s="70" t="s">
        <v>629</v>
      </c>
      <c r="B124" s="69" t="s">
        <v>631</v>
      </c>
      <c r="C124" s="71" t="s">
        <v>632</v>
      </c>
      <c r="E124" s="68"/>
      <c r="F124" s="69"/>
    </row>
    <row r="125">
      <c r="A125" s="70" t="s">
        <v>634</v>
      </c>
      <c r="B125" s="69" t="s">
        <v>636</v>
      </c>
      <c r="C125" s="71" t="s">
        <v>637</v>
      </c>
      <c r="E125" s="68"/>
      <c r="F125" s="69"/>
    </row>
    <row r="126">
      <c r="A126" s="70" t="s">
        <v>639</v>
      </c>
      <c r="B126" s="69" t="s">
        <v>641</v>
      </c>
      <c r="C126" s="71" t="s">
        <v>642</v>
      </c>
      <c r="E126" s="68"/>
      <c r="F126" s="69"/>
    </row>
    <row r="127">
      <c r="A127" s="70" t="s">
        <v>644</v>
      </c>
      <c r="B127" s="69" t="s">
        <v>646</v>
      </c>
      <c r="C127" s="73" t="s">
        <v>86</v>
      </c>
      <c r="E127" s="68"/>
      <c r="F127" s="69"/>
    </row>
    <row r="128">
      <c r="A128" s="70" t="s">
        <v>648</v>
      </c>
      <c r="B128" s="69" t="s">
        <v>650</v>
      </c>
      <c r="C128" s="73" t="s">
        <v>86</v>
      </c>
      <c r="E128" s="68"/>
      <c r="F128" s="69"/>
    </row>
    <row r="129">
      <c r="A129" s="70" t="s">
        <v>652</v>
      </c>
      <c r="B129" s="69" t="s">
        <v>654</v>
      </c>
      <c r="C129" s="71" t="s">
        <v>655</v>
      </c>
      <c r="E129" s="68"/>
      <c r="F129" s="69"/>
    </row>
    <row r="130">
      <c r="A130" s="74" t="s">
        <v>657</v>
      </c>
      <c r="B130" s="72" t="s">
        <v>85</v>
      </c>
      <c r="C130" s="71" t="s">
        <v>659</v>
      </c>
      <c r="E130" s="68"/>
      <c r="F130" s="69"/>
    </row>
    <row r="131">
      <c r="A131" s="70" t="s">
        <v>661</v>
      </c>
      <c r="B131" s="69" t="s">
        <v>663</v>
      </c>
      <c r="C131" s="71" t="s">
        <v>664</v>
      </c>
      <c r="E131" s="68"/>
      <c r="F131" s="69"/>
    </row>
    <row r="132">
      <c r="A132" s="70" t="s">
        <v>666</v>
      </c>
      <c r="B132" s="69" t="s">
        <v>668</v>
      </c>
      <c r="C132" s="71" t="s">
        <v>669</v>
      </c>
      <c r="E132" s="68"/>
      <c r="F132" s="69"/>
    </row>
    <row r="133">
      <c r="A133" s="70" t="s">
        <v>671</v>
      </c>
      <c r="B133" s="69" t="s">
        <v>673</v>
      </c>
      <c r="C133" s="71" t="s">
        <v>674</v>
      </c>
      <c r="E133" s="68"/>
      <c r="F133" s="69"/>
    </row>
    <row r="134">
      <c r="A134" s="74" t="s">
        <v>676</v>
      </c>
      <c r="B134" s="72" t="s">
        <v>85</v>
      </c>
      <c r="C134" s="71" t="s">
        <v>678</v>
      </c>
      <c r="E134" s="68"/>
      <c r="F134" s="69"/>
    </row>
    <row r="135">
      <c r="A135" s="70" t="s">
        <v>680</v>
      </c>
      <c r="B135" s="69" t="s">
        <v>682</v>
      </c>
      <c r="C135" s="71" t="s">
        <v>683</v>
      </c>
      <c r="E135" s="68"/>
      <c r="F135" s="69"/>
    </row>
    <row r="136">
      <c r="A136" s="74" t="s">
        <v>685</v>
      </c>
      <c r="B136" s="72" t="s">
        <v>85</v>
      </c>
      <c r="C136" s="73" t="s">
        <v>86</v>
      </c>
      <c r="E136" s="68"/>
      <c r="F136" s="69"/>
    </row>
    <row r="137">
      <c r="A137" s="70" t="s">
        <v>688</v>
      </c>
      <c r="B137" s="69" t="s">
        <v>690</v>
      </c>
      <c r="C137" s="71" t="s">
        <v>691</v>
      </c>
      <c r="E137" s="68"/>
      <c r="F137" s="69"/>
    </row>
    <row r="138">
      <c r="A138" s="70" t="s">
        <v>693</v>
      </c>
      <c r="B138" s="69" t="s">
        <v>695</v>
      </c>
      <c r="C138" s="71" t="s">
        <v>696</v>
      </c>
      <c r="E138" s="68"/>
      <c r="F138" s="69"/>
    </row>
    <row r="139">
      <c r="A139" s="70" t="s">
        <v>698</v>
      </c>
      <c r="B139" s="69" t="s">
        <v>700</v>
      </c>
      <c r="C139" s="71" t="s">
        <v>701</v>
      </c>
      <c r="E139" s="68"/>
      <c r="F139" s="69"/>
    </row>
    <row r="140">
      <c r="A140" s="70" t="s">
        <v>703</v>
      </c>
      <c r="B140" s="69" t="s">
        <v>705</v>
      </c>
      <c r="C140" s="71" t="s">
        <v>706</v>
      </c>
      <c r="E140" s="68"/>
      <c r="F140" s="69"/>
    </row>
    <row r="141">
      <c r="A141" s="70" t="s">
        <v>708</v>
      </c>
      <c r="B141" s="69" t="s">
        <v>710</v>
      </c>
      <c r="C141" s="71" t="s">
        <v>711</v>
      </c>
      <c r="E141" s="68"/>
      <c r="F141" s="69"/>
    </row>
    <row r="142">
      <c r="A142" s="70" t="s">
        <v>713</v>
      </c>
      <c r="B142" s="69" t="s">
        <v>716</v>
      </c>
      <c r="C142" s="71" t="s">
        <v>717</v>
      </c>
      <c r="E142" s="68"/>
      <c r="F142" s="69"/>
    </row>
    <row r="143">
      <c r="A143" s="70" t="s">
        <v>719</v>
      </c>
      <c r="B143" s="72" t="s">
        <v>85</v>
      </c>
      <c r="C143" s="73" t="s">
        <v>86</v>
      </c>
      <c r="E143" s="68"/>
      <c r="F143" s="69"/>
    </row>
    <row r="144">
      <c r="A144" s="70" t="s">
        <v>722</v>
      </c>
      <c r="B144" s="69" t="s">
        <v>724</v>
      </c>
      <c r="C144" s="71" t="s">
        <v>725</v>
      </c>
      <c r="E144" s="68"/>
      <c r="F144" s="69"/>
    </row>
    <row r="145">
      <c r="A145" s="70" t="s">
        <v>727</v>
      </c>
      <c r="B145" s="69" t="s">
        <v>729</v>
      </c>
      <c r="C145" s="71" t="s">
        <v>730</v>
      </c>
      <c r="E145" s="68"/>
      <c r="F145" s="69"/>
    </row>
    <row r="146">
      <c r="A146" s="74" t="s">
        <v>732</v>
      </c>
      <c r="B146" s="72" t="s">
        <v>85</v>
      </c>
      <c r="C146" s="71" t="s">
        <v>734</v>
      </c>
      <c r="E146" s="68"/>
      <c r="F146" s="69"/>
    </row>
    <row r="147">
      <c r="A147" s="70" t="s">
        <v>736</v>
      </c>
      <c r="B147" s="69" t="s">
        <v>738</v>
      </c>
      <c r="C147" s="71" t="s">
        <v>739</v>
      </c>
      <c r="E147" s="68"/>
      <c r="F147" s="69"/>
    </row>
    <row r="148">
      <c r="A148" s="70" t="s">
        <v>741</v>
      </c>
      <c r="B148" s="69" t="s">
        <v>744</v>
      </c>
      <c r="C148" s="71" t="s">
        <v>745</v>
      </c>
      <c r="E148" s="68"/>
      <c r="F148" s="69"/>
    </row>
    <row r="149">
      <c r="A149" s="70" t="s">
        <v>747</v>
      </c>
      <c r="B149" s="69" t="s">
        <v>749</v>
      </c>
      <c r="C149" s="71" t="s">
        <v>750</v>
      </c>
      <c r="E149" s="68"/>
      <c r="F149" s="69"/>
    </row>
    <row r="150">
      <c r="A150" s="74" t="s">
        <v>752</v>
      </c>
      <c r="B150" s="72" t="s">
        <v>85</v>
      </c>
      <c r="C150" s="73" t="s">
        <v>86</v>
      </c>
      <c r="E150" s="68"/>
      <c r="F150" s="69"/>
    </row>
    <row r="151">
      <c r="A151" s="70" t="s">
        <v>756</v>
      </c>
      <c r="B151" s="72" t="s">
        <v>85</v>
      </c>
      <c r="C151" s="73" t="s">
        <v>86</v>
      </c>
      <c r="E151" s="68"/>
      <c r="F151" s="69"/>
    </row>
    <row r="152">
      <c r="A152" s="70" t="s">
        <v>759</v>
      </c>
      <c r="B152" s="69" t="s">
        <v>761</v>
      </c>
      <c r="C152" s="71" t="s">
        <v>762</v>
      </c>
      <c r="E152" s="68"/>
      <c r="F152" s="69"/>
    </row>
    <row r="153">
      <c r="A153" s="70" t="s">
        <v>764</v>
      </c>
      <c r="B153" s="69" t="s">
        <v>766</v>
      </c>
      <c r="C153" s="71" t="s">
        <v>767</v>
      </c>
      <c r="E153" s="68"/>
      <c r="F153" s="69"/>
    </row>
    <row r="154">
      <c r="A154" s="70" t="s">
        <v>769</v>
      </c>
      <c r="B154" s="69" t="s">
        <v>771</v>
      </c>
      <c r="C154" s="71" t="s">
        <v>772</v>
      </c>
      <c r="E154" s="68"/>
      <c r="F154" s="69"/>
    </row>
    <row r="155">
      <c r="A155" s="70" t="s">
        <v>774</v>
      </c>
      <c r="B155" s="69" t="s">
        <v>776</v>
      </c>
      <c r="C155" s="71" t="s">
        <v>777</v>
      </c>
      <c r="E155" s="68"/>
      <c r="F155" s="69"/>
    </row>
    <row r="156">
      <c r="A156" s="74" t="s">
        <v>779</v>
      </c>
      <c r="B156" s="72" t="s">
        <v>85</v>
      </c>
      <c r="C156" s="71" t="s">
        <v>781</v>
      </c>
      <c r="E156" s="68"/>
      <c r="F156" s="69"/>
    </row>
    <row r="157">
      <c r="A157" s="70" t="s">
        <v>783</v>
      </c>
      <c r="B157" s="69" t="s">
        <v>785</v>
      </c>
      <c r="C157" s="71" t="s">
        <v>786</v>
      </c>
      <c r="E157" s="68"/>
      <c r="F157" s="69"/>
    </row>
    <row r="158">
      <c r="A158" s="74" t="s">
        <v>788</v>
      </c>
      <c r="B158" s="72" t="s">
        <v>85</v>
      </c>
      <c r="C158" s="73" t="s">
        <v>86</v>
      </c>
      <c r="E158" s="68"/>
      <c r="F158" s="69"/>
    </row>
    <row r="159">
      <c r="A159" s="70" t="s">
        <v>791</v>
      </c>
      <c r="B159" s="69" t="s">
        <v>793</v>
      </c>
      <c r="C159" s="71" t="s">
        <v>794</v>
      </c>
      <c r="E159" s="68"/>
      <c r="F159" s="69"/>
    </row>
    <row r="160">
      <c r="A160" s="70" t="s">
        <v>796</v>
      </c>
      <c r="B160" s="69" t="s">
        <v>799</v>
      </c>
      <c r="C160" s="73" t="s">
        <v>86</v>
      </c>
      <c r="E160" s="68"/>
      <c r="F160" s="69"/>
    </row>
    <row r="161">
      <c r="A161" s="70" t="s">
        <v>801</v>
      </c>
      <c r="B161" s="69" t="s">
        <v>803</v>
      </c>
      <c r="C161" s="71" t="s">
        <v>804</v>
      </c>
      <c r="E161" s="68"/>
      <c r="F161" s="69"/>
    </row>
    <row r="162">
      <c r="A162" s="70" t="s">
        <v>806</v>
      </c>
      <c r="B162" s="69" t="s">
        <v>808</v>
      </c>
      <c r="C162" s="71" t="s">
        <v>809</v>
      </c>
      <c r="E162" s="68"/>
      <c r="F162" s="69"/>
    </row>
    <row r="163">
      <c r="A163" s="70" t="s">
        <v>811</v>
      </c>
      <c r="B163" s="69" t="s">
        <v>813</v>
      </c>
      <c r="C163" s="73" t="s">
        <v>86</v>
      </c>
      <c r="E163" s="68"/>
      <c r="F163" s="69"/>
    </row>
    <row r="164">
      <c r="A164" s="74" t="s">
        <v>815</v>
      </c>
      <c r="B164" s="72" t="s">
        <v>85</v>
      </c>
      <c r="C164" s="73" t="s">
        <v>86</v>
      </c>
      <c r="E164" s="68"/>
      <c r="F164" s="69"/>
    </row>
    <row r="165">
      <c r="A165" s="70" t="s">
        <v>818</v>
      </c>
      <c r="B165" s="72" t="s">
        <v>85</v>
      </c>
      <c r="C165" s="73" t="s">
        <v>86</v>
      </c>
      <c r="E165" s="68"/>
      <c r="F165" s="69"/>
    </row>
    <row r="166">
      <c r="A166" s="74" t="s">
        <v>821</v>
      </c>
      <c r="B166" s="72" t="s">
        <v>85</v>
      </c>
      <c r="C166" s="73" t="s">
        <v>86</v>
      </c>
      <c r="E166" s="68"/>
      <c r="F166" s="69"/>
    </row>
    <row r="167">
      <c r="A167" s="70" t="s">
        <v>824</v>
      </c>
      <c r="B167" s="69" t="s">
        <v>826</v>
      </c>
      <c r="C167" s="71" t="s">
        <v>827</v>
      </c>
      <c r="E167" s="68"/>
      <c r="F167" s="69"/>
    </row>
    <row r="168">
      <c r="A168" s="70" t="s">
        <v>829</v>
      </c>
      <c r="B168" s="69" t="s">
        <v>831</v>
      </c>
      <c r="C168" s="71" t="s">
        <v>832</v>
      </c>
      <c r="E168" s="68"/>
      <c r="F168" s="69"/>
    </row>
    <row r="169">
      <c r="A169" s="70" t="s">
        <v>834</v>
      </c>
      <c r="B169" s="69" t="s">
        <v>836</v>
      </c>
      <c r="C169" s="71" t="s">
        <v>837</v>
      </c>
      <c r="E169" s="68"/>
      <c r="F169" s="69"/>
    </row>
    <row r="170">
      <c r="A170" s="70" t="s">
        <v>839</v>
      </c>
      <c r="B170" s="69" t="s">
        <v>841</v>
      </c>
      <c r="C170" s="71" t="s">
        <v>842</v>
      </c>
      <c r="E170" s="68"/>
      <c r="F170" s="69"/>
    </row>
    <row r="171">
      <c r="A171" s="70" t="s">
        <v>844</v>
      </c>
      <c r="B171" s="69" t="s">
        <v>846</v>
      </c>
      <c r="C171" s="73" t="s">
        <v>86</v>
      </c>
      <c r="E171" s="68"/>
      <c r="F171" s="69"/>
    </row>
    <row r="172">
      <c r="A172" s="70" t="s">
        <v>848</v>
      </c>
      <c r="B172" s="69" t="s">
        <v>850</v>
      </c>
      <c r="C172" s="71" t="s">
        <v>851</v>
      </c>
      <c r="E172" s="68"/>
      <c r="F172" s="69"/>
    </row>
    <row r="173">
      <c r="A173" s="70" t="s">
        <v>853</v>
      </c>
      <c r="B173" s="69" t="s">
        <v>855</v>
      </c>
      <c r="C173" s="71" t="s">
        <v>856</v>
      </c>
      <c r="E173" s="68"/>
      <c r="F173" s="69"/>
    </row>
    <row r="174">
      <c r="A174" s="70" t="s">
        <v>858</v>
      </c>
      <c r="B174" s="69" t="s">
        <v>860</v>
      </c>
      <c r="C174" s="71" t="s">
        <v>861</v>
      </c>
      <c r="E174" s="68"/>
      <c r="F174" s="69"/>
    </row>
    <row r="175">
      <c r="A175" s="70" t="s">
        <v>863</v>
      </c>
      <c r="B175" s="69" t="s">
        <v>865</v>
      </c>
      <c r="C175" s="71" t="s">
        <v>866</v>
      </c>
      <c r="E175" s="68"/>
      <c r="F175" s="69"/>
    </row>
    <row r="176">
      <c r="A176" s="74" t="s">
        <v>868</v>
      </c>
      <c r="B176" s="72" t="s">
        <v>85</v>
      </c>
      <c r="C176" s="73" t="s">
        <v>86</v>
      </c>
      <c r="E176" s="68"/>
      <c r="F176" s="69"/>
    </row>
    <row r="177">
      <c r="A177" s="70" t="s">
        <v>871</v>
      </c>
      <c r="B177" s="69" t="s">
        <v>873</v>
      </c>
      <c r="C177" s="71" t="s">
        <v>874</v>
      </c>
      <c r="E177" s="68"/>
      <c r="F177" s="69"/>
    </row>
    <row r="178">
      <c r="A178" s="70" t="s">
        <v>876</v>
      </c>
      <c r="B178" s="69" t="s">
        <v>878</v>
      </c>
      <c r="C178" s="71" t="s">
        <v>879</v>
      </c>
      <c r="E178" s="68"/>
      <c r="F178" s="69"/>
    </row>
    <row r="179">
      <c r="A179" s="70" t="s">
        <v>881</v>
      </c>
      <c r="B179" s="69" t="s">
        <v>884</v>
      </c>
      <c r="C179" s="71" t="s">
        <v>885</v>
      </c>
      <c r="E179" s="68"/>
      <c r="F179" s="69"/>
    </row>
    <row r="180">
      <c r="A180" s="70" t="s">
        <v>887</v>
      </c>
      <c r="B180" s="69" t="s">
        <v>889</v>
      </c>
      <c r="C180" s="71" t="s">
        <v>890</v>
      </c>
      <c r="E180" s="68"/>
      <c r="F180" s="69"/>
    </row>
    <row r="181">
      <c r="A181" s="70" t="s">
        <v>892</v>
      </c>
      <c r="B181" s="69" t="s">
        <v>894</v>
      </c>
      <c r="C181" s="71" t="s">
        <v>895</v>
      </c>
      <c r="E181" s="68"/>
      <c r="F181" s="69"/>
    </row>
    <row r="182">
      <c r="A182" s="70" t="s">
        <v>897</v>
      </c>
      <c r="B182" s="69" t="s">
        <v>899</v>
      </c>
      <c r="C182" s="71" t="s">
        <v>900</v>
      </c>
      <c r="E182" s="68"/>
      <c r="F182" s="69"/>
    </row>
    <row r="183">
      <c r="A183" s="74" t="s">
        <v>902</v>
      </c>
      <c r="B183" s="72" t="s">
        <v>85</v>
      </c>
      <c r="C183" s="71" t="s">
        <v>904</v>
      </c>
      <c r="E183" s="68"/>
      <c r="F183" s="69"/>
    </row>
    <row r="184">
      <c r="A184" s="70" t="s">
        <v>906</v>
      </c>
      <c r="B184" s="69" t="s">
        <v>908</v>
      </c>
      <c r="C184" s="73" t="s">
        <v>86</v>
      </c>
      <c r="E184" s="68"/>
      <c r="F184" s="69"/>
    </row>
    <row r="185">
      <c r="A185" s="70" t="s">
        <v>910</v>
      </c>
      <c r="B185" s="69" t="s">
        <v>912</v>
      </c>
      <c r="C185" s="71" t="s">
        <v>913</v>
      </c>
      <c r="E185" s="68"/>
      <c r="F185" s="69"/>
    </row>
    <row r="186">
      <c r="A186" s="74" t="s">
        <v>915</v>
      </c>
      <c r="B186" s="72" t="s">
        <v>85</v>
      </c>
      <c r="C186" s="73" t="s">
        <v>86</v>
      </c>
      <c r="E186" s="68"/>
      <c r="F186" s="69"/>
    </row>
    <row r="187">
      <c r="A187" s="74" t="s">
        <v>918</v>
      </c>
      <c r="B187" s="72" t="s">
        <v>85</v>
      </c>
      <c r="C187" s="71" t="s">
        <v>920</v>
      </c>
      <c r="E187" s="68"/>
      <c r="F187" s="69"/>
    </row>
    <row r="188">
      <c r="A188" s="74" t="s">
        <v>922</v>
      </c>
      <c r="B188" s="72" t="s">
        <v>85</v>
      </c>
      <c r="C188" s="73" t="s">
        <v>86</v>
      </c>
      <c r="E188" s="68"/>
      <c r="F188" s="69"/>
    </row>
    <row r="189">
      <c r="A189" s="70" t="s">
        <v>925</v>
      </c>
      <c r="B189" s="72" t="s">
        <v>85</v>
      </c>
      <c r="C189" s="73" t="s">
        <v>86</v>
      </c>
      <c r="E189" s="68"/>
      <c r="F189" s="69"/>
    </row>
    <row r="190">
      <c r="A190" s="74" t="s">
        <v>928</v>
      </c>
      <c r="B190" s="72" t="s">
        <v>85</v>
      </c>
      <c r="C190" s="73" t="s">
        <v>86</v>
      </c>
      <c r="E190" s="68"/>
      <c r="F190" s="69"/>
    </row>
    <row r="191">
      <c r="A191" s="74" t="s">
        <v>931</v>
      </c>
      <c r="B191" s="72" t="s">
        <v>85</v>
      </c>
      <c r="C191" s="71" t="s">
        <v>933</v>
      </c>
      <c r="E191" s="68"/>
      <c r="F191" s="69"/>
    </row>
    <row r="192">
      <c r="A192" s="70" t="s">
        <v>935</v>
      </c>
      <c r="B192" s="69" t="s">
        <v>937</v>
      </c>
      <c r="C192" s="71" t="s">
        <v>938</v>
      </c>
      <c r="E192" s="68"/>
      <c r="F192" s="69"/>
    </row>
    <row r="193">
      <c r="A193" s="70" t="s">
        <v>940</v>
      </c>
      <c r="B193" s="69" t="s">
        <v>942</v>
      </c>
      <c r="C193" s="71" t="s">
        <v>943</v>
      </c>
      <c r="E193" s="68"/>
      <c r="F193" s="69"/>
    </row>
    <row r="194">
      <c r="A194" s="70" t="s">
        <v>945</v>
      </c>
      <c r="B194" s="69" t="s">
        <v>947</v>
      </c>
      <c r="C194" s="71" t="s">
        <v>948</v>
      </c>
      <c r="E194" s="68"/>
      <c r="F194" s="69"/>
    </row>
    <row r="195">
      <c r="A195" s="70" t="s">
        <v>950</v>
      </c>
      <c r="B195" s="69" t="s">
        <v>952</v>
      </c>
      <c r="C195" s="71" t="s">
        <v>953</v>
      </c>
      <c r="E195" s="68"/>
      <c r="F195" s="69"/>
    </row>
    <row r="196">
      <c r="A196" s="74" t="s">
        <v>955</v>
      </c>
      <c r="B196" s="72" t="s">
        <v>85</v>
      </c>
      <c r="C196" s="73" t="s">
        <v>86</v>
      </c>
      <c r="E196" s="68"/>
      <c r="F196" s="69"/>
    </row>
    <row r="197">
      <c r="A197" s="74" t="s">
        <v>957</v>
      </c>
      <c r="B197" s="72" t="s">
        <v>85</v>
      </c>
      <c r="C197" s="73" t="s">
        <v>86</v>
      </c>
      <c r="E197" s="68"/>
      <c r="F197" s="69"/>
    </row>
    <row r="198">
      <c r="A198" s="70" t="s">
        <v>960</v>
      </c>
      <c r="B198" s="69" t="s">
        <v>962</v>
      </c>
      <c r="C198" s="73" t="s">
        <v>86</v>
      </c>
      <c r="E198" s="68"/>
      <c r="F198" s="69"/>
    </row>
    <row r="199">
      <c r="A199" s="70" t="s">
        <v>964</v>
      </c>
      <c r="B199" s="69" t="s">
        <v>966</v>
      </c>
      <c r="C199" s="71" t="s">
        <v>967</v>
      </c>
      <c r="E199" s="68"/>
      <c r="F199" s="69"/>
    </row>
    <row r="200">
      <c r="A200" s="70" t="s">
        <v>969</v>
      </c>
      <c r="B200" s="69" t="s">
        <v>971</v>
      </c>
      <c r="C200" s="71" t="s">
        <v>972</v>
      </c>
      <c r="E200" s="68"/>
      <c r="F200" s="69"/>
    </row>
    <row r="201">
      <c r="A201" s="70" t="s">
        <v>974</v>
      </c>
      <c r="B201" s="69" t="s">
        <v>976</v>
      </c>
      <c r="C201" s="71" t="s">
        <v>977</v>
      </c>
      <c r="E201" s="68"/>
      <c r="F201" s="69"/>
    </row>
    <row r="202">
      <c r="A202" s="70" t="s">
        <v>979</v>
      </c>
      <c r="B202" s="69" t="s">
        <v>981</v>
      </c>
      <c r="C202" s="71" t="s">
        <v>982</v>
      </c>
      <c r="E202" s="68"/>
      <c r="F202" s="69"/>
    </row>
    <row r="203">
      <c r="A203" s="70" t="s">
        <v>984</v>
      </c>
      <c r="B203" s="69" t="s">
        <v>986</v>
      </c>
      <c r="C203" s="71" t="s">
        <v>987</v>
      </c>
      <c r="E203" s="68"/>
      <c r="F203" s="69"/>
    </row>
    <row r="204">
      <c r="A204" s="74" t="s">
        <v>989</v>
      </c>
      <c r="B204" s="72" t="s">
        <v>85</v>
      </c>
      <c r="C204" s="73" t="s">
        <v>86</v>
      </c>
      <c r="E204" s="68"/>
      <c r="F204" s="69"/>
    </row>
    <row r="205">
      <c r="A205" s="70" t="s">
        <v>992</v>
      </c>
      <c r="B205" s="69" t="s">
        <v>994</v>
      </c>
      <c r="C205" s="71" t="s">
        <v>995</v>
      </c>
      <c r="E205" s="68"/>
      <c r="F205" s="69"/>
    </row>
    <row r="206">
      <c r="A206" s="74" t="s">
        <v>997</v>
      </c>
      <c r="B206" s="72" t="s">
        <v>85</v>
      </c>
      <c r="C206" s="73" t="s">
        <v>86</v>
      </c>
      <c r="E206" s="68"/>
      <c r="F206" s="69"/>
    </row>
    <row r="207">
      <c r="A207" s="70" t="s">
        <v>1000</v>
      </c>
      <c r="B207" s="69" t="s">
        <v>1002</v>
      </c>
      <c r="C207" s="71" t="s">
        <v>1003</v>
      </c>
      <c r="E207" s="68"/>
      <c r="F207" s="69"/>
    </row>
    <row r="208">
      <c r="A208" s="74" t="s">
        <v>1005</v>
      </c>
      <c r="B208" s="72" t="s">
        <v>85</v>
      </c>
      <c r="C208" s="71" t="s">
        <v>1007</v>
      </c>
      <c r="E208" s="68"/>
      <c r="F208" s="69"/>
    </row>
    <row r="209">
      <c r="A209" s="70" t="s">
        <v>1008</v>
      </c>
      <c r="B209" s="69" t="s">
        <v>1010</v>
      </c>
      <c r="C209" s="73" t="s">
        <v>86</v>
      </c>
      <c r="E209" s="68"/>
      <c r="F209" s="69"/>
    </row>
    <row r="210">
      <c r="A210" s="70" t="s">
        <v>1012</v>
      </c>
      <c r="B210" s="69" t="s">
        <v>1014</v>
      </c>
      <c r="C210" s="71" t="s">
        <v>1015</v>
      </c>
      <c r="E210" s="68"/>
      <c r="F210" s="69"/>
    </row>
    <row r="211">
      <c r="A211" s="70" t="s">
        <v>1017</v>
      </c>
      <c r="B211" s="69" t="s">
        <v>1019</v>
      </c>
      <c r="C211" s="73" t="s">
        <v>86</v>
      </c>
      <c r="E211" s="68"/>
      <c r="F211" s="69"/>
    </row>
    <row r="212">
      <c r="A212" s="70" t="s">
        <v>1021</v>
      </c>
      <c r="B212" s="69" t="s">
        <v>1023</v>
      </c>
      <c r="C212" s="71" t="s">
        <v>1024</v>
      </c>
      <c r="E212" s="68"/>
      <c r="F212" s="69"/>
    </row>
    <row r="213">
      <c r="A213" s="70" t="s">
        <v>1026</v>
      </c>
      <c r="B213" s="69" t="s">
        <v>1028</v>
      </c>
      <c r="C213" s="71" t="s">
        <v>1029</v>
      </c>
      <c r="E213" s="68"/>
      <c r="F213" s="69"/>
    </row>
    <row r="214">
      <c r="A214" s="70" t="s">
        <v>1031</v>
      </c>
      <c r="B214" s="69" t="s">
        <v>1033</v>
      </c>
      <c r="C214" s="73" t="s">
        <v>86</v>
      </c>
      <c r="E214" s="68"/>
      <c r="F214" s="69"/>
    </row>
    <row r="215">
      <c r="A215" s="70" t="s">
        <v>1035</v>
      </c>
      <c r="B215" s="69" t="s">
        <v>1037</v>
      </c>
      <c r="C215" s="71" t="s">
        <v>1038</v>
      </c>
      <c r="E215" s="68"/>
      <c r="F215" s="69"/>
    </row>
    <row r="216">
      <c r="A216" s="70" t="s">
        <v>1040</v>
      </c>
      <c r="B216" s="69" t="s">
        <v>1042</v>
      </c>
      <c r="C216" s="71" t="s">
        <v>1043</v>
      </c>
      <c r="E216" s="68"/>
      <c r="F216" s="69"/>
    </row>
    <row r="217">
      <c r="A217" s="70" t="s">
        <v>1045</v>
      </c>
      <c r="B217" s="69" t="s">
        <v>1047</v>
      </c>
      <c r="C217" s="71" t="s">
        <v>1048</v>
      </c>
      <c r="E217" s="68"/>
      <c r="F217" s="69"/>
    </row>
    <row r="218">
      <c r="A218" s="70" t="s">
        <v>1050</v>
      </c>
      <c r="B218" s="69" t="s">
        <v>1052</v>
      </c>
      <c r="C218" s="71" t="s">
        <v>1053</v>
      </c>
      <c r="E218" s="68"/>
      <c r="F218" s="69"/>
    </row>
    <row r="219">
      <c r="A219" s="70" t="s">
        <v>1055</v>
      </c>
      <c r="B219" s="69" t="s">
        <v>1057</v>
      </c>
      <c r="C219" s="71" t="s">
        <v>1058</v>
      </c>
      <c r="E219" s="68"/>
      <c r="F219" s="69"/>
    </row>
    <row r="220">
      <c r="A220" s="70" t="s">
        <v>1060</v>
      </c>
      <c r="B220" s="69" t="s">
        <v>1062</v>
      </c>
      <c r="C220" s="73" t="s">
        <v>86</v>
      </c>
      <c r="E220" s="68"/>
      <c r="F220" s="69"/>
    </row>
    <row r="221">
      <c r="A221" s="70" t="s">
        <v>1064</v>
      </c>
      <c r="B221" s="69" t="s">
        <v>1066</v>
      </c>
      <c r="C221" s="71" t="s">
        <v>1067</v>
      </c>
      <c r="E221" s="68"/>
      <c r="F221" s="69"/>
    </row>
    <row r="222">
      <c r="A222" s="70" t="s">
        <v>1069</v>
      </c>
      <c r="B222" s="69" t="s">
        <v>1071</v>
      </c>
      <c r="C222" s="71" t="s">
        <v>1072</v>
      </c>
      <c r="E222" s="68"/>
      <c r="F222" s="69"/>
    </row>
    <row r="223">
      <c r="A223" s="70" t="s">
        <v>1074</v>
      </c>
      <c r="B223" s="69" t="s">
        <v>1076</v>
      </c>
      <c r="C223" s="73" t="s">
        <v>86</v>
      </c>
      <c r="E223" s="68"/>
      <c r="F223" s="69"/>
    </row>
    <row r="224">
      <c r="A224" s="70" t="s">
        <v>1078</v>
      </c>
      <c r="B224" s="69" t="s">
        <v>1080</v>
      </c>
      <c r="C224" s="71" t="s">
        <v>1081</v>
      </c>
      <c r="E224" s="68"/>
      <c r="F224" s="69"/>
    </row>
    <row r="225">
      <c r="A225" s="70" t="s">
        <v>1083</v>
      </c>
      <c r="B225" s="69" t="s">
        <v>1085</v>
      </c>
      <c r="C225" s="71" t="s">
        <v>1086</v>
      </c>
      <c r="E225" s="68"/>
      <c r="F225" s="69"/>
    </row>
    <row r="226">
      <c r="A226" s="70" t="s">
        <v>1088</v>
      </c>
      <c r="B226" s="69" t="s">
        <v>1090</v>
      </c>
      <c r="C226" s="71" t="s">
        <v>1091</v>
      </c>
      <c r="E226" s="68"/>
      <c r="F226" s="69"/>
    </row>
    <row r="227">
      <c r="A227" s="70" t="s">
        <v>1093</v>
      </c>
      <c r="B227" s="69" t="s">
        <v>1095</v>
      </c>
      <c r="C227" s="71" t="s">
        <v>1096</v>
      </c>
      <c r="E227" s="68"/>
      <c r="F227" s="69"/>
    </row>
    <row r="228">
      <c r="A228" s="70" t="s">
        <v>1098</v>
      </c>
      <c r="B228" s="69" t="s">
        <v>1100</v>
      </c>
      <c r="C228" s="71" t="s">
        <v>1101</v>
      </c>
      <c r="E228" s="68"/>
      <c r="F228" s="69"/>
    </row>
    <row r="229">
      <c r="A229" s="70" t="s">
        <v>1103</v>
      </c>
      <c r="B229" s="69" t="s">
        <v>1105</v>
      </c>
      <c r="C229" s="71" t="s">
        <v>1106</v>
      </c>
      <c r="E229" s="68"/>
      <c r="F229" s="69"/>
    </row>
    <row r="230">
      <c r="A230" s="70" t="s">
        <v>1107</v>
      </c>
      <c r="B230" s="72" t="s">
        <v>85</v>
      </c>
      <c r="C230" s="73" t="s">
        <v>86</v>
      </c>
      <c r="E230" s="68"/>
      <c r="F230" s="69"/>
    </row>
    <row r="231">
      <c r="A231" s="70" t="s">
        <v>1110</v>
      </c>
      <c r="B231" s="69" t="s">
        <v>1112</v>
      </c>
      <c r="C231" s="71" t="s">
        <v>1113</v>
      </c>
      <c r="E231" s="68"/>
      <c r="F231" s="69"/>
    </row>
    <row r="232">
      <c r="A232" s="74" t="s">
        <v>1115</v>
      </c>
      <c r="B232" s="72" t="s">
        <v>85</v>
      </c>
      <c r="C232" s="73" t="s">
        <v>86</v>
      </c>
      <c r="E232" s="68"/>
      <c r="F232" s="69"/>
    </row>
    <row r="233">
      <c r="A233" s="74" t="s">
        <v>1118</v>
      </c>
      <c r="B233" s="72" t="s">
        <v>85</v>
      </c>
      <c r="C233" s="73" t="s">
        <v>86</v>
      </c>
      <c r="E233" s="68"/>
      <c r="F233" s="69"/>
    </row>
    <row r="234">
      <c r="A234" s="70" t="s">
        <v>1121</v>
      </c>
      <c r="B234" s="69" t="s">
        <v>1123</v>
      </c>
      <c r="C234" s="71" t="s">
        <v>1124</v>
      </c>
      <c r="E234" s="68"/>
      <c r="F234" s="69"/>
    </row>
    <row r="235">
      <c r="A235" s="70" t="s">
        <v>1126</v>
      </c>
      <c r="B235" s="69" t="s">
        <v>1128</v>
      </c>
      <c r="C235" s="71" t="s">
        <v>1129</v>
      </c>
      <c r="E235" s="68"/>
      <c r="F235" s="69"/>
    </row>
    <row r="236">
      <c r="A236" s="70" t="s">
        <v>1131</v>
      </c>
      <c r="B236" s="69" t="s">
        <v>1133</v>
      </c>
      <c r="C236" s="71" t="s">
        <v>1134</v>
      </c>
      <c r="E236" s="68"/>
      <c r="F236" s="69"/>
    </row>
    <row r="237">
      <c r="A237" s="70" t="s">
        <v>1136</v>
      </c>
      <c r="B237" s="69" t="s">
        <v>1138</v>
      </c>
      <c r="C237" s="71" t="s">
        <v>1139</v>
      </c>
      <c r="E237" s="68"/>
      <c r="F237" s="69"/>
    </row>
    <row r="238">
      <c r="A238" s="70" t="s">
        <v>1141</v>
      </c>
      <c r="B238" s="69" t="s">
        <v>1143</v>
      </c>
      <c r="C238" s="71" t="s">
        <v>1144</v>
      </c>
      <c r="E238" s="68"/>
      <c r="F238" s="69"/>
    </row>
    <row r="239">
      <c r="A239" s="74" t="s">
        <v>1146</v>
      </c>
      <c r="B239" s="72" t="s">
        <v>85</v>
      </c>
      <c r="C239" s="71" t="s">
        <v>1148</v>
      </c>
      <c r="E239" s="68"/>
      <c r="F239" s="69"/>
    </row>
    <row r="240">
      <c r="A240" s="70" t="s">
        <v>1150</v>
      </c>
      <c r="B240" s="69" t="s">
        <v>1152</v>
      </c>
      <c r="C240" s="71" t="s">
        <v>1153</v>
      </c>
      <c r="E240" s="68"/>
      <c r="F240" s="69"/>
    </row>
    <row r="241">
      <c r="A241" s="70" t="s">
        <v>1155</v>
      </c>
      <c r="B241" s="69" t="s">
        <v>1157</v>
      </c>
      <c r="C241" s="71" t="s">
        <v>1158</v>
      </c>
      <c r="E241" s="68"/>
      <c r="F241" s="69"/>
    </row>
    <row r="242">
      <c r="A242" s="70" t="s">
        <v>1160</v>
      </c>
      <c r="B242" s="69" t="s">
        <v>1162</v>
      </c>
      <c r="C242" s="71" t="s">
        <v>1163</v>
      </c>
      <c r="E242" s="68"/>
      <c r="F242" s="69"/>
    </row>
    <row r="243">
      <c r="A243" s="70" t="s">
        <v>1165</v>
      </c>
      <c r="B243" s="69" t="s">
        <v>1167</v>
      </c>
      <c r="C243" s="71" t="s">
        <v>1168</v>
      </c>
      <c r="E243" s="68"/>
      <c r="F243" s="69"/>
    </row>
    <row r="244">
      <c r="A244" s="70" t="s">
        <v>1170</v>
      </c>
      <c r="B244" s="69" t="s">
        <v>1172</v>
      </c>
      <c r="C244" s="71" t="s">
        <v>1173</v>
      </c>
      <c r="E244" s="68"/>
      <c r="F244" s="69"/>
    </row>
    <row r="245">
      <c r="A245" s="70" t="s">
        <v>1175</v>
      </c>
      <c r="B245" s="69" t="s">
        <v>1177</v>
      </c>
      <c r="C245" s="71" t="s">
        <v>1178</v>
      </c>
      <c r="E245" s="68"/>
      <c r="F245" s="69"/>
    </row>
    <row r="246">
      <c r="A246" s="74" t="s">
        <v>1179</v>
      </c>
      <c r="B246" s="72" t="s">
        <v>85</v>
      </c>
      <c r="C246" s="73" t="s">
        <v>86</v>
      </c>
      <c r="E246" s="68"/>
      <c r="F246" s="69"/>
    </row>
    <row r="247">
      <c r="A247" s="70" t="s">
        <v>1182</v>
      </c>
      <c r="B247" s="72" t="s">
        <v>85</v>
      </c>
      <c r="C247" s="73" t="s">
        <v>86</v>
      </c>
      <c r="E247" s="68"/>
      <c r="F247" s="69"/>
    </row>
    <row r="248">
      <c r="A248" s="70" t="s">
        <v>1185</v>
      </c>
      <c r="B248" s="69" t="s">
        <v>1187</v>
      </c>
      <c r="C248" s="71" t="s">
        <v>1188</v>
      </c>
      <c r="E248" s="68"/>
      <c r="F248" s="69"/>
    </row>
    <row r="249">
      <c r="A249" s="70" t="s">
        <v>1190</v>
      </c>
      <c r="B249" s="69" t="s">
        <v>1192</v>
      </c>
      <c r="C249" s="71" t="s">
        <v>1193</v>
      </c>
      <c r="E249" s="68"/>
      <c r="F249" s="69"/>
    </row>
    <row r="250">
      <c r="A250" s="70" t="s">
        <v>1195</v>
      </c>
      <c r="B250" s="72" t="s">
        <v>85</v>
      </c>
      <c r="C250" s="73" t="s">
        <v>86</v>
      </c>
      <c r="E250" s="68"/>
      <c r="F250" s="69"/>
    </row>
    <row r="251">
      <c r="A251" s="70" t="s">
        <v>1198</v>
      </c>
      <c r="B251" s="69" t="s">
        <v>1200</v>
      </c>
      <c r="C251" s="71" t="s">
        <v>1201</v>
      </c>
      <c r="E251" s="68"/>
      <c r="F251" s="69"/>
    </row>
    <row r="252">
      <c r="A252" s="70" t="s">
        <v>1203</v>
      </c>
      <c r="B252" s="69" t="s">
        <v>1205</v>
      </c>
      <c r="C252" s="73" t="s">
        <v>86</v>
      </c>
      <c r="E252" s="68"/>
      <c r="F252" s="69"/>
    </row>
    <row r="253">
      <c r="A253" s="70" t="s">
        <v>1206</v>
      </c>
      <c r="B253" s="69" t="s">
        <v>1208</v>
      </c>
      <c r="C253" s="71" t="s">
        <v>1209</v>
      </c>
      <c r="E253" s="68"/>
      <c r="F253" s="69"/>
    </row>
    <row r="254">
      <c r="A254" s="70" t="s">
        <v>1211</v>
      </c>
      <c r="B254" s="69" t="s">
        <v>1213</v>
      </c>
      <c r="C254" s="71" t="s">
        <v>1214</v>
      </c>
      <c r="E254" s="68"/>
      <c r="F254" s="69"/>
    </row>
    <row r="255">
      <c r="A255" s="70" t="s">
        <v>1216</v>
      </c>
      <c r="B255" s="69" t="s">
        <v>1218</v>
      </c>
      <c r="C255" s="71" t="s">
        <v>1219</v>
      </c>
      <c r="E255" s="68"/>
      <c r="F255" s="69"/>
    </row>
    <row r="256">
      <c r="A256" s="70" t="s">
        <v>1221</v>
      </c>
      <c r="B256" s="69" t="s">
        <v>1223</v>
      </c>
      <c r="C256" s="71" t="s">
        <v>1224</v>
      </c>
      <c r="E256" s="68"/>
      <c r="F256" s="69"/>
    </row>
    <row r="257">
      <c r="A257" s="70" t="s">
        <v>1225</v>
      </c>
      <c r="B257" s="69" t="s">
        <v>1227</v>
      </c>
      <c r="C257" s="71" t="s">
        <v>1228</v>
      </c>
      <c r="E257" s="68"/>
      <c r="F257" s="69"/>
    </row>
    <row r="258">
      <c r="A258" s="70" t="s">
        <v>1230</v>
      </c>
      <c r="B258" s="69" t="s">
        <v>1232</v>
      </c>
      <c r="C258" s="71" t="s">
        <v>1233</v>
      </c>
      <c r="E258" s="68"/>
      <c r="F258" s="69"/>
    </row>
    <row r="259">
      <c r="A259" s="70" t="s">
        <v>1235</v>
      </c>
      <c r="B259" s="69" t="s">
        <v>1237</v>
      </c>
      <c r="C259" s="71" t="s">
        <v>1238</v>
      </c>
      <c r="E259" s="68"/>
      <c r="F259" s="69"/>
    </row>
    <row r="260">
      <c r="A260" s="70" t="s">
        <v>1240</v>
      </c>
      <c r="B260" s="69" t="s">
        <v>1242</v>
      </c>
      <c r="C260" s="71" t="s">
        <v>1243</v>
      </c>
      <c r="E260" s="68"/>
      <c r="F260" s="69"/>
    </row>
    <row r="261">
      <c r="A261" s="70" t="s">
        <v>1245</v>
      </c>
      <c r="B261" s="69" t="s">
        <v>1247</v>
      </c>
      <c r="C261" s="73" t="s">
        <v>86</v>
      </c>
      <c r="E261" s="68"/>
      <c r="F261" s="69"/>
    </row>
    <row r="262">
      <c r="A262" s="70" t="s">
        <v>1249</v>
      </c>
      <c r="B262" s="69" t="s">
        <v>1251</v>
      </c>
      <c r="C262" s="71" t="s">
        <v>1252</v>
      </c>
      <c r="E262" s="68"/>
      <c r="F262" s="69"/>
    </row>
    <row r="263">
      <c r="A263" s="70" t="s">
        <v>1254</v>
      </c>
      <c r="B263" s="69" t="s">
        <v>1256</v>
      </c>
      <c r="C263" s="71" t="s">
        <v>1257</v>
      </c>
      <c r="E263" s="68"/>
      <c r="F263" s="69"/>
    </row>
    <row r="264">
      <c r="A264" s="70" t="s">
        <v>1259</v>
      </c>
      <c r="B264" s="69" t="s">
        <v>1261</v>
      </c>
      <c r="C264" s="71" t="s">
        <v>1262</v>
      </c>
      <c r="E264" s="68"/>
      <c r="F264" s="69"/>
    </row>
    <row r="265">
      <c r="A265" s="70" t="s">
        <v>1264</v>
      </c>
      <c r="B265" s="69" t="s">
        <v>1266</v>
      </c>
      <c r="C265" s="71" t="s">
        <v>1267</v>
      </c>
      <c r="E265" s="68"/>
      <c r="F265" s="69"/>
    </row>
    <row r="266">
      <c r="A266" s="70" t="s">
        <v>1269</v>
      </c>
      <c r="B266" s="72" t="s">
        <v>85</v>
      </c>
      <c r="C266" s="73" t="s">
        <v>86</v>
      </c>
      <c r="E266" s="68"/>
      <c r="F266" s="69"/>
    </row>
    <row r="267">
      <c r="A267" s="70" t="s">
        <v>1272</v>
      </c>
      <c r="B267" s="69" t="s">
        <v>1274</v>
      </c>
      <c r="C267" s="71" t="s">
        <v>1275</v>
      </c>
      <c r="E267" s="68"/>
      <c r="F267" s="69"/>
    </row>
    <row r="268">
      <c r="A268" s="70" t="s">
        <v>1277</v>
      </c>
      <c r="B268" s="72" t="s">
        <v>85</v>
      </c>
      <c r="C268" s="71" t="s">
        <v>1279</v>
      </c>
      <c r="E268" s="68"/>
      <c r="F268" s="69"/>
    </row>
    <row r="269">
      <c r="A269" s="70" t="s">
        <v>1282</v>
      </c>
      <c r="B269" s="69" t="s">
        <v>1284</v>
      </c>
      <c r="C269" s="73" t="s">
        <v>86</v>
      </c>
      <c r="E269" s="68"/>
      <c r="F269" s="69"/>
    </row>
    <row r="270">
      <c r="A270" s="70" t="s">
        <v>1286</v>
      </c>
      <c r="B270" s="69" t="s">
        <v>1288</v>
      </c>
      <c r="C270" s="71" t="s">
        <v>1289</v>
      </c>
      <c r="E270" s="68"/>
      <c r="F270" s="69"/>
    </row>
    <row r="271">
      <c r="A271" s="70" t="s">
        <v>1291</v>
      </c>
      <c r="B271" s="69" t="s">
        <v>1293</v>
      </c>
      <c r="C271" s="71" t="s">
        <v>1294</v>
      </c>
      <c r="E271" s="68"/>
      <c r="F271" s="69"/>
    </row>
    <row r="272">
      <c r="A272" s="70" t="s">
        <v>1296</v>
      </c>
      <c r="B272" s="69" t="s">
        <v>1298</v>
      </c>
      <c r="C272" s="71" t="s">
        <v>1299</v>
      </c>
      <c r="E272" s="68"/>
      <c r="F272" s="69"/>
    </row>
    <row r="273">
      <c r="A273" s="70" t="s">
        <v>1301</v>
      </c>
      <c r="B273" s="69" t="s">
        <v>1303</v>
      </c>
      <c r="C273" s="71" t="s">
        <v>1304</v>
      </c>
      <c r="E273" s="68"/>
      <c r="F273" s="69"/>
    </row>
    <row r="274">
      <c r="A274" s="70" t="s">
        <v>1306</v>
      </c>
      <c r="B274" s="69" t="s">
        <v>1308</v>
      </c>
      <c r="C274" s="71" t="s">
        <v>1309</v>
      </c>
      <c r="E274" s="68"/>
      <c r="F274" s="69"/>
    </row>
    <row r="275">
      <c r="A275" s="70" t="s">
        <v>1311</v>
      </c>
      <c r="B275" s="69" t="s">
        <v>1313</v>
      </c>
      <c r="C275" s="71" t="s">
        <v>1314</v>
      </c>
      <c r="E275" s="68"/>
      <c r="F275" s="69"/>
    </row>
    <row r="276">
      <c r="A276" s="70" t="s">
        <v>1316</v>
      </c>
      <c r="B276" s="69" t="s">
        <v>1318</v>
      </c>
      <c r="C276" s="71" t="s">
        <v>1319</v>
      </c>
      <c r="E276" s="68"/>
      <c r="F276" s="69"/>
    </row>
    <row r="277">
      <c r="A277" s="70" t="s">
        <v>1320</v>
      </c>
      <c r="B277" s="69" t="s">
        <v>1322</v>
      </c>
      <c r="C277" s="71" t="s">
        <v>1323</v>
      </c>
      <c r="E277" s="68"/>
      <c r="F277" s="69"/>
    </row>
    <row r="278">
      <c r="A278" s="70" t="s">
        <v>1325</v>
      </c>
      <c r="B278" s="69" t="s">
        <v>1327</v>
      </c>
      <c r="C278" s="71" t="s">
        <v>1328</v>
      </c>
      <c r="E278" s="68"/>
      <c r="F278" s="69"/>
    </row>
    <row r="279">
      <c r="A279" s="70" t="s">
        <v>1330</v>
      </c>
      <c r="B279" s="69" t="s">
        <v>1332</v>
      </c>
      <c r="C279" s="71" t="s">
        <v>1333</v>
      </c>
      <c r="E279" s="68"/>
      <c r="F279" s="69"/>
    </row>
    <row r="280">
      <c r="A280" s="70" t="s">
        <v>1335</v>
      </c>
      <c r="B280" s="69" t="s">
        <v>1337</v>
      </c>
      <c r="C280" s="73" t="s">
        <v>86</v>
      </c>
      <c r="E280" s="68"/>
      <c r="F280" s="69"/>
    </row>
    <row r="281">
      <c r="A281" s="70" t="s">
        <v>1339</v>
      </c>
      <c r="B281" s="69" t="s">
        <v>1341</v>
      </c>
      <c r="C281" s="73" t="s">
        <v>86</v>
      </c>
      <c r="E281" s="68"/>
      <c r="F281" s="69"/>
    </row>
    <row r="282">
      <c r="A282" s="70" t="s">
        <v>1343</v>
      </c>
      <c r="B282" s="69" t="s">
        <v>1345</v>
      </c>
      <c r="C282" s="71" t="s">
        <v>1346</v>
      </c>
      <c r="E282" s="68"/>
      <c r="F282" s="69"/>
    </row>
    <row r="283">
      <c r="A283" s="70" t="s">
        <v>1347</v>
      </c>
      <c r="B283" s="69" t="s">
        <v>1349</v>
      </c>
      <c r="C283" s="71" t="s">
        <v>1350</v>
      </c>
      <c r="E283" s="68"/>
      <c r="F283" s="69"/>
    </row>
    <row r="284">
      <c r="A284" s="70" t="s">
        <v>1351</v>
      </c>
      <c r="B284" s="69" t="s">
        <v>1353</v>
      </c>
      <c r="C284" s="71" t="s">
        <v>1354</v>
      </c>
      <c r="E284" s="68"/>
      <c r="F284" s="69"/>
    </row>
    <row r="285">
      <c r="A285" s="70" t="s">
        <v>1355</v>
      </c>
      <c r="B285" s="69" t="s">
        <v>1357</v>
      </c>
      <c r="C285" s="71" t="s">
        <v>1358</v>
      </c>
      <c r="E285" s="68"/>
      <c r="F285" s="69"/>
    </row>
    <row r="286">
      <c r="A286" s="70" t="s">
        <v>1359</v>
      </c>
      <c r="B286" s="69" t="s">
        <v>1361</v>
      </c>
      <c r="C286" s="71" t="s">
        <v>1362</v>
      </c>
      <c r="E286" s="68"/>
      <c r="F286" s="69"/>
    </row>
    <row r="287">
      <c r="A287" s="74" t="s">
        <v>1363</v>
      </c>
      <c r="B287" s="72" t="s">
        <v>85</v>
      </c>
      <c r="C287" s="73" t="s">
        <v>86</v>
      </c>
      <c r="E287" s="68"/>
      <c r="F287" s="69"/>
    </row>
    <row r="288">
      <c r="A288" s="70" t="s">
        <v>1365</v>
      </c>
      <c r="B288" s="69" t="s">
        <v>1367</v>
      </c>
      <c r="C288" s="71" t="s">
        <v>1368</v>
      </c>
      <c r="E288" s="68"/>
      <c r="F288" s="69"/>
    </row>
    <row r="289">
      <c r="A289" s="70" t="s">
        <v>1369</v>
      </c>
      <c r="B289" s="69" t="s">
        <v>1371</v>
      </c>
      <c r="C289" s="71" t="s">
        <v>1372</v>
      </c>
      <c r="E289" s="68"/>
      <c r="F289" s="69"/>
    </row>
    <row r="290">
      <c r="A290" s="70" t="s">
        <v>1373</v>
      </c>
      <c r="B290" s="69" t="s">
        <v>1375</v>
      </c>
      <c r="C290" s="71" t="s">
        <v>1376</v>
      </c>
      <c r="E290" s="68"/>
      <c r="F290" s="69"/>
    </row>
    <row r="291">
      <c r="A291" s="70" t="s">
        <v>1377</v>
      </c>
      <c r="B291" s="69" t="s">
        <v>1379</v>
      </c>
      <c r="C291" s="71" t="s">
        <v>1380</v>
      </c>
      <c r="E291" s="68"/>
      <c r="F291" s="69"/>
    </row>
    <row r="292">
      <c r="A292" s="70" t="s">
        <v>1381</v>
      </c>
      <c r="B292" s="69" t="s">
        <v>1383</v>
      </c>
      <c r="C292" s="73" t="s">
        <v>86</v>
      </c>
      <c r="E292" s="68"/>
      <c r="F292" s="69"/>
    </row>
    <row r="293">
      <c r="A293" s="70" t="s">
        <v>1384</v>
      </c>
      <c r="B293" s="69" t="s">
        <v>1386</v>
      </c>
      <c r="C293" s="71" t="s">
        <v>1387</v>
      </c>
      <c r="E293" s="68"/>
      <c r="F293" s="69"/>
    </row>
    <row r="294">
      <c r="A294" s="74" t="s">
        <v>1388</v>
      </c>
      <c r="B294" s="72" t="s">
        <v>85</v>
      </c>
      <c r="C294" s="71" t="s">
        <v>1390</v>
      </c>
      <c r="E294" s="68"/>
      <c r="F294" s="69"/>
    </row>
    <row r="295">
      <c r="A295" s="70" t="s">
        <v>1391</v>
      </c>
      <c r="B295" s="69" t="s">
        <v>1393</v>
      </c>
      <c r="C295" s="71" t="s">
        <v>1394</v>
      </c>
      <c r="E295" s="68"/>
      <c r="F295" s="69"/>
    </row>
    <row r="296">
      <c r="A296" s="70" t="s">
        <v>1395</v>
      </c>
      <c r="B296" s="69" t="s">
        <v>1397</v>
      </c>
      <c r="C296" s="71" t="s">
        <v>1398</v>
      </c>
      <c r="E296" s="68"/>
      <c r="F296" s="69"/>
    </row>
    <row r="297">
      <c r="A297" s="70" t="s">
        <v>1399</v>
      </c>
      <c r="B297" s="69" t="s">
        <v>1401</v>
      </c>
      <c r="C297" s="71" t="s">
        <v>1402</v>
      </c>
      <c r="E297" s="68"/>
      <c r="F297" s="69"/>
    </row>
    <row r="298">
      <c r="A298" s="70" t="s">
        <v>1403</v>
      </c>
      <c r="B298" s="72" t="s">
        <v>85</v>
      </c>
      <c r="C298" s="73" t="s">
        <v>86</v>
      </c>
      <c r="E298" s="68"/>
      <c r="F298" s="69"/>
    </row>
    <row r="299">
      <c r="A299" s="70" t="s">
        <v>1405</v>
      </c>
      <c r="B299" s="69" t="s">
        <v>1407</v>
      </c>
      <c r="C299" s="71" t="s">
        <v>1408</v>
      </c>
      <c r="E299" s="68"/>
      <c r="F299" s="69"/>
    </row>
    <row r="300">
      <c r="A300" s="70" t="s">
        <v>1409</v>
      </c>
      <c r="B300" s="69" t="s">
        <v>1411</v>
      </c>
      <c r="C300" s="71" t="s">
        <v>1412</v>
      </c>
      <c r="E300" s="68"/>
      <c r="F300" s="69"/>
    </row>
    <row r="301">
      <c r="A301" s="70" t="s">
        <v>1413</v>
      </c>
      <c r="B301" s="69" t="s">
        <v>1415</v>
      </c>
      <c r="C301" s="71" t="s">
        <v>1416</v>
      </c>
      <c r="E301" s="68"/>
      <c r="F301" s="69"/>
    </row>
    <row r="302">
      <c r="A302" s="70" t="s">
        <v>1417</v>
      </c>
      <c r="B302" s="69" t="s">
        <v>1419</v>
      </c>
      <c r="C302" s="71" t="s">
        <v>1420</v>
      </c>
      <c r="E302" s="68"/>
      <c r="F302" s="69"/>
    </row>
    <row r="303">
      <c r="A303" s="70" t="s">
        <v>1421</v>
      </c>
      <c r="B303" s="69" t="s">
        <v>1423</v>
      </c>
      <c r="C303" s="71" t="s">
        <v>1424</v>
      </c>
      <c r="E303" s="68"/>
      <c r="F303" s="69"/>
    </row>
    <row r="304">
      <c r="A304" s="70" t="s">
        <v>1425</v>
      </c>
      <c r="B304" s="69" t="s">
        <v>1427</v>
      </c>
      <c r="C304" s="71" t="s">
        <v>1428</v>
      </c>
      <c r="E304" s="68"/>
      <c r="F304" s="69"/>
    </row>
    <row r="305">
      <c r="A305" s="70" t="s">
        <v>1429</v>
      </c>
      <c r="B305" s="69" t="s">
        <v>1431</v>
      </c>
      <c r="C305" s="73" t="s">
        <v>86</v>
      </c>
      <c r="E305" s="68"/>
      <c r="F305" s="69"/>
    </row>
    <row r="306">
      <c r="A306" s="70" t="s">
        <v>1432</v>
      </c>
      <c r="B306" s="69" t="s">
        <v>1434</v>
      </c>
      <c r="C306" s="71" t="s">
        <v>1435</v>
      </c>
      <c r="E306" s="68"/>
      <c r="F306" s="69"/>
    </row>
    <row r="307">
      <c r="A307" s="70" t="s">
        <v>1436</v>
      </c>
      <c r="B307" s="69" t="s">
        <v>1438</v>
      </c>
      <c r="C307" s="71" t="s">
        <v>1439</v>
      </c>
      <c r="E307" s="68"/>
      <c r="F307" s="69"/>
    </row>
    <row r="308">
      <c r="A308" s="74" t="s">
        <v>1440</v>
      </c>
      <c r="B308" s="72" t="s">
        <v>85</v>
      </c>
      <c r="C308" s="71" t="s">
        <v>1442</v>
      </c>
      <c r="E308" s="68"/>
      <c r="F308" s="69"/>
    </row>
    <row r="309">
      <c r="A309" s="70" t="s">
        <v>1443</v>
      </c>
      <c r="B309" s="69" t="s">
        <v>1445</v>
      </c>
      <c r="C309" s="71" t="s">
        <v>1446</v>
      </c>
      <c r="E309" s="68"/>
      <c r="F309" s="69"/>
    </row>
    <row r="310">
      <c r="A310" s="70" t="s">
        <v>1447</v>
      </c>
      <c r="B310" s="72" t="s">
        <v>85</v>
      </c>
      <c r="C310" s="73" t="s">
        <v>86</v>
      </c>
      <c r="E310" s="68"/>
      <c r="F310" s="69"/>
    </row>
    <row r="311">
      <c r="A311" s="70" t="s">
        <v>1449</v>
      </c>
      <c r="B311" s="69" t="s">
        <v>1451</v>
      </c>
      <c r="C311" s="71" t="s">
        <v>1452</v>
      </c>
      <c r="E311" s="68"/>
      <c r="F311" s="69"/>
    </row>
    <row r="312">
      <c r="A312" s="74" t="s">
        <v>1453</v>
      </c>
      <c r="B312" s="72" t="s">
        <v>85</v>
      </c>
      <c r="C312" s="73" t="s">
        <v>86</v>
      </c>
      <c r="E312" s="68"/>
      <c r="F312" s="69"/>
    </row>
    <row r="313">
      <c r="A313" s="70" t="s">
        <v>1455</v>
      </c>
      <c r="B313" s="69" t="s">
        <v>1457</v>
      </c>
      <c r="C313" s="71" t="s">
        <v>1458</v>
      </c>
      <c r="E313" s="68"/>
      <c r="F313" s="69"/>
    </row>
    <row r="314">
      <c r="A314" s="70" t="s">
        <v>1459</v>
      </c>
      <c r="B314" s="69" t="s">
        <v>1461</v>
      </c>
      <c r="C314" s="73" t="s">
        <v>86</v>
      </c>
      <c r="E314" s="68"/>
      <c r="F314" s="69"/>
    </row>
    <row r="315">
      <c r="A315" s="70" t="s">
        <v>1462</v>
      </c>
      <c r="B315" s="69" t="s">
        <v>1464</v>
      </c>
      <c r="C315" s="71" t="s">
        <v>1465</v>
      </c>
      <c r="E315" s="68"/>
      <c r="F315" s="69"/>
    </row>
    <row r="316">
      <c r="A316" s="74" t="s">
        <v>1466</v>
      </c>
      <c r="B316" s="72" t="s">
        <v>85</v>
      </c>
      <c r="C316" s="73" t="s">
        <v>86</v>
      </c>
      <c r="E316" s="68"/>
      <c r="F316" s="69"/>
    </row>
    <row r="317">
      <c r="A317" s="74" t="s">
        <v>1468</v>
      </c>
      <c r="B317" s="72" t="s">
        <v>85</v>
      </c>
      <c r="C317" s="73" t="s">
        <v>86</v>
      </c>
      <c r="E317" s="68"/>
      <c r="F317" s="69"/>
    </row>
    <row r="318">
      <c r="A318" s="70" t="s">
        <v>1470</v>
      </c>
      <c r="B318" s="69" t="s">
        <v>1472</v>
      </c>
      <c r="C318" s="71" t="s">
        <v>1473</v>
      </c>
      <c r="E318" s="68"/>
      <c r="F318" s="69"/>
    </row>
    <row r="319">
      <c r="A319" s="70" t="s">
        <v>1474</v>
      </c>
      <c r="B319" s="69" t="s">
        <v>1476</v>
      </c>
      <c r="C319" s="71" t="s">
        <v>1477</v>
      </c>
      <c r="E319" s="68"/>
      <c r="F319" s="69"/>
    </row>
    <row r="320">
      <c r="A320" s="70" t="s">
        <v>1478</v>
      </c>
      <c r="B320" s="69" t="s">
        <v>1480</v>
      </c>
      <c r="C320" s="71" t="s">
        <v>1481</v>
      </c>
      <c r="E320" s="68"/>
      <c r="F320" s="69"/>
    </row>
    <row r="321">
      <c r="A321" s="70" t="s">
        <v>1482</v>
      </c>
      <c r="B321" s="69" t="s">
        <v>1484</v>
      </c>
      <c r="C321" s="71" t="s">
        <v>1485</v>
      </c>
      <c r="E321" s="68"/>
      <c r="F321" s="69"/>
    </row>
    <row r="322">
      <c r="A322" s="70" t="s">
        <v>1486</v>
      </c>
      <c r="B322" s="69" t="s">
        <v>1488</v>
      </c>
      <c r="C322" s="73" t="s">
        <v>86</v>
      </c>
      <c r="E322" s="68"/>
      <c r="F322" s="69"/>
    </row>
    <row r="323">
      <c r="A323" s="74" t="s">
        <v>1489</v>
      </c>
      <c r="B323" s="72" t="s">
        <v>85</v>
      </c>
      <c r="C323" s="73" t="s">
        <v>86</v>
      </c>
      <c r="E323" s="68"/>
      <c r="F323" s="69"/>
    </row>
    <row r="324">
      <c r="A324" s="70" t="s">
        <v>1491</v>
      </c>
      <c r="B324" s="69" t="s">
        <v>1493</v>
      </c>
      <c r="C324" s="73" t="s">
        <v>86</v>
      </c>
      <c r="E324" s="68"/>
      <c r="F324" s="69"/>
    </row>
    <row r="325">
      <c r="A325" s="70" t="s">
        <v>1494</v>
      </c>
      <c r="B325" s="69" t="s">
        <v>1496</v>
      </c>
      <c r="C325" s="71" t="s">
        <v>1497</v>
      </c>
      <c r="E325" s="68"/>
      <c r="F325" s="69"/>
    </row>
    <row r="326">
      <c r="A326" s="70" t="s">
        <v>1498</v>
      </c>
      <c r="B326" s="72" t="s">
        <v>85</v>
      </c>
      <c r="C326" s="73" t="s">
        <v>86</v>
      </c>
      <c r="E326" s="68"/>
      <c r="F326" s="69"/>
    </row>
    <row r="327">
      <c r="A327" s="70" t="s">
        <v>1500</v>
      </c>
      <c r="B327" s="69" t="s">
        <v>1502</v>
      </c>
      <c r="C327" s="71" t="s">
        <v>1503</v>
      </c>
      <c r="E327" s="68"/>
      <c r="F327" s="69"/>
    </row>
    <row r="328">
      <c r="A328" s="70" t="s">
        <v>1504</v>
      </c>
      <c r="B328" s="69" t="s">
        <v>1506</v>
      </c>
      <c r="C328" s="71" t="s">
        <v>1507</v>
      </c>
      <c r="E328" s="68"/>
      <c r="F328" s="69"/>
    </row>
    <row r="329">
      <c r="A329" s="70" t="s">
        <v>1508</v>
      </c>
      <c r="B329" s="69" t="s">
        <v>1510</v>
      </c>
      <c r="C329" s="71" t="s">
        <v>1511</v>
      </c>
      <c r="E329" s="68"/>
      <c r="F329" s="69"/>
    </row>
    <row r="330">
      <c r="A330" s="70" t="s">
        <v>1512</v>
      </c>
      <c r="B330" s="69" t="s">
        <v>1514</v>
      </c>
      <c r="C330" s="73" t="s">
        <v>86</v>
      </c>
      <c r="E330" s="68"/>
      <c r="F330" s="69"/>
    </row>
    <row r="331">
      <c r="A331" s="70" t="s">
        <v>1515</v>
      </c>
      <c r="B331" s="69" t="s">
        <v>1517</v>
      </c>
      <c r="C331" s="71" t="s">
        <v>1518</v>
      </c>
      <c r="E331" s="68"/>
      <c r="F331" s="69"/>
    </row>
    <row r="332">
      <c r="A332" s="70" t="s">
        <v>1519</v>
      </c>
      <c r="B332" s="69" t="s">
        <v>1521</v>
      </c>
      <c r="C332" s="71" t="s">
        <v>1522</v>
      </c>
      <c r="E332" s="68"/>
      <c r="F332" s="69"/>
    </row>
    <row r="333">
      <c r="A333" s="70" t="s">
        <v>1523</v>
      </c>
      <c r="B333" s="69" t="s">
        <v>1525</v>
      </c>
      <c r="C333" s="71" t="s">
        <v>1526</v>
      </c>
      <c r="E333" s="68"/>
      <c r="F333" s="69"/>
    </row>
    <row r="334">
      <c r="A334" s="70" t="s">
        <v>1527</v>
      </c>
      <c r="B334" s="69" t="s">
        <v>1529</v>
      </c>
      <c r="C334" s="71" t="s">
        <v>1530</v>
      </c>
      <c r="E334" s="68"/>
      <c r="F334" s="69"/>
    </row>
    <row r="335">
      <c r="A335" s="70" t="s">
        <v>1531</v>
      </c>
      <c r="B335" s="69" t="s">
        <v>1533</v>
      </c>
      <c r="C335" s="71" t="s">
        <v>1534</v>
      </c>
      <c r="E335" s="68"/>
      <c r="F335" s="69"/>
    </row>
    <row r="336">
      <c r="A336" s="70" t="s">
        <v>1535</v>
      </c>
      <c r="B336" s="69" t="s">
        <v>1537</v>
      </c>
      <c r="C336" s="71" t="s">
        <v>1538</v>
      </c>
      <c r="E336" s="68"/>
      <c r="F336" s="69"/>
    </row>
    <row r="337">
      <c r="A337" s="74" t="s">
        <v>1539</v>
      </c>
      <c r="B337" s="72" t="s">
        <v>85</v>
      </c>
      <c r="C337" s="73" t="s">
        <v>86</v>
      </c>
      <c r="E337" s="68"/>
      <c r="F337" s="69"/>
    </row>
    <row r="338">
      <c r="A338" s="70" t="s">
        <v>1541</v>
      </c>
      <c r="B338" s="69" t="s">
        <v>1543</v>
      </c>
      <c r="C338" s="71" t="s">
        <v>1544</v>
      </c>
      <c r="E338" s="68"/>
      <c r="F338" s="69"/>
    </row>
    <row r="339">
      <c r="A339" s="70" t="s">
        <v>1545</v>
      </c>
      <c r="B339" s="69" t="s">
        <v>1547</v>
      </c>
      <c r="C339" s="71" t="s">
        <v>1548</v>
      </c>
      <c r="E339" s="68"/>
      <c r="F339" s="69"/>
    </row>
    <row r="340">
      <c r="A340" s="70" t="s">
        <v>1549</v>
      </c>
      <c r="B340" s="69" t="s">
        <v>1551</v>
      </c>
      <c r="C340" s="71" t="s">
        <v>1552</v>
      </c>
      <c r="E340" s="68"/>
      <c r="F340" s="69"/>
    </row>
    <row r="341">
      <c r="A341" s="70" t="s">
        <v>1553</v>
      </c>
      <c r="B341" s="69" t="s">
        <v>1555</v>
      </c>
      <c r="C341" s="71" t="s">
        <v>1556</v>
      </c>
      <c r="E341" s="68"/>
      <c r="F341" s="69"/>
    </row>
    <row r="342">
      <c r="A342" s="70" t="s">
        <v>1557</v>
      </c>
      <c r="B342" s="69" t="s">
        <v>1559</v>
      </c>
      <c r="C342" s="73" t="s">
        <v>86</v>
      </c>
      <c r="E342" s="68"/>
      <c r="F342" s="69"/>
    </row>
    <row r="343">
      <c r="A343" s="70" t="s">
        <v>1560</v>
      </c>
      <c r="B343" s="72" t="s">
        <v>85</v>
      </c>
      <c r="C343" s="73" t="s">
        <v>86</v>
      </c>
      <c r="E343" s="68"/>
      <c r="F343" s="69"/>
    </row>
    <row r="344">
      <c r="A344" s="70" t="s">
        <v>1562</v>
      </c>
      <c r="B344" s="69" t="s">
        <v>1564</v>
      </c>
      <c r="C344" s="71" t="s">
        <v>1565</v>
      </c>
      <c r="E344" s="68"/>
      <c r="F344" s="69"/>
    </row>
    <row r="345">
      <c r="A345" s="70" t="s">
        <v>1566</v>
      </c>
      <c r="B345" s="69" t="s">
        <v>1568</v>
      </c>
      <c r="C345" s="73" t="s">
        <v>86</v>
      </c>
      <c r="E345" s="68"/>
      <c r="F345" s="69"/>
    </row>
    <row r="346">
      <c r="A346" s="70" t="s">
        <v>1569</v>
      </c>
      <c r="B346" s="69" t="s">
        <v>1571</v>
      </c>
      <c r="C346" s="71" t="s">
        <v>1572</v>
      </c>
      <c r="E346" s="68"/>
      <c r="F346" s="69"/>
    </row>
    <row r="347">
      <c r="A347" s="70" t="s">
        <v>1573</v>
      </c>
      <c r="B347" s="69" t="s">
        <v>1575</v>
      </c>
      <c r="C347" s="71" t="s">
        <v>1576</v>
      </c>
      <c r="E347" s="68"/>
      <c r="F347" s="69"/>
    </row>
    <row r="348">
      <c r="A348" s="70" t="s">
        <v>1577</v>
      </c>
      <c r="B348" s="69" t="s">
        <v>1579</v>
      </c>
      <c r="C348" s="71" t="s">
        <v>1580</v>
      </c>
      <c r="E348" s="68"/>
      <c r="F348" s="69"/>
    </row>
    <row r="349">
      <c r="A349" s="70" t="s">
        <v>1581</v>
      </c>
      <c r="B349" s="69" t="s">
        <v>1583</v>
      </c>
      <c r="C349" s="71" t="s">
        <v>1584</v>
      </c>
      <c r="E349" s="68"/>
      <c r="F349" s="69"/>
    </row>
    <row r="350">
      <c r="A350" s="70" t="s">
        <v>1585</v>
      </c>
      <c r="B350" s="69" t="s">
        <v>1587</v>
      </c>
      <c r="C350" s="71" t="s">
        <v>1588</v>
      </c>
      <c r="E350" s="68"/>
      <c r="F350" s="69"/>
    </row>
    <row r="351">
      <c r="A351" s="74" t="s">
        <v>1589</v>
      </c>
      <c r="B351" s="72" t="s">
        <v>85</v>
      </c>
      <c r="C351" s="73" t="s">
        <v>86</v>
      </c>
      <c r="E351" s="68"/>
      <c r="F351" s="69"/>
    </row>
    <row r="352">
      <c r="A352" s="70" t="s">
        <v>1591</v>
      </c>
      <c r="B352" s="69" t="s">
        <v>1593</v>
      </c>
      <c r="C352" s="71" t="s">
        <v>1594</v>
      </c>
      <c r="E352" s="68"/>
      <c r="F352" s="69"/>
    </row>
    <row r="353">
      <c r="A353" s="70" t="s">
        <v>1595</v>
      </c>
      <c r="B353" s="69" t="s">
        <v>1597</v>
      </c>
      <c r="C353" s="71" t="s">
        <v>1598</v>
      </c>
      <c r="E353" s="68"/>
      <c r="F353" s="69"/>
    </row>
    <row r="354">
      <c r="A354" s="70" t="s">
        <v>1599</v>
      </c>
      <c r="B354" s="69" t="s">
        <v>1601</v>
      </c>
      <c r="C354" s="71" t="s">
        <v>1602</v>
      </c>
      <c r="E354" s="68"/>
      <c r="F354" s="69"/>
    </row>
    <row r="355">
      <c r="A355" s="70" t="s">
        <v>1603</v>
      </c>
      <c r="B355" s="69" t="s">
        <v>1605</v>
      </c>
      <c r="C355" s="71" t="s">
        <v>1606</v>
      </c>
      <c r="E355" s="68"/>
      <c r="F355" s="69"/>
    </row>
    <row r="356">
      <c r="A356" s="70" t="s">
        <v>1607</v>
      </c>
      <c r="B356" s="69" t="s">
        <v>1609</v>
      </c>
      <c r="C356" s="71" t="s">
        <v>1610</v>
      </c>
      <c r="E356" s="68"/>
      <c r="F356" s="69"/>
    </row>
    <row r="357">
      <c r="A357" s="70" t="s">
        <v>3785</v>
      </c>
      <c r="B357" s="69" t="s">
        <v>7083</v>
      </c>
      <c r="C357" s="71" t="s">
        <v>7084</v>
      </c>
      <c r="E357" s="68"/>
      <c r="F357" s="69"/>
    </row>
    <row r="358">
      <c r="A358" s="70" t="s">
        <v>1611</v>
      </c>
      <c r="B358" s="69" t="s">
        <v>1613</v>
      </c>
      <c r="C358" s="71" t="s">
        <v>1614</v>
      </c>
      <c r="E358" s="68"/>
      <c r="F358" s="69"/>
    </row>
    <row r="359">
      <c r="A359" s="70" t="s">
        <v>1615</v>
      </c>
      <c r="B359" s="69" t="s">
        <v>1617</v>
      </c>
      <c r="C359" s="71" t="s">
        <v>1618</v>
      </c>
      <c r="E359" s="68"/>
      <c r="F359" s="69"/>
    </row>
    <row r="360">
      <c r="A360" s="70" t="s">
        <v>1619</v>
      </c>
      <c r="B360" s="69" t="s">
        <v>1621</v>
      </c>
      <c r="C360" s="71" t="s">
        <v>1622</v>
      </c>
      <c r="E360" s="68"/>
      <c r="F360" s="69"/>
    </row>
    <row r="361">
      <c r="A361" s="74" t="s">
        <v>1623</v>
      </c>
      <c r="B361" s="72" t="s">
        <v>85</v>
      </c>
      <c r="C361" s="71" t="s">
        <v>1625</v>
      </c>
      <c r="E361" s="68"/>
      <c r="F361" s="69"/>
    </row>
    <row r="362">
      <c r="A362" s="70" t="s">
        <v>1626</v>
      </c>
      <c r="B362" s="69" t="s">
        <v>1628</v>
      </c>
      <c r="C362" s="71" t="s">
        <v>1629</v>
      </c>
      <c r="E362" s="68"/>
      <c r="F362" s="69"/>
    </row>
    <row r="363">
      <c r="A363" s="70" t="s">
        <v>1630</v>
      </c>
      <c r="B363" s="69" t="s">
        <v>1632</v>
      </c>
      <c r="C363" s="71" t="s">
        <v>1633</v>
      </c>
      <c r="E363" s="68"/>
      <c r="F363" s="69"/>
    </row>
    <row r="364">
      <c r="A364" s="70" t="s">
        <v>1634</v>
      </c>
      <c r="B364" s="69" t="s">
        <v>1636</v>
      </c>
      <c r="C364" s="71" t="s">
        <v>1637</v>
      </c>
      <c r="E364" s="68"/>
      <c r="F364" s="69"/>
    </row>
    <row r="365">
      <c r="A365" s="70" t="s">
        <v>1638</v>
      </c>
      <c r="B365" s="69" t="s">
        <v>1640</v>
      </c>
      <c r="C365" s="71" t="s">
        <v>1641</v>
      </c>
      <c r="E365" s="68"/>
      <c r="F365" s="69"/>
    </row>
    <row r="366">
      <c r="A366" s="74" t="s">
        <v>1642</v>
      </c>
      <c r="B366" s="72" t="s">
        <v>85</v>
      </c>
      <c r="C366" s="71" t="s">
        <v>1644</v>
      </c>
      <c r="E366" s="68"/>
      <c r="F366" s="69"/>
    </row>
    <row r="367">
      <c r="A367" s="70" t="s">
        <v>1645</v>
      </c>
      <c r="B367" s="72" t="s">
        <v>85</v>
      </c>
      <c r="C367" s="71" t="s">
        <v>1647</v>
      </c>
      <c r="E367" s="68"/>
      <c r="F367" s="69"/>
    </row>
    <row r="368">
      <c r="A368" s="70" t="s">
        <v>1648</v>
      </c>
      <c r="B368" s="72" t="s">
        <v>85</v>
      </c>
      <c r="C368" s="73" t="s">
        <v>86</v>
      </c>
      <c r="E368" s="68"/>
      <c r="F368" s="69"/>
    </row>
    <row r="369">
      <c r="A369" s="70" t="s">
        <v>1650</v>
      </c>
      <c r="B369" s="69" t="s">
        <v>1652</v>
      </c>
      <c r="C369" s="71" t="s">
        <v>1653</v>
      </c>
      <c r="E369" s="68"/>
      <c r="F369" s="69"/>
    </row>
    <row r="370">
      <c r="A370" s="70" t="s">
        <v>1654</v>
      </c>
      <c r="B370" s="69" t="s">
        <v>1656</v>
      </c>
      <c r="C370" s="71" t="s">
        <v>1657</v>
      </c>
      <c r="E370" s="68"/>
      <c r="F370" s="69"/>
    </row>
    <row r="371">
      <c r="A371" s="70" t="s">
        <v>1658</v>
      </c>
      <c r="B371" s="69" t="s">
        <v>1660</v>
      </c>
      <c r="C371" s="71" t="s">
        <v>1661</v>
      </c>
      <c r="E371" s="68"/>
      <c r="F371" s="69"/>
    </row>
    <row r="372">
      <c r="A372" s="70" t="s">
        <v>1662</v>
      </c>
      <c r="B372" s="69" t="s">
        <v>1664</v>
      </c>
      <c r="C372" s="71" t="s">
        <v>1665</v>
      </c>
      <c r="E372" s="68"/>
      <c r="F372" s="69"/>
    </row>
    <row r="373">
      <c r="A373" s="70" t="s">
        <v>1666</v>
      </c>
      <c r="B373" s="69" t="s">
        <v>1668</v>
      </c>
      <c r="C373" s="71" t="s">
        <v>1669</v>
      </c>
      <c r="E373" s="68"/>
      <c r="F373" s="69"/>
    </row>
    <row r="374">
      <c r="A374" s="70" t="s">
        <v>1670</v>
      </c>
      <c r="B374" s="69" t="s">
        <v>1672</v>
      </c>
      <c r="C374" s="71" t="s">
        <v>1673</v>
      </c>
      <c r="E374" s="68"/>
      <c r="F374" s="69"/>
    </row>
    <row r="375">
      <c r="A375" s="70" t="s">
        <v>1674</v>
      </c>
      <c r="B375" s="69" t="s">
        <v>1676</v>
      </c>
      <c r="C375" s="73" t="s">
        <v>86</v>
      </c>
      <c r="E375" s="68"/>
      <c r="F375" s="69"/>
    </row>
    <row r="376">
      <c r="A376" s="70" t="s">
        <v>1677</v>
      </c>
      <c r="B376" s="69" t="s">
        <v>1679</v>
      </c>
      <c r="C376" s="71" t="s">
        <v>1680</v>
      </c>
      <c r="E376" s="68"/>
      <c r="F376" s="69"/>
    </row>
    <row r="377">
      <c r="A377" s="70" t="s">
        <v>1681</v>
      </c>
      <c r="B377" s="69" t="s">
        <v>1683</v>
      </c>
      <c r="C377" s="71" t="s">
        <v>1684</v>
      </c>
      <c r="E377" s="68"/>
      <c r="F377" s="69"/>
    </row>
    <row r="378">
      <c r="A378" s="70" t="s">
        <v>1685</v>
      </c>
      <c r="B378" s="69" t="s">
        <v>1687</v>
      </c>
      <c r="C378" s="71" t="s">
        <v>1688</v>
      </c>
      <c r="E378" s="68"/>
      <c r="F378" s="69"/>
    </row>
    <row r="379">
      <c r="A379" s="70" t="s">
        <v>1689</v>
      </c>
      <c r="B379" s="69" t="s">
        <v>1691</v>
      </c>
      <c r="C379" s="71" t="s">
        <v>1692</v>
      </c>
      <c r="E379" s="68"/>
      <c r="F379" s="69"/>
    </row>
    <row r="380">
      <c r="A380" s="70" t="s">
        <v>1693</v>
      </c>
      <c r="B380" s="69" t="s">
        <v>1695</v>
      </c>
      <c r="C380" s="73" t="s">
        <v>86</v>
      </c>
      <c r="E380" s="68"/>
      <c r="F380" s="69"/>
    </row>
    <row r="381">
      <c r="A381" s="70" t="s">
        <v>3786</v>
      </c>
      <c r="B381" s="69" t="s">
        <v>7085</v>
      </c>
      <c r="C381" s="71" t="s">
        <v>7086</v>
      </c>
      <c r="E381" s="68"/>
      <c r="F381" s="69"/>
    </row>
    <row r="382">
      <c r="A382" s="70" t="s">
        <v>1696</v>
      </c>
      <c r="B382" s="69" t="s">
        <v>1698</v>
      </c>
      <c r="C382" s="71" t="s">
        <v>1699</v>
      </c>
      <c r="E382" s="68"/>
      <c r="F382" s="69"/>
    </row>
    <row r="383">
      <c r="A383" s="70" t="s">
        <v>1700</v>
      </c>
      <c r="B383" s="69" t="s">
        <v>1702</v>
      </c>
      <c r="C383" s="71" t="s">
        <v>1703</v>
      </c>
      <c r="E383" s="68"/>
      <c r="F383" s="69"/>
    </row>
    <row r="384">
      <c r="A384" s="70" t="s">
        <v>1704</v>
      </c>
      <c r="B384" s="72" t="s">
        <v>85</v>
      </c>
      <c r="C384" s="73" t="s">
        <v>86</v>
      </c>
      <c r="E384" s="68"/>
      <c r="F384" s="69"/>
    </row>
    <row r="385">
      <c r="A385" s="70" t="s">
        <v>1706</v>
      </c>
      <c r="B385" s="69" t="s">
        <v>1708</v>
      </c>
      <c r="C385" s="71" t="s">
        <v>1709</v>
      </c>
      <c r="E385" s="68"/>
      <c r="F385" s="69"/>
    </row>
    <row r="386">
      <c r="A386" s="70" t="s">
        <v>1710</v>
      </c>
      <c r="B386" s="69" t="s">
        <v>1712</v>
      </c>
      <c r="C386" s="71" t="s">
        <v>1713</v>
      </c>
      <c r="E386" s="68"/>
      <c r="F386" s="69"/>
    </row>
    <row r="387">
      <c r="A387" s="70" t="s">
        <v>1714</v>
      </c>
      <c r="B387" s="69" t="s">
        <v>1716</v>
      </c>
      <c r="C387" s="73" t="s">
        <v>86</v>
      </c>
      <c r="E387" s="68"/>
      <c r="F387" s="69"/>
    </row>
    <row r="388">
      <c r="A388" s="70" t="s">
        <v>1717</v>
      </c>
      <c r="B388" s="69" t="s">
        <v>1719</v>
      </c>
      <c r="C388" s="71" t="s">
        <v>1720</v>
      </c>
      <c r="E388" s="68"/>
      <c r="F388" s="69"/>
    </row>
    <row r="389">
      <c r="A389" s="70" t="s">
        <v>1721</v>
      </c>
      <c r="B389" s="69" t="s">
        <v>1723</v>
      </c>
      <c r="C389" s="71" t="s">
        <v>1724</v>
      </c>
      <c r="E389" s="68"/>
      <c r="F389" s="69"/>
    </row>
    <row r="390">
      <c r="A390" s="74" t="s">
        <v>1725</v>
      </c>
      <c r="B390" s="72" t="s">
        <v>85</v>
      </c>
      <c r="C390" s="73" t="s">
        <v>86</v>
      </c>
      <c r="E390" s="68"/>
      <c r="F390" s="69"/>
    </row>
    <row r="391">
      <c r="A391" s="70" t="s">
        <v>1727</v>
      </c>
      <c r="B391" s="69" t="s">
        <v>1729</v>
      </c>
      <c r="C391" s="71" t="s">
        <v>1730</v>
      </c>
      <c r="E391" s="68"/>
      <c r="F391" s="69"/>
    </row>
    <row r="392">
      <c r="A392" s="70" t="s">
        <v>1731</v>
      </c>
      <c r="B392" s="69" t="s">
        <v>1733</v>
      </c>
      <c r="C392" s="71" t="s">
        <v>1734</v>
      </c>
      <c r="E392" s="68"/>
      <c r="F392" s="69"/>
    </row>
    <row r="393">
      <c r="A393" s="70" t="s">
        <v>1735</v>
      </c>
      <c r="B393" s="69" t="s">
        <v>1737</v>
      </c>
      <c r="C393" s="71" t="s">
        <v>1738</v>
      </c>
      <c r="E393" s="68"/>
      <c r="F393" s="69"/>
    </row>
    <row r="394">
      <c r="A394" s="70" t="s">
        <v>1739</v>
      </c>
      <c r="B394" s="69" t="s">
        <v>1741</v>
      </c>
      <c r="C394" s="73" t="s">
        <v>86</v>
      </c>
      <c r="E394" s="68"/>
      <c r="F394" s="69"/>
    </row>
    <row r="395">
      <c r="A395" s="70" t="s">
        <v>1742</v>
      </c>
      <c r="B395" s="69" t="s">
        <v>1744</v>
      </c>
      <c r="C395" s="71" t="s">
        <v>1745</v>
      </c>
      <c r="E395" s="68"/>
      <c r="F395" s="69"/>
    </row>
    <row r="396">
      <c r="A396" s="70" t="s">
        <v>1746</v>
      </c>
      <c r="B396" s="69" t="s">
        <v>1748</v>
      </c>
      <c r="C396" s="71" t="s">
        <v>1749</v>
      </c>
      <c r="E396" s="68"/>
      <c r="F396" s="69"/>
    </row>
    <row r="397">
      <c r="A397" s="70" t="s">
        <v>1750</v>
      </c>
      <c r="B397" s="69" t="s">
        <v>1752</v>
      </c>
      <c r="C397" s="71" t="s">
        <v>1753</v>
      </c>
      <c r="E397" s="68"/>
      <c r="F397" s="69"/>
    </row>
    <row r="398">
      <c r="A398" s="70" t="s">
        <v>1754</v>
      </c>
      <c r="B398" s="69" t="s">
        <v>1756</v>
      </c>
      <c r="C398" s="71" t="s">
        <v>1757</v>
      </c>
      <c r="E398" s="68"/>
      <c r="F398" s="69"/>
    </row>
    <row r="399">
      <c r="A399" s="70" t="s">
        <v>1758</v>
      </c>
      <c r="B399" s="72" t="s">
        <v>85</v>
      </c>
      <c r="C399" s="73" t="s">
        <v>86</v>
      </c>
      <c r="E399" s="68"/>
      <c r="F399" s="69"/>
    </row>
    <row r="400">
      <c r="A400" s="70" t="s">
        <v>1760</v>
      </c>
      <c r="B400" s="69" t="s">
        <v>1762</v>
      </c>
      <c r="C400" s="71" t="s">
        <v>1763</v>
      </c>
      <c r="E400" s="68"/>
      <c r="F400" s="69"/>
    </row>
    <row r="401">
      <c r="A401" s="70" t="s">
        <v>1764</v>
      </c>
      <c r="B401" s="69" t="s">
        <v>1766</v>
      </c>
      <c r="C401" s="71" t="s">
        <v>1767</v>
      </c>
      <c r="E401" s="68"/>
      <c r="F401" s="69"/>
    </row>
    <row r="402">
      <c r="A402" s="70" t="s">
        <v>1768</v>
      </c>
      <c r="B402" s="69" t="s">
        <v>1770</v>
      </c>
      <c r="C402" s="71" t="s">
        <v>1771</v>
      </c>
      <c r="E402" s="68"/>
      <c r="F402" s="69"/>
    </row>
    <row r="403">
      <c r="A403" s="70" t="s">
        <v>1772</v>
      </c>
      <c r="B403" s="69" t="s">
        <v>1774</v>
      </c>
      <c r="C403" s="71" t="s">
        <v>1775</v>
      </c>
      <c r="E403" s="68"/>
      <c r="F403" s="69"/>
    </row>
    <row r="404">
      <c r="A404" s="70" t="s">
        <v>1776</v>
      </c>
      <c r="B404" s="69" t="s">
        <v>1778</v>
      </c>
      <c r="C404" s="71" t="s">
        <v>1779</v>
      </c>
      <c r="E404" s="68"/>
      <c r="F404" s="69"/>
    </row>
    <row r="405">
      <c r="A405" s="74" t="s">
        <v>1780</v>
      </c>
      <c r="B405" s="72" t="s">
        <v>85</v>
      </c>
      <c r="C405" s="73" t="s">
        <v>86</v>
      </c>
      <c r="E405" s="68"/>
      <c r="F405" s="69"/>
    </row>
    <row r="406">
      <c r="A406" s="70" t="s">
        <v>1782</v>
      </c>
      <c r="B406" s="69" t="s">
        <v>1784</v>
      </c>
      <c r="C406" s="71" t="s">
        <v>1785</v>
      </c>
      <c r="E406" s="68"/>
      <c r="F406" s="69"/>
    </row>
    <row r="407">
      <c r="A407" s="70" t="s">
        <v>1786</v>
      </c>
      <c r="B407" s="69" t="s">
        <v>1788</v>
      </c>
      <c r="C407" s="71" t="s">
        <v>1789</v>
      </c>
      <c r="E407" s="68"/>
      <c r="F407" s="69"/>
    </row>
    <row r="408">
      <c r="A408" s="70" t="s">
        <v>1790</v>
      </c>
      <c r="B408" s="69" t="s">
        <v>1792</v>
      </c>
      <c r="C408" s="71" t="s">
        <v>1793</v>
      </c>
      <c r="E408" s="68"/>
      <c r="F408" s="69"/>
    </row>
    <row r="409">
      <c r="A409" s="70" t="s">
        <v>1794</v>
      </c>
      <c r="B409" s="69" t="s">
        <v>1796</v>
      </c>
      <c r="C409" s="71" t="s">
        <v>1797</v>
      </c>
      <c r="E409" s="68"/>
      <c r="F409" s="69"/>
    </row>
    <row r="410">
      <c r="A410" s="70" t="s">
        <v>1798</v>
      </c>
      <c r="B410" s="72" t="s">
        <v>85</v>
      </c>
      <c r="C410" s="73" t="s">
        <v>86</v>
      </c>
      <c r="E410" s="68"/>
      <c r="F410" s="69"/>
    </row>
    <row r="411">
      <c r="A411" s="70" t="s">
        <v>1800</v>
      </c>
      <c r="B411" s="69" t="s">
        <v>1802</v>
      </c>
      <c r="C411" s="71" t="s">
        <v>1803</v>
      </c>
      <c r="E411" s="68"/>
      <c r="F411" s="69"/>
    </row>
    <row r="412">
      <c r="A412" s="74" t="s">
        <v>1804</v>
      </c>
      <c r="B412" s="72" t="s">
        <v>85</v>
      </c>
      <c r="C412" s="73" t="s">
        <v>86</v>
      </c>
      <c r="E412" s="68"/>
      <c r="F412" s="69"/>
    </row>
    <row r="413">
      <c r="A413" s="70" t="s">
        <v>1806</v>
      </c>
      <c r="B413" s="69" t="s">
        <v>1808</v>
      </c>
      <c r="C413" s="73" t="s">
        <v>86</v>
      </c>
      <c r="E413" s="68"/>
      <c r="F413" s="69"/>
    </row>
    <row r="414">
      <c r="A414" s="74" t="s">
        <v>1811</v>
      </c>
      <c r="B414" s="72" t="s">
        <v>85</v>
      </c>
      <c r="C414" s="71" t="s">
        <v>1813</v>
      </c>
      <c r="E414" s="68"/>
      <c r="F414" s="69"/>
    </row>
    <row r="415">
      <c r="A415" s="70" t="s">
        <v>1814</v>
      </c>
      <c r="B415" s="69" t="s">
        <v>1816</v>
      </c>
      <c r="C415" s="71" t="s">
        <v>1817</v>
      </c>
      <c r="E415" s="68"/>
      <c r="F415" s="69"/>
    </row>
    <row r="416">
      <c r="A416" s="70" t="s">
        <v>1818</v>
      </c>
      <c r="B416" s="69" t="s">
        <v>1820</v>
      </c>
      <c r="C416" s="71" t="s">
        <v>1821</v>
      </c>
      <c r="E416" s="68"/>
      <c r="F416" s="69"/>
    </row>
    <row r="417">
      <c r="A417" s="70" t="s">
        <v>1822</v>
      </c>
      <c r="B417" s="69" t="s">
        <v>1824</v>
      </c>
      <c r="C417" s="71" t="s">
        <v>1825</v>
      </c>
      <c r="E417" s="68"/>
      <c r="F417" s="69"/>
    </row>
    <row r="418">
      <c r="A418" s="70" t="s">
        <v>1826</v>
      </c>
      <c r="B418" s="69" t="s">
        <v>1828</v>
      </c>
      <c r="C418" s="71" t="s">
        <v>1829</v>
      </c>
      <c r="E418" s="68"/>
      <c r="F418" s="69"/>
    </row>
    <row r="419">
      <c r="A419" s="70" t="s">
        <v>1830</v>
      </c>
      <c r="B419" s="69" t="s">
        <v>1832</v>
      </c>
      <c r="C419" s="71" t="s">
        <v>1833</v>
      </c>
      <c r="E419" s="68"/>
      <c r="F419" s="69"/>
    </row>
    <row r="420">
      <c r="A420" s="70" t="s">
        <v>1834</v>
      </c>
      <c r="B420" s="69" t="s">
        <v>1836</v>
      </c>
      <c r="C420" s="71" t="s">
        <v>1837</v>
      </c>
      <c r="E420" s="68"/>
      <c r="F420" s="69"/>
    </row>
    <row r="421">
      <c r="A421" s="70" t="s">
        <v>1838</v>
      </c>
      <c r="B421" s="69" t="s">
        <v>1840</v>
      </c>
      <c r="C421" s="71" t="s">
        <v>1841</v>
      </c>
      <c r="E421" s="68"/>
      <c r="F421" s="69"/>
    </row>
    <row r="422">
      <c r="A422" s="70" t="s">
        <v>1842</v>
      </c>
      <c r="B422" s="69" t="s">
        <v>1844</v>
      </c>
      <c r="C422" s="71" t="s">
        <v>1845</v>
      </c>
      <c r="E422" s="68"/>
      <c r="F422" s="69"/>
    </row>
    <row r="423">
      <c r="A423" s="70" t="s">
        <v>1846</v>
      </c>
      <c r="B423" s="69" t="s">
        <v>1848</v>
      </c>
      <c r="C423" s="71" t="s">
        <v>1849</v>
      </c>
      <c r="E423" s="68"/>
      <c r="F423" s="69"/>
    </row>
    <row r="424">
      <c r="A424" s="70" t="s">
        <v>1850</v>
      </c>
      <c r="B424" s="69" t="s">
        <v>1852</v>
      </c>
      <c r="C424" s="71" t="s">
        <v>1853</v>
      </c>
      <c r="E424" s="68"/>
      <c r="F424" s="69"/>
    </row>
    <row r="425">
      <c r="A425" s="70" t="s">
        <v>1854</v>
      </c>
      <c r="B425" s="69" t="s">
        <v>1856</v>
      </c>
      <c r="C425" s="73" t="s">
        <v>86</v>
      </c>
      <c r="E425" s="68"/>
      <c r="F425" s="69"/>
    </row>
    <row r="426">
      <c r="A426" s="70" t="s">
        <v>1857</v>
      </c>
      <c r="B426" s="69" t="s">
        <v>1859</v>
      </c>
      <c r="C426" s="71" t="s">
        <v>1860</v>
      </c>
      <c r="E426" s="68"/>
      <c r="F426" s="69"/>
    </row>
    <row r="427">
      <c r="A427" s="70" t="s">
        <v>1861</v>
      </c>
      <c r="B427" s="69" t="s">
        <v>1863</v>
      </c>
      <c r="C427" s="71" t="s">
        <v>1864</v>
      </c>
      <c r="E427" s="68"/>
      <c r="F427" s="69"/>
    </row>
    <row r="428">
      <c r="A428" s="70" t="s">
        <v>1865</v>
      </c>
      <c r="B428" s="69" t="s">
        <v>1867</v>
      </c>
      <c r="C428" s="71" t="s">
        <v>1868</v>
      </c>
      <c r="E428" s="68"/>
      <c r="F428" s="69"/>
    </row>
    <row r="429">
      <c r="A429" s="70" t="s">
        <v>1869</v>
      </c>
      <c r="B429" s="69" t="s">
        <v>1871</v>
      </c>
      <c r="C429" s="71" t="s">
        <v>1872</v>
      </c>
      <c r="E429" s="68"/>
      <c r="F429" s="69"/>
    </row>
    <row r="430">
      <c r="A430" s="70" t="s">
        <v>1873</v>
      </c>
      <c r="B430" s="69" t="s">
        <v>1875</v>
      </c>
      <c r="C430" s="71" t="s">
        <v>1876</v>
      </c>
      <c r="E430" s="68"/>
      <c r="F430" s="69"/>
    </row>
    <row r="431">
      <c r="A431" s="70" t="s">
        <v>1877</v>
      </c>
      <c r="B431" s="69" t="s">
        <v>1879</v>
      </c>
      <c r="C431" s="71" t="s">
        <v>1880</v>
      </c>
      <c r="E431" s="68"/>
      <c r="F431" s="69"/>
    </row>
    <row r="432">
      <c r="A432" s="70" t="s">
        <v>1881</v>
      </c>
      <c r="B432" s="72" t="s">
        <v>85</v>
      </c>
      <c r="C432" s="71" t="s">
        <v>1883</v>
      </c>
      <c r="E432" s="68"/>
      <c r="F432" s="69"/>
    </row>
    <row r="433">
      <c r="A433" s="70" t="s">
        <v>1884</v>
      </c>
      <c r="B433" s="69" t="s">
        <v>1886</v>
      </c>
      <c r="C433" s="71" t="s">
        <v>1887</v>
      </c>
      <c r="E433" s="68"/>
      <c r="F433" s="69"/>
    </row>
    <row r="434">
      <c r="A434" s="70" t="s">
        <v>1888</v>
      </c>
      <c r="B434" s="69" t="s">
        <v>1890</v>
      </c>
      <c r="C434" s="71" t="s">
        <v>1891</v>
      </c>
      <c r="E434" s="68"/>
      <c r="F434" s="69"/>
    </row>
    <row r="435">
      <c r="A435" s="70" t="s">
        <v>1892</v>
      </c>
      <c r="B435" s="69" t="s">
        <v>1894</v>
      </c>
      <c r="C435" s="71" t="s">
        <v>1895</v>
      </c>
      <c r="E435" s="68"/>
      <c r="F435" s="69"/>
    </row>
    <row r="436">
      <c r="A436" s="70" t="s">
        <v>1896</v>
      </c>
      <c r="B436" s="69" t="s">
        <v>1898</v>
      </c>
      <c r="C436" s="71" t="s">
        <v>1899</v>
      </c>
      <c r="E436" s="68"/>
      <c r="F436" s="69"/>
    </row>
    <row r="437">
      <c r="A437" s="70" t="s">
        <v>1900</v>
      </c>
      <c r="B437" s="69" t="s">
        <v>1902</v>
      </c>
      <c r="C437" s="71" t="s">
        <v>1903</v>
      </c>
      <c r="E437" s="68"/>
      <c r="F437" s="69"/>
    </row>
    <row r="438">
      <c r="A438" s="70" t="s">
        <v>1904</v>
      </c>
      <c r="B438" s="69" t="s">
        <v>1906</v>
      </c>
      <c r="C438" s="71" t="s">
        <v>1907</v>
      </c>
      <c r="E438" s="68"/>
      <c r="F438" s="69"/>
    </row>
    <row r="439">
      <c r="A439" s="70" t="s">
        <v>1908</v>
      </c>
      <c r="B439" s="69" t="s">
        <v>1910</v>
      </c>
      <c r="C439" s="71" t="s">
        <v>1911</v>
      </c>
      <c r="E439" s="68"/>
      <c r="F439" s="69"/>
    </row>
    <row r="440">
      <c r="A440" s="70" t="s">
        <v>1912</v>
      </c>
      <c r="B440" s="69" t="s">
        <v>1914</v>
      </c>
      <c r="C440" s="71" t="s">
        <v>1915</v>
      </c>
      <c r="E440" s="68"/>
      <c r="F440" s="69"/>
    </row>
    <row r="441">
      <c r="A441" s="70" t="s">
        <v>1916</v>
      </c>
      <c r="B441" s="69" t="s">
        <v>1918</v>
      </c>
      <c r="C441" s="71" t="s">
        <v>1919</v>
      </c>
      <c r="E441" s="68"/>
      <c r="F441" s="69"/>
    </row>
    <row r="442">
      <c r="A442" s="70" t="s">
        <v>1920</v>
      </c>
      <c r="B442" s="69" t="s">
        <v>1922</v>
      </c>
      <c r="C442" s="71" t="s">
        <v>1923</v>
      </c>
      <c r="E442" s="68"/>
      <c r="F442" s="69"/>
    </row>
    <row r="443">
      <c r="A443" s="70" t="s">
        <v>1924</v>
      </c>
      <c r="B443" s="69" t="s">
        <v>1926</v>
      </c>
      <c r="C443" s="71" t="s">
        <v>1927</v>
      </c>
      <c r="E443" s="68"/>
      <c r="F443" s="69"/>
    </row>
    <row r="444">
      <c r="A444" s="70" t="s">
        <v>1928</v>
      </c>
      <c r="B444" s="69" t="s">
        <v>1930</v>
      </c>
      <c r="C444" s="71" t="s">
        <v>1931</v>
      </c>
      <c r="E444" s="68"/>
      <c r="F444" s="69"/>
    </row>
    <row r="445">
      <c r="A445" s="70" t="s">
        <v>1932</v>
      </c>
      <c r="B445" s="69" t="s">
        <v>1934</v>
      </c>
      <c r="C445" s="71" t="s">
        <v>1935</v>
      </c>
      <c r="E445" s="68"/>
      <c r="F445" s="69"/>
    </row>
    <row r="446">
      <c r="A446" s="70" t="s">
        <v>1936</v>
      </c>
      <c r="B446" s="72" t="s">
        <v>85</v>
      </c>
      <c r="C446" s="73" t="s">
        <v>86</v>
      </c>
      <c r="E446" s="68"/>
      <c r="F446" s="69"/>
    </row>
    <row r="447">
      <c r="A447" s="70" t="s">
        <v>1938</v>
      </c>
      <c r="B447" s="69" t="s">
        <v>1940</v>
      </c>
      <c r="C447" s="73" t="s">
        <v>86</v>
      </c>
      <c r="E447" s="68"/>
      <c r="F447" s="69"/>
    </row>
    <row r="448">
      <c r="A448" s="70" t="s">
        <v>1941</v>
      </c>
      <c r="B448" s="69" t="s">
        <v>1943</v>
      </c>
      <c r="C448" s="71" t="s">
        <v>1944</v>
      </c>
      <c r="E448" s="68"/>
      <c r="F448" s="69"/>
    </row>
    <row r="449">
      <c r="A449" s="70" t="s">
        <v>1945</v>
      </c>
      <c r="B449" s="69" t="s">
        <v>1947</v>
      </c>
      <c r="C449" s="71" t="s">
        <v>1948</v>
      </c>
      <c r="E449" s="68"/>
      <c r="F449" s="69"/>
    </row>
    <row r="450">
      <c r="A450" s="70" t="s">
        <v>1949</v>
      </c>
      <c r="B450" s="69" t="s">
        <v>1951</v>
      </c>
      <c r="C450" s="71" t="s">
        <v>1952</v>
      </c>
      <c r="E450" s="68"/>
      <c r="F450" s="69"/>
    </row>
    <row r="451">
      <c r="A451" s="70" t="s">
        <v>1953</v>
      </c>
      <c r="B451" s="69" t="s">
        <v>1955</v>
      </c>
      <c r="C451" s="71" t="s">
        <v>1956</v>
      </c>
      <c r="E451" s="68"/>
      <c r="F451" s="69"/>
    </row>
    <row r="452">
      <c r="A452" s="70" t="s">
        <v>1957</v>
      </c>
      <c r="B452" s="72" t="s">
        <v>85</v>
      </c>
      <c r="C452" s="73" t="s">
        <v>86</v>
      </c>
      <c r="E452" s="68"/>
      <c r="F452" s="69"/>
    </row>
    <row r="453">
      <c r="A453" s="70" t="s">
        <v>1959</v>
      </c>
      <c r="B453" s="69" t="s">
        <v>1961</v>
      </c>
      <c r="C453" s="71" t="s">
        <v>1962</v>
      </c>
      <c r="E453" s="68"/>
      <c r="F453" s="69"/>
    </row>
    <row r="454">
      <c r="A454" s="70" t="s">
        <v>1963</v>
      </c>
      <c r="B454" s="69" t="s">
        <v>1965</v>
      </c>
      <c r="C454" s="71" t="s">
        <v>1966</v>
      </c>
      <c r="E454" s="68"/>
      <c r="F454" s="69"/>
    </row>
    <row r="455">
      <c r="A455" s="70" t="s">
        <v>1967</v>
      </c>
      <c r="B455" s="69" t="s">
        <v>1969</v>
      </c>
      <c r="C455" s="71" t="s">
        <v>1970</v>
      </c>
      <c r="E455" s="68"/>
      <c r="F455" s="69"/>
    </row>
    <row r="456">
      <c r="A456" s="70" t="s">
        <v>1971</v>
      </c>
      <c r="B456" s="69" t="s">
        <v>1973</v>
      </c>
      <c r="C456" s="71" t="s">
        <v>1974</v>
      </c>
      <c r="E456" s="68"/>
      <c r="F456" s="69"/>
    </row>
    <row r="457">
      <c r="A457" s="70" t="s">
        <v>1975</v>
      </c>
      <c r="B457" s="69" t="s">
        <v>1977</v>
      </c>
      <c r="C457" s="71" t="s">
        <v>1978</v>
      </c>
      <c r="E457" s="68"/>
      <c r="F457" s="69"/>
    </row>
    <row r="458">
      <c r="A458" s="70" t="s">
        <v>1979</v>
      </c>
      <c r="B458" s="69" t="s">
        <v>1981</v>
      </c>
      <c r="C458" s="71" t="s">
        <v>1982</v>
      </c>
      <c r="E458" s="68"/>
      <c r="F458" s="69"/>
    </row>
    <row r="459">
      <c r="A459" s="70" t="s">
        <v>1983</v>
      </c>
      <c r="B459" s="69" t="s">
        <v>1985</v>
      </c>
      <c r="C459" s="71" t="s">
        <v>1986</v>
      </c>
      <c r="E459" s="68"/>
      <c r="F459" s="69"/>
    </row>
    <row r="460">
      <c r="A460" s="70" t="s">
        <v>1987</v>
      </c>
      <c r="B460" s="69" t="s">
        <v>1989</v>
      </c>
      <c r="C460" s="73" t="s">
        <v>86</v>
      </c>
      <c r="E460" s="68"/>
      <c r="F460" s="69"/>
    </row>
    <row r="461">
      <c r="A461" s="70" t="s">
        <v>1990</v>
      </c>
      <c r="B461" s="69" t="s">
        <v>1992</v>
      </c>
      <c r="C461" s="71" t="s">
        <v>1993</v>
      </c>
      <c r="E461" s="68"/>
      <c r="F461" s="69"/>
    </row>
    <row r="462">
      <c r="A462" s="70" t="s">
        <v>1994</v>
      </c>
      <c r="B462" s="69" t="s">
        <v>1996</v>
      </c>
      <c r="C462" s="71" t="s">
        <v>1997</v>
      </c>
      <c r="E462" s="68"/>
      <c r="F462" s="69"/>
    </row>
    <row r="463">
      <c r="A463" s="70" t="s">
        <v>1998</v>
      </c>
      <c r="B463" s="69" t="s">
        <v>2000</v>
      </c>
      <c r="C463" s="71" t="s">
        <v>2001</v>
      </c>
      <c r="E463" s="68"/>
      <c r="F463" s="69"/>
    </row>
    <row r="464">
      <c r="A464" s="70" t="s">
        <v>2002</v>
      </c>
      <c r="B464" s="69" t="s">
        <v>2004</v>
      </c>
      <c r="C464" s="71" t="s">
        <v>2005</v>
      </c>
      <c r="E464" s="68"/>
      <c r="F464" s="69"/>
    </row>
    <row r="465">
      <c r="A465" s="70" t="s">
        <v>2006</v>
      </c>
      <c r="B465" s="69" t="s">
        <v>2008</v>
      </c>
      <c r="C465" s="71" t="s">
        <v>2009</v>
      </c>
      <c r="E465" s="68"/>
      <c r="F465" s="69"/>
    </row>
    <row r="466">
      <c r="A466" s="70" t="s">
        <v>2010</v>
      </c>
      <c r="B466" s="69" t="s">
        <v>2012</v>
      </c>
      <c r="C466" s="71" t="s">
        <v>2013</v>
      </c>
      <c r="E466" s="68"/>
      <c r="F466" s="69"/>
    </row>
    <row r="467">
      <c r="A467" s="70" t="s">
        <v>2014</v>
      </c>
      <c r="B467" s="69" t="s">
        <v>2016</v>
      </c>
      <c r="C467" s="71" t="s">
        <v>2017</v>
      </c>
      <c r="E467" s="68"/>
      <c r="F467" s="69"/>
    </row>
    <row r="468">
      <c r="A468" s="70" t="s">
        <v>2018</v>
      </c>
      <c r="B468" s="69" t="s">
        <v>2020</v>
      </c>
      <c r="C468" s="71" t="s">
        <v>2021</v>
      </c>
      <c r="E468" s="68"/>
      <c r="F468" s="69"/>
    </row>
    <row r="469">
      <c r="A469" s="70" t="s">
        <v>2022</v>
      </c>
      <c r="B469" s="69" t="s">
        <v>2024</v>
      </c>
      <c r="C469" s="71" t="s">
        <v>2025</v>
      </c>
      <c r="E469" s="68"/>
      <c r="F469" s="69"/>
    </row>
    <row r="470">
      <c r="A470" s="70" t="s">
        <v>2026</v>
      </c>
      <c r="B470" s="69" t="s">
        <v>2028</v>
      </c>
      <c r="C470" s="71" t="s">
        <v>2029</v>
      </c>
      <c r="E470" s="68"/>
      <c r="F470" s="69"/>
    </row>
    <row r="471">
      <c r="A471" s="74" t="s">
        <v>3789</v>
      </c>
      <c r="B471" s="72" t="s">
        <v>85</v>
      </c>
      <c r="C471" s="73" t="s">
        <v>86</v>
      </c>
      <c r="E471" s="68"/>
      <c r="F471" s="69"/>
    </row>
    <row r="472">
      <c r="A472" s="74" t="s">
        <v>2030</v>
      </c>
      <c r="B472" s="72" t="s">
        <v>85</v>
      </c>
      <c r="C472" s="73" t="s">
        <v>86</v>
      </c>
      <c r="E472" s="68"/>
      <c r="F472" s="69"/>
    </row>
    <row r="473">
      <c r="A473" s="70" t="s">
        <v>2032</v>
      </c>
      <c r="B473" s="69" t="s">
        <v>2034</v>
      </c>
      <c r="C473" s="71" t="s">
        <v>2035</v>
      </c>
      <c r="E473" s="68"/>
      <c r="F473" s="69"/>
    </row>
    <row r="474">
      <c r="A474" s="70" t="s">
        <v>2036</v>
      </c>
      <c r="B474" s="69" t="s">
        <v>2038</v>
      </c>
      <c r="C474" s="71" t="s">
        <v>2039</v>
      </c>
      <c r="E474" s="68"/>
      <c r="F474" s="69"/>
    </row>
    <row r="475">
      <c r="A475" s="70" t="s">
        <v>2040</v>
      </c>
      <c r="B475" s="69" t="s">
        <v>2042</v>
      </c>
      <c r="C475" s="71" t="s">
        <v>2043</v>
      </c>
      <c r="E475" s="68"/>
      <c r="F475" s="69"/>
    </row>
    <row r="476">
      <c r="A476" s="70" t="s">
        <v>2044</v>
      </c>
      <c r="B476" s="69" t="s">
        <v>2046</v>
      </c>
      <c r="C476" s="71" t="s">
        <v>2047</v>
      </c>
      <c r="E476" s="68"/>
      <c r="F476" s="69"/>
    </row>
    <row r="477">
      <c r="A477" s="70" t="s">
        <v>2048</v>
      </c>
      <c r="B477" s="69" t="s">
        <v>2050</v>
      </c>
      <c r="C477" s="71" t="s">
        <v>2051</v>
      </c>
      <c r="E477" s="68"/>
      <c r="F477" s="69"/>
    </row>
    <row r="478">
      <c r="A478" s="70" t="s">
        <v>2052</v>
      </c>
      <c r="B478" s="69" t="s">
        <v>2054</v>
      </c>
      <c r="C478" s="71" t="s">
        <v>2055</v>
      </c>
      <c r="E478" s="68"/>
      <c r="F478" s="69"/>
    </row>
    <row r="479">
      <c r="A479" s="70" t="s">
        <v>2056</v>
      </c>
      <c r="B479" s="69" t="s">
        <v>2058</v>
      </c>
      <c r="C479" s="71" t="s">
        <v>2059</v>
      </c>
      <c r="E479" s="68"/>
      <c r="F479" s="69"/>
    </row>
    <row r="480">
      <c r="A480" s="74" t="s">
        <v>2060</v>
      </c>
      <c r="B480" s="72" t="s">
        <v>85</v>
      </c>
      <c r="C480" s="73" t="s">
        <v>86</v>
      </c>
      <c r="E480" s="68"/>
      <c r="F480" s="69"/>
    </row>
    <row r="481">
      <c r="A481" s="70" t="s">
        <v>2062</v>
      </c>
      <c r="B481" s="69" t="s">
        <v>2064</v>
      </c>
      <c r="C481" s="71" t="s">
        <v>2065</v>
      </c>
      <c r="E481" s="68"/>
      <c r="F481" s="69"/>
    </row>
    <row r="482">
      <c r="A482" s="70" t="s">
        <v>2066</v>
      </c>
      <c r="B482" s="69" t="s">
        <v>2068</v>
      </c>
      <c r="C482" s="71" t="s">
        <v>2069</v>
      </c>
      <c r="E482" s="68"/>
      <c r="F482" s="69"/>
    </row>
    <row r="483">
      <c r="A483" s="70" t="s">
        <v>2070</v>
      </c>
      <c r="B483" s="69" t="s">
        <v>2072</v>
      </c>
      <c r="C483" s="71" t="s">
        <v>2073</v>
      </c>
      <c r="E483" s="68"/>
      <c r="F483" s="69"/>
    </row>
    <row r="484">
      <c r="A484" s="70" t="s">
        <v>2074</v>
      </c>
      <c r="B484" s="72" t="s">
        <v>85</v>
      </c>
      <c r="C484" s="71" t="s">
        <v>2076</v>
      </c>
      <c r="E484" s="68"/>
      <c r="F484" s="69"/>
    </row>
    <row r="485">
      <c r="A485" s="70" t="s">
        <v>2077</v>
      </c>
      <c r="B485" s="72" t="s">
        <v>85</v>
      </c>
      <c r="C485" s="73" t="s">
        <v>86</v>
      </c>
      <c r="E485" s="68"/>
      <c r="F485" s="69"/>
    </row>
    <row r="486">
      <c r="A486" s="70" t="s">
        <v>2079</v>
      </c>
      <c r="B486" s="69" t="s">
        <v>2081</v>
      </c>
      <c r="C486" s="71" t="s">
        <v>2082</v>
      </c>
      <c r="E486" s="68"/>
      <c r="F486" s="69"/>
    </row>
    <row r="487">
      <c r="A487" s="70" t="s">
        <v>2083</v>
      </c>
      <c r="B487" s="69" t="s">
        <v>2085</v>
      </c>
      <c r="C487" s="71" t="s">
        <v>2086</v>
      </c>
      <c r="E487" s="68"/>
      <c r="F487" s="69"/>
    </row>
    <row r="488">
      <c r="A488" s="70" t="s">
        <v>2087</v>
      </c>
      <c r="B488" s="69" t="s">
        <v>2089</v>
      </c>
      <c r="C488" s="71" t="s">
        <v>2090</v>
      </c>
      <c r="E488" s="68"/>
      <c r="F488" s="69"/>
    </row>
    <row r="489">
      <c r="A489" s="70" t="s">
        <v>2091</v>
      </c>
      <c r="B489" s="69" t="s">
        <v>2093</v>
      </c>
      <c r="C489" s="71" t="s">
        <v>2094</v>
      </c>
      <c r="E489" s="68"/>
      <c r="F489" s="69"/>
    </row>
    <row r="490">
      <c r="A490" s="70" t="s">
        <v>2095</v>
      </c>
      <c r="B490" s="72" t="s">
        <v>85</v>
      </c>
      <c r="C490" s="71" t="s">
        <v>2097</v>
      </c>
      <c r="E490" s="68"/>
      <c r="F490" s="69"/>
    </row>
    <row r="491">
      <c r="A491" s="70" t="s">
        <v>2098</v>
      </c>
      <c r="B491" s="69" t="s">
        <v>2100</v>
      </c>
      <c r="C491" s="71" t="s">
        <v>2101</v>
      </c>
      <c r="E491" s="68"/>
      <c r="F491" s="69"/>
    </row>
    <row r="492">
      <c r="A492" s="70" t="s">
        <v>2102</v>
      </c>
      <c r="B492" s="69" t="s">
        <v>2104</v>
      </c>
      <c r="C492" s="71" t="s">
        <v>2105</v>
      </c>
      <c r="E492" s="68"/>
      <c r="F492" s="69"/>
    </row>
    <row r="493">
      <c r="A493" s="70" t="s">
        <v>2106</v>
      </c>
      <c r="B493" s="69" t="s">
        <v>2108</v>
      </c>
      <c r="C493" s="71" t="s">
        <v>2109</v>
      </c>
      <c r="E493" s="68"/>
      <c r="F493" s="69"/>
    </row>
    <row r="494">
      <c r="A494" s="70" t="s">
        <v>2110</v>
      </c>
      <c r="B494" s="69" t="s">
        <v>2112</v>
      </c>
      <c r="C494" s="71" t="s">
        <v>2113</v>
      </c>
      <c r="E494" s="68"/>
      <c r="F494" s="69"/>
    </row>
    <row r="495">
      <c r="A495" s="70" t="s">
        <v>2114</v>
      </c>
      <c r="B495" s="69" t="s">
        <v>2116</v>
      </c>
      <c r="C495" s="71" t="s">
        <v>2117</v>
      </c>
      <c r="E495" s="68"/>
      <c r="F495" s="69"/>
    </row>
    <row r="496">
      <c r="A496" s="70" t="s">
        <v>2118</v>
      </c>
      <c r="B496" s="69" t="s">
        <v>2120</v>
      </c>
      <c r="C496" s="71" t="s">
        <v>2121</v>
      </c>
      <c r="E496" s="68"/>
      <c r="F496" s="69"/>
    </row>
    <row r="497">
      <c r="A497" s="70" t="s">
        <v>2122</v>
      </c>
      <c r="B497" s="69" t="s">
        <v>2124</v>
      </c>
      <c r="C497" s="71" t="s">
        <v>2125</v>
      </c>
      <c r="E497" s="68"/>
      <c r="F497" s="69"/>
    </row>
    <row r="498">
      <c r="A498" s="70" t="s">
        <v>2126</v>
      </c>
      <c r="B498" s="69" t="s">
        <v>2128</v>
      </c>
      <c r="C498" s="71" t="s">
        <v>2129</v>
      </c>
      <c r="E498" s="68"/>
      <c r="F498" s="69"/>
    </row>
    <row r="499">
      <c r="A499" s="70" t="s">
        <v>2130</v>
      </c>
      <c r="B499" s="69" t="s">
        <v>2132</v>
      </c>
      <c r="C499" s="71" t="s">
        <v>2133</v>
      </c>
      <c r="E499" s="68"/>
      <c r="F499" s="69"/>
    </row>
    <row r="500">
      <c r="A500" s="70" t="s">
        <v>2134</v>
      </c>
      <c r="B500" s="69" t="s">
        <v>2136</v>
      </c>
      <c r="C500" s="71" t="s">
        <v>2137</v>
      </c>
      <c r="E500" s="68"/>
      <c r="F500" s="69"/>
    </row>
    <row r="501">
      <c r="A501" s="70" t="s">
        <v>2138</v>
      </c>
      <c r="B501" s="69" t="s">
        <v>2140</v>
      </c>
      <c r="C501" s="71" t="s">
        <v>2141</v>
      </c>
      <c r="E501" s="68"/>
      <c r="F501" s="69"/>
    </row>
    <row r="502">
      <c r="A502" s="70" t="s">
        <v>2142</v>
      </c>
      <c r="B502" s="69" t="s">
        <v>2144</v>
      </c>
      <c r="C502" s="71" t="s">
        <v>2145</v>
      </c>
      <c r="E502" s="68"/>
      <c r="F502" s="69"/>
    </row>
    <row r="503">
      <c r="A503" s="70" t="s">
        <v>2146</v>
      </c>
      <c r="B503" s="69" t="s">
        <v>2148</v>
      </c>
      <c r="C503" s="73" t="s">
        <v>86</v>
      </c>
      <c r="E503" s="68"/>
      <c r="F503" s="69"/>
    </row>
    <row r="504">
      <c r="A504" s="70" t="s">
        <v>2149</v>
      </c>
      <c r="B504" s="69" t="s">
        <v>2151</v>
      </c>
      <c r="C504" s="71" t="s">
        <v>2152</v>
      </c>
      <c r="E504" s="68"/>
      <c r="F504" s="69"/>
    </row>
    <row r="505">
      <c r="A505" s="70" t="s">
        <v>2153</v>
      </c>
      <c r="B505" s="72" t="s">
        <v>85</v>
      </c>
      <c r="C505" s="73" t="s">
        <v>86</v>
      </c>
      <c r="E505" s="68"/>
      <c r="F505" s="69"/>
    </row>
    <row r="506">
      <c r="A506" s="70" t="s">
        <v>2155</v>
      </c>
      <c r="B506" s="69" t="s">
        <v>2157</v>
      </c>
      <c r="C506" s="73" t="s">
        <v>86</v>
      </c>
      <c r="E506" s="68"/>
      <c r="F506" s="69"/>
    </row>
    <row r="507">
      <c r="A507" s="70" t="s">
        <v>2158</v>
      </c>
      <c r="B507" s="69" t="s">
        <v>2160</v>
      </c>
      <c r="C507" s="71" t="s">
        <v>2161</v>
      </c>
      <c r="E507" s="68"/>
      <c r="F507" s="69"/>
    </row>
    <row r="508">
      <c r="A508" s="70" t="s">
        <v>2162</v>
      </c>
      <c r="B508" s="72" t="s">
        <v>85</v>
      </c>
      <c r="C508" s="73" t="s">
        <v>86</v>
      </c>
      <c r="E508" s="68"/>
      <c r="F508" s="69"/>
    </row>
    <row r="509">
      <c r="A509" s="70" t="s">
        <v>2164</v>
      </c>
      <c r="B509" s="69" t="s">
        <v>2166</v>
      </c>
      <c r="C509" s="71" t="s">
        <v>2167</v>
      </c>
      <c r="E509" s="68"/>
      <c r="F509" s="69"/>
    </row>
    <row r="510">
      <c r="A510" s="70" t="s">
        <v>2168</v>
      </c>
      <c r="B510" s="69" t="s">
        <v>2170</v>
      </c>
      <c r="C510" s="71" t="s">
        <v>2171</v>
      </c>
      <c r="E510" s="68"/>
      <c r="F510" s="69"/>
    </row>
    <row r="511">
      <c r="A511" s="70" t="s">
        <v>2172</v>
      </c>
      <c r="B511" s="72" t="s">
        <v>85</v>
      </c>
      <c r="C511" s="73" t="s">
        <v>86</v>
      </c>
      <c r="E511" s="68"/>
      <c r="F511" s="69"/>
    </row>
    <row r="512">
      <c r="A512" s="70" t="s">
        <v>2174</v>
      </c>
      <c r="B512" s="69" t="s">
        <v>2176</v>
      </c>
      <c r="C512" s="73" t="s">
        <v>86</v>
      </c>
      <c r="E512" s="68"/>
      <c r="F512" s="69"/>
    </row>
    <row r="513">
      <c r="A513" s="70" t="s">
        <v>2177</v>
      </c>
      <c r="B513" s="69" t="s">
        <v>2179</v>
      </c>
      <c r="C513" s="71" t="s">
        <v>2180</v>
      </c>
      <c r="E513" s="68"/>
      <c r="F513" s="69"/>
    </row>
    <row r="514">
      <c r="A514" s="70" t="s">
        <v>2181</v>
      </c>
      <c r="B514" s="69" t="s">
        <v>2183</v>
      </c>
      <c r="C514" s="71" t="s">
        <v>2184</v>
      </c>
      <c r="E514" s="68"/>
      <c r="F514" s="69"/>
    </row>
    <row r="515">
      <c r="A515" s="70" t="s">
        <v>2185</v>
      </c>
      <c r="B515" s="69" t="s">
        <v>2187</v>
      </c>
      <c r="C515" s="71" t="s">
        <v>2188</v>
      </c>
      <c r="E515" s="68"/>
      <c r="F515" s="69"/>
    </row>
    <row r="516">
      <c r="A516" s="70" t="s">
        <v>2189</v>
      </c>
      <c r="B516" s="69" t="s">
        <v>2191</v>
      </c>
      <c r="C516" s="73" t="s">
        <v>86</v>
      </c>
      <c r="E516" s="68"/>
      <c r="F516" s="69"/>
    </row>
    <row r="517">
      <c r="A517" s="70" t="s">
        <v>2192</v>
      </c>
      <c r="B517" s="69" t="s">
        <v>2194</v>
      </c>
      <c r="C517" s="71" t="s">
        <v>2195</v>
      </c>
      <c r="E517" s="68"/>
      <c r="F517" s="69"/>
    </row>
    <row r="518">
      <c r="A518" s="74" t="s">
        <v>2196</v>
      </c>
      <c r="B518" s="72" t="s">
        <v>85</v>
      </c>
      <c r="C518" s="73" t="s">
        <v>86</v>
      </c>
      <c r="E518" s="68"/>
      <c r="F518" s="69"/>
    </row>
    <row r="519">
      <c r="A519" s="70" t="s">
        <v>2198</v>
      </c>
      <c r="B519" s="69" t="s">
        <v>2200</v>
      </c>
      <c r="C519" s="71" t="s">
        <v>2201</v>
      </c>
      <c r="E519" s="68"/>
      <c r="F519" s="69"/>
    </row>
    <row r="520">
      <c r="A520" s="70" t="s">
        <v>2202</v>
      </c>
      <c r="B520" s="69" t="s">
        <v>2204</v>
      </c>
      <c r="C520" s="71" t="s">
        <v>2205</v>
      </c>
      <c r="E520" s="68"/>
      <c r="F520" s="69"/>
    </row>
    <row r="521">
      <c r="A521" s="70" t="s">
        <v>2206</v>
      </c>
      <c r="B521" s="69" t="s">
        <v>2208</v>
      </c>
      <c r="C521" s="71" t="s">
        <v>2209</v>
      </c>
      <c r="E521" s="68"/>
      <c r="F521" s="69"/>
    </row>
    <row r="522">
      <c r="A522" s="70" t="s">
        <v>2210</v>
      </c>
      <c r="B522" s="69" t="s">
        <v>2212</v>
      </c>
      <c r="C522" s="71" t="s">
        <v>2213</v>
      </c>
      <c r="E522" s="68"/>
      <c r="F522" s="69"/>
    </row>
    <row r="523">
      <c r="A523" s="70" t="s">
        <v>2214</v>
      </c>
      <c r="B523" s="69" t="s">
        <v>2216</v>
      </c>
      <c r="C523" s="71" t="s">
        <v>2217</v>
      </c>
      <c r="E523" s="68"/>
      <c r="F523" s="69"/>
    </row>
    <row r="524">
      <c r="A524" s="70" t="s">
        <v>2218</v>
      </c>
      <c r="B524" s="69" t="s">
        <v>2220</v>
      </c>
      <c r="C524" s="71" t="s">
        <v>2221</v>
      </c>
      <c r="E524" s="68"/>
      <c r="F524" s="69"/>
    </row>
    <row r="525">
      <c r="A525" s="70" t="s">
        <v>2222</v>
      </c>
      <c r="B525" s="69" t="s">
        <v>2224</v>
      </c>
      <c r="C525" s="71" t="s">
        <v>2225</v>
      </c>
      <c r="E525" s="68"/>
      <c r="F525" s="69"/>
    </row>
    <row r="526">
      <c r="A526" s="70" t="s">
        <v>2226</v>
      </c>
      <c r="B526" s="69" t="s">
        <v>2228</v>
      </c>
      <c r="C526" s="71" t="s">
        <v>2229</v>
      </c>
      <c r="E526" s="68"/>
      <c r="F526" s="69"/>
    </row>
    <row r="527">
      <c r="A527" s="74" t="s">
        <v>2230</v>
      </c>
      <c r="B527" s="72" t="s">
        <v>85</v>
      </c>
      <c r="C527" s="73" t="s">
        <v>86</v>
      </c>
      <c r="E527" s="68"/>
      <c r="F527" s="69"/>
    </row>
    <row r="528">
      <c r="A528" s="70" t="s">
        <v>2232</v>
      </c>
      <c r="B528" s="69" t="s">
        <v>2234</v>
      </c>
      <c r="C528" s="71" t="s">
        <v>2235</v>
      </c>
      <c r="E528" s="68"/>
      <c r="F528" s="69"/>
    </row>
    <row r="529">
      <c r="A529" s="70" t="s">
        <v>2236</v>
      </c>
      <c r="B529" s="69" t="s">
        <v>2238</v>
      </c>
      <c r="C529" s="71" t="s">
        <v>2239</v>
      </c>
      <c r="E529" s="68"/>
      <c r="F529" s="69"/>
    </row>
    <row r="530">
      <c r="A530" s="70" t="s">
        <v>2240</v>
      </c>
      <c r="B530" s="69" t="s">
        <v>2242</v>
      </c>
      <c r="C530" s="71" t="s">
        <v>2243</v>
      </c>
      <c r="E530" s="68"/>
      <c r="F530" s="69"/>
    </row>
    <row r="531">
      <c r="A531" s="74" t="s">
        <v>2244</v>
      </c>
      <c r="B531" s="72" t="s">
        <v>85</v>
      </c>
      <c r="C531" s="73" t="s">
        <v>86</v>
      </c>
      <c r="E531" s="68"/>
      <c r="F531" s="69"/>
    </row>
    <row r="532">
      <c r="A532" s="74" t="s">
        <v>2246</v>
      </c>
      <c r="B532" s="72" t="s">
        <v>85</v>
      </c>
      <c r="C532" s="73" t="s">
        <v>86</v>
      </c>
      <c r="E532" s="68"/>
      <c r="F532" s="69"/>
    </row>
    <row r="533">
      <c r="A533" s="70" t="s">
        <v>2248</v>
      </c>
      <c r="B533" s="69" t="s">
        <v>2250</v>
      </c>
      <c r="C533" s="71" t="s">
        <v>2251</v>
      </c>
      <c r="E533" s="68"/>
      <c r="F533" s="69"/>
    </row>
    <row r="534">
      <c r="A534" s="70" t="s">
        <v>2252</v>
      </c>
      <c r="B534" s="69" t="s">
        <v>2254</v>
      </c>
      <c r="C534" s="71" t="s">
        <v>2255</v>
      </c>
      <c r="E534" s="68"/>
      <c r="F534" s="69"/>
    </row>
    <row r="535">
      <c r="A535" s="74" t="s">
        <v>2256</v>
      </c>
      <c r="B535" s="72" t="s">
        <v>85</v>
      </c>
      <c r="C535" s="73" t="s">
        <v>86</v>
      </c>
      <c r="E535" s="68"/>
      <c r="F535" s="69"/>
    </row>
    <row r="536">
      <c r="A536" s="74" t="s">
        <v>2258</v>
      </c>
      <c r="B536" s="72" t="s">
        <v>85</v>
      </c>
      <c r="C536" s="71" t="s">
        <v>2260</v>
      </c>
      <c r="E536" s="68"/>
      <c r="F536" s="69"/>
    </row>
    <row r="537">
      <c r="A537" s="74" t="s">
        <v>2261</v>
      </c>
      <c r="B537" s="72" t="s">
        <v>85</v>
      </c>
      <c r="C537" s="73" t="s">
        <v>86</v>
      </c>
      <c r="E537" s="68"/>
      <c r="F537" s="69"/>
    </row>
    <row r="538">
      <c r="A538" s="74" t="s">
        <v>2263</v>
      </c>
      <c r="B538" s="72" t="s">
        <v>85</v>
      </c>
      <c r="C538" s="73" t="s">
        <v>86</v>
      </c>
      <c r="E538" s="68"/>
      <c r="F538" s="69"/>
    </row>
    <row r="539">
      <c r="A539" s="70" t="s">
        <v>2265</v>
      </c>
      <c r="B539" s="69" t="s">
        <v>2267</v>
      </c>
      <c r="C539" s="71" t="s">
        <v>2268</v>
      </c>
      <c r="E539" s="68"/>
      <c r="F539" s="69"/>
    </row>
    <row r="540">
      <c r="A540" s="74" t="s">
        <v>2269</v>
      </c>
      <c r="B540" s="72" t="s">
        <v>85</v>
      </c>
      <c r="C540" s="73" t="s">
        <v>86</v>
      </c>
      <c r="E540" s="68"/>
      <c r="F540" s="69"/>
    </row>
    <row r="541">
      <c r="A541" s="70" t="s">
        <v>2271</v>
      </c>
      <c r="B541" s="69" t="s">
        <v>2273</v>
      </c>
      <c r="C541" s="71" t="s">
        <v>2274</v>
      </c>
      <c r="E541" s="68"/>
      <c r="F541" s="69"/>
    </row>
    <row r="542">
      <c r="A542" s="70" t="s">
        <v>2275</v>
      </c>
      <c r="B542" s="69" t="s">
        <v>2277</v>
      </c>
      <c r="C542" s="73" t="s">
        <v>86</v>
      </c>
      <c r="E542" s="68"/>
      <c r="F542" s="69"/>
    </row>
    <row r="543">
      <c r="A543" s="70" t="s">
        <v>2278</v>
      </c>
      <c r="B543" s="69" t="s">
        <v>2280</v>
      </c>
      <c r="C543" s="71" t="s">
        <v>2281</v>
      </c>
      <c r="E543" s="68"/>
      <c r="F543" s="69"/>
    </row>
    <row r="544">
      <c r="A544" s="70" t="s">
        <v>2282</v>
      </c>
      <c r="B544" s="69" t="s">
        <v>2284</v>
      </c>
      <c r="C544" s="71" t="s">
        <v>2285</v>
      </c>
      <c r="E544" s="68"/>
      <c r="F544" s="69"/>
    </row>
    <row r="545">
      <c r="A545" s="70" t="s">
        <v>2286</v>
      </c>
      <c r="B545" s="69" t="s">
        <v>2288</v>
      </c>
      <c r="C545" s="71" t="s">
        <v>2289</v>
      </c>
      <c r="E545" s="68"/>
      <c r="F545" s="69"/>
    </row>
    <row r="546">
      <c r="A546" s="74" t="s">
        <v>2290</v>
      </c>
      <c r="B546" s="72" t="s">
        <v>85</v>
      </c>
      <c r="C546" s="73" t="s">
        <v>86</v>
      </c>
      <c r="E546" s="68"/>
      <c r="F546" s="69"/>
    </row>
    <row r="547">
      <c r="A547" s="70" t="s">
        <v>2292</v>
      </c>
      <c r="B547" s="69" t="s">
        <v>2294</v>
      </c>
      <c r="C547" s="71" t="s">
        <v>2295</v>
      </c>
      <c r="E547" s="68"/>
      <c r="F547" s="69"/>
    </row>
    <row r="548">
      <c r="A548" s="70" t="s">
        <v>2296</v>
      </c>
      <c r="B548" s="72" t="s">
        <v>85</v>
      </c>
      <c r="C548" s="73" t="s">
        <v>86</v>
      </c>
      <c r="E548" s="68"/>
      <c r="F548" s="69"/>
    </row>
    <row r="549">
      <c r="A549" s="74" t="s">
        <v>2298</v>
      </c>
      <c r="B549" s="72" t="s">
        <v>85</v>
      </c>
      <c r="C549" s="73" t="s">
        <v>86</v>
      </c>
      <c r="E549" s="68"/>
      <c r="F549" s="69"/>
    </row>
    <row r="550">
      <c r="A550" s="70" t="s">
        <v>2300</v>
      </c>
      <c r="B550" s="69" t="s">
        <v>2302</v>
      </c>
      <c r="C550" s="71" t="s">
        <v>2303</v>
      </c>
      <c r="E550" s="68"/>
      <c r="F550" s="69"/>
    </row>
    <row r="551">
      <c r="A551" s="74" t="s">
        <v>2304</v>
      </c>
      <c r="B551" s="72" t="s">
        <v>85</v>
      </c>
      <c r="C551" s="73" t="s">
        <v>86</v>
      </c>
      <c r="E551" s="68"/>
      <c r="F551" s="69"/>
    </row>
    <row r="552">
      <c r="A552" s="70" t="s">
        <v>2306</v>
      </c>
      <c r="B552" s="69" t="s">
        <v>2308</v>
      </c>
      <c r="C552" s="71" t="s">
        <v>2309</v>
      </c>
      <c r="E552" s="68"/>
      <c r="F552" s="69"/>
    </row>
    <row r="553">
      <c r="A553" s="70" t="s">
        <v>2310</v>
      </c>
      <c r="B553" s="69" t="s">
        <v>2312</v>
      </c>
      <c r="C553" s="71" t="s">
        <v>2313</v>
      </c>
      <c r="E553" s="68"/>
      <c r="F553" s="69"/>
    </row>
    <row r="554">
      <c r="A554" s="70" t="s">
        <v>2314</v>
      </c>
      <c r="B554" s="69" t="s">
        <v>2316</v>
      </c>
      <c r="C554" s="71" t="s">
        <v>2317</v>
      </c>
      <c r="E554" s="68"/>
      <c r="F554" s="69"/>
    </row>
    <row r="555">
      <c r="A555" s="70" t="s">
        <v>2318</v>
      </c>
      <c r="B555" s="69" t="s">
        <v>2320</v>
      </c>
      <c r="C555" s="71" t="s">
        <v>2321</v>
      </c>
      <c r="E555" s="68"/>
      <c r="F555" s="69"/>
    </row>
    <row r="556">
      <c r="A556" s="70" t="s">
        <v>2322</v>
      </c>
      <c r="B556" s="69" t="s">
        <v>2324</v>
      </c>
      <c r="C556" s="73" t="s">
        <v>86</v>
      </c>
      <c r="E556" s="68"/>
      <c r="F556" s="69"/>
    </row>
    <row r="557">
      <c r="A557" s="70" t="s">
        <v>2325</v>
      </c>
      <c r="B557" s="69" t="s">
        <v>2327</v>
      </c>
      <c r="C557" s="71" t="s">
        <v>2328</v>
      </c>
      <c r="E557" s="68"/>
      <c r="F557" s="69"/>
    </row>
    <row r="558">
      <c r="A558" s="70" t="s">
        <v>2329</v>
      </c>
      <c r="B558" s="69" t="s">
        <v>2331</v>
      </c>
      <c r="C558" s="71" t="s">
        <v>2332</v>
      </c>
      <c r="E558" s="68"/>
      <c r="F558" s="69"/>
    </row>
    <row r="559">
      <c r="A559" s="70" t="s">
        <v>2333</v>
      </c>
      <c r="B559" s="69" t="s">
        <v>2335</v>
      </c>
      <c r="C559" s="71" t="s">
        <v>2336</v>
      </c>
      <c r="E559" s="68"/>
      <c r="F559" s="69"/>
    </row>
    <row r="560">
      <c r="A560" s="70" t="s">
        <v>2337</v>
      </c>
      <c r="B560" s="69" t="s">
        <v>2339</v>
      </c>
      <c r="C560" s="71" t="s">
        <v>2340</v>
      </c>
      <c r="E560" s="68"/>
      <c r="F560" s="69"/>
    </row>
    <row r="561">
      <c r="A561" s="70" t="s">
        <v>2341</v>
      </c>
      <c r="B561" s="69" t="s">
        <v>2343</v>
      </c>
      <c r="C561" s="71" t="s">
        <v>2344</v>
      </c>
      <c r="E561" s="68"/>
      <c r="F561" s="69"/>
    </row>
    <row r="562">
      <c r="A562" s="70" t="s">
        <v>2345</v>
      </c>
      <c r="B562" s="69" t="s">
        <v>2347</v>
      </c>
      <c r="C562" s="73" t="s">
        <v>86</v>
      </c>
      <c r="E562" s="68"/>
      <c r="F562" s="69"/>
    </row>
    <row r="563">
      <c r="A563" s="70" t="s">
        <v>2348</v>
      </c>
      <c r="B563" s="69" t="s">
        <v>2350</v>
      </c>
      <c r="C563" s="71" t="s">
        <v>2351</v>
      </c>
      <c r="E563" s="68"/>
      <c r="F563" s="69"/>
    </row>
    <row r="564">
      <c r="A564" s="70" t="s">
        <v>2352</v>
      </c>
      <c r="B564" s="69" t="s">
        <v>2354</v>
      </c>
      <c r="C564" s="71" t="s">
        <v>2355</v>
      </c>
      <c r="E564" s="68"/>
      <c r="F564" s="69"/>
    </row>
    <row r="565">
      <c r="A565" s="70" t="s">
        <v>2356</v>
      </c>
      <c r="B565" s="69" t="s">
        <v>2358</v>
      </c>
      <c r="C565" s="71" t="s">
        <v>2359</v>
      </c>
      <c r="E565" s="68"/>
      <c r="F565" s="69"/>
    </row>
    <row r="566">
      <c r="A566" s="70" t="s">
        <v>2360</v>
      </c>
      <c r="B566" s="69" t="s">
        <v>2362</v>
      </c>
      <c r="C566" s="71" t="s">
        <v>2363</v>
      </c>
      <c r="E566" s="68"/>
      <c r="F566" s="69"/>
    </row>
    <row r="567">
      <c r="A567" s="70" t="s">
        <v>2364</v>
      </c>
      <c r="B567" s="69" t="s">
        <v>2366</v>
      </c>
      <c r="C567" s="71" t="s">
        <v>2367</v>
      </c>
      <c r="E567" s="68"/>
      <c r="F567" s="69"/>
    </row>
    <row r="568">
      <c r="A568" s="70" t="s">
        <v>2368</v>
      </c>
      <c r="B568" s="69" t="s">
        <v>2370</v>
      </c>
      <c r="C568" s="71" t="s">
        <v>2371</v>
      </c>
      <c r="E568" s="68"/>
      <c r="F568" s="69"/>
    </row>
    <row r="569">
      <c r="A569" s="70" t="s">
        <v>2372</v>
      </c>
      <c r="B569" s="69" t="s">
        <v>2374</v>
      </c>
      <c r="C569" s="71" t="s">
        <v>2375</v>
      </c>
      <c r="E569" s="68"/>
      <c r="F569" s="69"/>
    </row>
    <row r="570">
      <c r="A570" s="70" t="s">
        <v>2376</v>
      </c>
      <c r="B570" s="69" t="s">
        <v>2378</v>
      </c>
      <c r="C570" s="71" t="s">
        <v>2379</v>
      </c>
      <c r="E570" s="68"/>
      <c r="F570" s="69"/>
    </row>
    <row r="571">
      <c r="A571" s="70" t="s">
        <v>2380</v>
      </c>
      <c r="B571" s="69" t="s">
        <v>2382</v>
      </c>
      <c r="C571" s="71" t="s">
        <v>2383</v>
      </c>
      <c r="E571" s="68"/>
      <c r="F571" s="69"/>
    </row>
    <row r="572">
      <c r="A572" s="70" t="s">
        <v>2384</v>
      </c>
      <c r="B572" s="69" t="s">
        <v>2386</v>
      </c>
      <c r="C572" s="73" t="s">
        <v>86</v>
      </c>
      <c r="E572" s="68"/>
      <c r="F572" s="69"/>
    </row>
    <row r="573">
      <c r="A573" s="70" t="s">
        <v>2387</v>
      </c>
      <c r="B573" s="72" t="s">
        <v>85</v>
      </c>
      <c r="C573" s="73" t="s">
        <v>86</v>
      </c>
      <c r="E573" s="68"/>
      <c r="F573" s="69"/>
    </row>
    <row r="574">
      <c r="A574" s="70" t="s">
        <v>2389</v>
      </c>
      <c r="B574" s="69" t="s">
        <v>2391</v>
      </c>
      <c r="C574" s="71" t="s">
        <v>2392</v>
      </c>
      <c r="E574" s="68"/>
      <c r="F574" s="69"/>
    </row>
    <row r="575">
      <c r="A575" s="70" t="s">
        <v>2393</v>
      </c>
      <c r="B575" s="69" t="s">
        <v>2395</v>
      </c>
      <c r="C575" s="71" t="s">
        <v>2396</v>
      </c>
      <c r="E575" s="68"/>
      <c r="F575" s="69"/>
    </row>
    <row r="576">
      <c r="A576" s="70" t="s">
        <v>2397</v>
      </c>
      <c r="B576" s="69" t="s">
        <v>2399</v>
      </c>
      <c r="C576" s="71" t="s">
        <v>2400</v>
      </c>
      <c r="E576" s="68"/>
      <c r="F576" s="69"/>
    </row>
    <row r="577">
      <c r="A577" s="70" t="s">
        <v>2401</v>
      </c>
      <c r="B577" s="69" t="s">
        <v>2403</v>
      </c>
      <c r="C577" s="71" t="s">
        <v>2404</v>
      </c>
      <c r="E577" s="68"/>
      <c r="F577" s="69"/>
    </row>
    <row r="578">
      <c r="A578" s="70" t="s">
        <v>2405</v>
      </c>
      <c r="B578" s="69" t="s">
        <v>2407</v>
      </c>
      <c r="C578" s="71" t="s">
        <v>2408</v>
      </c>
      <c r="E578" s="68"/>
      <c r="F578" s="69"/>
    </row>
    <row r="579">
      <c r="A579" s="70" t="s">
        <v>2409</v>
      </c>
      <c r="B579" s="72" t="s">
        <v>85</v>
      </c>
      <c r="C579" s="71" t="s">
        <v>2411</v>
      </c>
      <c r="E579" s="68"/>
      <c r="F579" s="69"/>
    </row>
    <row r="580">
      <c r="A580" s="70" t="s">
        <v>2412</v>
      </c>
      <c r="B580" s="69" t="s">
        <v>2414</v>
      </c>
      <c r="C580" s="73" t="s">
        <v>86</v>
      </c>
      <c r="E580" s="68"/>
      <c r="F580" s="69"/>
    </row>
    <row r="581">
      <c r="A581" s="70" t="s">
        <v>2415</v>
      </c>
      <c r="B581" s="69" t="s">
        <v>2417</v>
      </c>
      <c r="C581" s="71" t="s">
        <v>2418</v>
      </c>
      <c r="E581" s="68"/>
      <c r="F581" s="69"/>
    </row>
    <row r="582">
      <c r="A582" s="70" t="s">
        <v>2419</v>
      </c>
      <c r="B582" s="69" t="s">
        <v>2421</v>
      </c>
      <c r="C582" s="73" t="s">
        <v>86</v>
      </c>
      <c r="E582" s="68"/>
      <c r="F582" s="69"/>
    </row>
    <row r="583">
      <c r="A583" s="70" t="s">
        <v>2422</v>
      </c>
      <c r="B583" s="69" t="s">
        <v>2424</v>
      </c>
      <c r="C583" s="71" t="s">
        <v>2425</v>
      </c>
      <c r="E583" s="68"/>
      <c r="F583" s="69"/>
    </row>
    <row r="584">
      <c r="A584" s="70" t="s">
        <v>2426</v>
      </c>
      <c r="B584" s="69" t="s">
        <v>2428</v>
      </c>
      <c r="C584" s="71" t="s">
        <v>2429</v>
      </c>
      <c r="E584" s="68"/>
      <c r="F584" s="69"/>
    </row>
    <row r="585">
      <c r="A585" s="70" t="s">
        <v>2430</v>
      </c>
      <c r="B585" s="69" t="s">
        <v>2432</v>
      </c>
      <c r="C585" s="71" t="s">
        <v>2433</v>
      </c>
      <c r="E585" s="68"/>
      <c r="F585" s="69"/>
    </row>
    <row r="586">
      <c r="A586" s="70" t="s">
        <v>2434</v>
      </c>
      <c r="B586" s="69" t="s">
        <v>2436</v>
      </c>
      <c r="C586" s="71" t="s">
        <v>2437</v>
      </c>
      <c r="E586" s="68"/>
      <c r="F586" s="69"/>
    </row>
    <row r="587">
      <c r="A587" s="70" t="s">
        <v>2438</v>
      </c>
      <c r="B587" s="69" t="s">
        <v>2440</v>
      </c>
      <c r="C587" s="71" t="s">
        <v>2441</v>
      </c>
      <c r="E587" s="68"/>
      <c r="F587" s="69"/>
    </row>
    <row r="588">
      <c r="A588" s="70" t="s">
        <v>2442</v>
      </c>
      <c r="B588" s="69" t="s">
        <v>2444</v>
      </c>
      <c r="C588" s="73" t="s">
        <v>86</v>
      </c>
      <c r="E588" s="68"/>
      <c r="F588" s="69"/>
    </row>
    <row r="589">
      <c r="A589" s="70" t="s">
        <v>2445</v>
      </c>
      <c r="B589" s="69" t="s">
        <v>2447</v>
      </c>
      <c r="C589" s="71" t="s">
        <v>2448</v>
      </c>
      <c r="E589" s="68"/>
      <c r="F589" s="69"/>
    </row>
    <row r="590">
      <c r="A590" s="70" t="s">
        <v>2449</v>
      </c>
      <c r="B590" s="69" t="s">
        <v>2451</v>
      </c>
      <c r="C590" s="73" t="s">
        <v>86</v>
      </c>
      <c r="E590" s="68"/>
      <c r="F590" s="69"/>
    </row>
    <row r="591">
      <c r="A591" s="70" t="s">
        <v>2452</v>
      </c>
      <c r="B591" s="72" t="s">
        <v>85</v>
      </c>
      <c r="C591" s="73" t="s">
        <v>86</v>
      </c>
      <c r="E591" s="68"/>
      <c r="F591" s="69"/>
    </row>
    <row r="592">
      <c r="A592" s="70" t="s">
        <v>2454</v>
      </c>
      <c r="B592" s="69" t="s">
        <v>2456</v>
      </c>
      <c r="C592" s="71" t="s">
        <v>2457</v>
      </c>
      <c r="E592" s="68"/>
      <c r="F592" s="69"/>
    </row>
    <row r="593">
      <c r="A593" s="70" t="s">
        <v>2458</v>
      </c>
      <c r="B593" s="69" t="s">
        <v>2460</v>
      </c>
      <c r="C593" s="71" t="s">
        <v>2461</v>
      </c>
      <c r="E593" s="68"/>
      <c r="F593" s="69"/>
    </row>
    <row r="594">
      <c r="A594" s="70" t="s">
        <v>2462</v>
      </c>
      <c r="B594" s="69" t="s">
        <v>2464</v>
      </c>
      <c r="C594" s="71" t="s">
        <v>2465</v>
      </c>
      <c r="E594" s="68"/>
      <c r="F594" s="69"/>
    </row>
    <row r="595">
      <c r="A595" s="70" t="s">
        <v>2466</v>
      </c>
      <c r="B595" s="69" t="s">
        <v>2468</v>
      </c>
      <c r="C595" s="71" t="s">
        <v>2469</v>
      </c>
      <c r="E595" s="68"/>
      <c r="F595" s="69"/>
    </row>
    <row r="596">
      <c r="A596" s="70" t="s">
        <v>2470</v>
      </c>
      <c r="B596" s="69" t="s">
        <v>2472</v>
      </c>
      <c r="C596" s="71" t="s">
        <v>2473</v>
      </c>
      <c r="E596" s="68"/>
      <c r="F596" s="69"/>
    </row>
    <row r="597">
      <c r="A597" s="74" t="s">
        <v>2474</v>
      </c>
      <c r="B597" s="72" t="s">
        <v>85</v>
      </c>
      <c r="C597" s="73" t="s">
        <v>86</v>
      </c>
      <c r="E597" s="68"/>
      <c r="F597" s="69"/>
    </row>
    <row r="598">
      <c r="A598" s="70" t="s">
        <v>2476</v>
      </c>
      <c r="B598" s="69" t="s">
        <v>2478</v>
      </c>
      <c r="C598" s="71" t="s">
        <v>2479</v>
      </c>
      <c r="E598" s="68"/>
      <c r="F598" s="69"/>
    </row>
    <row r="599">
      <c r="A599" s="74" t="s">
        <v>2480</v>
      </c>
      <c r="B599" s="72" t="s">
        <v>85</v>
      </c>
      <c r="C599" s="73" t="s">
        <v>86</v>
      </c>
      <c r="E599" s="68"/>
      <c r="F599" s="69"/>
    </row>
    <row r="600">
      <c r="A600" s="70" t="s">
        <v>2482</v>
      </c>
      <c r="B600" s="69" t="s">
        <v>2484</v>
      </c>
      <c r="C600" s="71" t="s">
        <v>2485</v>
      </c>
      <c r="E600" s="68"/>
      <c r="F600" s="69"/>
    </row>
    <row r="601">
      <c r="A601" s="70" t="s">
        <v>2486</v>
      </c>
      <c r="B601" s="69" t="s">
        <v>2488</v>
      </c>
      <c r="C601" s="71" t="s">
        <v>2489</v>
      </c>
      <c r="E601" s="68"/>
      <c r="F601" s="69"/>
    </row>
    <row r="602">
      <c r="A602" s="70" t="s">
        <v>2490</v>
      </c>
      <c r="B602" s="69" t="s">
        <v>2492</v>
      </c>
      <c r="C602" s="71" t="s">
        <v>2493</v>
      </c>
      <c r="E602" s="68"/>
      <c r="F602" s="69"/>
    </row>
    <row r="603">
      <c r="A603" s="70" t="s">
        <v>2494</v>
      </c>
      <c r="B603" s="69" t="s">
        <v>2496</v>
      </c>
      <c r="C603" s="71" t="s">
        <v>2497</v>
      </c>
      <c r="E603" s="68"/>
      <c r="F603" s="69"/>
    </row>
    <row r="604">
      <c r="A604" s="74" t="s">
        <v>2498</v>
      </c>
      <c r="B604" s="72" t="s">
        <v>85</v>
      </c>
      <c r="C604" s="73" t="s">
        <v>86</v>
      </c>
      <c r="E604" s="68"/>
      <c r="F604" s="69"/>
    </row>
    <row r="605">
      <c r="A605" s="70" t="s">
        <v>2500</v>
      </c>
      <c r="B605" s="69" t="s">
        <v>2502</v>
      </c>
      <c r="C605" s="71" t="s">
        <v>2503</v>
      </c>
      <c r="E605" s="68"/>
      <c r="F605" s="69"/>
    </row>
    <row r="606">
      <c r="A606" s="74" t="s">
        <v>2504</v>
      </c>
      <c r="B606" s="72" t="s">
        <v>85</v>
      </c>
      <c r="C606" s="73" t="s">
        <v>86</v>
      </c>
      <c r="E606" s="68"/>
      <c r="F606" s="69"/>
    </row>
    <row r="607">
      <c r="A607" s="70" t="s">
        <v>2506</v>
      </c>
      <c r="B607" s="69" t="s">
        <v>2508</v>
      </c>
      <c r="C607" s="73" t="s">
        <v>86</v>
      </c>
      <c r="E607" s="68"/>
      <c r="F607" s="69"/>
    </row>
    <row r="608">
      <c r="A608" s="70" t="s">
        <v>2509</v>
      </c>
      <c r="B608" s="69" t="s">
        <v>2511</v>
      </c>
      <c r="C608" s="71" t="s">
        <v>2512</v>
      </c>
      <c r="E608" s="68"/>
      <c r="F608" s="69"/>
    </row>
    <row r="609">
      <c r="A609" s="70" t="s">
        <v>2513</v>
      </c>
      <c r="B609" s="69" t="s">
        <v>2515</v>
      </c>
      <c r="C609" s="71" t="s">
        <v>2516</v>
      </c>
      <c r="E609" s="68"/>
      <c r="F609" s="69"/>
    </row>
    <row r="610">
      <c r="A610" s="70" t="s">
        <v>2517</v>
      </c>
      <c r="B610" s="69" t="s">
        <v>2519</v>
      </c>
      <c r="C610" s="71" t="s">
        <v>2520</v>
      </c>
      <c r="E610" s="68"/>
      <c r="F610" s="69"/>
    </row>
    <row r="611">
      <c r="A611" s="70" t="s">
        <v>2521</v>
      </c>
      <c r="B611" s="69" t="s">
        <v>2523</v>
      </c>
      <c r="C611" s="71" t="s">
        <v>2524</v>
      </c>
      <c r="E611" s="68"/>
      <c r="F611" s="69"/>
    </row>
    <row r="612">
      <c r="A612" s="70" t="s">
        <v>2525</v>
      </c>
      <c r="B612" s="69" t="s">
        <v>2527</v>
      </c>
      <c r="C612" s="71" t="s">
        <v>2528</v>
      </c>
      <c r="E612" s="68"/>
      <c r="F612" s="69"/>
    </row>
    <row r="613">
      <c r="A613" s="70" t="s">
        <v>2529</v>
      </c>
      <c r="B613" s="69" t="s">
        <v>2531</v>
      </c>
      <c r="C613" s="71" t="s">
        <v>2532</v>
      </c>
      <c r="E613" s="68"/>
      <c r="F613" s="69"/>
    </row>
    <row r="614">
      <c r="A614" s="70" t="s">
        <v>2533</v>
      </c>
      <c r="B614" s="69" t="s">
        <v>2535</v>
      </c>
      <c r="C614" s="71" t="s">
        <v>2536</v>
      </c>
      <c r="E614" s="68"/>
      <c r="F614" s="69"/>
    </row>
    <row r="615">
      <c r="A615" s="70" t="s">
        <v>2537</v>
      </c>
      <c r="B615" s="69" t="s">
        <v>2539</v>
      </c>
      <c r="C615" s="71" t="s">
        <v>2540</v>
      </c>
      <c r="E615" s="68"/>
      <c r="F615" s="69"/>
    </row>
    <row r="616">
      <c r="A616" s="70" t="s">
        <v>2541</v>
      </c>
      <c r="B616" s="69" t="s">
        <v>2543</v>
      </c>
      <c r="C616" s="71" t="s">
        <v>2544</v>
      </c>
      <c r="E616" s="68"/>
      <c r="F616" s="69"/>
    </row>
    <row r="617">
      <c r="A617" s="70" t="s">
        <v>2545</v>
      </c>
      <c r="B617" s="69" t="s">
        <v>2547</v>
      </c>
      <c r="C617" s="71" t="s">
        <v>2548</v>
      </c>
      <c r="E617" s="68"/>
      <c r="F617" s="69"/>
    </row>
    <row r="618">
      <c r="A618" s="70" t="s">
        <v>2549</v>
      </c>
      <c r="B618" s="69" t="s">
        <v>2551</v>
      </c>
      <c r="C618" s="71" t="s">
        <v>2552</v>
      </c>
      <c r="E618" s="68"/>
      <c r="F618" s="69"/>
    </row>
    <row r="619">
      <c r="A619" s="70" t="s">
        <v>2553</v>
      </c>
      <c r="B619" s="69" t="s">
        <v>2555</v>
      </c>
      <c r="C619" s="73" t="s">
        <v>86</v>
      </c>
      <c r="E619" s="68"/>
      <c r="F619" s="69"/>
    </row>
    <row r="620">
      <c r="A620" s="70" t="s">
        <v>2556</v>
      </c>
      <c r="B620" s="69" t="s">
        <v>2558</v>
      </c>
      <c r="C620" s="71" t="s">
        <v>2559</v>
      </c>
      <c r="E620" s="68"/>
      <c r="F620" s="69"/>
    </row>
    <row r="621">
      <c r="A621" s="70" t="s">
        <v>2560</v>
      </c>
      <c r="B621" s="69" t="s">
        <v>2562</v>
      </c>
      <c r="C621" s="71" t="s">
        <v>2563</v>
      </c>
      <c r="E621" s="68"/>
      <c r="F621" s="69"/>
    </row>
    <row r="622">
      <c r="A622" s="70" t="s">
        <v>2564</v>
      </c>
      <c r="B622" s="69" t="s">
        <v>2566</v>
      </c>
      <c r="C622" s="71" t="s">
        <v>2567</v>
      </c>
      <c r="E622" s="68"/>
      <c r="F622" s="69"/>
    </row>
    <row r="623">
      <c r="A623" s="70" t="s">
        <v>2568</v>
      </c>
      <c r="B623" s="69" t="s">
        <v>2570</v>
      </c>
      <c r="C623" s="71" t="s">
        <v>2571</v>
      </c>
      <c r="E623" s="68"/>
      <c r="F623" s="69"/>
    </row>
    <row r="624">
      <c r="A624" s="70" t="s">
        <v>2572</v>
      </c>
      <c r="B624" s="69" t="s">
        <v>2574</v>
      </c>
      <c r="C624" s="71" t="s">
        <v>2575</v>
      </c>
      <c r="E624" s="68"/>
      <c r="F624" s="69"/>
    </row>
    <row r="625">
      <c r="A625" s="74" t="s">
        <v>2576</v>
      </c>
      <c r="B625" s="72" t="s">
        <v>85</v>
      </c>
      <c r="C625" s="71" t="s">
        <v>2578</v>
      </c>
      <c r="E625" s="68"/>
      <c r="F625" s="69"/>
    </row>
    <row r="626">
      <c r="A626" s="70" t="s">
        <v>2579</v>
      </c>
      <c r="B626" s="69" t="s">
        <v>2581</v>
      </c>
      <c r="C626" s="71" t="s">
        <v>2582</v>
      </c>
      <c r="E626" s="68"/>
      <c r="F626" s="69"/>
    </row>
    <row r="627">
      <c r="A627" s="70" t="s">
        <v>2583</v>
      </c>
      <c r="B627" s="69" t="s">
        <v>2585</v>
      </c>
      <c r="C627" s="71" t="s">
        <v>2586</v>
      </c>
      <c r="E627" s="68"/>
      <c r="F627" s="69"/>
    </row>
    <row r="628">
      <c r="A628" s="70" t="s">
        <v>2587</v>
      </c>
      <c r="B628" s="69" t="s">
        <v>2589</v>
      </c>
      <c r="C628" s="71" t="s">
        <v>2590</v>
      </c>
      <c r="E628" s="68"/>
      <c r="F628" s="69"/>
    </row>
    <row r="629">
      <c r="A629" s="70" t="s">
        <v>2591</v>
      </c>
      <c r="B629" s="69" t="s">
        <v>2593</v>
      </c>
      <c r="C629" s="71" t="s">
        <v>2594</v>
      </c>
      <c r="E629" s="68"/>
      <c r="F629" s="69"/>
    </row>
    <row r="630">
      <c r="A630" s="70" t="s">
        <v>2595</v>
      </c>
      <c r="B630" s="69" t="s">
        <v>2597</v>
      </c>
      <c r="C630" s="71" t="s">
        <v>2598</v>
      </c>
      <c r="E630" s="68"/>
      <c r="F630" s="69"/>
    </row>
    <row r="631">
      <c r="A631" s="70" t="s">
        <v>2599</v>
      </c>
      <c r="B631" s="69" t="s">
        <v>2601</v>
      </c>
      <c r="C631" s="71" t="s">
        <v>2602</v>
      </c>
      <c r="E631" s="68"/>
      <c r="F631" s="69"/>
    </row>
    <row r="632">
      <c r="A632" s="70" t="s">
        <v>2603</v>
      </c>
      <c r="B632" s="69" t="s">
        <v>2605</v>
      </c>
      <c r="C632" s="71" t="s">
        <v>2606</v>
      </c>
      <c r="E632" s="68"/>
      <c r="F632" s="69"/>
    </row>
    <row r="633">
      <c r="A633" s="70" t="s">
        <v>2607</v>
      </c>
      <c r="B633" s="69" t="s">
        <v>2609</v>
      </c>
      <c r="C633" s="73" t="s">
        <v>86</v>
      </c>
      <c r="E633" s="68"/>
      <c r="F633" s="69"/>
    </row>
    <row r="634">
      <c r="A634" s="70" t="s">
        <v>2610</v>
      </c>
      <c r="B634" s="69" t="s">
        <v>2612</v>
      </c>
      <c r="C634" s="73" t="s">
        <v>86</v>
      </c>
      <c r="E634" s="68"/>
      <c r="F634" s="69"/>
    </row>
    <row r="635">
      <c r="A635" s="70" t="s">
        <v>2613</v>
      </c>
      <c r="B635" s="69" t="s">
        <v>2615</v>
      </c>
      <c r="C635" s="71" t="s">
        <v>2616</v>
      </c>
      <c r="E635" s="68"/>
      <c r="F635" s="69"/>
    </row>
    <row r="636">
      <c r="A636" s="70" t="s">
        <v>2617</v>
      </c>
      <c r="B636" s="69" t="s">
        <v>2619</v>
      </c>
      <c r="C636" s="71" t="s">
        <v>2620</v>
      </c>
      <c r="E636" s="68"/>
      <c r="F636" s="69"/>
    </row>
    <row r="637">
      <c r="A637" s="70" t="s">
        <v>2621</v>
      </c>
      <c r="B637" s="69" t="s">
        <v>2623</v>
      </c>
      <c r="C637" s="71" t="s">
        <v>2624</v>
      </c>
      <c r="E637" s="68"/>
      <c r="F637" s="69"/>
    </row>
    <row r="638">
      <c r="A638" s="70" t="s">
        <v>2625</v>
      </c>
      <c r="B638" s="69" t="s">
        <v>2627</v>
      </c>
      <c r="C638" s="71" t="s">
        <v>2628</v>
      </c>
      <c r="E638" s="68"/>
      <c r="F638" s="69"/>
    </row>
    <row r="639">
      <c r="A639" s="70" t="s">
        <v>2629</v>
      </c>
      <c r="B639" s="72" t="s">
        <v>85</v>
      </c>
      <c r="C639" s="73" t="s">
        <v>86</v>
      </c>
      <c r="E639" s="68"/>
      <c r="F639" s="69"/>
    </row>
    <row r="640">
      <c r="A640" s="70" t="s">
        <v>2631</v>
      </c>
      <c r="B640" s="69" t="s">
        <v>2633</v>
      </c>
      <c r="C640" s="71" t="s">
        <v>2634</v>
      </c>
      <c r="E640" s="68"/>
      <c r="F640" s="69"/>
    </row>
    <row r="641">
      <c r="A641" s="70" t="s">
        <v>2635</v>
      </c>
      <c r="B641" s="69" t="s">
        <v>2637</v>
      </c>
      <c r="C641" s="71" t="s">
        <v>2638</v>
      </c>
      <c r="E641" s="68"/>
      <c r="F641" s="69"/>
    </row>
    <row r="642">
      <c r="A642" s="70" t="s">
        <v>2639</v>
      </c>
      <c r="B642" s="69" t="s">
        <v>2641</v>
      </c>
      <c r="C642" s="71" t="s">
        <v>2642</v>
      </c>
      <c r="E642" s="68"/>
      <c r="F642" s="69"/>
    </row>
    <row r="643">
      <c r="A643" s="70" t="s">
        <v>2643</v>
      </c>
      <c r="B643" s="69" t="s">
        <v>2645</v>
      </c>
      <c r="C643" s="71" t="s">
        <v>2646</v>
      </c>
      <c r="E643" s="68"/>
      <c r="F643" s="69"/>
    </row>
    <row r="644">
      <c r="A644" s="70" t="s">
        <v>2647</v>
      </c>
      <c r="B644" s="72" t="s">
        <v>85</v>
      </c>
      <c r="C644" s="73" t="s">
        <v>86</v>
      </c>
      <c r="E644" s="68"/>
      <c r="F644" s="69"/>
    </row>
    <row r="645">
      <c r="A645" s="70" t="s">
        <v>2649</v>
      </c>
      <c r="B645" s="69" t="s">
        <v>2651</v>
      </c>
      <c r="C645" s="71" t="s">
        <v>2652</v>
      </c>
      <c r="E645" s="68"/>
      <c r="F645" s="69"/>
    </row>
    <row r="646">
      <c r="A646" s="70" t="s">
        <v>2653</v>
      </c>
      <c r="B646" s="69" t="s">
        <v>2655</v>
      </c>
      <c r="C646" s="71" t="s">
        <v>2656</v>
      </c>
      <c r="E646" s="68"/>
      <c r="F646" s="69"/>
    </row>
    <row r="647">
      <c r="A647" s="70" t="s">
        <v>2657</v>
      </c>
      <c r="B647" s="69" t="s">
        <v>2659</v>
      </c>
      <c r="C647" s="71" t="s">
        <v>2660</v>
      </c>
      <c r="E647" s="68"/>
      <c r="F647" s="69"/>
    </row>
    <row r="648">
      <c r="A648" s="70" t="s">
        <v>2661</v>
      </c>
      <c r="B648" s="69" t="s">
        <v>2663</v>
      </c>
      <c r="C648" s="71" t="s">
        <v>2664</v>
      </c>
      <c r="E648" s="68"/>
      <c r="F648" s="69"/>
    </row>
    <row r="649">
      <c r="A649" s="70" t="s">
        <v>2665</v>
      </c>
      <c r="B649" s="69" t="s">
        <v>2667</v>
      </c>
      <c r="C649" s="71" t="s">
        <v>2668</v>
      </c>
      <c r="E649" s="68"/>
      <c r="F649" s="69"/>
    </row>
    <row r="650">
      <c r="A650" s="70" t="s">
        <v>2669</v>
      </c>
      <c r="B650" s="69" t="s">
        <v>2671</v>
      </c>
      <c r="C650" s="71" t="s">
        <v>2672</v>
      </c>
      <c r="E650" s="68"/>
      <c r="F650" s="69"/>
    </row>
    <row r="651">
      <c r="A651" s="70" t="s">
        <v>2673</v>
      </c>
      <c r="B651" s="69" t="s">
        <v>2675</v>
      </c>
      <c r="C651" s="71" t="s">
        <v>2676</v>
      </c>
      <c r="E651" s="68"/>
      <c r="F651" s="69"/>
    </row>
    <row r="652">
      <c r="A652" s="74" t="s">
        <v>2677</v>
      </c>
      <c r="B652" s="72" t="s">
        <v>85</v>
      </c>
      <c r="C652" s="73" t="s">
        <v>86</v>
      </c>
      <c r="E652" s="68"/>
      <c r="F652" s="69"/>
    </row>
    <row r="653">
      <c r="A653" s="74" t="s">
        <v>2679</v>
      </c>
      <c r="B653" s="72" t="s">
        <v>85</v>
      </c>
      <c r="C653" s="71" t="s">
        <v>2681</v>
      </c>
      <c r="E653" s="68"/>
      <c r="F653" s="69"/>
    </row>
    <row r="654">
      <c r="A654" s="70" t="s">
        <v>2682</v>
      </c>
      <c r="B654" s="69" t="s">
        <v>2684</v>
      </c>
      <c r="C654" s="71" t="s">
        <v>2685</v>
      </c>
      <c r="E654" s="68"/>
      <c r="F654" s="69"/>
    </row>
    <row r="655">
      <c r="A655" s="70" t="s">
        <v>2686</v>
      </c>
      <c r="B655" s="69" t="s">
        <v>2688</v>
      </c>
      <c r="C655" s="71" t="s">
        <v>2689</v>
      </c>
      <c r="E655" s="68"/>
      <c r="F655" s="69"/>
    </row>
    <row r="656">
      <c r="A656" s="70" t="s">
        <v>2690</v>
      </c>
      <c r="B656" s="69" t="s">
        <v>2692</v>
      </c>
      <c r="C656" s="71" t="s">
        <v>2693</v>
      </c>
      <c r="E656" s="68"/>
      <c r="F656" s="69"/>
    </row>
    <row r="657">
      <c r="A657" s="74" t="s">
        <v>2694</v>
      </c>
      <c r="B657" s="72" t="s">
        <v>85</v>
      </c>
      <c r="C657" s="73" t="s">
        <v>86</v>
      </c>
      <c r="E657" s="68"/>
      <c r="F657" s="69"/>
    </row>
    <row r="658">
      <c r="A658" s="70" t="s">
        <v>2696</v>
      </c>
      <c r="B658" s="69" t="s">
        <v>2698</v>
      </c>
      <c r="C658" s="71" t="s">
        <v>2699</v>
      </c>
      <c r="E658" s="68"/>
      <c r="F658" s="69"/>
    </row>
    <row r="659">
      <c r="A659" s="70" t="s">
        <v>2700</v>
      </c>
      <c r="B659" s="69" t="s">
        <v>2702</v>
      </c>
      <c r="C659" s="73" t="s">
        <v>86</v>
      </c>
      <c r="E659" s="68"/>
      <c r="F659" s="69"/>
    </row>
    <row r="660">
      <c r="A660" s="70" t="s">
        <v>2703</v>
      </c>
      <c r="B660" s="69" t="s">
        <v>2705</v>
      </c>
      <c r="C660" s="71" t="s">
        <v>2706</v>
      </c>
      <c r="E660" s="68"/>
      <c r="F660" s="69"/>
    </row>
    <row r="661">
      <c r="A661" s="70" t="s">
        <v>2707</v>
      </c>
      <c r="B661" s="69" t="s">
        <v>2709</v>
      </c>
      <c r="C661" s="71" t="s">
        <v>2710</v>
      </c>
      <c r="E661" s="68"/>
      <c r="F661" s="69"/>
    </row>
    <row r="662">
      <c r="A662" s="70" t="s">
        <v>2711</v>
      </c>
      <c r="B662" s="69" t="s">
        <v>2713</v>
      </c>
      <c r="C662" s="71" t="s">
        <v>2714</v>
      </c>
      <c r="E662" s="68"/>
      <c r="F662" s="69"/>
    </row>
    <row r="663">
      <c r="A663" s="70" t="s">
        <v>2715</v>
      </c>
      <c r="B663" s="69" t="s">
        <v>2717</v>
      </c>
      <c r="C663" s="71" t="s">
        <v>2718</v>
      </c>
      <c r="E663" s="68"/>
      <c r="F663" s="69"/>
    </row>
    <row r="664">
      <c r="A664" s="70" t="s">
        <v>2719</v>
      </c>
      <c r="B664" s="69" t="s">
        <v>2721</v>
      </c>
      <c r="C664" s="71" t="s">
        <v>2722</v>
      </c>
      <c r="E664" s="68"/>
      <c r="F664" s="69"/>
    </row>
    <row r="665">
      <c r="A665" s="70" t="s">
        <v>2723</v>
      </c>
      <c r="B665" s="69" t="s">
        <v>2725</v>
      </c>
      <c r="C665" s="71" t="s">
        <v>2726</v>
      </c>
      <c r="E665" s="68"/>
      <c r="F665" s="69"/>
    </row>
    <row r="666">
      <c r="A666" s="70" t="s">
        <v>2728</v>
      </c>
      <c r="B666" s="69" t="s">
        <v>2730</v>
      </c>
      <c r="C666" s="71" t="s">
        <v>2731</v>
      </c>
      <c r="E666" s="68"/>
      <c r="F666" s="69"/>
    </row>
    <row r="667">
      <c r="A667" s="70" t="s">
        <v>2732</v>
      </c>
      <c r="B667" s="69" t="s">
        <v>2734</v>
      </c>
      <c r="C667" s="71" t="s">
        <v>2735</v>
      </c>
      <c r="E667" s="68"/>
      <c r="F667" s="69"/>
    </row>
    <row r="668">
      <c r="A668" s="70" t="s">
        <v>2736</v>
      </c>
      <c r="B668" s="69" t="s">
        <v>2738</v>
      </c>
      <c r="C668" s="71" t="s">
        <v>2739</v>
      </c>
      <c r="E668" s="68"/>
      <c r="F668" s="69"/>
    </row>
    <row r="669">
      <c r="A669" s="70" t="s">
        <v>2740</v>
      </c>
      <c r="B669" s="69" t="s">
        <v>2742</v>
      </c>
      <c r="C669" s="71" t="s">
        <v>2743</v>
      </c>
      <c r="E669" s="68"/>
      <c r="F669" s="69"/>
    </row>
    <row r="670">
      <c r="A670" s="70" t="s">
        <v>2744</v>
      </c>
      <c r="B670" s="69" t="s">
        <v>2746</v>
      </c>
      <c r="C670" s="71" t="s">
        <v>2747</v>
      </c>
      <c r="E670" s="68"/>
      <c r="F670" s="69"/>
    </row>
    <row r="671">
      <c r="A671" s="74" t="s">
        <v>2748</v>
      </c>
      <c r="B671" s="72" t="s">
        <v>85</v>
      </c>
      <c r="C671" s="73" t="s">
        <v>86</v>
      </c>
      <c r="E671" s="68"/>
      <c r="F671" s="69"/>
    </row>
    <row r="672">
      <c r="A672" s="70" t="s">
        <v>3791</v>
      </c>
      <c r="B672" s="69" t="s">
        <v>7087</v>
      </c>
      <c r="C672" s="71" t="s">
        <v>7088</v>
      </c>
      <c r="E672" s="68"/>
      <c r="F672" s="69"/>
    </row>
    <row r="673">
      <c r="A673" s="70" t="s">
        <v>2750</v>
      </c>
      <c r="B673" s="69" t="s">
        <v>2752</v>
      </c>
      <c r="C673" s="71" t="s">
        <v>2753</v>
      </c>
      <c r="E673" s="68"/>
      <c r="F673" s="69"/>
    </row>
    <row r="674">
      <c r="A674" s="70" t="s">
        <v>2754</v>
      </c>
      <c r="B674" s="69" t="s">
        <v>2756</v>
      </c>
      <c r="C674" s="71" t="s">
        <v>2757</v>
      </c>
      <c r="E674" s="68"/>
      <c r="F674" s="69"/>
    </row>
    <row r="675">
      <c r="A675" s="70" t="s">
        <v>2758</v>
      </c>
      <c r="B675" s="69" t="s">
        <v>2760</v>
      </c>
      <c r="C675" s="71" t="s">
        <v>2761</v>
      </c>
      <c r="E675" s="68"/>
      <c r="F675" s="69"/>
    </row>
    <row r="676">
      <c r="A676" s="70" t="s">
        <v>2762</v>
      </c>
      <c r="B676" s="69" t="s">
        <v>2764</v>
      </c>
      <c r="C676" s="71" t="s">
        <v>2765</v>
      </c>
      <c r="E676" s="68"/>
      <c r="F676" s="69"/>
    </row>
    <row r="677">
      <c r="A677" s="70" t="s">
        <v>2766</v>
      </c>
      <c r="B677" s="69" t="s">
        <v>2768</v>
      </c>
      <c r="C677" s="71" t="s">
        <v>2769</v>
      </c>
      <c r="E677" s="68"/>
      <c r="F677" s="69"/>
    </row>
    <row r="678">
      <c r="A678" s="70" t="s">
        <v>2770</v>
      </c>
      <c r="B678" s="69" t="s">
        <v>2772</v>
      </c>
      <c r="C678" s="71" t="s">
        <v>2773</v>
      </c>
      <c r="E678" s="68"/>
      <c r="F678" s="69"/>
    </row>
    <row r="679">
      <c r="A679" s="70" t="s">
        <v>2774</v>
      </c>
      <c r="B679" s="69" t="s">
        <v>2776</v>
      </c>
      <c r="C679" s="71" t="s">
        <v>2777</v>
      </c>
      <c r="E679" s="68"/>
      <c r="F679" s="69"/>
    </row>
    <row r="680">
      <c r="A680" s="70" t="s">
        <v>2778</v>
      </c>
      <c r="B680" s="69" t="s">
        <v>2780</v>
      </c>
      <c r="C680" s="71" t="s">
        <v>2781</v>
      </c>
      <c r="E680" s="68"/>
      <c r="F680" s="69"/>
    </row>
    <row r="681">
      <c r="A681" s="70" t="s">
        <v>2782</v>
      </c>
      <c r="B681" s="69" t="s">
        <v>2784</v>
      </c>
      <c r="C681" s="73" t="s">
        <v>86</v>
      </c>
      <c r="E681" s="68"/>
      <c r="F681" s="69"/>
    </row>
    <row r="682">
      <c r="A682" s="70" t="s">
        <v>2785</v>
      </c>
      <c r="B682" s="72" t="s">
        <v>85</v>
      </c>
      <c r="C682" s="71" t="s">
        <v>2787</v>
      </c>
      <c r="E682" s="68"/>
      <c r="F682" s="69"/>
    </row>
    <row r="683">
      <c r="A683" s="70" t="s">
        <v>2788</v>
      </c>
      <c r="B683" s="69" t="s">
        <v>2790</v>
      </c>
      <c r="C683" s="73" t="s">
        <v>86</v>
      </c>
      <c r="E683" s="68"/>
      <c r="F683" s="69"/>
    </row>
    <row r="684">
      <c r="A684" s="70" t="s">
        <v>2791</v>
      </c>
      <c r="B684" s="69" t="s">
        <v>2793</v>
      </c>
      <c r="C684" s="71" t="s">
        <v>2794</v>
      </c>
      <c r="E684" s="68"/>
      <c r="F684" s="69"/>
    </row>
    <row r="685">
      <c r="A685" s="70" t="s">
        <v>2795</v>
      </c>
      <c r="B685" s="69" t="s">
        <v>2797</v>
      </c>
      <c r="C685" s="73" t="s">
        <v>86</v>
      </c>
      <c r="E685" s="68"/>
      <c r="F685" s="69"/>
    </row>
    <row r="686">
      <c r="A686" s="70" t="s">
        <v>2798</v>
      </c>
      <c r="B686" s="69" t="s">
        <v>2800</v>
      </c>
      <c r="C686" s="71" t="s">
        <v>2801</v>
      </c>
      <c r="E686" s="68"/>
      <c r="F686" s="69"/>
    </row>
    <row r="687">
      <c r="A687" s="70" t="s">
        <v>2802</v>
      </c>
      <c r="B687" s="69" t="s">
        <v>2804</v>
      </c>
      <c r="C687" s="71" t="s">
        <v>2805</v>
      </c>
      <c r="E687" s="68"/>
      <c r="F687" s="69"/>
    </row>
    <row r="688">
      <c r="A688" s="70" t="s">
        <v>2806</v>
      </c>
      <c r="B688" s="69" t="s">
        <v>2808</v>
      </c>
      <c r="C688" s="73" t="s">
        <v>86</v>
      </c>
      <c r="E688" s="68"/>
      <c r="F688" s="69"/>
    </row>
    <row r="689">
      <c r="A689" s="70" t="s">
        <v>2809</v>
      </c>
      <c r="B689" s="69" t="s">
        <v>2811</v>
      </c>
      <c r="C689" s="71" t="s">
        <v>2812</v>
      </c>
      <c r="E689" s="68"/>
      <c r="F689" s="69"/>
    </row>
    <row r="690">
      <c r="A690" s="70" t="s">
        <v>2813</v>
      </c>
      <c r="B690" s="69" t="s">
        <v>2815</v>
      </c>
      <c r="C690" s="71" t="s">
        <v>2816</v>
      </c>
      <c r="E690" s="68"/>
      <c r="F690" s="69"/>
    </row>
    <row r="691">
      <c r="A691" s="70" t="s">
        <v>2817</v>
      </c>
      <c r="B691" s="69" t="s">
        <v>2819</v>
      </c>
      <c r="C691" s="71" t="s">
        <v>2820</v>
      </c>
      <c r="E691" s="68"/>
      <c r="F691" s="69"/>
    </row>
    <row r="692">
      <c r="A692" s="70" t="s">
        <v>2821</v>
      </c>
      <c r="B692" s="69" t="s">
        <v>2823</v>
      </c>
      <c r="C692" s="71" t="s">
        <v>2824</v>
      </c>
      <c r="E692" s="68"/>
      <c r="F692" s="69"/>
    </row>
    <row r="693">
      <c r="A693" s="70" t="s">
        <v>2825</v>
      </c>
      <c r="B693" s="69" t="s">
        <v>2827</v>
      </c>
      <c r="C693" s="73" t="s">
        <v>86</v>
      </c>
      <c r="E693" s="68"/>
      <c r="F693" s="69"/>
    </row>
    <row r="694">
      <c r="A694" s="70" t="s">
        <v>2828</v>
      </c>
      <c r="B694" s="69" t="s">
        <v>2830</v>
      </c>
      <c r="C694" s="71" t="s">
        <v>2831</v>
      </c>
      <c r="E694" s="68"/>
      <c r="F694" s="69"/>
    </row>
    <row r="695">
      <c r="A695" s="70" t="s">
        <v>2832</v>
      </c>
      <c r="B695" s="69" t="s">
        <v>2834</v>
      </c>
      <c r="C695" s="71" t="s">
        <v>2835</v>
      </c>
      <c r="E695" s="68"/>
      <c r="F695" s="69"/>
    </row>
    <row r="696">
      <c r="A696" s="70" t="s">
        <v>2836</v>
      </c>
      <c r="B696" s="69" t="s">
        <v>2838</v>
      </c>
      <c r="C696" s="71" t="s">
        <v>2839</v>
      </c>
      <c r="E696" s="68"/>
      <c r="F696" s="69"/>
    </row>
    <row r="697">
      <c r="A697" s="70" t="s">
        <v>2840</v>
      </c>
      <c r="B697" s="72" t="s">
        <v>85</v>
      </c>
      <c r="C697" s="71" t="s">
        <v>2842</v>
      </c>
      <c r="E697" s="68"/>
      <c r="F697" s="69"/>
    </row>
    <row r="698">
      <c r="A698" s="70" t="s">
        <v>2843</v>
      </c>
      <c r="B698" s="69" t="s">
        <v>2845</v>
      </c>
      <c r="C698" s="73" t="s">
        <v>86</v>
      </c>
      <c r="E698" s="68"/>
      <c r="F698" s="69"/>
    </row>
    <row r="699">
      <c r="A699" s="70" t="s">
        <v>2846</v>
      </c>
      <c r="B699" s="69" t="s">
        <v>2848</v>
      </c>
      <c r="C699" s="71" t="s">
        <v>2849</v>
      </c>
      <c r="E699" s="68"/>
      <c r="F699" s="69"/>
    </row>
    <row r="700">
      <c r="A700" s="70" t="s">
        <v>2850</v>
      </c>
      <c r="B700" s="69" t="s">
        <v>2852</v>
      </c>
      <c r="C700" s="71" t="s">
        <v>2853</v>
      </c>
      <c r="E700" s="68"/>
      <c r="F700" s="69"/>
    </row>
    <row r="701">
      <c r="A701" s="74" t="s">
        <v>2854</v>
      </c>
      <c r="B701" s="72" t="s">
        <v>85</v>
      </c>
      <c r="C701" s="73" t="s">
        <v>86</v>
      </c>
      <c r="E701" s="68"/>
      <c r="F701" s="69"/>
    </row>
    <row r="702">
      <c r="A702" s="70" t="s">
        <v>2856</v>
      </c>
      <c r="B702" s="69" t="s">
        <v>2858</v>
      </c>
      <c r="C702" s="71" t="s">
        <v>2859</v>
      </c>
      <c r="E702" s="68"/>
      <c r="F702" s="69"/>
    </row>
    <row r="703">
      <c r="A703" s="70" t="s">
        <v>2860</v>
      </c>
      <c r="B703" s="69" t="s">
        <v>2862</v>
      </c>
      <c r="C703" s="71" t="s">
        <v>2863</v>
      </c>
      <c r="E703" s="68"/>
      <c r="F703" s="69"/>
    </row>
    <row r="704">
      <c r="A704" s="70" t="s">
        <v>2864</v>
      </c>
      <c r="B704" s="69" t="s">
        <v>2866</v>
      </c>
      <c r="C704" s="71" t="s">
        <v>2867</v>
      </c>
      <c r="E704" s="68"/>
      <c r="F704" s="69"/>
    </row>
    <row r="705">
      <c r="A705" s="70" t="s">
        <v>2868</v>
      </c>
      <c r="B705" s="69" t="s">
        <v>2870</v>
      </c>
      <c r="C705" s="73" t="s">
        <v>86</v>
      </c>
      <c r="E705" s="68"/>
      <c r="F705" s="69"/>
    </row>
    <row r="706">
      <c r="A706" s="70" t="s">
        <v>2871</v>
      </c>
      <c r="B706" s="72" t="s">
        <v>85</v>
      </c>
      <c r="C706" s="73" t="s">
        <v>86</v>
      </c>
      <c r="E706" s="68"/>
      <c r="F706" s="69"/>
    </row>
    <row r="707">
      <c r="A707" s="70" t="s">
        <v>2873</v>
      </c>
      <c r="B707" s="69" t="s">
        <v>2875</v>
      </c>
      <c r="C707" s="71" t="s">
        <v>2876</v>
      </c>
      <c r="E707" s="68"/>
      <c r="F707" s="69"/>
    </row>
    <row r="708">
      <c r="A708" s="74" t="s">
        <v>2877</v>
      </c>
      <c r="B708" s="72" t="s">
        <v>85</v>
      </c>
      <c r="C708" s="71" t="s">
        <v>2879</v>
      </c>
      <c r="E708" s="68"/>
      <c r="F708" s="69"/>
    </row>
    <row r="709">
      <c r="A709" s="70" t="s">
        <v>2880</v>
      </c>
      <c r="B709" s="69" t="s">
        <v>2882</v>
      </c>
      <c r="C709" s="71" t="s">
        <v>2883</v>
      </c>
      <c r="E709" s="68"/>
      <c r="F709" s="69"/>
    </row>
    <row r="710">
      <c r="A710" s="70" t="s">
        <v>2884</v>
      </c>
      <c r="B710" s="69" t="s">
        <v>2886</v>
      </c>
      <c r="C710" s="73" t="s">
        <v>86</v>
      </c>
      <c r="E710" s="68"/>
      <c r="F710" s="69"/>
    </row>
    <row r="711">
      <c r="A711" s="70" t="s">
        <v>2887</v>
      </c>
      <c r="B711" s="69" t="s">
        <v>2889</v>
      </c>
      <c r="C711" s="71" t="s">
        <v>2890</v>
      </c>
      <c r="E711" s="68"/>
      <c r="F711" s="69"/>
    </row>
    <row r="712">
      <c r="A712" s="70" t="s">
        <v>2891</v>
      </c>
      <c r="B712" s="69" t="s">
        <v>2893</v>
      </c>
      <c r="C712" s="71" t="s">
        <v>2894</v>
      </c>
      <c r="E712" s="68"/>
      <c r="F712" s="69"/>
    </row>
    <row r="713">
      <c r="A713" s="70" t="s">
        <v>2895</v>
      </c>
      <c r="B713" s="69" t="s">
        <v>2897</v>
      </c>
      <c r="C713" s="71" t="s">
        <v>2898</v>
      </c>
      <c r="E713" s="68"/>
      <c r="F713" s="69"/>
    </row>
    <row r="714">
      <c r="A714" s="70" t="s">
        <v>3792</v>
      </c>
      <c r="B714" s="69" t="s">
        <v>7089</v>
      </c>
      <c r="C714" s="71" t="s">
        <v>7090</v>
      </c>
      <c r="E714" s="68"/>
      <c r="F714" s="69"/>
    </row>
    <row r="715">
      <c r="A715" s="70" t="s">
        <v>2899</v>
      </c>
      <c r="B715" s="72" t="s">
        <v>85</v>
      </c>
      <c r="C715" s="71" t="s">
        <v>1644</v>
      </c>
      <c r="E715" s="68"/>
      <c r="F715" s="69"/>
    </row>
    <row r="716">
      <c r="A716" s="70" t="s">
        <v>2901</v>
      </c>
      <c r="B716" s="69" t="s">
        <v>2903</v>
      </c>
      <c r="C716" s="71" t="s">
        <v>2904</v>
      </c>
      <c r="E716" s="68"/>
      <c r="F716" s="69"/>
    </row>
    <row r="717">
      <c r="A717" s="74" t="s">
        <v>2905</v>
      </c>
      <c r="B717" s="72" t="s">
        <v>85</v>
      </c>
      <c r="C717" s="73" t="s">
        <v>86</v>
      </c>
      <c r="E717" s="68"/>
      <c r="F717" s="69"/>
    </row>
    <row r="718">
      <c r="A718" s="70" t="s">
        <v>2907</v>
      </c>
      <c r="B718" s="69" t="s">
        <v>2909</v>
      </c>
      <c r="C718" s="71" t="s">
        <v>2910</v>
      </c>
      <c r="E718" s="68"/>
      <c r="F718" s="69"/>
    </row>
    <row r="719">
      <c r="A719" s="70" t="s">
        <v>2911</v>
      </c>
      <c r="B719" s="69" t="s">
        <v>2913</v>
      </c>
      <c r="C719" s="71" t="s">
        <v>2914</v>
      </c>
      <c r="E719" s="68"/>
      <c r="F719" s="69"/>
    </row>
    <row r="720">
      <c r="A720" s="74" t="s">
        <v>2915</v>
      </c>
      <c r="B720" s="72" t="s">
        <v>85</v>
      </c>
      <c r="C720" s="71" t="s">
        <v>2917</v>
      </c>
      <c r="E720" s="68"/>
      <c r="F720" s="69"/>
    </row>
    <row r="721">
      <c r="A721" s="70" t="s">
        <v>2918</v>
      </c>
      <c r="B721" s="69" t="s">
        <v>2920</v>
      </c>
      <c r="C721" s="71" t="s">
        <v>2921</v>
      </c>
      <c r="E721" s="68"/>
      <c r="F721" s="69"/>
    </row>
    <row r="722">
      <c r="A722" s="70" t="s">
        <v>2922</v>
      </c>
      <c r="B722" s="69" t="s">
        <v>2924</v>
      </c>
      <c r="C722" s="71" t="s">
        <v>2925</v>
      </c>
      <c r="E722" s="68"/>
      <c r="F722" s="69"/>
    </row>
    <row r="723">
      <c r="A723" s="70" t="s">
        <v>2926</v>
      </c>
      <c r="B723" s="69" t="s">
        <v>2928</v>
      </c>
      <c r="C723" s="71" t="s">
        <v>2929</v>
      </c>
      <c r="E723" s="68"/>
      <c r="F723" s="69"/>
    </row>
    <row r="724">
      <c r="A724" s="70" t="s">
        <v>2930</v>
      </c>
      <c r="B724" s="69" t="s">
        <v>2932</v>
      </c>
      <c r="C724" s="71" t="s">
        <v>2933</v>
      </c>
      <c r="E724" s="68"/>
      <c r="F724" s="69"/>
    </row>
    <row r="725">
      <c r="A725" s="70" t="s">
        <v>2934</v>
      </c>
      <c r="B725" s="69" t="s">
        <v>2936</v>
      </c>
      <c r="C725" s="71" t="s">
        <v>2937</v>
      </c>
      <c r="E725" s="68"/>
      <c r="F725" s="69"/>
    </row>
    <row r="726">
      <c r="A726" s="70" t="s">
        <v>2938</v>
      </c>
      <c r="B726" s="72" t="s">
        <v>85</v>
      </c>
      <c r="C726" s="73" t="s">
        <v>86</v>
      </c>
      <c r="E726" s="68"/>
      <c r="F726" s="69"/>
    </row>
    <row r="727">
      <c r="A727" s="70" t="s">
        <v>2940</v>
      </c>
      <c r="B727" s="69" t="s">
        <v>2942</v>
      </c>
      <c r="C727" s="71" t="s">
        <v>2943</v>
      </c>
      <c r="E727" s="68"/>
      <c r="F727" s="69"/>
    </row>
    <row r="728">
      <c r="A728" s="70" t="s">
        <v>2944</v>
      </c>
      <c r="B728" s="69" t="s">
        <v>2946</v>
      </c>
      <c r="C728" s="71" t="s">
        <v>2947</v>
      </c>
      <c r="E728" s="68"/>
      <c r="F728" s="69"/>
    </row>
    <row r="729">
      <c r="A729" s="70" t="s">
        <v>2948</v>
      </c>
      <c r="B729" s="69" t="s">
        <v>2950</v>
      </c>
      <c r="C729" s="71" t="s">
        <v>2951</v>
      </c>
      <c r="E729" s="68"/>
      <c r="F729" s="69"/>
    </row>
    <row r="730">
      <c r="A730" s="70" t="s">
        <v>2952</v>
      </c>
      <c r="B730" s="69" t="s">
        <v>2954</v>
      </c>
      <c r="C730" s="71" t="s">
        <v>2955</v>
      </c>
      <c r="E730" s="68"/>
      <c r="F730" s="69"/>
    </row>
    <row r="731">
      <c r="A731" s="70" t="s">
        <v>2956</v>
      </c>
      <c r="B731" s="69" t="s">
        <v>2958</v>
      </c>
      <c r="C731" s="71" t="s">
        <v>2959</v>
      </c>
      <c r="E731" s="68"/>
      <c r="F731" s="69"/>
    </row>
    <row r="732">
      <c r="A732" s="70" t="s">
        <v>2960</v>
      </c>
      <c r="B732" s="69" t="s">
        <v>2962</v>
      </c>
      <c r="C732" s="71" t="s">
        <v>2963</v>
      </c>
      <c r="E732" s="68"/>
      <c r="F732" s="69"/>
    </row>
    <row r="733">
      <c r="A733" s="70" t="s">
        <v>2964</v>
      </c>
      <c r="B733" s="69" t="s">
        <v>2966</v>
      </c>
      <c r="C733" s="71" t="s">
        <v>2967</v>
      </c>
      <c r="E733" s="68"/>
      <c r="F733" s="69"/>
    </row>
    <row r="734">
      <c r="A734" s="70" t="s">
        <v>2968</v>
      </c>
      <c r="B734" s="72" t="s">
        <v>85</v>
      </c>
      <c r="C734" s="71" t="s">
        <v>2970</v>
      </c>
    </row>
    <row r="735">
      <c r="A735" s="74" t="s">
        <v>2971</v>
      </c>
      <c r="B735" s="72" t="s">
        <v>85</v>
      </c>
      <c r="C735" s="73" t="s">
        <v>86</v>
      </c>
    </row>
    <row r="736">
      <c r="A736" s="74" t="s">
        <v>2973</v>
      </c>
      <c r="B736" s="72" t="s">
        <v>85</v>
      </c>
      <c r="C736" s="73" t="s">
        <v>86</v>
      </c>
    </row>
    <row r="737">
      <c r="A737" s="70" t="s">
        <v>2975</v>
      </c>
      <c r="B737" s="69" t="s">
        <v>2977</v>
      </c>
      <c r="C737" s="71" t="s">
        <v>2978</v>
      </c>
    </row>
    <row r="738">
      <c r="A738" s="74" t="s">
        <v>2979</v>
      </c>
      <c r="B738" s="72" t="s">
        <v>85</v>
      </c>
      <c r="C738" s="73" t="s">
        <v>86</v>
      </c>
    </row>
    <row r="739">
      <c r="A739" s="70" t="s">
        <v>2981</v>
      </c>
      <c r="B739" s="69" t="s">
        <v>2983</v>
      </c>
      <c r="C739" s="71" t="s">
        <v>2984</v>
      </c>
    </row>
    <row r="740">
      <c r="A740" s="70" t="s">
        <v>2985</v>
      </c>
      <c r="B740" s="69" t="s">
        <v>2987</v>
      </c>
      <c r="C740" s="71" t="s">
        <v>2988</v>
      </c>
    </row>
    <row r="741">
      <c r="A741" s="70" t="s">
        <v>2989</v>
      </c>
      <c r="B741" s="69" t="s">
        <v>2991</v>
      </c>
      <c r="C741" s="71" t="s">
        <v>2992</v>
      </c>
    </row>
    <row r="742">
      <c r="A742" s="70" t="s">
        <v>2993</v>
      </c>
      <c r="B742" s="72" t="s">
        <v>85</v>
      </c>
      <c r="C742" s="73" t="s">
        <v>86</v>
      </c>
    </row>
    <row r="743">
      <c r="A743" s="70" t="s">
        <v>2995</v>
      </c>
      <c r="B743" s="69" t="s">
        <v>2997</v>
      </c>
      <c r="C743" s="71" t="s">
        <v>2998</v>
      </c>
    </row>
    <row r="744">
      <c r="A744" s="70" t="s">
        <v>2999</v>
      </c>
      <c r="B744" s="72" t="s">
        <v>85</v>
      </c>
      <c r="C744" s="71" t="s">
        <v>3001</v>
      </c>
    </row>
    <row r="745">
      <c r="A745" s="70" t="s">
        <v>3002</v>
      </c>
      <c r="B745" s="69" t="s">
        <v>3004</v>
      </c>
      <c r="C745" s="71" t="s">
        <v>3005</v>
      </c>
    </row>
    <row r="746">
      <c r="A746" s="70" t="s">
        <v>3006</v>
      </c>
      <c r="B746" s="69" t="s">
        <v>3008</v>
      </c>
      <c r="C746" s="71" t="s">
        <v>3009</v>
      </c>
    </row>
    <row r="747">
      <c r="A747" s="70" t="s">
        <v>3010</v>
      </c>
      <c r="B747" s="69" t="s">
        <v>3012</v>
      </c>
      <c r="C747" s="71" t="s">
        <v>3013</v>
      </c>
    </row>
    <row r="748">
      <c r="A748" s="70" t="s">
        <v>3014</v>
      </c>
      <c r="B748" s="69" t="s">
        <v>3016</v>
      </c>
      <c r="C748" s="71" t="s">
        <v>3017</v>
      </c>
    </row>
    <row r="749">
      <c r="A749" s="70" t="s">
        <v>3018</v>
      </c>
      <c r="B749" s="69" t="s">
        <v>3020</v>
      </c>
      <c r="C749" s="71" t="s">
        <v>3021</v>
      </c>
    </row>
    <row r="750">
      <c r="A750" s="70" t="s">
        <v>3022</v>
      </c>
      <c r="B750" s="69" t="s">
        <v>3024</v>
      </c>
      <c r="C750" s="73" t="s">
        <v>86</v>
      </c>
    </row>
    <row r="751">
      <c r="A751" s="70" t="s">
        <v>3025</v>
      </c>
      <c r="B751" s="69" t="s">
        <v>3027</v>
      </c>
      <c r="C751" s="71" t="s">
        <v>3028</v>
      </c>
    </row>
    <row r="752">
      <c r="A752" s="70" t="s">
        <v>3029</v>
      </c>
      <c r="B752" s="69" t="s">
        <v>3031</v>
      </c>
      <c r="C752" s="71" t="s">
        <v>3032</v>
      </c>
    </row>
    <row r="753">
      <c r="A753" s="70" t="s">
        <v>3033</v>
      </c>
      <c r="B753" s="69" t="s">
        <v>3035</v>
      </c>
      <c r="C753" s="71" t="s">
        <v>3036</v>
      </c>
    </row>
    <row r="754">
      <c r="A754" s="70" t="s">
        <v>3037</v>
      </c>
      <c r="B754" s="69" t="s">
        <v>3039</v>
      </c>
      <c r="C754" s="73" t="s">
        <v>86</v>
      </c>
    </row>
    <row r="755">
      <c r="A755" s="74" t="s">
        <v>3040</v>
      </c>
      <c r="B755" s="72" t="s">
        <v>85</v>
      </c>
      <c r="C755" s="73" t="s">
        <v>86</v>
      </c>
    </row>
    <row r="756">
      <c r="A756" s="70" t="s">
        <v>3042</v>
      </c>
      <c r="B756" s="69" t="s">
        <v>3044</v>
      </c>
      <c r="C756" s="73" t="s">
        <v>86</v>
      </c>
    </row>
    <row r="757">
      <c r="A757" s="70" t="s">
        <v>3045</v>
      </c>
      <c r="B757" s="69" t="s">
        <v>3047</v>
      </c>
      <c r="C757" s="71" t="s">
        <v>3048</v>
      </c>
    </row>
    <row r="758">
      <c r="A758" s="70" t="s">
        <v>3049</v>
      </c>
      <c r="B758" s="69" t="s">
        <v>3051</v>
      </c>
      <c r="C758" s="71" t="s">
        <v>3052</v>
      </c>
    </row>
    <row r="759">
      <c r="A759" s="70" t="s">
        <v>3053</v>
      </c>
      <c r="B759" s="69" t="s">
        <v>3055</v>
      </c>
      <c r="C759" s="71" t="s">
        <v>3056</v>
      </c>
    </row>
    <row r="760">
      <c r="A760" s="70" t="s">
        <v>3057</v>
      </c>
      <c r="B760" s="69" t="s">
        <v>3059</v>
      </c>
      <c r="C760" s="73" t="s">
        <v>86</v>
      </c>
    </row>
    <row r="761">
      <c r="A761" s="70" t="s">
        <v>3060</v>
      </c>
      <c r="B761" s="69" t="s">
        <v>3062</v>
      </c>
      <c r="C761" s="73" t="s">
        <v>86</v>
      </c>
    </row>
    <row r="762">
      <c r="A762" s="70" t="s">
        <v>3063</v>
      </c>
      <c r="B762" s="69" t="s">
        <v>3065</v>
      </c>
      <c r="C762" s="71" t="s">
        <v>3066</v>
      </c>
    </row>
    <row r="763">
      <c r="A763" s="70" t="s">
        <v>3067</v>
      </c>
      <c r="B763" s="69" t="s">
        <v>3069</v>
      </c>
      <c r="C763" s="71" t="s">
        <v>3070</v>
      </c>
    </row>
    <row r="764">
      <c r="A764" s="70" t="s">
        <v>3071</v>
      </c>
      <c r="B764" s="69" t="s">
        <v>3073</v>
      </c>
      <c r="C764" s="71" t="s">
        <v>3074</v>
      </c>
    </row>
    <row r="765">
      <c r="A765" s="70" t="s">
        <v>3075</v>
      </c>
      <c r="B765" s="69" t="s">
        <v>3077</v>
      </c>
      <c r="C765" s="71" t="s">
        <v>3078</v>
      </c>
    </row>
    <row r="766">
      <c r="A766" s="70" t="s">
        <v>3079</v>
      </c>
      <c r="B766" s="69" t="s">
        <v>3081</v>
      </c>
      <c r="C766" s="71" t="s">
        <v>3082</v>
      </c>
    </row>
    <row r="767">
      <c r="A767" s="70" t="s">
        <v>3083</v>
      </c>
      <c r="B767" s="69" t="s">
        <v>3085</v>
      </c>
      <c r="C767" s="71" t="s">
        <v>3086</v>
      </c>
    </row>
    <row r="768">
      <c r="A768" s="70" t="s">
        <v>3087</v>
      </c>
      <c r="B768" s="69" t="s">
        <v>3089</v>
      </c>
      <c r="C768" s="71" t="s">
        <v>3090</v>
      </c>
    </row>
    <row r="769">
      <c r="A769" s="70" t="s">
        <v>3091</v>
      </c>
      <c r="B769" s="69" t="s">
        <v>3093</v>
      </c>
      <c r="C769" s="71" t="s">
        <v>3094</v>
      </c>
    </row>
    <row r="770">
      <c r="A770" s="70" t="s">
        <v>3095</v>
      </c>
      <c r="B770" s="69" t="s">
        <v>3097</v>
      </c>
      <c r="C770" s="71" t="s">
        <v>3098</v>
      </c>
    </row>
    <row r="771">
      <c r="A771" s="70" t="s">
        <v>3099</v>
      </c>
      <c r="B771" s="69" t="s">
        <v>3101</v>
      </c>
      <c r="C771" s="73" t="s">
        <v>86</v>
      </c>
    </row>
    <row r="772">
      <c r="A772" s="70" t="s">
        <v>3102</v>
      </c>
      <c r="B772" s="69" t="s">
        <v>3104</v>
      </c>
      <c r="C772" s="71" t="s">
        <v>3105</v>
      </c>
    </row>
    <row r="773">
      <c r="A773" s="70" t="s">
        <v>3106</v>
      </c>
      <c r="B773" s="69" t="s">
        <v>3108</v>
      </c>
      <c r="C773" s="71" t="s">
        <v>3109</v>
      </c>
    </row>
    <row r="774">
      <c r="A774" s="70" t="s">
        <v>3110</v>
      </c>
      <c r="B774" s="69" t="s">
        <v>3112</v>
      </c>
      <c r="C774" s="71" t="s">
        <v>3113</v>
      </c>
    </row>
    <row r="775">
      <c r="A775" s="70" t="s">
        <v>3114</v>
      </c>
      <c r="B775" s="69" t="s">
        <v>3116</v>
      </c>
      <c r="C775" s="71" t="s">
        <v>3117</v>
      </c>
    </row>
    <row r="776">
      <c r="A776" s="70" t="s">
        <v>3118</v>
      </c>
      <c r="B776" s="69" t="s">
        <v>3120</v>
      </c>
      <c r="C776" s="71" t="s">
        <v>3121</v>
      </c>
    </row>
    <row r="777">
      <c r="A777" s="70" t="s">
        <v>3122</v>
      </c>
      <c r="B777" s="69" t="s">
        <v>3124</v>
      </c>
      <c r="C777" s="71" t="s">
        <v>3125</v>
      </c>
    </row>
    <row r="778">
      <c r="A778" s="70" t="s">
        <v>3126</v>
      </c>
      <c r="B778" s="72" t="s">
        <v>85</v>
      </c>
      <c r="C778" s="73" t="s">
        <v>86</v>
      </c>
    </row>
    <row r="779">
      <c r="A779" s="70" t="s">
        <v>3128</v>
      </c>
      <c r="B779" s="69" t="s">
        <v>3130</v>
      </c>
      <c r="C779" s="71" t="s">
        <v>3131</v>
      </c>
    </row>
    <row r="780">
      <c r="A780" s="70" t="s">
        <v>3132</v>
      </c>
      <c r="B780" s="69" t="s">
        <v>3134</v>
      </c>
      <c r="C780" s="71" t="s">
        <v>3135</v>
      </c>
    </row>
    <row r="781">
      <c r="A781" s="70" t="s">
        <v>3136</v>
      </c>
      <c r="B781" s="69" t="s">
        <v>3138</v>
      </c>
      <c r="C781" s="71" t="s">
        <v>3139</v>
      </c>
    </row>
    <row r="782">
      <c r="A782" s="74" t="s">
        <v>3140</v>
      </c>
      <c r="B782" s="72" t="s">
        <v>85</v>
      </c>
      <c r="C782" s="71" t="s">
        <v>3142</v>
      </c>
    </row>
    <row r="783">
      <c r="A783" s="70" t="s">
        <v>3143</v>
      </c>
      <c r="B783" s="69" t="s">
        <v>3145</v>
      </c>
      <c r="C783" s="71" t="s">
        <v>3146</v>
      </c>
    </row>
    <row r="784">
      <c r="A784" s="70" t="s">
        <v>3147</v>
      </c>
      <c r="B784" s="69" t="s">
        <v>3149</v>
      </c>
      <c r="C784" s="71" t="s">
        <v>3150</v>
      </c>
    </row>
    <row r="785">
      <c r="A785" s="74" t="s">
        <v>3151</v>
      </c>
      <c r="B785" s="72" t="s">
        <v>85</v>
      </c>
      <c r="C785" s="73" t="s">
        <v>86</v>
      </c>
    </row>
    <row r="786">
      <c r="A786" s="70" t="s">
        <v>3153</v>
      </c>
      <c r="B786" s="69" t="s">
        <v>3155</v>
      </c>
      <c r="C786" s="71" t="s">
        <v>3156</v>
      </c>
    </row>
    <row r="787">
      <c r="A787" s="70" t="s">
        <v>3157</v>
      </c>
      <c r="B787" s="69" t="s">
        <v>3159</v>
      </c>
      <c r="C787" s="71" t="s">
        <v>3160</v>
      </c>
    </row>
    <row r="788">
      <c r="A788" s="70" t="s">
        <v>3161</v>
      </c>
      <c r="B788" s="69" t="s">
        <v>3163</v>
      </c>
      <c r="C788" s="71" t="s">
        <v>3164</v>
      </c>
    </row>
    <row r="789">
      <c r="A789" s="74" t="s">
        <v>3165</v>
      </c>
      <c r="B789" s="72" t="s">
        <v>85</v>
      </c>
      <c r="C789" s="73" t="s">
        <v>86</v>
      </c>
    </row>
    <row r="790">
      <c r="A790" s="70" t="s">
        <v>3167</v>
      </c>
      <c r="B790" s="69" t="s">
        <v>3169</v>
      </c>
      <c r="C790" s="71" t="s">
        <v>3170</v>
      </c>
    </row>
    <row r="791">
      <c r="A791" s="70" t="s">
        <v>3171</v>
      </c>
      <c r="B791" s="69" t="s">
        <v>3173</v>
      </c>
      <c r="C791" s="73" t="s">
        <v>86</v>
      </c>
    </row>
    <row r="792">
      <c r="A792" s="70" t="s">
        <v>3174</v>
      </c>
      <c r="B792" s="69" t="s">
        <v>3176</v>
      </c>
      <c r="C792" s="71" t="s">
        <v>3177</v>
      </c>
    </row>
    <row r="793">
      <c r="A793" s="70" t="s">
        <v>3178</v>
      </c>
      <c r="B793" s="72" t="s">
        <v>85</v>
      </c>
      <c r="C793" s="73" t="s">
        <v>86</v>
      </c>
    </row>
    <row r="794">
      <c r="A794" s="74" t="s">
        <v>3180</v>
      </c>
      <c r="B794" s="72" t="s">
        <v>85</v>
      </c>
      <c r="C794" s="73" t="s">
        <v>86</v>
      </c>
    </row>
    <row r="795">
      <c r="A795" s="70" t="s">
        <v>3182</v>
      </c>
      <c r="B795" s="69" t="s">
        <v>3184</v>
      </c>
      <c r="C795" s="71" t="s">
        <v>3185</v>
      </c>
    </row>
    <row r="796">
      <c r="A796" s="70" t="s">
        <v>3186</v>
      </c>
      <c r="B796" s="69" t="s">
        <v>3188</v>
      </c>
      <c r="C796" s="71" t="s">
        <v>3189</v>
      </c>
    </row>
    <row r="797">
      <c r="A797" s="74" t="s">
        <v>3190</v>
      </c>
      <c r="B797" s="69"/>
      <c r="C797" s="73" t="s">
        <v>86</v>
      </c>
    </row>
    <row r="798">
      <c r="A798" s="70" t="s">
        <v>3192</v>
      </c>
      <c r="B798" s="69" t="s">
        <v>3194</v>
      </c>
      <c r="C798" s="73" t="s">
        <v>86</v>
      </c>
    </row>
    <row r="799">
      <c r="A799" s="70" t="s">
        <v>3195</v>
      </c>
      <c r="B799" s="69" t="s">
        <v>3197</v>
      </c>
      <c r="C799" s="71" t="s">
        <v>3198</v>
      </c>
    </row>
    <row r="800">
      <c r="A800" s="70" t="s">
        <v>3199</v>
      </c>
      <c r="B800" s="69" t="s">
        <v>3201</v>
      </c>
      <c r="C800" s="73" t="s">
        <v>86</v>
      </c>
    </row>
    <row r="801">
      <c r="A801" s="70" t="s">
        <v>3202</v>
      </c>
      <c r="B801" s="69" t="s">
        <v>3204</v>
      </c>
      <c r="C801" s="71" t="s">
        <v>3205</v>
      </c>
    </row>
    <row r="802">
      <c r="A802" s="70" t="s">
        <v>3206</v>
      </c>
      <c r="B802" s="69" t="s">
        <v>3208</v>
      </c>
      <c r="C802" s="71" t="s">
        <v>3209</v>
      </c>
    </row>
    <row r="803">
      <c r="A803" s="70" t="s">
        <v>3210</v>
      </c>
      <c r="B803" s="69" t="s">
        <v>3212</v>
      </c>
      <c r="C803" s="71" t="s">
        <v>3213</v>
      </c>
    </row>
    <row r="804">
      <c r="A804" s="70" t="s">
        <v>3214</v>
      </c>
      <c r="B804" s="69" t="s">
        <v>3216</v>
      </c>
      <c r="C804" s="71" t="s">
        <v>3217</v>
      </c>
    </row>
    <row r="805">
      <c r="A805" s="70" t="s">
        <v>3218</v>
      </c>
      <c r="B805" s="69" t="s">
        <v>3220</v>
      </c>
      <c r="C805" s="73" t="s">
        <v>86</v>
      </c>
    </row>
    <row r="806">
      <c r="A806" s="70" t="s">
        <v>3221</v>
      </c>
      <c r="B806" s="69" t="s">
        <v>3223</v>
      </c>
      <c r="C806" s="71" t="s">
        <v>3224</v>
      </c>
    </row>
    <row r="807">
      <c r="A807" s="70" t="s">
        <v>3225</v>
      </c>
      <c r="B807" s="69" t="s">
        <v>3227</v>
      </c>
      <c r="C807" s="73" t="s">
        <v>86</v>
      </c>
    </row>
    <row r="808">
      <c r="A808" s="70" t="s">
        <v>3228</v>
      </c>
      <c r="B808" s="69" t="s">
        <v>3230</v>
      </c>
      <c r="C808" s="71" t="s">
        <v>3231</v>
      </c>
    </row>
    <row r="809">
      <c r="A809" s="70" t="s">
        <v>3232</v>
      </c>
      <c r="B809" s="69" t="s">
        <v>3234</v>
      </c>
      <c r="C809" s="71" t="s">
        <v>3235</v>
      </c>
    </row>
    <row r="810">
      <c r="A810" s="70" t="s">
        <v>3236</v>
      </c>
      <c r="B810" s="69" t="s">
        <v>3238</v>
      </c>
      <c r="C810" s="73" t="s">
        <v>86</v>
      </c>
    </row>
    <row r="811">
      <c r="A811" s="70" t="s">
        <v>3239</v>
      </c>
      <c r="B811" s="69" t="s">
        <v>3241</v>
      </c>
      <c r="C811" s="71" t="s">
        <v>3242</v>
      </c>
    </row>
    <row r="812">
      <c r="A812" s="70" t="s">
        <v>3243</v>
      </c>
      <c r="B812" s="69" t="s">
        <v>3245</v>
      </c>
      <c r="C812" s="71" t="s">
        <v>3246</v>
      </c>
    </row>
    <row r="813">
      <c r="A813" s="70" t="s">
        <v>3247</v>
      </c>
      <c r="B813" s="72" t="s">
        <v>85</v>
      </c>
      <c r="C813" s="73" t="s">
        <v>86</v>
      </c>
    </row>
    <row r="814">
      <c r="A814" s="70" t="s">
        <v>3249</v>
      </c>
      <c r="B814" s="69" t="s">
        <v>3251</v>
      </c>
      <c r="C814" s="71" t="s">
        <v>3252</v>
      </c>
    </row>
    <row r="815">
      <c r="A815" s="70" t="s">
        <v>3253</v>
      </c>
      <c r="B815" s="69" t="s">
        <v>3255</v>
      </c>
      <c r="C815" s="71" t="s">
        <v>3256</v>
      </c>
    </row>
    <row r="816">
      <c r="A816" s="70" t="s">
        <v>3257</v>
      </c>
      <c r="B816" s="69" t="s">
        <v>3259</v>
      </c>
      <c r="C816" s="71" t="s">
        <v>3260</v>
      </c>
    </row>
    <row r="817">
      <c r="A817" s="70" t="s">
        <v>3261</v>
      </c>
      <c r="B817" s="69" t="s">
        <v>3263</v>
      </c>
      <c r="C817" s="71" t="s">
        <v>3264</v>
      </c>
    </row>
    <row r="818">
      <c r="A818" s="70" t="s">
        <v>3265</v>
      </c>
      <c r="B818" s="72" t="s">
        <v>85</v>
      </c>
      <c r="C818" s="73" t="s">
        <v>86</v>
      </c>
    </row>
    <row r="819">
      <c r="A819" s="70" t="s">
        <v>3267</v>
      </c>
      <c r="B819" s="69" t="s">
        <v>3269</v>
      </c>
      <c r="C819" s="71" t="s">
        <v>3270</v>
      </c>
    </row>
    <row r="820">
      <c r="A820" s="70" t="s">
        <v>3271</v>
      </c>
      <c r="B820" s="69" t="s">
        <v>3273</v>
      </c>
      <c r="C820" s="71" t="s">
        <v>3274</v>
      </c>
    </row>
    <row r="821">
      <c r="A821" s="70" t="s">
        <v>3275</v>
      </c>
      <c r="B821" s="72" t="s">
        <v>85</v>
      </c>
      <c r="C821" s="73" t="s">
        <v>86</v>
      </c>
    </row>
    <row r="822">
      <c r="A822" s="74" t="s">
        <v>3277</v>
      </c>
      <c r="B822" s="72" t="s">
        <v>85</v>
      </c>
      <c r="C822" s="73" t="s">
        <v>86</v>
      </c>
    </row>
    <row r="823">
      <c r="A823" s="70" t="s">
        <v>3279</v>
      </c>
      <c r="B823" s="69" t="s">
        <v>3281</v>
      </c>
      <c r="C823" s="71" t="s">
        <v>3282</v>
      </c>
    </row>
    <row r="824">
      <c r="A824" s="70" t="s">
        <v>3283</v>
      </c>
      <c r="B824" s="69" t="s">
        <v>3285</v>
      </c>
      <c r="C824" s="71" t="s">
        <v>3286</v>
      </c>
    </row>
    <row r="825">
      <c r="A825" s="70" t="s">
        <v>3287</v>
      </c>
      <c r="B825" s="72" t="s">
        <v>85</v>
      </c>
      <c r="C825" s="73" t="s">
        <v>86</v>
      </c>
    </row>
    <row r="826">
      <c r="A826" s="70" t="s">
        <v>3289</v>
      </c>
      <c r="B826" s="69" t="s">
        <v>3291</v>
      </c>
      <c r="C826" s="71" t="s">
        <v>3292</v>
      </c>
    </row>
    <row r="827">
      <c r="A827" s="70" t="s">
        <v>3293</v>
      </c>
      <c r="B827" s="69" t="s">
        <v>3295</v>
      </c>
      <c r="C827" s="71" t="s">
        <v>3296</v>
      </c>
    </row>
    <row r="828">
      <c r="A828" s="74" t="s">
        <v>3297</v>
      </c>
      <c r="B828" s="72" t="s">
        <v>85</v>
      </c>
      <c r="C828" s="73" t="s">
        <v>86</v>
      </c>
    </row>
    <row r="829">
      <c r="A829" s="70" t="s">
        <v>3299</v>
      </c>
      <c r="B829" s="69" t="s">
        <v>3301</v>
      </c>
      <c r="C829" s="71" t="s">
        <v>3302</v>
      </c>
    </row>
    <row r="830">
      <c r="A830" s="70" t="s">
        <v>3303</v>
      </c>
      <c r="B830" s="69" t="s">
        <v>3305</v>
      </c>
      <c r="C830" s="71" t="s">
        <v>3306</v>
      </c>
    </row>
    <row r="831">
      <c r="A831" s="70" t="s">
        <v>3307</v>
      </c>
      <c r="B831" s="69" t="s">
        <v>3309</v>
      </c>
      <c r="C831" s="71" t="s">
        <v>3310</v>
      </c>
    </row>
    <row r="832">
      <c r="A832" s="70" t="s">
        <v>3311</v>
      </c>
      <c r="B832" s="69" t="s">
        <v>3313</v>
      </c>
      <c r="C832" s="73" t="s">
        <v>86</v>
      </c>
    </row>
    <row r="833">
      <c r="A833" s="70" t="s">
        <v>3314</v>
      </c>
      <c r="B833" s="69" t="s">
        <v>3316</v>
      </c>
      <c r="C833" s="71" t="s">
        <v>3317</v>
      </c>
    </row>
    <row r="834">
      <c r="A834" s="70" t="s">
        <v>3318</v>
      </c>
      <c r="B834" s="69" t="s">
        <v>3320</v>
      </c>
      <c r="C834" s="71" t="s">
        <v>3321</v>
      </c>
    </row>
    <row r="835">
      <c r="A835" s="74" t="s">
        <v>3322</v>
      </c>
      <c r="B835" s="72" t="s">
        <v>85</v>
      </c>
      <c r="C835" s="73" t="s">
        <v>86</v>
      </c>
    </row>
    <row r="836">
      <c r="A836" s="70" t="s">
        <v>3324</v>
      </c>
      <c r="B836" s="69" t="s">
        <v>3326</v>
      </c>
      <c r="C836" s="73" t="s">
        <v>86</v>
      </c>
    </row>
    <row r="837">
      <c r="A837" s="70" t="s">
        <v>3327</v>
      </c>
      <c r="B837" s="72" t="s">
        <v>85</v>
      </c>
      <c r="C837" s="73" t="s">
        <v>86</v>
      </c>
    </row>
    <row r="838">
      <c r="A838" s="70" t="s">
        <v>3329</v>
      </c>
      <c r="B838" s="69" t="s">
        <v>3331</v>
      </c>
      <c r="C838" s="71" t="s">
        <v>3332</v>
      </c>
    </row>
    <row r="839">
      <c r="A839" s="70" t="s">
        <v>3333</v>
      </c>
      <c r="B839" s="69" t="s">
        <v>3335</v>
      </c>
      <c r="C839" s="71" t="s">
        <v>3336</v>
      </c>
    </row>
    <row r="840">
      <c r="A840" s="70" t="s">
        <v>3337</v>
      </c>
      <c r="B840" s="69" t="s">
        <v>3339</v>
      </c>
      <c r="C840" s="71" t="s">
        <v>3340</v>
      </c>
    </row>
    <row r="841">
      <c r="A841" s="70" t="s">
        <v>3341</v>
      </c>
      <c r="B841" s="69" t="s">
        <v>3343</v>
      </c>
      <c r="C841" s="73" t="s">
        <v>86</v>
      </c>
    </row>
    <row r="842">
      <c r="A842" s="70" t="s">
        <v>3344</v>
      </c>
      <c r="B842" s="69" t="s">
        <v>3346</v>
      </c>
      <c r="C842" s="71" t="s">
        <v>3347</v>
      </c>
    </row>
    <row r="843">
      <c r="A843" s="70" t="s">
        <v>3348</v>
      </c>
      <c r="B843" s="69" t="s">
        <v>3350</v>
      </c>
      <c r="C843" s="71" t="s">
        <v>3351</v>
      </c>
    </row>
    <row r="844">
      <c r="A844" s="70" t="s">
        <v>3352</v>
      </c>
      <c r="B844" s="69" t="s">
        <v>3354</v>
      </c>
      <c r="C844" s="71" t="s">
        <v>3355</v>
      </c>
    </row>
    <row r="845">
      <c r="A845" s="70" t="s">
        <v>3356</v>
      </c>
      <c r="B845" s="69" t="s">
        <v>3358</v>
      </c>
      <c r="C845" s="71" t="s">
        <v>3359</v>
      </c>
    </row>
    <row r="846">
      <c r="A846" s="74" t="s">
        <v>3360</v>
      </c>
      <c r="B846" s="72" t="s">
        <v>85</v>
      </c>
      <c r="C846" s="73" t="s">
        <v>86</v>
      </c>
    </row>
    <row r="847">
      <c r="A847" s="74" t="s">
        <v>3362</v>
      </c>
      <c r="B847" s="72" t="s">
        <v>85</v>
      </c>
      <c r="C847" s="73" t="s">
        <v>86</v>
      </c>
    </row>
    <row r="848">
      <c r="A848" s="70" t="s">
        <v>3364</v>
      </c>
      <c r="B848" s="69" t="s">
        <v>3366</v>
      </c>
      <c r="C848" s="71" t="s">
        <v>3367</v>
      </c>
    </row>
    <row r="849">
      <c r="A849" s="70" t="s">
        <v>3368</v>
      </c>
      <c r="B849" s="69" t="s">
        <v>3370</v>
      </c>
      <c r="C849" s="71" t="s">
        <v>3371</v>
      </c>
    </row>
    <row r="850">
      <c r="A850" s="70" t="s">
        <v>3372</v>
      </c>
      <c r="B850" s="69" t="s">
        <v>3374</v>
      </c>
      <c r="C850" s="71" t="s">
        <v>3375</v>
      </c>
    </row>
    <row r="851">
      <c r="A851" s="70" t="s">
        <v>3376</v>
      </c>
      <c r="B851" s="72" t="s">
        <v>85</v>
      </c>
      <c r="C851" s="73" t="s">
        <v>86</v>
      </c>
    </row>
    <row r="852">
      <c r="A852" s="70" t="s">
        <v>3378</v>
      </c>
      <c r="B852" s="69" t="s">
        <v>3380</v>
      </c>
      <c r="C852" s="71" t="s">
        <v>3381</v>
      </c>
    </row>
    <row r="853">
      <c r="A853" s="74" t="s">
        <v>3382</v>
      </c>
      <c r="B853" s="72" t="s">
        <v>85</v>
      </c>
      <c r="C853" s="73" t="s">
        <v>86</v>
      </c>
    </row>
    <row r="854">
      <c r="A854" s="70" t="s">
        <v>3384</v>
      </c>
      <c r="B854" s="69" t="s">
        <v>3386</v>
      </c>
      <c r="C854" s="71" t="s">
        <v>3387</v>
      </c>
    </row>
    <row r="855">
      <c r="A855" s="70" t="s">
        <v>3388</v>
      </c>
      <c r="B855" s="69" t="s">
        <v>3390</v>
      </c>
      <c r="C855" s="71" t="s">
        <v>3391</v>
      </c>
    </row>
    <row r="856">
      <c r="A856" s="70" t="s">
        <v>3392</v>
      </c>
      <c r="B856" s="69" t="s">
        <v>3394</v>
      </c>
      <c r="C856" s="71" t="s">
        <v>3395</v>
      </c>
    </row>
    <row r="857">
      <c r="A857" s="70" t="s">
        <v>3396</v>
      </c>
      <c r="B857" s="72" t="s">
        <v>85</v>
      </c>
      <c r="C857" s="71" t="s">
        <v>3398</v>
      </c>
    </row>
    <row r="858">
      <c r="A858" s="74" t="s">
        <v>3794</v>
      </c>
      <c r="B858" s="72" t="s">
        <v>85</v>
      </c>
      <c r="C858" s="73" t="s">
        <v>86</v>
      </c>
    </row>
    <row r="859">
      <c r="A859" s="70" t="s">
        <v>3399</v>
      </c>
      <c r="B859" s="69" t="s">
        <v>3401</v>
      </c>
      <c r="C859" s="71" t="s">
        <v>3402</v>
      </c>
    </row>
    <row r="860">
      <c r="A860" s="70" t="s">
        <v>3403</v>
      </c>
      <c r="B860" s="69" t="s">
        <v>3405</v>
      </c>
      <c r="C860" s="71" t="s">
        <v>3406</v>
      </c>
    </row>
    <row r="861">
      <c r="A861" s="70" t="s">
        <v>3407</v>
      </c>
      <c r="B861" s="69" t="s">
        <v>3409</v>
      </c>
      <c r="C861" s="71" t="s">
        <v>3410</v>
      </c>
    </row>
    <row r="862">
      <c r="A862" s="70" t="s">
        <v>3411</v>
      </c>
      <c r="B862" s="69" t="s">
        <v>3413</v>
      </c>
      <c r="C862" s="71" t="s">
        <v>3414</v>
      </c>
    </row>
    <row r="863">
      <c r="A863" s="70" t="s">
        <v>3415</v>
      </c>
      <c r="B863" s="69" t="s">
        <v>3417</v>
      </c>
      <c r="C863" s="71" t="s">
        <v>3418</v>
      </c>
    </row>
    <row r="864">
      <c r="A864" s="70" t="s">
        <v>3419</v>
      </c>
      <c r="B864" s="69" t="s">
        <v>3421</v>
      </c>
      <c r="C864" s="71" t="s">
        <v>3422</v>
      </c>
    </row>
    <row r="865">
      <c r="A865" s="70" t="s">
        <v>3423</v>
      </c>
      <c r="B865" s="69" t="s">
        <v>3425</v>
      </c>
      <c r="C865" s="71" t="s">
        <v>3426</v>
      </c>
    </row>
    <row r="866">
      <c r="A866" s="70" t="s">
        <v>3427</v>
      </c>
      <c r="B866" s="69" t="s">
        <v>3429</v>
      </c>
      <c r="C866" s="71" t="s">
        <v>3430</v>
      </c>
    </row>
    <row r="867">
      <c r="A867" s="70" t="s">
        <v>3431</v>
      </c>
      <c r="B867" s="69" t="s">
        <v>3433</v>
      </c>
      <c r="C867" s="71" t="s">
        <v>3434</v>
      </c>
    </row>
    <row r="868">
      <c r="A868" s="70" t="s">
        <v>3435</v>
      </c>
      <c r="B868" s="69" t="s">
        <v>3437</v>
      </c>
      <c r="C868" s="71" t="s">
        <v>3438</v>
      </c>
    </row>
    <row r="869">
      <c r="A869" s="70" t="s">
        <v>3439</v>
      </c>
      <c r="B869" s="69" t="s">
        <v>3441</v>
      </c>
      <c r="C869" s="71" t="s">
        <v>3442</v>
      </c>
    </row>
    <row r="870">
      <c r="A870" s="70" t="s">
        <v>3443</v>
      </c>
      <c r="B870" s="69" t="s">
        <v>3445</v>
      </c>
      <c r="C870" s="71" t="s">
        <v>3446</v>
      </c>
    </row>
    <row r="871">
      <c r="A871" s="70" t="s">
        <v>3447</v>
      </c>
      <c r="B871" s="69" t="s">
        <v>3449</v>
      </c>
      <c r="C871" s="71" t="s">
        <v>3450</v>
      </c>
    </row>
    <row r="872">
      <c r="A872" s="70" t="s">
        <v>3451</v>
      </c>
      <c r="B872" s="69" t="s">
        <v>3453</v>
      </c>
      <c r="C872" s="71" t="s">
        <v>3454</v>
      </c>
    </row>
    <row r="873">
      <c r="A873" s="70" t="s">
        <v>3455</v>
      </c>
      <c r="B873" s="69" t="s">
        <v>3457</v>
      </c>
      <c r="C873" s="71" t="s">
        <v>3458</v>
      </c>
    </row>
    <row r="874">
      <c r="A874" s="70" t="s">
        <v>3459</v>
      </c>
      <c r="B874" s="69" t="s">
        <v>3461</v>
      </c>
      <c r="C874" s="73" t="s">
        <v>86</v>
      </c>
    </row>
    <row r="875">
      <c r="A875" s="74" t="s">
        <v>3462</v>
      </c>
      <c r="B875" s="72" t="s">
        <v>85</v>
      </c>
      <c r="C875" s="73" t="s">
        <v>86</v>
      </c>
    </row>
    <row r="876">
      <c r="A876" s="76" t="s">
        <v>3464</v>
      </c>
      <c r="B876" s="77" t="s">
        <v>3466</v>
      </c>
      <c r="C876" s="71" t="s">
        <v>3467</v>
      </c>
    </row>
    <row r="877">
      <c r="A877" s="70" t="s">
        <v>3468</v>
      </c>
      <c r="B877" s="69" t="s">
        <v>3470</v>
      </c>
      <c r="C877" s="71" t="s">
        <v>3471</v>
      </c>
    </row>
    <row r="878">
      <c r="A878" s="74" t="s">
        <v>3472</v>
      </c>
      <c r="B878" s="72" t="s">
        <v>85</v>
      </c>
      <c r="C878" s="73" t="s">
        <v>86</v>
      </c>
    </row>
    <row r="879">
      <c r="A879" s="70" t="s">
        <v>3474</v>
      </c>
      <c r="B879" s="72" t="s">
        <v>85</v>
      </c>
      <c r="C879" s="73" t="s">
        <v>86</v>
      </c>
    </row>
    <row r="880">
      <c r="A880" s="70" t="s">
        <v>3476</v>
      </c>
      <c r="B880" s="69" t="s">
        <v>3478</v>
      </c>
      <c r="C880" s="71" t="s">
        <v>3479</v>
      </c>
    </row>
    <row r="881">
      <c r="A881" s="70" t="s">
        <v>3480</v>
      </c>
      <c r="B881" s="69" t="s">
        <v>3482</v>
      </c>
      <c r="C881" s="71" t="s">
        <v>3483</v>
      </c>
    </row>
    <row r="882">
      <c r="A882" s="70" t="s">
        <v>3484</v>
      </c>
      <c r="B882" s="69" t="s">
        <v>3486</v>
      </c>
      <c r="C882" s="71" t="s">
        <v>3487</v>
      </c>
    </row>
    <row r="883">
      <c r="A883" s="70" t="s">
        <v>3488</v>
      </c>
      <c r="B883" s="69" t="s">
        <v>3490</v>
      </c>
      <c r="C883" s="73" t="s">
        <v>86</v>
      </c>
    </row>
    <row r="884">
      <c r="A884" s="70" t="s">
        <v>3491</v>
      </c>
      <c r="B884" s="69" t="s">
        <v>3493</v>
      </c>
      <c r="C884" s="71" t="s">
        <v>3494</v>
      </c>
    </row>
    <row r="885">
      <c r="A885" s="74" t="s">
        <v>3495</v>
      </c>
      <c r="B885" s="72" t="s">
        <v>85</v>
      </c>
      <c r="C885" s="73" t="s">
        <v>86</v>
      </c>
    </row>
    <row r="886">
      <c r="A886" s="74" t="s">
        <v>3497</v>
      </c>
      <c r="B886" s="72" t="s">
        <v>85</v>
      </c>
      <c r="C886" s="73" t="s">
        <v>86</v>
      </c>
    </row>
    <row r="887">
      <c r="A887" s="70" t="s">
        <v>3499</v>
      </c>
      <c r="B887" s="72" t="s">
        <v>85</v>
      </c>
      <c r="C887" s="73" t="s">
        <v>86</v>
      </c>
    </row>
    <row r="888">
      <c r="A888" s="70" t="s">
        <v>3501</v>
      </c>
      <c r="B888" s="69" t="s">
        <v>3503</v>
      </c>
      <c r="C888" s="71" t="s">
        <v>3504</v>
      </c>
    </row>
    <row r="889">
      <c r="A889" s="70" t="s">
        <v>3505</v>
      </c>
      <c r="B889" s="69" t="s">
        <v>3507</v>
      </c>
      <c r="C889" s="71" t="s">
        <v>3508</v>
      </c>
    </row>
    <row r="890">
      <c r="A890" s="70" t="s">
        <v>3509</v>
      </c>
      <c r="B890" s="69" t="s">
        <v>3511</v>
      </c>
      <c r="C890" s="73" t="s">
        <v>86</v>
      </c>
    </row>
    <row r="891">
      <c r="A891" s="70" t="s">
        <v>3512</v>
      </c>
      <c r="B891" s="69" t="s">
        <v>3514</v>
      </c>
      <c r="C891" s="71" t="s">
        <v>3515</v>
      </c>
    </row>
    <row r="892">
      <c r="A892" s="70" t="s">
        <v>3516</v>
      </c>
      <c r="B892" s="69" t="s">
        <v>3518</v>
      </c>
      <c r="C892" s="71" t="s">
        <v>3519</v>
      </c>
    </row>
    <row r="893">
      <c r="A893" s="70" t="s">
        <v>3520</v>
      </c>
      <c r="B893" s="69" t="s">
        <v>3522</v>
      </c>
      <c r="C893" s="71" t="s">
        <v>3523</v>
      </c>
    </row>
    <row r="894">
      <c r="A894" s="74" t="s">
        <v>3524</v>
      </c>
      <c r="B894" s="72" t="s">
        <v>85</v>
      </c>
      <c r="C894" s="73" t="s">
        <v>86</v>
      </c>
    </row>
    <row r="895">
      <c r="A895" s="70" t="s">
        <v>3526</v>
      </c>
      <c r="B895" s="69" t="s">
        <v>3528</v>
      </c>
      <c r="C895" s="71" t="s">
        <v>3529</v>
      </c>
    </row>
    <row r="896">
      <c r="A896" s="70" t="s">
        <v>3530</v>
      </c>
      <c r="B896" s="72" t="s">
        <v>85</v>
      </c>
      <c r="C896" s="73" t="s">
        <v>86</v>
      </c>
    </row>
    <row r="897">
      <c r="A897" s="70" t="s">
        <v>3532</v>
      </c>
      <c r="B897" s="69" t="s">
        <v>3534</v>
      </c>
      <c r="C897" s="71" t="s">
        <v>3535</v>
      </c>
    </row>
    <row r="898">
      <c r="A898" s="70" t="s">
        <v>3536</v>
      </c>
      <c r="B898" s="69" t="s">
        <v>3538</v>
      </c>
      <c r="C898" s="71" t="s">
        <v>3539</v>
      </c>
    </row>
    <row r="899">
      <c r="A899" s="70" t="s">
        <v>3540</v>
      </c>
      <c r="B899" s="69" t="s">
        <v>3542</v>
      </c>
      <c r="C899" s="71" t="s">
        <v>3543</v>
      </c>
    </row>
    <row r="900">
      <c r="A900" s="70" t="s">
        <v>3544</v>
      </c>
      <c r="B900" s="69" t="s">
        <v>3546</v>
      </c>
      <c r="C900" s="71" t="s">
        <v>3547</v>
      </c>
    </row>
    <row r="901">
      <c r="A901" s="70" t="s">
        <v>3548</v>
      </c>
      <c r="B901" s="72" t="s">
        <v>85</v>
      </c>
      <c r="C901" s="73" t="s">
        <v>86</v>
      </c>
    </row>
    <row r="902">
      <c r="A902" s="70" t="s">
        <v>3550</v>
      </c>
      <c r="B902" s="69" t="s">
        <v>3552</v>
      </c>
      <c r="C902" s="71" t="s">
        <v>3553</v>
      </c>
    </row>
    <row r="903">
      <c r="A903" s="74" t="s">
        <v>3554</v>
      </c>
      <c r="B903" s="72" t="s">
        <v>85</v>
      </c>
      <c r="C903" s="73" t="s">
        <v>86</v>
      </c>
    </row>
    <row r="904">
      <c r="A904" s="70" t="s">
        <v>3556</v>
      </c>
      <c r="B904" s="69" t="s">
        <v>3558</v>
      </c>
      <c r="C904" s="71" t="s">
        <v>3559</v>
      </c>
    </row>
    <row r="905">
      <c r="A905" s="70" t="s">
        <v>3560</v>
      </c>
      <c r="B905" s="69" t="s">
        <v>3562</v>
      </c>
      <c r="C905" s="73" t="s">
        <v>86</v>
      </c>
    </row>
    <row r="906">
      <c r="A906" s="70" t="s">
        <v>3563</v>
      </c>
      <c r="B906" s="69" t="s">
        <v>3565</v>
      </c>
      <c r="C906" s="71" t="s">
        <v>3566</v>
      </c>
    </row>
    <row r="907">
      <c r="A907" s="70" t="s">
        <v>3567</v>
      </c>
      <c r="B907" s="72" t="s">
        <v>85</v>
      </c>
      <c r="C907" s="73" t="s">
        <v>86</v>
      </c>
    </row>
    <row r="908">
      <c r="A908" s="70" t="s">
        <v>3569</v>
      </c>
      <c r="B908" s="69" t="s">
        <v>3571</v>
      </c>
      <c r="C908" s="71" t="s">
        <v>3572</v>
      </c>
    </row>
    <row r="909">
      <c r="A909" s="70" t="s">
        <v>3573</v>
      </c>
      <c r="B909" s="69" t="s">
        <v>3575</v>
      </c>
      <c r="C909" s="71" t="s">
        <v>3576</v>
      </c>
    </row>
    <row r="910">
      <c r="A910" s="70" t="s">
        <v>3577</v>
      </c>
      <c r="B910" s="69" t="s">
        <v>3579</v>
      </c>
      <c r="C910" s="73" t="s">
        <v>86</v>
      </c>
    </row>
    <row r="911">
      <c r="A911" s="74" t="s">
        <v>3580</v>
      </c>
      <c r="B911" s="72" t="s">
        <v>85</v>
      </c>
      <c r="C911" s="73" t="s">
        <v>86</v>
      </c>
    </row>
    <row r="912">
      <c r="A912" s="70" t="s">
        <v>3582</v>
      </c>
      <c r="B912" s="69" t="s">
        <v>3584</v>
      </c>
      <c r="C912" s="71" t="s">
        <v>3585</v>
      </c>
    </row>
    <row r="913">
      <c r="A913" s="70" t="s">
        <v>3586</v>
      </c>
      <c r="B913" s="69" t="s">
        <v>3588</v>
      </c>
      <c r="C913" s="71" t="s">
        <v>3589</v>
      </c>
    </row>
    <row r="914">
      <c r="A914" s="70" t="s">
        <v>3590</v>
      </c>
      <c r="B914" s="69" t="s">
        <v>3592</v>
      </c>
      <c r="C914" s="71" t="s">
        <v>3593</v>
      </c>
    </row>
    <row r="915">
      <c r="A915" s="70" t="s">
        <v>3594</v>
      </c>
      <c r="B915" s="69" t="s">
        <v>3596</v>
      </c>
      <c r="C915" s="71" t="s">
        <v>3597</v>
      </c>
    </row>
    <row r="916">
      <c r="A916" s="70" t="s">
        <v>3598</v>
      </c>
      <c r="B916" s="72" t="s">
        <v>85</v>
      </c>
      <c r="C916" s="73" t="s">
        <v>86</v>
      </c>
    </row>
    <row r="917">
      <c r="A917" s="70" t="s">
        <v>3600</v>
      </c>
      <c r="B917" s="69" t="s">
        <v>3602</v>
      </c>
      <c r="C917" s="71" t="s">
        <v>3603</v>
      </c>
    </row>
    <row r="918">
      <c r="A918" s="70" t="s">
        <v>3604</v>
      </c>
      <c r="B918" s="69" t="s">
        <v>3606</v>
      </c>
      <c r="C918" s="71" t="s">
        <v>3607</v>
      </c>
    </row>
    <row r="919">
      <c r="A919" s="74" t="s">
        <v>3608</v>
      </c>
      <c r="B919" s="72" t="s">
        <v>85</v>
      </c>
      <c r="C919" s="73" t="s">
        <v>86</v>
      </c>
    </row>
    <row r="920">
      <c r="A920" s="70" t="s">
        <v>3610</v>
      </c>
      <c r="B920" s="69" t="s">
        <v>3612</v>
      </c>
      <c r="C920" s="71" t="s">
        <v>3613</v>
      </c>
    </row>
    <row r="921">
      <c r="A921" s="70" t="s">
        <v>3614</v>
      </c>
      <c r="B921" s="69" t="s">
        <v>3616</v>
      </c>
      <c r="C921" s="71" t="s">
        <v>3617</v>
      </c>
    </row>
    <row r="922">
      <c r="A922" s="70" t="s">
        <v>3618</v>
      </c>
      <c r="B922" s="69" t="s">
        <v>3620</v>
      </c>
      <c r="C922" s="71" t="s">
        <v>3621</v>
      </c>
    </row>
    <row r="923">
      <c r="A923" s="70" t="s">
        <v>3622</v>
      </c>
      <c r="B923" s="69" t="s">
        <v>3624</v>
      </c>
      <c r="C923" s="73" t="s">
        <v>86</v>
      </c>
    </row>
    <row r="924">
      <c r="A924" s="70" t="s">
        <v>3625</v>
      </c>
      <c r="B924" s="69" t="s">
        <v>3627</v>
      </c>
      <c r="C924" s="71" t="s">
        <v>3628</v>
      </c>
    </row>
    <row r="925">
      <c r="A925" s="70" t="s">
        <v>3629</v>
      </c>
      <c r="B925" s="69" t="s">
        <v>3631</v>
      </c>
      <c r="C925" s="71" t="s">
        <v>3632</v>
      </c>
    </row>
    <row r="926">
      <c r="A926" s="70" t="s">
        <v>3633</v>
      </c>
      <c r="B926" s="69" t="s">
        <v>3635</v>
      </c>
      <c r="C926" s="71" t="s">
        <v>3636</v>
      </c>
    </row>
    <row r="927">
      <c r="A927" s="70" t="s">
        <v>3637</v>
      </c>
      <c r="B927" s="69" t="s">
        <v>3639</v>
      </c>
      <c r="C927" s="71" t="s">
        <v>3640</v>
      </c>
    </row>
    <row r="928">
      <c r="A928" s="70" t="s">
        <v>3641</v>
      </c>
      <c r="B928" s="69" t="s">
        <v>3643</v>
      </c>
      <c r="C928" s="71" t="s">
        <v>3644</v>
      </c>
    </row>
    <row r="929">
      <c r="A929" s="70" t="s">
        <v>3645</v>
      </c>
      <c r="B929" s="69" t="s">
        <v>3647</v>
      </c>
      <c r="C929" s="71" t="s">
        <v>3648</v>
      </c>
    </row>
    <row r="930">
      <c r="A930" s="74" t="s">
        <v>3649</v>
      </c>
      <c r="B930" s="72" t="s">
        <v>85</v>
      </c>
      <c r="C930" s="71" t="s">
        <v>3651</v>
      </c>
    </row>
    <row r="931">
      <c r="A931" s="70" t="s">
        <v>3652</v>
      </c>
      <c r="B931" s="69" t="s">
        <v>3654</v>
      </c>
      <c r="C931" s="71" t="s">
        <v>3655</v>
      </c>
    </row>
    <row r="932">
      <c r="A932" s="70" t="s">
        <v>3656</v>
      </c>
      <c r="B932" s="69" t="s">
        <v>3658</v>
      </c>
      <c r="C932" s="71" t="s">
        <v>3659</v>
      </c>
    </row>
    <row r="933">
      <c r="A933" s="70" t="s">
        <v>3660</v>
      </c>
      <c r="B933" s="69" t="s">
        <v>3662</v>
      </c>
      <c r="C933" s="71" t="s">
        <v>3663</v>
      </c>
    </row>
    <row r="934">
      <c r="A934" s="74" t="s">
        <v>3664</v>
      </c>
      <c r="B934" s="72" t="s">
        <v>85</v>
      </c>
      <c r="C934" s="71" t="s">
        <v>3666</v>
      </c>
    </row>
    <row r="935">
      <c r="A935" s="70" t="s">
        <v>3667</v>
      </c>
      <c r="B935" s="69" t="s">
        <v>3669</v>
      </c>
      <c r="C935" s="71" t="s">
        <v>3670</v>
      </c>
    </row>
    <row r="936">
      <c r="A936" s="70" t="s">
        <v>3671</v>
      </c>
      <c r="B936" s="69" t="s">
        <v>3673</v>
      </c>
      <c r="C936" s="71" t="s">
        <v>3674</v>
      </c>
    </row>
    <row r="937">
      <c r="A937" s="70" t="s">
        <v>3675</v>
      </c>
      <c r="B937" s="69" t="s">
        <v>3677</v>
      </c>
      <c r="C937" s="71" t="s">
        <v>3678</v>
      </c>
    </row>
    <row r="938">
      <c r="A938" s="70" t="s">
        <v>3679</v>
      </c>
      <c r="B938" s="69" t="s">
        <v>3681</v>
      </c>
      <c r="C938" s="71" t="s">
        <v>3682</v>
      </c>
    </row>
    <row r="939">
      <c r="A939" s="74" t="s">
        <v>3683</v>
      </c>
      <c r="B939" s="72" t="s">
        <v>85</v>
      </c>
      <c r="C939" s="73" t="s">
        <v>86</v>
      </c>
    </row>
    <row r="940">
      <c r="A940" s="70" t="s">
        <v>3685</v>
      </c>
      <c r="B940" s="69" t="s">
        <v>3687</v>
      </c>
      <c r="C940" s="71" t="s">
        <v>3688</v>
      </c>
    </row>
    <row r="941">
      <c r="A941" s="74" t="s">
        <v>3689</v>
      </c>
      <c r="B941" s="72" t="s">
        <v>85</v>
      </c>
      <c r="C941" s="73" t="s">
        <v>86</v>
      </c>
    </row>
    <row r="942">
      <c r="A942" s="70" t="s">
        <v>3691</v>
      </c>
      <c r="B942" s="69" t="s">
        <v>3693</v>
      </c>
      <c r="C942" s="71" t="s">
        <v>3694</v>
      </c>
    </row>
    <row r="943">
      <c r="A943" s="74" t="s">
        <v>3695</v>
      </c>
      <c r="B943" s="72" t="s">
        <v>85</v>
      </c>
      <c r="C943" s="73" t="s">
        <v>86</v>
      </c>
    </row>
    <row r="944">
      <c r="A944" s="74" t="s">
        <v>3697</v>
      </c>
      <c r="B944" s="72" t="s">
        <v>85</v>
      </c>
      <c r="C944" s="73" t="s">
        <v>86</v>
      </c>
    </row>
    <row r="945">
      <c r="A945" s="70" t="s">
        <v>3699</v>
      </c>
      <c r="B945" s="69" t="s">
        <v>3701</v>
      </c>
      <c r="C945" s="73" t="s">
        <v>86</v>
      </c>
    </row>
    <row r="946">
      <c r="A946" s="70" t="s">
        <v>3702</v>
      </c>
      <c r="B946" s="69" t="s">
        <v>3704</v>
      </c>
      <c r="C946" s="73" t="s">
        <v>86</v>
      </c>
    </row>
    <row r="947">
      <c r="A947" s="74" t="s">
        <v>3705</v>
      </c>
      <c r="B947" s="72" t="s">
        <v>85</v>
      </c>
      <c r="C947" s="73" t="s">
        <v>86</v>
      </c>
    </row>
    <row r="948">
      <c r="A948" s="74" t="s">
        <v>3707</v>
      </c>
      <c r="B948" s="72" t="s">
        <v>85</v>
      </c>
      <c r="C948" s="73" t="s">
        <v>86</v>
      </c>
    </row>
    <row r="949">
      <c r="A949" s="70" t="s">
        <v>3709</v>
      </c>
      <c r="B949" s="69" t="s">
        <v>3711</v>
      </c>
      <c r="C949" s="71" t="s">
        <v>3712</v>
      </c>
    </row>
    <row r="950">
      <c r="A950" s="70" t="s">
        <v>3713</v>
      </c>
      <c r="B950" s="69" t="s">
        <v>3715</v>
      </c>
      <c r="C950" s="71" t="s">
        <v>3716</v>
      </c>
    </row>
    <row r="951">
      <c r="A951" s="70" t="s">
        <v>3717</v>
      </c>
      <c r="B951" s="69" t="s">
        <v>3719</v>
      </c>
      <c r="C951" s="71" t="s">
        <v>3720</v>
      </c>
    </row>
    <row r="952">
      <c r="A952" s="70" t="s">
        <v>3721</v>
      </c>
      <c r="B952" s="69" t="s">
        <v>3723</v>
      </c>
      <c r="C952" s="71" t="s">
        <v>3724</v>
      </c>
    </row>
    <row r="953">
      <c r="A953" s="70" t="s">
        <v>3725</v>
      </c>
      <c r="B953" s="69" t="s">
        <v>3727</v>
      </c>
      <c r="C953" s="71" t="s">
        <v>3728</v>
      </c>
    </row>
    <row r="954">
      <c r="A954" s="70" t="s">
        <v>3729</v>
      </c>
      <c r="B954" s="72" t="s">
        <v>85</v>
      </c>
      <c r="C954" s="73" t="s">
        <v>86</v>
      </c>
    </row>
    <row r="955">
      <c r="A955" s="70" t="s">
        <v>3731</v>
      </c>
      <c r="B955" s="69" t="s">
        <v>3733</v>
      </c>
      <c r="C955" s="71" t="s">
        <v>3734</v>
      </c>
    </row>
    <row r="956">
      <c r="A956" s="70" t="s">
        <v>3735</v>
      </c>
      <c r="B956" s="72" t="s">
        <v>85</v>
      </c>
      <c r="C956" s="73" t="s">
        <v>86</v>
      </c>
    </row>
    <row r="957">
      <c r="A957" s="70" t="s">
        <v>3737</v>
      </c>
      <c r="B957" s="69" t="s">
        <v>3739</v>
      </c>
      <c r="C957" s="71" t="s">
        <v>3740</v>
      </c>
    </row>
    <row r="958">
      <c r="A958" s="70" t="s">
        <v>3741</v>
      </c>
      <c r="B958" s="72" t="s">
        <v>85</v>
      </c>
      <c r="C958" s="73" t="s">
        <v>86</v>
      </c>
    </row>
    <row r="959">
      <c r="A959" s="70" t="s">
        <v>3743</v>
      </c>
      <c r="B959" s="72" t="s">
        <v>85</v>
      </c>
      <c r="C959" s="73" t="s">
        <v>86</v>
      </c>
    </row>
    <row r="960">
      <c r="A960" s="70" t="s">
        <v>3745</v>
      </c>
      <c r="B960" s="69" t="s">
        <v>3747</v>
      </c>
      <c r="C960" s="71" t="s">
        <v>3748</v>
      </c>
    </row>
    <row r="961">
      <c r="A961" s="70" t="s">
        <v>3749</v>
      </c>
      <c r="B961" s="72" t="s">
        <v>85</v>
      </c>
      <c r="C961" s="73" t="s">
        <v>86</v>
      </c>
    </row>
    <row r="962">
      <c r="A962" s="70" t="s">
        <v>3751</v>
      </c>
      <c r="B962" s="69" t="s">
        <v>3753</v>
      </c>
      <c r="C962" s="73" t="s">
        <v>86</v>
      </c>
    </row>
    <row r="963">
      <c r="A963" s="70" t="s">
        <v>3754</v>
      </c>
      <c r="B963" s="69" t="s">
        <v>3756</v>
      </c>
      <c r="C963" s="71" t="s">
        <v>3757</v>
      </c>
    </row>
    <row r="964">
      <c r="A964" s="70" t="s">
        <v>3758</v>
      </c>
      <c r="B964" s="69" t="s">
        <v>3760</v>
      </c>
      <c r="C964" s="71" t="s">
        <v>3761</v>
      </c>
    </row>
    <row r="965">
      <c r="A965" s="70" t="s">
        <v>3762</v>
      </c>
      <c r="B965" s="69" t="s">
        <v>3764</v>
      </c>
      <c r="C965" s="71" t="s">
        <v>3765</v>
      </c>
    </row>
    <row r="966">
      <c r="A966" s="70" t="s">
        <v>3766</v>
      </c>
      <c r="B966" s="69" t="s">
        <v>3768</v>
      </c>
      <c r="C966" s="71" t="s">
        <v>3769</v>
      </c>
    </row>
    <row r="967">
      <c r="A967" s="70" t="s">
        <v>3770</v>
      </c>
      <c r="B967" s="69" t="s">
        <v>3772</v>
      </c>
      <c r="C967" s="71" t="s">
        <v>3773</v>
      </c>
    </row>
    <row r="968">
      <c r="A968" s="70" t="s">
        <v>3774</v>
      </c>
      <c r="B968" s="69" t="s">
        <v>3776</v>
      </c>
      <c r="C968" s="71" t="s">
        <v>3777</v>
      </c>
    </row>
    <row r="969">
      <c r="C969" s="59"/>
    </row>
    <row r="970">
      <c r="C970" s="59"/>
    </row>
    <row r="971">
      <c r="C971" s="59"/>
    </row>
    <row r="972">
      <c r="C972" s="59"/>
    </row>
    <row r="973">
      <c r="C973" s="59"/>
    </row>
    <row r="974">
      <c r="C974" s="59"/>
    </row>
    <row r="975">
      <c r="C975" s="59"/>
    </row>
    <row r="976">
      <c r="C976" s="59"/>
    </row>
    <row r="977">
      <c r="C977" s="59"/>
    </row>
    <row r="978">
      <c r="C978" s="59"/>
    </row>
    <row r="979">
      <c r="C979" s="59"/>
    </row>
    <row r="980">
      <c r="C980" s="59"/>
    </row>
    <row r="981">
      <c r="C981" s="59"/>
    </row>
    <row r="982">
      <c r="C982" s="59"/>
    </row>
    <row r="983">
      <c r="C983" s="59"/>
    </row>
    <row r="984">
      <c r="C984" s="59"/>
    </row>
    <row r="985">
      <c r="C985" s="59"/>
    </row>
    <row r="986">
      <c r="C986" s="59"/>
    </row>
    <row r="987">
      <c r="C987" s="59"/>
    </row>
    <row r="988">
      <c r="C988" s="59"/>
    </row>
    <row r="989">
      <c r="C989" s="59"/>
    </row>
    <row r="990">
      <c r="C990" s="59"/>
    </row>
    <row r="991">
      <c r="C991" s="59"/>
    </row>
    <row r="992">
      <c r="C992" s="59"/>
    </row>
    <row r="993">
      <c r="C993" s="59"/>
    </row>
    <row r="994">
      <c r="C994" s="59"/>
    </row>
    <row r="995">
      <c r="C995" s="59"/>
    </row>
    <row r="996">
      <c r="C996" s="59"/>
    </row>
    <row r="997">
      <c r="C997" s="59"/>
    </row>
    <row r="998">
      <c r="C998" s="59"/>
    </row>
    <row r="999">
      <c r="C999" s="59"/>
    </row>
    <row r="1000">
      <c r="C1000" s="59"/>
    </row>
    <row r="1001">
      <c r="C1001" s="59"/>
    </row>
  </sheetData>
  <drawing r:id="rId1"/>
</worksheet>
</file>