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iarestivo/Desktop/McMaster/THESIS/Lab Exposure/2019_exposure_data/"/>
    </mc:Choice>
  </mc:AlternateContent>
  <xr:revisionPtr revIDLastSave="0" documentId="13_ncr:1_{5D7BA8AF-7272-C140-AAB2-20FC035B99A4}" xr6:coauthVersionLast="45" xr6:coauthVersionMax="45" xr10:uidLastSave="{00000000-0000-0000-0000-000000000000}"/>
  <bookViews>
    <workbookView xWindow="460" yWindow="460" windowWidth="14440" windowHeight="16160" xr2:uid="{C23C3843-B6D3-6045-80D3-6BF0B7108337}"/>
  </bookViews>
  <sheets>
    <sheet name="Raw Data" sheetId="1" r:id="rId1"/>
    <sheet name="Mean, SD, Min, Ma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84" i="2" l="1"/>
  <c r="L784" i="2"/>
  <c r="K784" i="2"/>
  <c r="J784" i="2"/>
  <c r="I784" i="2"/>
  <c r="H784" i="2"/>
  <c r="G784" i="2"/>
  <c r="F784" i="2"/>
  <c r="E784" i="2"/>
  <c r="M783" i="2"/>
  <c r="L783" i="2"/>
  <c r="K783" i="2"/>
  <c r="J783" i="2"/>
  <c r="I783" i="2"/>
  <c r="H783" i="2"/>
  <c r="G783" i="2"/>
  <c r="F783" i="2"/>
  <c r="E783" i="2"/>
  <c r="M782" i="2"/>
  <c r="L782" i="2"/>
  <c r="K782" i="2"/>
  <c r="J782" i="2"/>
  <c r="I782" i="2"/>
  <c r="H782" i="2"/>
  <c r="G782" i="2"/>
  <c r="F782" i="2"/>
  <c r="E782" i="2"/>
  <c r="M781" i="2"/>
  <c r="L781" i="2"/>
  <c r="K781" i="2"/>
  <c r="J781" i="2"/>
  <c r="I781" i="2"/>
  <c r="H781" i="2"/>
  <c r="G781" i="2"/>
  <c r="F781" i="2"/>
  <c r="E781" i="2"/>
  <c r="M736" i="2"/>
  <c r="L736" i="2"/>
  <c r="K736" i="2"/>
  <c r="J736" i="2"/>
  <c r="I736" i="2"/>
  <c r="H736" i="2"/>
  <c r="G736" i="2"/>
  <c r="F736" i="2"/>
  <c r="E736" i="2"/>
  <c r="M735" i="2"/>
  <c r="L735" i="2"/>
  <c r="K735" i="2"/>
  <c r="J735" i="2"/>
  <c r="I735" i="2"/>
  <c r="H735" i="2"/>
  <c r="G735" i="2"/>
  <c r="F735" i="2"/>
  <c r="E735" i="2"/>
  <c r="M734" i="2"/>
  <c r="L734" i="2"/>
  <c r="K734" i="2"/>
  <c r="J734" i="2"/>
  <c r="I734" i="2"/>
  <c r="H734" i="2"/>
  <c r="G734" i="2"/>
  <c r="F734" i="2"/>
  <c r="E734" i="2"/>
  <c r="M733" i="2"/>
  <c r="L733" i="2"/>
  <c r="K733" i="2"/>
  <c r="J733" i="2"/>
  <c r="I733" i="2"/>
  <c r="H733" i="2"/>
  <c r="G733" i="2"/>
  <c r="F733" i="2"/>
  <c r="E733" i="2"/>
  <c r="M688" i="2"/>
  <c r="L688" i="2"/>
  <c r="K688" i="2"/>
  <c r="J688" i="2"/>
  <c r="I688" i="2"/>
  <c r="H688" i="2"/>
  <c r="G688" i="2"/>
  <c r="F688" i="2"/>
  <c r="E688" i="2"/>
  <c r="M687" i="2"/>
  <c r="L687" i="2"/>
  <c r="K687" i="2"/>
  <c r="J687" i="2"/>
  <c r="I687" i="2"/>
  <c r="H687" i="2"/>
  <c r="G687" i="2"/>
  <c r="F687" i="2"/>
  <c r="E687" i="2"/>
  <c r="M686" i="2"/>
  <c r="L686" i="2"/>
  <c r="K686" i="2"/>
  <c r="J686" i="2"/>
  <c r="I686" i="2"/>
  <c r="H686" i="2"/>
  <c r="G686" i="2"/>
  <c r="F686" i="2"/>
  <c r="E686" i="2"/>
  <c r="M685" i="2"/>
  <c r="L685" i="2"/>
  <c r="K685" i="2"/>
  <c r="J685" i="2"/>
  <c r="I685" i="2"/>
  <c r="H685" i="2"/>
  <c r="G685" i="2"/>
  <c r="F685" i="2"/>
  <c r="E685" i="2"/>
  <c r="M639" i="2"/>
  <c r="L639" i="2"/>
  <c r="K639" i="2"/>
  <c r="J639" i="2"/>
  <c r="I639" i="2"/>
  <c r="H639" i="2"/>
  <c r="G639" i="2"/>
  <c r="F639" i="2"/>
  <c r="E639" i="2"/>
  <c r="M638" i="2"/>
  <c r="L638" i="2"/>
  <c r="K638" i="2"/>
  <c r="J638" i="2"/>
  <c r="I638" i="2"/>
  <c r="H638" i="2"/>
  <c r="G638" i="2"/>
  <c r="F638" i="2"/>
  <c r="E638" i="2"/>
  <c r="M637" i="2"/>
  <c r="L637" i="2"/>
  <c r="K637" i="2"/>
  <c r="J637" i="2"/>
  <c r="I637" i="2"/>
  <c r="H637" i="2"/>
  <c r="G637" i="2"/>
  <c r="F637" i="2"/>
  <c r="E637" i="2"/>
  <c r="M636" i="2"/>
  <c r="L636" i="2"/>
  <c r="K636" i="2"/>
  <c r="J636" i="2"/>
  <c r="I636" i="2"/>
  <c r="H636" i="2"/>
  <c r="G636" i="2"/>
  <c r="F636" i="2"/>
  <c r="E636" i="2"/>
  <c r="M591" i="2"/>
  <c r="L591" i="2"/>
  <c r="K591" i="2"/>
  <c r="J591" i="2"/>
  <c r="I591" i="2"/>
  <c r="H591" i="2"/>
  <c r="G591" i="2"/>
  <c r="F591" i="2"/>
  <c r="E591" i="2"/>
  <c r="M590" i="2"/>
  <c r="L590" i="2"/>
  <c r="K590" i="2"/>
  <c r="J590" i="2"/>
  <c r="I590" i="2"/>
  <c r="H590" i="2"/>
  <c r="G590" i="2"/>
  <c r="F590" i="2"/>
  <c r="E590" i="2"/>
  <c r="M589" i="2"/>
  <c r="L589" i="2"/>
  <c r="K589" i="2"/>
  <c r="J589" i="2"/>
  <c r="I589" i="2"/>
  <c r="H589" i="2"/>
  <c r="G589" i="2"/>
  <c r="F589" i="2"/>
  <c r="E589" i="2"/>
  <c r="M588" i="2"/>
  <c r="L588" i="2"/>
  <c r="K588" i="2"/>
  <c r="J588" i="2"/>
  <c r="I588" i="2"/>
  <c r="H588" i="2"/>
  <c r="G588" i="2"/>
  <c r="F588" i="2"/>
  <c r="E588" i="2"/>
  <c r="M543" i="2"/>
  <c r="L543" i="2"/>
  <c r="K543" i="2"/>
  <c r="J543" i="2"/>
  <c r="I543" i="2"/>
  <c r="H543" i="2"/>
  <c r="G543" i="2"/>
  <c r="F543" i="2"/>
  <c r="E543" i="2"/>
  <c r="M542" i="2"/>
  <c r="L542" i="2"/>
  <c r="K542" i="2"/>
  <c r="J542" i="2"/>
  <c r="I542" i="2"/>
  <c r="H542" i="2"/>
  <c r="G542" i="2"/>
  <c r="F542" i="2"/>
  <c r="E542" i="2"/>
  <c r="M541" i="2"/>
  <c r="L541" i="2"/>
  <c r="K541" i="2"/>
  <c r="J541" i="2"/>
  <c r="I541" i="2"/>
  <c r="H541" i="2"/>
  <c r="G541" i="2"/>
  <c r="F541" i="2"/>
  <c r="E541" i="2"/>
  <c r="M540" i="2"/>
  <c r="L540" i="2"/>
  <c r="K540" i="2"/>
  <c r="J540" i="2"/>
  <c r="I540" i="2"/>
  <c r="H540" i="2"/>
  <c r="G540" i="2"/>
  <c r="F540" i="2"/>
  <c r="E540" i="2"/>
  <c r="M474" i="2"/>
  <c r="L474" i="2"/>
  <c r="K474" i="2"/>
  <c r="J474" i="2"/>
  <c r="I474" i="2"/>
  <c r="H474" i="2"/>
  <c r="G474" i="2"/>
  <c r="F474" i="2"/>
  <c r="E474" i="2"/>
  <c r="M473" i="2"/>
  <c r="L473" i="2"/>
  <c r="K473" i="2"/>
  <c r="J473" i="2"/>
  <c r="I473" i="2"/>
  <c r="H473" i="2"/>
  <c r="G473" i="2"/>
  <c r="F473" i="2"/>
  <c r="E473" i="2"/>
  <c r="M472" i="2"/>
  <c r="L472" i="2"/>
  <c r="K472" i="2"/>
  <c r="J472" i="2"/>
  <c r="I472" i="2"/>
  <c r="H472" i="2"/>
  <c r="G472" i="2"/>
  <c r="F472" i="2"/>
  <c r="E472" i="2"/>
  <c r="M471" i="2"/>
  <c r="L471" i="2"/>
  <c r="K471" i="2"/>
  <c r="J471" i="2"/>
  <c r="I471" i="2"/>
  <c r="H471" i="2"/>
  <c r="G471" i="2"/>
  <c r="F471" i="2"/>
  <c r="E471" i="2"/>
  <c r="M494" i="2"/>
  <c r="L494" i="2"/>
  <c r="K494" i="2"/>
  <c r="J494" i="2"/>
  <c r="I494" i="2"/>
  <c r="H494" i="2"/>
  <c r="G494" i="2"/>
  <c r="F494" i="2"/>
  <c r="E494" i="2"/>
  <c r="M493" i="2"/>
  <c r="L493" i="2"/>
  <c r="K493" i="2"/>
  <c r="J493" i="2"/>
  <c r="I493" i="2"/>
  <c r="H493" i="2"/>
  <c r="G493" i="2"/>
  <c r="F493" i="2"/>
  <c r="E493" i="2"/>
  <c r="M492" i="2"/>
  <c r="L492" i="2"/>
  <c r="K492" i="2"/>
  <c r="J492" i="2"/>
  <c r="I492" i="2"/>
  <c r="H492" i="2"/>
  <c r="G492" i="2"/>
  <c r="F492" i="2"/>
  <c r="E492" i="2"/>
  <c r="M491" i="2"/>
  <c r="L491" i="2"/>
  <c r="K491" i="2"/>
  <c r="J491" i="2"/>
  <c r="I491" i="2"/>
  <c r="H491" i="2"/>
  <c r="G491" i="2"/>
  <c r="F491" i="2"/>
  <c r="E491" i="2"/>
  <c r="F450" i="2"/>
  <c r="G450" i="2"/>
  <c r="H450" i="2"/>
  <c r="I450" i="2"/>
  <c r="J450" i="2"/>
  <c r="K450" i="2"/>
  <c r="L450" i="2"/>
  <c r="M450" i="2"/>
  <c r="F451" i="2"/>
  <c r="G451" i="2"/>
  <c r="H451" i="2"/>
  <c r="I451" i="2"/>
  <c r="J451" i="2"/>
  <c r="K451" i="2"/>
  <c r="L451" i="2"/>
  <c r="M451" i="2"/>
  <c r="F452" i="2"/>
  <c r="G452" i="2"/>
  <c r="H452" i="2"/>
  <c r="I452" i="2"/>
  <c r="J452" i="2"/>
  <c r="K452" i="2"/>
  <c r="L452" i="2"/>
  <c r="M452" i="2"/>
  <c r="F453" i="2"/>
  <c r="G453" i="2"/>
  <c r="H453" i="2"/>
  <c r="I453" i="2"/>
  <c r="J453" i="2"/>
  <c r="K453" i="2"/>
  <c r="L453" i="2"/>
  <c r="M453" i="2"/>
  <c r="E453" i="2"/>
  <c r="E452" i="2"/>
  <c r="E451" i="2"/>
  <c r="E450" i="2"/>
  <c r="M432" i="2"/>
  <c r="L432" i="2"/>
  <c r="K432" i="2"/>
  <c r="J432" i="2"/>
  <c r="I432" i="2"/>
  <c r="H432" i="2"/>
  <c r="G432" i="2"/>
  <c r="F432" i="2"/>
  <c r="E432" i="2"/>
  <c r="M431" i="2"/>
  <c r="L431" i="2"/>
  <c r="K431" i="2"/>
  <c r="J431" i="2"/>
  <c r="I431" i="2"/>
  <c r="H431" i="2"/>
  <c r="G431" i="2"/>
  <c r="F431" i="2"/>
  <c r="E431" i="2"/>
  <c r="M430" i="2"/>
  <c r="L430" i="2"/>
  <c r="K430" i="2"/>
  <c r="J430" i="2"/>
  <c r="I430" i="2"/>
  <c r="H430" i="2"/>
  <c r="G430" i="2"/>
  <c r="F430" i="2"/>
  <c r="E430" i="2"/>
  <c r="M429" i="2"/>
  <c r="L429" i="2"/>
  <c r="K429" i="2"/>
  <c r="J429" i="2"/>
  <c r="I429" i="2"/>
  <c r="H429" i="2"/>
  <c r="G429" i="2"/>
  <c r="F429" i="2"/>
  <c r="E429" i="2"/>
  <c r="M384" i="2"/>
  <c r="L384" i="2"/>
  <c r="K384" i="2"/>
  <c r="J384" i="2"/>
  <c r="I384" i="2"/>
  <c r="H384" i="2"/>
  <c r="G384" i="2"/>
  <c r="F384" i="2"/>
  <c r="E384" i="2"/>
  <c r="M383" i="2"/>
  <c r="L383" i="2"/>
  <c r="K383" i="2"/>
  <c r="J383" i="2"/>
  <c r="I383" i="2"/>
  <c r="H383" i="2"/>
  <c r="G383" i="2"/>
  <c r="F383" i="2"/>
  <c r="E383" i="2"/>
  <c r="M382" i="2"/>
  <c r="L382" i="2"/>
  <c r="K382" i="2"/>
  <c r="J382" i="2"/>
  <c r="I382" i="2"/>
  <c r="H382" i="2"/>
  <c r="G382" i="2"/>
  <c r="F382" i="2"/>
  <c r="E382" i="2"/>
  <c r="M381" i="2"/>
  <c r="L381" i="2"/>
  <c r="K381" i="2"/>
  <c r="J381" i="2"/>
  <c r="I381" i="2"/>
  <c r="H381" i="2"/>
  <c r="G381" i="2"/>
  <c r="F381" i="2"/>
  <c r="E381" i="2"/>
  <c r="M336" i="2"/>
  <c r="L336" i="2"/>
  <c r="K336" i="2"/>
  <c r="J336" i="2"/>
  <c r="I336" i="2"/>
  <c r="H336" i="2"/>
  <c r="G336" i="2"/>
  <c r="F336" i="2"/>
  <c r="E336" i="2"/>
  <c r="M335" i="2"/>
  <c r="L335" i="2"/>
  <c r="K335" i="2"/>
  <c r="J335" i="2"/>
  <c r="I335" i="2"/>
  <c r="H335" i="2"/>
  <c r="G335" i="2"/>
  <c r="F335" i="2"/>
  <c r="E335" i="2"/>
  <c r="M334" i="2"/>
  <c r="L334" i="2"/>
  <c r="K334" i="2"/>
  <c r="J334" i="2"/>
  <c r="I334" i="2"/>
  <c r="H334" i="2"/>
  <c r="G334" i="2"/>
  <c r="F334" i="2"/>
  <c r="E334" i="2"/>
  <c r="M333" i="2"/>
  <c r="L333" i="2"/>
  <c r="K333" i="2"/>
  <c r="J333" i="2"/>
  <c r="I333" i="2"/>
  <c r="H333" i="2"/>
  <c r="G333" i="2"/>
  <c r="F333" i="2"/>
  <c r="E333" i="2"/>
  <c r="M288" i="2"/>
  <c r="L288" i="2"/>
  <c r="K288" i="2"/>
  <c r="J288" i="2"/>
  <c r="I288" i="2"/>
  <c r="H288" i="2"/>
  <c r="G288" i="2"/>
  <c r="F288" i="2"/>
  <c r="E288" i="2"/>
  <c r="M287" i="2"/>
  <c r="L287" i="2"/>
  <c r="K287" i="2"/>
  <c r="J287" i="2"/>
  <c r="I287" i="2"/>
  <c r="H287" i="2"/>
  <c r="G287" i="2"/>
  <c r="F287" i="2"/>
  <c r="E287" i="2"/>
  <c r="M286" i="2"/>
  <c r="L286" i="2"/>
  <c r="K286" i="2"/>
  <c r="J286" i="2"/>
  <c r="I286" i="2"/>
  <c r="H286" i="2"/>
  <c r="G286" i="2"/>
  <c r="F286" i="2"/>
  <c r="E286" i="2"/>
  <c r="M285" i="2"/>
  <c r="L285" i="2"/>
  <c r="K285" i="2"/>
  <c r="J285" i="2"/>
  <c r="I285" i="2"/>
  <c r="H285" i="2"/>
  <c r="G285" i="2"/>
  <c r="F285" i="2"/>
  <c r="E285" i="2"/>
  <c r="M240" i="2"/>
  <c r="L240" i="2"/>
  <c r="K240" i="2"/>
  <c r="J240" i="2"/>
  <c r="I240" i="2"/>
  <c r="H240" i="2"/>
  <c r="G240" i="2"/>
  <c r="F240" i="2"/>
  <c r="E240" i="2"/>
  <c r="M239" i="2"/>
  <c r="L239" i="2"/>
  <c r="K239" i="2"/>
  <c r="J239" i="2"/>
  <c r="I239" i="2"/>
  <c r="H239" i="2"/>
  <c r="G239" i="2"/>
  <c r="F239" i="2"/>
  <c r="E239" i="2"/>
  <c r="M238" i="2"/>
  <c r="L238" i="2"/>
  <c r="K238" i="2"/>
  <c r="J238" i="2"/>
  <c r="I238" i="2"/>
  <c r="H238" i="2"/>
  <c r="G238" i="2"/>
  <c r="F238" i="2"/>
  <c r="E238" i="2"/>
  <c r="M237" i="2"/>
  <c r="L237" i="2"/>
  <c r="K237" i="2"/>
  <c r="J237" i="2"/>
  <c r="I237" i="2"/>
  <c r="H237" i="2"/>
  <c r="G237" i="2"/>
  <c r="F237" i="2"/>
  <c r="E237" i="2"/>
  <c r="M192" i="2"/>
  <c r="L192" i="2"/>
  <c r="K192" i="2"/>
  <c r="J192" i="2"/>
  <c r="I192" i="2"/>
  <c r="H192" i="2"/>
  <c r="G192" i="2"/>
  <c r="F192" i="2"/>
  <c r="E192" i="2"/>
  <c r="M191" i="2"/>
  <c r="L191" i="2"/>
  <c r="K191" i="2"/>
  <c r="J191" i="2"/>
  <c r="I191" i="2"/>
  <c r="H191" i="2"/>
  <c r="G191" i="2"/>
  <c r="F191" i="2"/>
  <c r="E191" i="2"/>
  <c r="M190" i="2"/>
  <c r="L190" i="2"/>
  <c r="K190" i="2"/>
  <c r="J190" i="2"/>
  <c r="I190" i="2"/>
  <c r="H190" i="2"/>
  <c r="G190" i="2"/>
  <c r="F190" i="2"/>
  <c r="E190" i="2"/>
  <c r="M189" i="2"/>
  <c r="L189" i="2"/>
  <c r="K189" i="2"/>
  <c r="J189" i="2"/>
  <c r="I189" i="2"/>
  <c r="H189" i="2"/>
  <c r="G189" i="2"/>
  <c r="F189" i="2"/>
  <c r="E189" i="2"/>
  <c r="M144" i="2"/>
  <c r="L144" i="2"/>
  <c r="K144" i="2"/>
  <c r="J144" i="2"/>
  <c r="I144" i="2"/>
  <c r="H144" i="2"/>
  <c r="G144" i="2"/>
  <c r="F144" i="2"/>
  <c r="E144" i="2"/>
  <c r="M143" i="2"/>
  <c r="L143" i="2"/>
  <c r="K143" i="2"/>
  <c r="J143" i="2"/>
  <c r="I143" i="2"/>
  <c r="H143" i="2"/>
  <c r="G143" i="2"/>
  <c r="F143" i="2"/>
  <c r="E143" i="2"/>
  <c r="M142" i="2"/>
  <c r="L142" i="2"/>
  <c r="K142" i="2"/>
  <c r="J142" i="2"/>
  <c r="I142" i="2"/>
  <c r="H142" i="2"/>
  <c r="G142" i="2"/>
  <c r="F142" i="2"/>
  <c r="E142" i="2"/>
  <c r="M141" i="2"/>
  <c r="L141" i="2"/>
  <c r="K141" i="2"/>
  <c r="J141" i="2"/>
  <c r="I141" i="2"/>
  <c r="H141" i="2"/>
  <c r="G141" i="2"/>
  <c r="F141" i="2"/>
  <c r="E141" i="2"/>
  <c r="E93" i="2"/>
  <c r="M96" i="2"/>
  <c r="L96" i="2"/>
  <c r="K96" i="2"/>
  <c r="J96" i="2"/>
  <c r="I96" i="2"/>
  <c r="H96" i="2"/>
  <c r="G96" i="2"/>
  <c r="F96" i="2"/>
  <c r="E96" i="2"/>
  <c r="M95" i="2"/>
  <c r="L95" i="2"/>
  <c r="K95" i="2"/>
  <c r="J95" i="2"/>
  <c r="I95" i="2"/>
  <c r="H95" i="2"/>
  <c r="G95" i="2"/>
  <c r="F95" i="2"/>
  <c r="E95" i="2"/>
  <c r="M94" i="2"/>
  <c r="L94" i="2"/>
  <c r="K94" i="2"/>
  <c r="J94" i="2"/>
  <c r="I94" i="2"/>
  <c r="H94" i="2"/>
  <c r="G94" i="2"/>
  <c r="F94" i="2"/>
  <c r="E94" i="2"/>
  <c r="M93" i="2"/>
  <c r="L93" i="2"/>
  <c r="K93" i="2"/>
  <c r="J93" i="2"/>
  <c r="I93" i="2"/>
  <c r="H93" i="2"/>
  <c r="G93" i="2"/>
  <c r="F93" i="2"/>
  <c r="F46" i="2"/>
  <c r="G46" i="2"/>
  <c r="H46" i="2"/>
  <c r="I46" i="2"/>
  <c r="J46" i="2"/>
  <c r="K46" i="2"/>
  <c r="L46" i="2"/>
  <c r="M46" i="2"/>
  <c r="F47" i="2"/>
  <c r="G47" i="2"/>
  <c r="H47" i="2"/>
  <c r="I47" i="2"/>
  <c r="J47" i="2"/>
  <c r="K47" i="2"/>
  <c r="L47" i="2"/>
  <c r="M47" i="2"/>
  <c r="F48" i="2"/>
  <c r="G48" i="2"/>
  <c r="H48" i="2"/>
  <c r="I48" i="2"/>
  <c r="J48" i="2"/>
  <c r="K48" i="2"/>
  <c r="L48" i="2"/>
  <c r="M48" i="2"/>
  <c r="E48" i="2"/>
  <c r="E47" i="2"/>
  <c r="E46" i="2"/>
  <c r="F45" i="2"/>
  <c r="G45" i="2"/>
  <c r="H45" i="2"/>
  <c r="I45" i="2"/>
  <c r="J45" i="2"/>
  <c r="K45" i="2"/>
  <c r="L45" i="2"/>
  <c r="M45" i="2"/>
  <c r="E45" i="2"/>
  <c r="F677" i="1"/>
  <c r="G677" i="1"/>
  <c r="H677" i="1"/>
  <c r="I677" i="1"/>
  <c r="J677" i="1"/>
  <c r="K677" i="1"/>
  <c r="L677" i="1"/>
  <c r="M677" i="1"/>
  <c r="F676" i="1"/>
  <c r="G676" i="1"/>
  <c r="H676" i="1"/>
  <c r="I676" i="1"/>
  <c r="J676" i="1"/>
  <c r="K676" i="1"/>
  <c r="L676" i="1"/>
  <c r="M676" i="1"/>
  <c r="E677" i="1"/>
  <c r="E676" i="1"/>
  <c r="I679" i="1" l="1"/>
  <c r="J679" i="1"/>
  <c r="K679" i="1"/>
  <c r="L679" i="1"/>
  <c r="M679" i="1"/>
  <c r="H679" i="1"/>
  <c r="F679" i="1"/>
  <c r="G679" i="1"/>
  <c r="E679" i="1"/>
  <c r="M678" i="1"/>
  <c r="L678" i="1"/>
  <c r="K678" i="1"/>
  <c r="J678" i="1"/>
  <c r="I678" i="1"/>
  <c r="H678" i="1"/>
  <c r="G678" i="1"/>
  <c r="F678" i="1"/>
  <c r="E678" i="1"/>
</calcChain>
</file>

<file path=xl/sharedStrings.xml><?xml version="1.0" encoding="utf-8"?>
<sst xmlns="http://schemas.openxmlformats.org/spreadsheetml/2006/main" count="2034" uniqueCount="64">
  <si>
    <t>Date</t>
  </si>
  <si>
    <t>Experimental Day</t>
  </si>
  <si>
    <t>DO</t>
  </si>
  <si>
    <t>pH (YSI)</t>
  </si>
  <si>
    <t>Temperature</t>
  </si>
  <si>
    <t>Nitrite</t>
  </si>
  <si>
    <t>Nitrate</t>
  </si>
  <si>
    <t>pH (test strip)</t>
  </si>
  <si>
    <t>KH</t>
  </si>
  <si>
    <t>GH</t>
  </si>
  <si>
    <t>Ammonia</t>
  </si>
  <si>
    <t>Tank</t>
  </si>
  <si>
    <t>06-19-2019</t>
  </si>
  <si>
    <t>06-20-2019</t>
  </si>
  <si>
    <t>Exposure</t>
  </si>
  <si>
    <t>Acclimation</t>
  </si>
  <si>
    <t>TCS</t>
  </si>
  <si>
    <t>CTRL</t>
  </si>
  <si>
    <t>06-21-2019</t>
  </si>
  <si>
    <t>06-22-2019</t>
  </si>
  <si>
    <t>06-23-2019</t>
  </si>
  <si>
    <t>06-24-2019</t>
  </si>
  <si>
    <t>06-25-2019</t>
  </si>
  <si>
    <t>06-26-2019</t>
  </si>
  <si>
    <t>06-27-2019</t>
  </si>
  <si>
    <t>06-28-2019</t>
  </si>
  <si>
    <t>06-29-2019</t>
  </si>
  <si>
    <t>06-30-2019</t>
  </si>
  <si>
    <t>07-01-2019</t>
  </si>
  <si>
    <t>07-02-2019</t>
  </si>
  <si>
    <t>07-03-2019</t>
  </si>
  <si>
    <t>07-04-2019</t>
  </si>
  <si>
    <t>07-05-2019</t>
  </si>
  <si>
    <t>07-06-2019</t>
  </si>
  <si>
    <t>07-07-2019</t>
  </si>
  <si>
    <t>07-08-2019</t>
  </si>
  <si>
    <t>07-09-2019</t>
  </si>
  <si>
    <t>07-10-2019</t>
  </si>
  <si>
    <t>07-11-2019</t>
  </si>
  <si>
    <t>07-12-2019</t>
  </si>
  <si>
    <t>07-13-2019</t>
  </si>
  <si>
    <t>07-14-2019</t>
  </si>
  <si>
    <t>07-15-2019</t>
  </si>
  <si>
    <t>07-16-2019</t>
  </si>
  <si>
    <t>07-17-2019</t>
  </si>
  <si>
    <t>07-18-2019</t>
  </si>
  <si>
    <t>07-19-2019</t>
  </si>
  <si>
    <t>07-20-2019</t>
  </si>
  <si>
    <t>07-21-2019</t>
  </si>
  <si>
    <t>07-22-2019</t>
  </si>
  <si>
    <t>07-23-2019</t>
  </si>
  <si>
    <t>07-24-2019</t>
  </si>
  <si>
    <t>07-25-2019</t>
  </si>
  <si>
    <t>07-26-2019</t>
  </si>
  <si>
    <t>07-27-2019</t>
  </si>
  <si>
    <t>07-28-2019</t>
  </si>
  <si>
    <t>07-29-2019</t>
  </si>
  <si>
    <t>07-30-2019</t>
  </si>
  <si>
    <t>AVERAGES</t>
  </si>
  <si>
    <t>ST DEV</t>
  </si>
  <si>
    <t>min</t>
  </si>
  <si>
    <t>max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</si>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</sst>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3" fillId="0" borderId="0" xfId="0" applyFont="1"/>
    <xf numFmtId="9" fontId="3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1" fillId="0" borderId="0" xfId="0" applyFont="1"/>
    <xf numFmtId="9" fontId="4" fillId="0" borderId="0" xfId="0" applyNumberFormat="1" applyFont="1"/>
    <xf numFmtId="0" fontId="0" fillId="2" borderId="0" xfId="0" applyFill="1"/>
    <xf numFmtId="0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F124-79A7-304D-8D75-ABBF627E1794}">
  <dimension ref="A1:M679"/>
  <sheetViews>
    <sheetView tabSelected="1" topLeftCell="D1" workbookViewId="0">
      <pane ySplit="1" topLeftCell="A225" activePane="bottomLeft" state="frozen"/>
      <selection pane="bottomLeft" activeCell="G225" sqref="G225"/>
    </sheetView>
  </sheetViews>
  <sheetFormatPr baseColWidth="10" defaultRowHeight="16" x14ac:dyDescent="0.2"/>
  <cols>
    <col min="2" max="2" width="15.5" bestFit="1" customWidth="1"/>
    <col min="6" max="6" width="10.83203125" style="5"/>
    <col min="7" max="7" width="11.83203125" bestFit="1" customWidth="1"/>
    <col min="10" max="10" width="12.5" bestFit="1" customWidth="1"/>
  </cols>
  <sheetData>
    <row r="1" spans="1:13" x14ac:dyDescent="0.2">
      <c r="A1" t="s">
        <v>0</v>
      </c>
      <c r="B1" t="s">
        <v>1</v>
      </c>
      <c r="C1" t="s">
        <v>11</v>
      </c>
      <c r="D1" t="s">
        <v>14</v>
      </c>
      <c r="E1" t="s">
        <v>2</v>
      </c>
      <c r="F1" s="5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 t="s">
        <v>12</v>
      </c>
      <c r="B2">
        <v>-1</v>
      </c>
      <c r="C2">
        <v>1</v>
      </c>
      <c r="D2" t="s">
        <v>15</v>
      </c>
      <c r="E2">
        <v>92</v>
      </c>
      <c r="F2" s="5">
        <v>7.16</v>
      </c>
      <c r="G2">
        <v>19.57</v>
      </c>
    </row>
    <row r="3" spans="1:13" x14ac:dyDescent="0.2">
      <c r="A3" t="s">
        <v>12</v>
      </c>
      <c r="B3">
        <v>-1</v>
      </c>
      <c r="C3">
        <v>2</v>
      </c>
      <c r="D3" t="s">
        <v>15</v>
      </c>
      <c r="E3">
        <v>94.2</v>
      </c>
      <c r="F3" s="5">
        <v>7.17</v>
      </c>
      <c r="G3">
        <v>19.53</v>
      </c>
    </row>
    <row r="4" spans="1:13" x14ac:dyDescent="0.2">
      <c r="A4" t="s">
        <v>12</v>
      </c>
      <c r="B4">
        <v>-1</v>
      </c>
      <c r="C4">
        <v>3</v>
      </c>
      <c r="D4" s="1">
        <v>0.2</v>
      </c>
      <c r="E4">
        <v>94.6</v>
      </c>
      <c r="F4" s="5">
        <v>7.15</v>
      </c>
      <c r="G4">
        <v>19.16</v>
      </c>
    </row>
    <row r="5" spans="1:13" x14ac:dyDescent="0.2">
      <c r="A5" t="s">
        <v>12</v>
      </c>
      <c r="B5">
        <v>-1</v>
      </c>
      <c r="C5">
        <v>4</v>
      </c>
      <c r="D5" t="s">
        <v>16</v>
      </c>
      <c r="E5">
        <v>91.3</v>
      </c>
      <c r="F5" s="5">
        <v>7.16</v>
      </c>
      <c r="G5">
        <v>19.5</v>
      </c>
    </row>
    <row r="6" spans="1:13" x14ac:dyDescent="0.2">
      <c r="A6" t="s">
        <v>12</v>
      </c>
      <c r="B6">
        <v>-1</v>
      </c>
      <c r="C6">
        <v>5</v>
      </c>
      <c r="D6" t="s">
        <v>16</v>
      </c>
      <c r="E6">
        <v>94.7</v>
      </c>
      <c r="F6" s="5">
        <v>7.13</v>
      </c>
      <c r="G6">
        <v>19.3</v>
      </c>
    </row>
    <row r="7" spans="1:13" x14ac:dyDescent="0.2">
      <c r="A7" t="s">
        <v>12</v>
      </c>
      <c r="B7">
        <v>-1</v>
      </c>
      <c r="C7">
        <v>6</v>
      </c>
      <c r="D7" s="1">
        <v>0.4</v>
      </c>
      <c r="E7">
        <v>92.1</v>
      </c>
      <c r="F7" s="5">
        <v>7.05</v>
      </c>
      <c r="G7">
        <v>19.7</v>
      </c>
    </row>
    <row r="8" spans="1:13" x14ac:dyDescent="0.2">
      <c r="A8" t="s">
        <v>12</v>
      </c>
      <c r="B8">
        <v>-1</v>
      </c>
      <c r="C8">
        <v>7</v>
      </c>
      <c r="D8" t="s">
        <v>15</v>
      </c>
      <c r="E8">
        <v>92.2</v>
      </c>
      <c r="F8" s="5">
        <v>7.18</v>
      </c>
      <c r="G8">
        <v>19.559999999999999</v>
      </c>
    </row>
    <row r="9" spans="1:13" x14ac:dyDescent="0.2">
      <c r="A9" t="s">
        <v>12</v>
      </c>
      <c r="B9">
        <v>-1</v>
      </c>
      <c r="C9">
        <v>8</v>
      </c>
      <c r="D9" s="1">
        <v>0.2</v>
      </c>
      <c r="E9">
        <v>92.6</v>
      </c>
      <c r="F9" s="5">
        <v>7.15</v>
      </c>
      <c r="G9">
        <v>19.64</v>
      </c>
    </row>
    <row r="10" spans="1:13" x14ac:dyDescent="0.2">
      <c r="A10" t="s">
        <v>12</v>
      </c>
      <c r="B10">
        <v>-1</v>
      </c>
      <c r="C10">
        <v>9</v>
      </c>
      <c r="D10" s="1">
        <v>0.2</v>
      </c>
      <c r="E10">
        <v>93.2</v>
      </c>
      <c r="F10" s="5">
        <v>7.14</v>
      </c>
      <c r="G10">
        <v>19.47</v>
      </c>
    </row>
    <row r="11" spans="1:13" x14ac:dyDescent="0.2">
      <c r="A11" t="s">
        <v>12</v>
      </c>
      <c r="B11">
        <v>-1</v>
      </c>
      <c r="C11">
        <v>10</v>
      </c>
      <c r="D11" t="s">
        <v>16</v>
      </c>
      <c r="E11">
        <v>92.2</v>
      </c>
      <c r="F11" s="5">
        <v>7.13</v>
      </c>
      <c r="G11">
        <v>19.48</v>
      </c>
    </row>
    <row r="12" spans="1:13" x14ac:dyDescent="0.2">
      <c r="A12" t="s">
        <v>12</v>
      </c>
      <c r="B12">
        <v>-1</v>
      </c>
      <c r="C12">
        <v>11</v>
      </c>
      <c r="D12" s="1">
        <v>0.4</v>
      </c>
      <c r="E12">
        <v>93</v>
      </c>
      <c r="F12" s="5">
        <v>7.1</v>
      </c>
      <c r="G12">
        <v>19.649999999999999</v>
      </c>
    </row>
    <row r="13" spans="1:13" x14ac:dyDescent="0.2">
      <c r="A13" t="s">
        <v>12</v>
      </c>
      <c r="B13">
        <v>-1</v>
      </c>
      <c r="C13">
        <v>12</v>
      </c>
      <c r="D13" s="1">
        <v>0.4</v>
      </c>
      <c r="E13">
        <v>87.3</v>
      </c>
      <c r="F13" s="5">
        <v>7.07</v>
      </c>
      <c r="G13">
        <v>19.5</v>
      </c>
    </row>
    <row r="14" spans="1:13" x14ac:dyDescent="0.2">
      <c r="A14" t="s">
        <v>12</v>
      </c>
      <c r="B14">
        <v>-1</v>
      </c>
      <c r="C14">
        <v>13</v>
      </c>
      <c r="D14" t="s">
        <v>17</v>
      </c>
      <c r="E14">
        <v>94.7</v>
      </c>
      <c r="F14" s="5">
        <v>6.91</v>
      </c>
      <c r="G14">
        <v>18.95</v>
      </c>
    </row>
    <row r="15" spans="1:13" x14ac:dyDescent="0.2">
      <c r="A15" t="s">
        <v>12</v>
      </c>
      <c r="B15">
        <v>-1</v>
      </c>
      <c r="C15">
        <v>14</v>
      </c>
      <c r="D15" t="s">
        <v>17</v>
      </c>
      <c r="E15">
        <v>97.1</v>
      </c>
      <c r="F15" s="5">
        <v>6.86</v>
      </c>
      <c r="G15">
        <v>18.88</v>
      </c>
    </row>
    <row r="16" spans="1:13" x14ac:dyDescent="0.2">
      <c r="A16" t="s">
        <v>12</v>
      </c>
      <c r="B16">
        <v>-1</v>
      </c>
      <c r="C16">
        <v>15</v>
      </c>
      <c r="D16" s="1">
        <v>0.1</v>
      </c>
      <c r="E16">
        <v>95.8</v>
      </c>
      <c r="F16" s="5">
        <v>6.85</v>
      </c>
      <c r="G16">
        <v>18.96</v>
      </c>
    </row>
    <row r="17" spans="1:13" x14ac:dyDescent="0.2">
      <c r="A17" t="s">
        <v>12</v>
      </c>
      <c r="B17">
        <v>-1</v>
      </c>
      <c r="C17">
        <v>16</v>
      </c>
      <c r="D17" t="s">
        <v>17</v>
      </c>
      <c r="E17">
        <v>96</v>
      </c>
      <c r="F17" s="5">
        <v>6.92</v>
      </c>
      <c r="G17">
        <v>18.8</v>
      </c>
    </row>
    <row r="18" spans="1:13" x14ac:dyDescent="0.2">
      <c r="A18" t="s">
        <v>12</v>
      </c>
      <c r="B18">
        <v>-1</v>
      </c>
      <c r="C18">
        <v>17</v>
      </c>
      <c r="D18" s="1">
        <v>0.1</v>
      </c>
      <c r="E18">
        <v>93</v>
      </c>
      <c r="F18" s="5">
        <v>6.93</v>
      </c>
      <c r="G18">
        <v>19.260000000000002</v>
      </c>
    </row>
    <row r="19" spans="1:13" x14ac:dyDescent="0.2">
      <c r="A19" t="s">
        <v>12</v>
      </c>
      <c r="B19">
        <v>-1</v>
      </c>
      <c r="C19">
        <v>18</v>
      </c>
      <c r="D19" s="1">
        <v>0.1</v>
      </c>
      <c r="E19">
        <v>97</v>
      </c>
      <c r="F19" s="5">
        <v>6.8</v>
      </c>
      <c r="G19">
        <v>19.3</v>
      </c>
    </row>
    <row r="20" spans="1:13" x14ac:dyDescent="0.2">
      <c r="A20" t="s">
        <v>13</v>
      </c>
      <c r="B20">
        <v>-2</v>
      </c>
      <c r="C20">
        <v>1</v>
      </c>
      <c r="D20" t="s">
        <v>15</v>
      </c>
      <c r="E20">
        <v>71.099999999999994</v>
      </c>
      <c r="F20" s="5">
        <v>7.41</v>
      </c>
      <c r="G20">
        <v>19.54</v>
      </c>
      <c r="H20">
        <v>0</v>
      </c>
      <c r="I20">
        <v>0</v>
      </c>
      <c r="J20">
        <v>6.5</v>
      </c>
      <c r="K20">
        <v>80</v>
      </c>
      <c r="L20">
        <v>60</v>
      </c>
      <c r="M20">
        <v>0.5</v>
      </c>
    </row>
    <row r="21" spans="1:13" x14ac:dyDescent="0.2">
      <c r="A21" t="s">
        <v>13</v>
      </c>
      <c r="B21">
        <v>-2</v>
      </c>
      <c r="C21">
        <v>2</v>
      </c>
      <c r="D21" t="s">
        <v>15</v>
      </c>
      <c r="E21">
        <v>89.4</v>
      </c>
      <c r="F21" s="5">
        <v>7.52</v>
      </c>
      <c r="G21">
        <v>19.47</v>
      </c>
      <c r="H21">
        <v>0</v>
      </c>
      <c r="I21">
        <v>0</v>
      </c>
      <c r="J21">
        <v>7</v>
      </c>
      <c r="K21">
        <v>80</v>
      </c>
      <c r="L21">
        <v>120</v>
      </c>
      <c r="M21">
        <v>1</v>
      </c>
    </row>
    <row r="22" spans="1:13" x14ac:dyDescent="0.2">
      <c r="A22" t="s">
        <v>13</v>
      </c>
      <c r="B22">
        <v>-2</v>
      </c>
      <c r="C22">
        <v>3</v>
      </c>
      <c r="D22" s="1">
        <v>0.2</v>
      </c>
      <c r="E22">
        <v>86.6</v>
      </c>
      <c r="F22" s="5">
        <v>7.67</v>
      </c>
      <c r="G22">
        <v>19.13</v>
      </c>
      <c r="H22">
        <v>0</v>
      </c>
      <c r="I22">
        <v>0</v>
      </c>
      <c r="J22">
        <v>7</v>
      </c>
      <c r="K22">
        <v>80</v>
      </c>
      <c r="L22">
        <v>180</v>
      </c>
      <c r="M22">
        <v>0.5</v>
      </c>
    </row>
    <row r="23" spans="1:13" x14ac:dyDescent="0.2">
      <c r="A23" t="s">
        <v>13</v>
      </c>
      <c r="B23">
        <v>-2</v>
      </c>
      <c r="C23">
        <v>4</v>
      </c>
      <c r="D23" t="s">
        <v>16</v>
      </c>
      <c r="E23">
        <v>89.3</v>
      </c>
      <c r="F23" s="5">
        <v>7.69</v>
      </c>
      <c r="G23">
        <v>19.399999999999999</v>
      </c>
      <c r="H23">
        <v>0</v>
      </c>
      <c r="I23">
        <v>0</v>
      </c>
      <c r="J23">
        <v>7</v>
      </c>
      <c r="K23">
        <v>80</v>
      </c>
      <c r="L23">
        <v>180</v>
      </c>
      <c r="M23">
        <v>0.5</v>
      </c>
    </row>
    <row r="24" spans="1:13" x14ac:dyDescent="0.2">
      <c r="A24" t="s">
        <v>13</v>
      </c>
      <c r="B24">
        <v>-2</v>
      </c>
      <c r="C24">
        <v>5</v>
      </c>
      <c r="D24" t="s">
        <v>16</v>
      </c>
      <c r="E24">
        <v>91.3</v>
      </c>
      <c r="F24" s="5">
        <v>7.74</v>
      </c>
      <c r="G24">
        <v>19.13</v>
      </c>
      <c r="H24">
        <v>0</v>
      </c>
      <c r="I24">
        <v>0</v>
      </c>
      <c r="J24">
        <v>7.5</v>
      </c>
      <c r="K24">
        <v>80</v>
      </c>
      <c r="L24">
        <v>180</v>
      </c>
      <c r="M24">
        <v>1</v>
      </c>
    </row>
    <row r="25" spans="1:13" x14ac:dyDescent="0.2">
      <c r="A25" t="s">
        <v>13</v>
      </c>
      <c r="B25">
        <v>-2</v>
      </c>
      <c r="C25">
        <v>6</v>
      </c>
      <c r="D25" s="1">
        <v>0.4</v>
      </c>
      <c r="E25">
        <v>90.9</v>
      </c>
      <c r="F25" s="5">
        <v>7.64</v>
      </c>
      <c r="G25">
        <v>19.53</v>
      </c>
      <c r="H25">
        <v>0</v>
      </c>
      <c r="I25">
        <v>0</v>
      </c>
      <c r="J25">
        <v>7</v>
      </c>
      <c r="K25">
        <v>80</v>
      </c>
      <c r="L25">
        <v>180</v>
      </c>
      <c r="M25">
        <v>0.5</v>
      </c>
    </row>
    <row r="26" spans="1:13" x14ac:dyDescent="0.2">
      <c r="A26" t="s">
        <v>13</v>
      </c>
      <c r="B26">
        <v>-2</v>
      </c>
      <c r="C26">
        <v>7</v>
      </c>
      <c r="D26" t="s">
        <v>15</v>
      </c>
      <c r="E26">
        <v>84.7</v>
      </c>
      <c r="F26" s="5">
        <v>7.52</v>
      </c>
      <c r="G26">
        <v>19.57</v>
      </c>
      <c r="H26">
        <v>0</v>
      </c>
      <c r="I26">
        <v>0</v>
      </c>
      <c r="J26">
        <v>7</v>
      </c>
      <c r="K26">
        <v>80</v>
      </c>
      <c r="L26">
        <v>180</v>
      </c>
      <c r="M26">
        <v>0.5</v>
      </c>
    </row>
    <row r="27" spans="1:13" x14ac:dyDescent="0.2">
      <c r="A27" t="s">
        <v>13</v>
      </c>
      <c r="B27">
        <v>-2</v>
      </c>
      <c r="C27">
        <v>8</v>
      </c>
      <c r="D27" s="1">
        <v>0.2</v>
      </c>
      <c r="E27">
        <v>87.6</v>
      </c>
      <c r="F27" s="5">
        <v>7.53</v>
      </c>
      <c r="G27">
        <v>19.690000000000001</v>
      </c>
      <c r="H27">
        <v>0</v>
      </c>
      <c r="I27">
        <v>0</v>
      </c>
      <c r="J27">
        <v>7</v>
      </c>
      <c r="K27">
        <v>80</v>
      </c>
      <c r="L27">
        <v>180</v>
      </c>
      <c r="M27">
        <v>0.5</v>
      </c>
    </row>
    <row r="28" spans="1:13" x14ac:dyDescent="0.2">
      <c r="A28" t="s">
        <v>13</v>
      </c>
      <c r="B28">
        <v>-2</v>
      </c>
      <c r="C28">
        <v>9</v>
      </c>
      <c r="D28" s="1">
        <v>0.2</v>
      </c>
      <c r="E28">
        <v>92.4</v>
      </c>
      <c r="F28" s="5">
        <v>7.64</v>
      </c>
      <c r="G28">
        <v>19.329999999999998</v>
      </c>
      <c r="H28">
        <v>0</v>
      </c>
      <c r="I28">
        <v>0</v>
      </c>
      <c r="J28">
        <v>7</v>
      </c>
      <c r="K28">
        <v>120</v>
      </c>
      <c r="L28">
        <v>180</v>
      </c>
      <c r="M28">
        <v>0.5</v>
      </c>
    </row>
    <row r="29" spans="1:13" x14ac:dyDescent="0.2">
      <c r="A29" t="s">
        <v>13</v>
      </c>
      <c r="B29">
        <v>-2</v>
      </c>
      <c r="C29">
        <v>10</v>
      </c>
      <c r="D29" t="s">
        <v>16</v>
      </c>
      <c r="E29">
        <v>86.1</v>
      </c>
      <c r="F29" s="5">
        <v>7.67</v>
      </c>
      <c r="G29">
        <v>19.329999999999998</v>
      </c>
      <c r="H29">
        <v>0</v>
      </c>
      <c r="I29">
        <v>0</v>
      </c>
      <c r="J29">
        <v>7</v>
      </c>
      <c r="K29">
        <v>80</v>
      </c>
      <c r="L29">
        <v>180</v>
      </c>
      <c r="M29">
        <v>0.5</v>
      </c>
    </row>
    <row r="30" spans="1:13" x14ac:dyDescent="0.2">
      <c r="A30" t="s">
        <v>13</v>
      </c>
      <c r="B30">
        <v>-2</v>
      </c>
      <c r="C30">
        <v>11</v>
      </c>
      <c r="D30" s="1">
        <v>0.4</v>
      </c>
      <c r="E30">
        <v>89.9</v>
      </c>
      <c r="F30" s="5">
        <v>7.67</v>
      </c>
      <c r="G30">
        <v>19.52</v>
      </c>
      <c r="H30">
        <v>0</v>
      </c>
      <c r="I30">
        <v>0</v>
      </c>
      <c r="J30">
        <v>6.5</v>
      </c>
      <c r="K30">
        <v>120</v>
      </c>
      <c r="L30">
        <v>180</v>
      </c>
      <c r="M30">
        <v>0.5</v>
      </c>
    </row>
    <row r="31" spans="1:13" x14ac:dyDescent="0.2">
      <c r="A31" t="s">
        <v>13</v>
      </c>
      <c r="B31">
        <v>-2</v>
      </c>
      <c r="C31">
        <v>12</v>
      </c>
      <c r="D31" s="1">
        <v>0.4</v>
      </c>
      <c r="E31">
        <v>86.7</v>
      </c>
      <c r="F31" s="5">
        <v>7.7</v>
      </c>
      <c r="G31">
        <v>19.7</v>
      </c>
      <c r="H31">
        <v>0</v>
      </c>
      <c r="I31">
        <v>0</v>
      </c>
      <c r="J31">
        <v>7</v>
      </c>
      <c r="K31">
        <v>120</v>
      </c>
      <c r="L31">
        <v>180</v>
      </c>
      <c r="M31">
        <v>0.5</v>
      </c>
    </row>
    <row r="32" spans="1:13" x14ac:dyDescent="0.2">
      <c r="A32" t="s">
        <v>13</v>
      </c>
      <c r="B32">
        <v>-2</v>
      </c>
      <c r="C32">
        <v>13</v>
      </c>
      <c r="D32" t="s">
        <v>17</v>
      </c>
      <c r="E32">
        <v>92.1</v>
      </c>
      <c r="F32" s="5">
        <v>7.64</v>
      </c>
      <c r="G32">
        <v>18.75</v>
      </c>
      <c r="H32">
        <v>0</v>
      </c>
      <c r="I32">
        <v>0</v>
      </c>
      <c r="J32">
        <v>7.5</v>
      </c>
      <c r="K32">
        <v>120</v>
      </c>
      <c r="L32">
        <v>180</v>
      </c>
      <c r="M32">
        <v>0.5</v>
      </c>
    </row>
    <row r="33" spans="1:13" x14ac:dyDescent="0.2">
      <c r="A33" t="s">
        <v>13</v>
      </c>
      <c r="B33">
        <v>-2</v>
      </c>
      <c r="C33">
        <v>14</v>
      </c>
      <c r="D33" t="s">
        <v>17</v>
      </c>
      <c r="E33">
        <v>91</v>
      </c>
      <c r="F33" s="5">
        <v>7.77</v>
      </c>
      <c r="G33">
        <v>18.8</v>
      </c>
      <c r="H33">
        <v>0</v>
      </c>
      <c r="I33">
        <v>0</v>
      </c>
      <c r="J33">
        <v>7</v>
      </c>
      <c r="K33">
        <v>120</v>
      </c>
      <c r="L33">
        <v>180</v>
      </c>
      <c r="M33">
        <v>0.5</v>
      </c>
    </row>
    <row r="34" spans="1:13" x14ac:dyDescent="0.2">
      <c r="A34" t="s">
        <v>13</v>
      </c>
      <c r="B34">
        <v>-2</v>
      </c>
      <c r="C34">
        <v>15</v>
      </c>
      <c r="D34" s="1">
        <v>0.1</v>
      </c>
      <c r="E34">
        <v>92.6</v>
      </c>
      <c r="F34" s="5">
        <v>7.7</v>
      </c>
      <c r="G34">
        <v>18.91</v>
      </c>
      <c r="H34">
        <v>0</v>
      </c>
      <c r="I34">
        <v>0</v>
      </c>
      <c r="J34">
        <v>7</v>
      </c>
      <c r="K34">
        <v>120</v>
      </c>
      <c r="L34">
        <v>180</v>
      </c>
      <c r="M34">
        <v>0</v>
      </c>
    </row>
    <row r="35" spans="1:13" x14ac:dyDescent="0.2">
      <c r="A35" t="s">
        <v>13</v>
      </c>
      <c r="B35">
        <v>-2</v>
      </c>
      <c r="C35">
        <v>16</v>
      </c>
      <c r="D35" t="s">
        <v>17</v>
      </c>
      <c r="E35">
        <v>91.8</v>
      </c>
      <c r="F35" s="5">
        <v>7.76</v>
      </c>
      <c r="G35">
        <v>18.7</v>
      </c>
      <c r="H35">
        <v>0</v>
      </c>
      <c r="I35">
        <v>0</v>
      </c>
      <c r="J35">
        <v>7</v>
      </c>
      <c r="K35">
        <v>120</v>
      </c>
      <c r="L35">
        <v>180</v>
      </c>
      <c r="M35">
        <v>0.5</v>
      </c>
    </row>
    <row r="36" spans="1:13" x14ac:dyDescent="0.2">
      <c r="A36" t="s">
        <v>13</v>
      </c>
      <c r="B36">
        <v>-2</v>
      </c>
      <c r="C36">
        <v>17</v>
      </c>
      <c r="D36" s="1">
        <v>0.1</v>
      </c>
      <c r="E36">
        <v>83.2</v>
      </c>
      <c r="F36" s="5">
        <v>7.7</v>
      </c>
      <c r="G36">
        <v>19.190000000000001</v>
      </c>
      <c r="H36">
        <v>0</v>
      </c>
      <c r="I36">
        <v>0</v>
      </c>
      <c r="J36">
        <v>7</v>
      </c>
      <c r="K36">
        <v>80</v>
      </c>
      <c r="L36">
        <v>180</v>
      </c>
      <c r="M36">
        <v>0.5</v>
      </c>
    </row>
    <row r="37" spans="1:13" x14ac:dyDescent="0.2">
      <c r="A37" t="s">
        <v>13</v>
      </c>
      <c r="B37">
        <v>-2</v>
      </c>
      <c r="C37">
        <v>18</v>
      </c>
      <c r="D37" s="1">
        <v>0.1</v>
      </c>
      <c r="E37">
        <v>89.8</v>
      </c>
      <c r="F37" s="5">
        <v>7.67</v>
      </c>
      <c r="G37">
        <v>19.100000000000001</v>
      </c>
      <c r="H37">
        <v>0</v>
      </c>
      <c r="I37">
        <v>0</v>
      </c>
      <c r="J37">
        <v>7</v>
      </c>
      <c r="K37">
        <v>120</v>
      </c>
      <c r="L37">
        <v>180</v>
      </c>
      <c r="M37">
        <v>0.5</v>
      </c>
    </row>
    <row r="38" spans="1:13" x14ac:dyDescent="0.2">
      <c r="A38" t="s">
        <v>18</v>
      </c>
      <c r="B38">
        <v>-3</v>
      </c>
      <c r="C38">
        <v>1</v>
      </c>
      <c r="D38" t="s">
        <v>15</v>
      </c>
      <c r="E38">
        <v>84.4</v>
      </c>
      <c r="F38" s="5">
        <v>7.49</v>
      </c>
      <c r="G38">
        <v>19.690000000000001</v>
      </c>
      <c r="H38">
        <v>0</v>
      </c>
      <c r="I38">
        <v>0</v>
      </c>
      <c r="J38">
        <v>7.5</v>
      </c>
      <c r="K38">
        <v>120</v>
      </c>
      <c r="L38">
        <v>180</v>
      </c>
      <c r="M38">
        <v>1</v>
      </c>
    </row>
    <row r="39" spans="1:13" x14ac:dyDescent="0.2">
      <c r="A39" t="s">
        <v>18</v>
      </c>
      <c r="B39">
        <v>-3</v>
      </c>
      <c r="C39">
        <v>2</v>
      </c>
      <c r="D39" t="s">
        <v>15</v>
      </c>
      <c r="E39">
        <v>88.3</v>
      </c>
      <c r="F39" s="5">
        <v>7.45</v>
      </c>
      <c r="G39">
        <v>19.77</v>
      </c>
      <c r="H39">
        <v>0</v>
      </c>
      <c r="I39">
        <v>0</v>
      </c>
      <c r="J39">
        <v>7</v>
      </c>
      <c r="K39">
        <v>80</v>
      </c>
      <c r="L39">
        <v>180</v>
      </c>
      <c r="M39">
        <v>0.5</v>
      </c>
    </row>
    <row r="40" spans="1:13" x14ac:dyDescent="0.2">
      <c r="A40" t="s">
        <v>18</v>
      </c>
      <c r="B40">
        <v>-3</v>
      </c>
      <c r="C40">
        <v>3</v>
      </c>
      <c r="D40" s="1">
        <v>0.2</v>
      </c>
      <c r="E40">
        <v>88.6</v>
      </c>
      <c r="F40" s="5">
        <v>6.47</v>
      </c>
      <c r="G40">
        <v>19.48</v>
      </c>
      <c r="H40">
        <v>0</v>
      </c>
      <c r="I40">
        <v>0</v>
      </c>
      <c r="J40">
        <v>7.5</v>
      </c>
      <c r="K40">
        <v>120</v>
      </c>
      <c r="L40">
        <v>180</v>
      </c>
      <c r="M40">
        <v>1</v>
      </c>
    </row>
    <row r="41" spans="1:13" x14ac:dyDescent="0.2">
      <c r="A41" t="s">
        <v>18</v>
      </c>
      <c r="B41">
        <v>-3</v>
      </c>
      <c r="C41">
        <v>4</v>
      </c>
      <c r="D41" t="s">
        <v>16</v>
      </c>
      <c r="E41">
        <v>89.5</v>
      </c>
      <c r="F41" s="5">
        <v>6.97</v>
      </c>
      <c r="G41">
        <v>19.77</v>
      </c>
      <c r="H41">
        <v>0</v>
      </c>
      <c r="I41">
        <v>0</v>
      </c>
      <c r="J41">
        <v>7.5</v>
      </c>
      <c r="K41">
        <v>80</v>
      </c>
      <c r="L41">
        <v>180</v>
      </c>
      <c r="M41">
        <v>0.5</v>
      </c>
    </row>
    <row r="42" spans="1:13" x14ac:dyDescent="0.2">
      <c r="A42" t="s">
        <v>18</v>
      </c>
      <c r="B42">
        <v>-3</v>
      </c>
      <c r="C42">
        <v>5</v>
      </c>
      <c r="D42" t="s">
        <v>16</v>
      </c>
      <c r="E42">
        <v>91.6</v>
      </c>
      <c r="F42" s="5">
        <v>7.25</v>
      </c>
      <c r="G42">
        <v>19.440000000000001</v>
      </c>
      <c r="H42">
        <v>0</v>
      </c>
      <c r="I42">
        <v>0</v>
      </c>
      <c r="J42">
        <v>7.5</v>
      </c>
      <c r="K42">
        <v>120</v>
      </c>
      <c r="L42">
        <v>180</v>
      </c>
      <c r="M42">
        <v>0.5</v>
      </c>
    </row>
    <row r="43" spans="1:13" x14ac:dyDescent="0.2">
      <c r="A43" t="s">
        <v>18</v>
      </c>
      <c r="B43">
        <v>-3</v>
      </c>
      <c r="C43">
        <v>6</v>
      </c>
      <c r="D43" s="1">
        <v>0.4</v>
      </c>
      <c r="E43">
        <v>90.5</v>
      </c>
      <c r="F43" s="5">
        <v>7.25</v>
      </c>
      <c r="G43">
        <v>19.829999999999998</v>
      </c>
      <c r="H43">
        <v>0</v>
      </c>
      <c r="I43">
        <v>0</v>
      </c>
      <c r="J43">
        <v>7.5</v>
      </c>
      <c r="K43">
        <v>120</v>
      </c>
      <c r="L43">
        <v>180</v>
      </c>
      <c r="M43">
        <v>0.5</v>
      </c>
    </row>
    <row r="44" spans="1:13" x14ac:dyDescent="0.2">
      <c r="A44" t="s">
        <v>18</v>
      </c>
      <c r="B44">
        <v>-3</v>
      </c>
      <c r="C44">
        <v>7</v>
      </c>
      <c r="D44" t="s">
        <v>15</v>
      </c>
      <c r="E44">
        <v>85.6</v>
      </c>
      <c r="F44" s="5">
        <v>7.79</v>
      </c>
      <c r="G44">
        <v>19.809999999999999</v>
      </c>
      <c r="H44">
        <v>0</v>
      </c>
      <c r="I44">
        <v>0</v>
      </c>
      <c r="J44">
        <v>7.5</v>
      </c>
      <c r="K44">
        <v>120</v>
      </c>
      <c r="L44">
        <v>180</v>
      </c>
      <c r="M44">
        <v>1</v>
      </c>
    </row>
    <row r="45" spans="1:13" x14ac:dyDescent="0.2">
      <c r="A45" t="s">
        <v>18</v>
      </c>
      <c r="B45">
        <v>-3</v>
      </c>
      <c r="C45">
        <v>8</v>
      </c>
      <c r="D45" s="1">
        <v>0.2</v>
      </c>
      <c r="E45">
        <v>85.7</v>
      </c>
      <c r="F45" s="5">
        <v>7.25</v>
      </c>
      <c r="G45">
        <v>20.059999999999999</v>
      </c>
      <c r="H45">
        <v>0</v>
      </c>
      <c r="I45">
        <v>0</v>
      </c>
      <c r="J45">
        <v>7</v>
      </c>
      <c r="K45">
        <v>80</v>
      </c>
      <c r="L45">
        <v>180</v>
      </c>
      <c r="M45">
        <v>0.5</v>
      </c>
    </row>
    <row r="46" spans="1:13" x14ac:dyDescent="0.2">
      <c r="A46" t="s">
        <v>18</v>
      </c>
      <c r="B46">
        <v>-3</v>
      </c>
      <c r="C46">
        <v>9</v>
      </c>
      <c r="D46" s="1">
        <v>0.2</v>
      </c>
      <c r="E46">
        <v>89.4</v>
      </c>
      <c r="F46" s="5">
        <v>6.93</v>
      </c>
      <c r="G46">
        <v>19.68</v>
      </c>
      <c r="H46">
        <v>0</v>
      </c>
      <c r="I46">
        <v>0</v>
      </c>
      <c r="J46">
        <v>7</v>
      </c>
      <c r="K46">
        <v>120</v>
      </c>
      <c r="L46">
        <v>180</v>
      </c>
      <c r="M46">
        <v>0.5</v>
      </c>
    </row>
    <row r="47" spans="1:13" x14ac:dyDescent="0.2">
      <c r="A47" t="s">
        <v>18</v>
      </c>
      <c r="B47">
        <v>-3</v>
      </c>
      <c r="C47">
        <v>10</v>
      </c>
      <c r="D47" t="s">
        <v>16</v>
      </c>
      <c r="E47">
        <v>90.1</v>
      </c>
      <c r="F47" s="5">
        <v>7.02</v>
      </c>
      <c r="G47">
        <v>19.71</v>
      </c>
      <c r="H47">
        <v>0</v>
      </c>
      <c r="I47">
        <v>0</v>
      </c>
      <c r="J47">
        <v>7</v>
      </c>
      <c r="K47">
        <v>80</v>
      </c>
      <c r="L47">
        <v>180</v>
      </c>
      <c r="M47">
        <v>0.5</v>
      </c>
    </row>
    <row r="48" spans="1:13" x14ac:dyDescent="0.2">
      <c r="A48" t="s">
        <v>18</v>
      </c>
      <c r="B48">
        <v>-3</v>
      </c>
      <c r="C48">
        <v>11</v>
      </c>
      <c r="D48" s="1">
        <v>0.4</v>
      </c>
      <c r="E48">
        <v>87.3</v>
      </c>
      <c r="F48" s="5">
        <v>7.23</v>
      </c>
      <c r="G48">
        <v>19.89</v>
      </c>
      <c r="H48">
        <v>0</v>
      </c>
      <c r="I48">
        <v>0</v>
      </c>
      <c r="J48">
        <v>7.5</v>
      </c>
      <c r="K48">
        <v>80</v>
      </c>
      <c r="L48">
        <v>120</v>
      </c>
      <c r="M48">
        <v>0.5</v>
      </c>
    </row>
    <row r="49" spans="1:13" x14ac:dyDescent="0.2">
      <c r="A49" t="s">
        <v>18</v>
      </c>
      <c r="B49">
        <v>-3</v>
      </c>
      <c r="C49">
        <v>12</v>
      </c>
      <c r="D49" s="1">
        <v>0.4</v>
      </c>
      <c r="E49">
        <v>89.4</v>
      </c>
      <c r="F49" s="5">
        <v>7.25</v>
      </c>
      <c r="G49">
        <v>20.03</v>
      </c>
      <c r="H49">
        <v>0</v>
      </c>
      <c r="I49">
        <v>0</v>
      </c>
      <c r="J49">
        <v>7</v>
      </c>
      <c r="K49">
        <v>80</v>
      </c>
      <c r="L49">
        <v>180</v>
      </c>
      <c r="M49">
        <v>0.5</v>
      </c>
    </row>
    <row r="50" spans="1:13" x14ac:dyDescent="0.2">
      <c r="A50" t="s">
        <v>18</v>
      </c>
      <c r="B50">
        <v>-3</v>
      </c>
      <c r="C50">
        <v>13</v>
      </c>
      <c r="D50" t="s">
        <v>17</v>
      </c>
      <c r="E50">
        <v>92.2</v>
      </c>
      <c r="F50" s="5">
        <v>7.43</v>
      </c>
      <c r="G50">
        <v>19.2</v>
      </c>
      <c r="H50">
        <v>0</v>
      </c>
      <c r="I50">
        <v>0</v>
      </c>
      <c r="J50">
        <v>7.5</v>
      </c>
      <c r="K50">
        <v>80</v>
      </c>
      <c r="L50">
        <v>180</v>
      </c>
      <c r="M50">
        <v>0.5</v>
      </c>
    </row>
    <row r="51" spans="1:13" x14ac:dyDescent="0.2">
      <c r="A51" t="s">
        <v>18</v>
      </c>
      <c r="B51">
        <v>-3</v>
      </c>
      <c r="C51">
        <v>14</v>
      </c>
      <c r="D51" t="s">
        <v>17</v>
      </c>
      <c r="E51">
        <v>90.8</v>
      </c>
      <c r="F51" s="5">
        <v>7.44</v>
      </c>
      <c r="G51">
        <v>19.149999999999999</v>
      </c>
      <c r="H51">
        <v>0</v>
      </c>
      <c r="I51">
        <v>0</v>
      </c>
      <c r="J51">
        <v>7</v>
      </c>
      <c r="K51">
        <v>120</v>
      </c>
      <c r="L51">
        <v>180</v>
      </c>
      <c r="M51">
        <v>0.5</v>
      </c>
    </row>
    <row r="52" spans="1:13" x14ac:dyDescent="0.2">
      <c r="A52" t="s">
        <v>18</v>
      </c>
      <c r="B52">
        <v>-3</v>
      </c>
      <c r="C52">
        <v>15</v>
      </c>
      <c r="D52" s="1">
        <v>0.1</v>
      </c>
      <c r="E52">
        <v>93.2</v>
      </c>
      <c r="F52" s="5">
        <v>7.43</v>
      </c>
      <c r="G52">
        <v>19.329999999999998</v>
      </c>
      <c r="H52">
        <v>0</v>
      </c>
      <c r="I52">
        <v>0</v>
      </c>
      <c r="J52">
        <v>7.5</v>
      </c>
      <c r="K52">
        <v>80</v>
      </c>
      <c r="L52">
        <v>180</v>
      </c>
      <c r="M52">
        <v>0.5</v>
      </c>
    </row>
    <row r="53" spans="1:13" x14ac:dyDescent="0.2">
      <c r="A53" t="s">
        <v>18</v>
      </c>
      <c r="B53">
        <v>-3</v>
      </c>
      <c r="C53">
        <v>16</v>
      </c>
      <c r="D53" t="s">
        <v>17</v>
      </c>
      <c r="E53">
        <v>93.3</v>
      </c>
      <c r="F53" s="5">
        <v>7.42</v>
      </c>
      <c r="G53">
        <v>19.100000000000001</v>
      </c>
      <c r="H53">
        <v>0</v>
      </c>
      <c r="I53">
        <v>0</v>
      </c>
      <c r="J53">
        <v>7</v>
      </c>
      <c r="K53">
        <v>80</v>
      </c>
      <c r="L53">
        <v>180</v>
      </c>
      <c r="M53">
        <v>0.5</v>
      </c>
    </row>
    <row r="54" spans="1:13" x14ac:dyDescent="0.2">
      <c r="A54" t="s">
        <v>18</v>
      </c>
      <c r="B54">
        <v>-3</v>
      </c>
      <c r="C54">
        <v>17</v>
      </c>
      <c r="D54" s="1">
        <v>0.1</v>
      </c>
      <c r="E54">
        <v>86.2</v>
      </c>
      <c r="F54" s="5">
        <v>7.45</v>
      </c>
      <c r="G54">
        <v>19.559999999999999</v>
      </c>
      <c r="H54">
        <v>0</v>
      </c>
      <c r="I54">
        <v>0</v>
      </c>
      <c r="J54">
        <v>7</v>
      </c>
      <c r="K54">
        <v>80</v>
      </c>
      <c r="L54">
        <v>180</v>
      </c>
      <c r="M54">
        <v>0.5</v>
      </c>
    </row>
    <row r="55" spans="1:13" x14ac:dyDescent="0.2">
      <c r="A55" t="s">
        <v>18</v>
      </c>
      <c r="B55">
        <v>-3</v>
      </c>
      <c r="C55">
        <v>18</v>
      </c>
      <c r="D55" s="1">
        <v>0.1</v>
      </c>
      <c r="E55">
        <v>92</v>
      </c>
      <c r="F55" s="5">
        <v>7.44</v>
      </c>
      <c r="G55">
        <v>19.489999999999998</v>
      </c>
      <c r="H55">
        <v>0</v>
      </c>
      <c r="I55">
        <v>0</v>
      </c>
      <c r="J55">
        <v>7</v>
      </c>
      <c r="K55">
        <v>120</v>
      </c>
      <c r="L55">
        <v>180</v>
      </c>
      <c r="M55">
        <v>0.5</v>
      </c>
    </row>
    <row r="56" spans="1:13" x14ac:dyDescent="0.2">
      <c r="A56" t="s">
        <v>19</v>
      </c>
      <c r="B56">
        <v>-4</v>
      </c>
      <c r="C56">
        <v>1</v>
      </c>
      <c r="D56" t="s">
        <v>15</v>
      </c>
      <c r="E56">
        <v>85.4</v>
      </c>
      <c r="F56" s="5">
        <v>7.33</v>
      </c>
      <c r="G56">
        <v>19.440000000000001</v>
      </c>
      <c r="H56">
        <v>0</v>
      </c>
      <c r="I56">
        <v>0</v>
      </c>
      <c r="J56">
        <v>7.5</v>
      </c>
      <c r="K56">
        <v>120</v>
      </c>
      <c r="L56">
        <v>180</v>
      </c>
      <c r="M56">
        <v>1</v>
      </c>
    </row>
    <row r="57" spans="1:13" x14ac:dyDescent="0.2">
      <c r="A57" t="s">
        <v>19</v>
      </c>
      <c r="B57">
        <v>-4</v>
      </c>
      <c r="C57">
        <v>2</v>
      </c>
      <c r="D57" t="s">
        <v>15</v>
      </c>
      <c r="E57">
        <v>90</v>
      </c>
      <c r="F57" s="5">
        <v>7.29</v>
      </c>
      <c r="G57">
        <v>19.61</v>
      </c>
      <c r="H57">
        <v>0</v>
      </c>
      <c r="I57">
        <v>0</v>
      </c>
      <c r="J57">
        <v>7.5</v>
      </c>
      <c r="K57">
        <v>120</v>
      </c>
      <c r="L57">
        <v>180</v>
      </c>
      <c r="M57">
        <v>3</v>
      </c>
    </row>
    <row r="58" spans="1:13" x14ac:dyDescent="0.2">
      <c r="A58" t="s">
        <v>19</v>
      </c>
      <c r="B58">
        <v>-4</v>
      </c>
      <c r="C58">
        <v>3</v>
      </c>
      <c r="D58" s="1">
        <v>0.2</v>
      </c>
      <c r="E58">
        <v>88.3</v>
      </c>
      <c r="F58" s="5">
        <v>7.28</v>
      </c>
      <c r="G58">
        <v>19.45</v>
      </c>
      <c r="H58">
        <v>0</v>
      </c>
      <c r="I58">
        <v>0</v>
      </c>
      <c r="J58">
        <v>7</v>
      </c>
      <c r="K58">
        <v>120</v>
      </c>
      <c r="L58">
        <v>180</v>
      </c>
      <c r="M58">
        <v>3</v>
      </c>
    </row>
    <row r="59" spans="1:13" x14ac:dyDescent="0.2">
      <c r="A59" t="s">
        <v>19</v>
      </c>
      <c r="B59">
        <v>-4</v>
      </c>
      <c r="C59">
        <v>4</v>
      </c>
      <c r="D59" t="s">
        <v>16</v>
      </c>
      <c r="E59">
        <v>89.3</v>
      </c>
      <c r="F59" s="5">
        <v>7.29</v>
      </c>
      <c r="G59">
        <v>19.71</v>
      </c>
      <c r="H59">
        <v>0</v>
      </c>
      <c r="I59">
        <v>0</v>
      </c>
      <c r="J59">
        <v>7</v>
      </c>
      <c r="K59">
        <v>120</v>
      </c>
      <c r="L59">
        <v>180</v>
      </c>
      <c r="M59">
        <v>1</v>
      </c>
    </row>
    <row r="60" spans="1:13" x14ac:dyDescent="0.2">
      <c r="A60" t="s">
        <v>19</v>
      </c>
      <c r="B60">
        <v>-4</v>
      </c>
      <c r="C60">
        <v>5</v>
      </c>
      <c r="D60" t="s">
        <v>16</v>
      </c>
      <c r="E60">
        <v>87.4</v>
      </c>
      <c r="F60" s="5">
        <v>7.3</v>
      </c>
      <c r="G60">
        <v>19.43</v>
      </c>
      <c r="H60">
        <v>0</v>
      </c>
      <c r="I60">
        <v>0</v>
      </c>
      <c r="J60">
        <v>7.5</v>
      </c>
      <c r="K60">
        <v>80</v>
      </c>
      <c r="L60">
        <v>180</v>
      </c>
      <c r="M60">
        <v>1</v>
      </c>
    </row>
    <row r="61" spans="1:13" x14ac:dyDescent="0.2">
      <c r="A61" t="s">
        <v>19</v>
      </c>
      <c r="B61">
        <v>-4</v>
      </c>
      <c r="C61">
        <v>6</v>
      </c>
      <c r="D61" s="1">
        <v>0.4</v>
      </c>
      <c r="E61">
        <v>86.8</v>
      </c>
      <c r="F61" s="5">
        <v>7.23</v>
      </c>
      <c r="G61">
        <v>19.77</v>
      </c>
      <c r="H61">
        <v>0</v>
      </c>
      <c r="I61">
        <v>0</v>
      </c>
      <c r="J61">
        <v>7</v>
      </c>
      <c r="K61" s="2">
        <v>120</v>
      </c>
      <c r="L61">
        <v>180</v>
      </c>
      <c r="M61">
        <v>3</v>
      </c>
    </row>
    <row r="62" spans="1:13" x14ac:dyDescent="0.2">
      <c r="A62" t="s">
        <v>19</v>
      </c>
      <c r="B62">
        <v>-4</v>
      </c>
      <c r="C62">
        <v>7</v>
      </c>
      <c r="D62" t="s">
        <v>15</v>
      </c>
      <c r="E62">
        <v>81.3</v>
      </c>
      <c r="F62" s="5">
        <v>7.26</v>
      </c>
      <c r="G62">
        <v>19.600000000000001</v>
      </c>
      <c r="H62">
        <v>0</v>
      </c>
      <c r="I62">
        <v>0</v>
      </c>
      <c r="J62">
        <v>7</v>
      </c>
      <c r="K62" s="2">
        <v>120</v>
      </c>
      <c r="L62">
        <v>120</v>
      </c>
      <c r="M62">
        <v>1</v>
      </c>
    </row>
    <row r="63" spans="1:13" x14ac:dyDescent="0.2">
      <c r="A63" t="s">
        <v>19</v>
      </c>
      <c r="B63">
        <v>-4</v>
      </c>
      <c r="C63">
        <v>8</v>
      </c>
      <c r="D63" s="1">
        <v>0.2</v>
      </c>
      <c r="E63">
        <v>84.7</v>
      </c>
      <c r="F63" s="5">
        <v>7.3</v>
      </c>
      <c r="G63">
        <v>19.899999999999999</v>
      </c>
      <c r="H63">
        <v>0</v>
      </c>
      <c r="I63">
        <v>0</v>
      </c>
      <c r="J63">
        <v>7.5</v>
      </c>
      <c r="K63">
        <v>80</v>
      </c>
      <c r="L63">
        <v>180</v>
      </c>
      <c r="M63">
        <v>1</v>
      </c>
    </row>
    <row r="64" spans="1:13" x14ac:dyDescent="0.2">
      <c r="A64" t="s">
        <v>19</v>
      </c>
      <c r="B64">
        <v>-4</v>
      </c>
      <c r="C64">
        <v>9</v>
      </c>
      <c r="D64" s="1">
        <v>0.2</v>
      </c>
      <c r="E64">
        <v>88.8</v>
      </c>
      <c r="F64" s="5">
        <v>7.41</v>
      </c>
      <c r="G64">
        <v>19.62</v>
      </c>
      <c r="H64">
        <v>0</v>
      </c>
      <c r="I64">
        <v>0</v>
      </c>
      <c r="J64">
        <v>7</v>
      </c>
      <c r="K64">
        <v>80</v>
      </c>
      <c r="L64">
        <v>180</v>
      </c>
      <c r="M64">
        <v>1</v>
      </c>
    </row>
    <row r="65" spans="1:13" x14ac:dyDescent="0.2">
      <c r="A65" t="s">
        <v>19</v>
      </c>
      <c r="B65">
        <v>-4</v>
      </c>
      <c r="C65">
        <v>10</v>
      </c>
      <c r="D65" t="s">
        <v>16</v>
      </c>
      <c r="E65">
        <v>92</v>
      </c>
      <c r="F65" s="5">
        <v>7.35</v>
      </c>
      <c r="G65">
        <v>19.7</v>
      </c>
      <c r="H65">
        <v>0</v>
      </c>
      <c r="I65">
        <v>0</v>
      </c>
      <c r="J65">
        <v>7</v>
      </c>
      <c r="K65" s="2">
        <v>120</v>
      </c>
      <c r="L65">
        <v>180</v>
      </c>
      <c r="M65">
        <v>1</v>
      </c>
    </row>
    <row r="66" spans="1:13" x14ac:dyDescent="0.2">
      <c r="A66" t="s">
        <v>19</v>
      </c>
      <c r="B66">
        <v>-4</v>
      </c>
      <c r="C66">
        <v>11</v>
      </c>
      <c r="D66" s="1">
        <v>0.4</v>
      </c>
      <c r="E66">
        <v>87.1</v>
      </c>
      <c r="F66" s="5">
        <v>7.27</v>
      </c>
      <c r="G66">
        <v>19.88</v>
      </c>
      <c r="H66">
        <v>0</v>
      </c>
      <c r="I66">
        <v>0</v>
      </c>
      <c r="J66">
        <v>7.5</v>
      </c>
      <c r="K66" s="2">
        <v>80</v>
      </c>
      <c r="L66">
        <v>180</v>
      </c>
      <c r="M66">
        <v>1</v>
      </c>
    </row>
    <row r="67" spans="1:13" x14ac:dyDescent="0.2">
      <c r="A67" t="s">
        <v>19</v>
      </c>
      <c r="B67">
        <v>-4</v>
      </c>
      <c r="C67">
        <v>12</v>
      </c>
      <c r="D67" s="1">
        <v>0.4</v>
      </c>
      <c r="E67">
        <v>81.8</v>
      </c>
      <c r="F67" s="5">
        <v>7.26</v>
      </c>
      <c r="G67">
        <v>19.989999999999998</v>
      </c>
      <c r="H67">
        <v>0</v>
      </c>
      <c r="I67">
        <v>0</v>
      </c>
      <c r="J67">
        <v>7</v>
      </c>
      <c r="K67" s="2">
        <v>120</v>
      </c>
      <c r="L67">
        <v>180</v>
      </c>
      <c r="M67">
        <v>3</v>
      </c>
    </row>
    <row r="68" spans="1:13" x14ac:dyDescent="0.2">
      <c r="A68" t="s">
        <v>19</v>
      </c>
      <c r="B68">
        <v>-4</v>
      </c>
      <c r="C68">
        <v>13</v>
      </c>
      <c r="D68" t="s">
        <v>17</v>
      </c>
      <c r="E68">
        <v>93</v>
      </c>
      <c r="F68" s="5">
        <v>7.25</v>
      </c>
      <c r="G68">
        <v>19.07</v>
      </c>
      <c r="H68">
        <v>0</v>
      </c>
      <c r="I68">
        <v>0</v>
      </c>
      <c r="J68">
        <v>7</v>
      </c>
      <c r="K68" s="2">
        <v>120</v>
      </c>
      <c r="L68">
        <v>180</v>
      </c>
      <c r="M68">
        <v>1</v>
      </c>
    </row>
    <row r="69" spans="1:13" x14ac:dyDescent="0.2">
      <c r="A69" t="s">
        <v>19</v>
      </c>
      <c r="B69">
        <v>-4</v>
      </c>
      <c r="C69">
        <v>14</v>
      </c>
      <c r="D69" t="s">
        <v>17</v>
      </c>
      <c r="E69">
        <v>91.6</v>
      </c>
      <c r="F69" s="5">
        <v>7.24</v>
      </c>
      <c r="G69">
        <v>19.07</v>
      </c>
      <c r="H69">
        <v>0</v>
      </c>
      <c r="I69">
        <v>0</v>
      </c>
      <c r="J69">
        <v>7.5</v>
      </c>
      <c r="K69" s="2">
        <v>120</v>
      </c>
      <c r="L69">
        <v>180</v>
      </c>
      <c r="M69">
        <v>1</v>
      </c>
    </row>
    <row r="70" spans="1:13" x14ac:dyDescent="0.2">
      <c r="A70" t="s">
        <v>19</v>
      </c>
      <c r="B70">
        <v>-4</v>
      </c>
      <c r="C70">
        <v>15</v>
      </c>
      <c r="D70" s="1">
        <v>0.1</v>
      </c>
      <c r="E70">
        <v>94.6</v>
      </c>
      <c r="F70" s="5">
        <v>7.2</v>
      </c>
      <c r="G70">
        <v>19.16</v>
      </c>
      <c r="H70">
        <v>0</v>
      </c>
      <c r="I70">
        <v>0</v>
      </c>
      <c r="J70">
        <v>7.5</v>
      </c>
      <c r="K70" s="2">
        <v>120</v>
      </c>
      <c r="L70">
        <v>180</v>
      </c>
      <c r="M70">
        <v>1</v>
      </c>
    </row>
    <row r="71" spans="1:13" x14ac:dyDescent="0.2">
      <c r="A71" t="s">
        <v>19</v>
      </c>
      <c r="B71">
        <v>-4</v>
      </c>
      <c r="C71">
        <v>16</v>
      </c>
      <c r="D71" t="s">
        <v>17</v>
      </c>
      <c r="E71">
        <v>92.4</v>
      </c>
      <c r="F71" s="5">
        <v>7.24</v>
      </c>
      <c r="G71">
        <v>18.96</v>
      </c>
      <c r="H71">
        <v>0</v>
      </c>
      <c r="I71">
        <v>0</v>
      </c>
      <c r="J71">
        <v>7</v>
      </c>
      <c r="K71" s="2">
        <v>80</v>
      </c>
      <c r="L71">
        <v>180</v>
      </c>
      <c r="M71">
        <v>1</v>
      </c>
    </row>
    <row r="72" spans="1:13" x14ac:dyDescent="0.2">
      <c r="A72" t="s">
        <v>19</v>
      </c>
      <c r="B72">
        <v>-4</v>
      </c>
      <c r="C72">
        <v>17</v>
      </c>
      <c r="D72" s="1">
        <v>0.1</v>
      </c>
      <c r="E72">
        <v>84.5</v>
      </c>
      <c r="F72" s="5">
        <v>7.26</v>
      </c>
      <c r="G72">
        <v>19.440000000000001</v>
      </c>
      <c r="H72">
        <v>0</v>
      </c>
      <c r="I72">
        <v>0</v>
      </c>
      <c r="J72">
        <v>7</v>
      </c>
      <c r="K72" s="2">
        <v>120</v>
      </c>
      <c r="L72">
        <v>180</v>
      </c>
      <c r="M72">
        <v>1</v>
      </c>
    </row>
    <row r="73" spans="1:13" x14ac:dyDescent="0.2">
      <c r="A73" t="s">
        <v>19</v>
      </c>
      <c r="B73">
        <v>-4</v>
      </c>
      <c r="C73">
        <v>18</v>
      </c>
      <c r="D73" s="1">
        <v>0.1</v>
      </c>
      <c r="E73">
        <v>88.5</v>
      </c>
      <c r="F73" s="5">
        <v>7.18</v>
      </c>
      <c r="G73">
        <v>19.36</v>
      </c>
      <c r="H73">
        <v>0</v>
      </c>
      <c r="I73">
        <v>0</v>
      </c>
      <c r="J73">
        <v>7</v>
      </c>
      <c r="K73" s="2">
        <v>80</v>
      </c>
      <c r="L73">
        <v>180</v>
      </c>
      <c r="M73">
        <v>1</v>
      </c>
    </row>
    <row r="74" spans="1:13" x14ac:dyDescent="0.2">
      <c r="A74" t="s">
        <v>20</v>
      </c>
      <c r="B74">
        <v>-5</v>
      </c>
      <c r="C74">
        <v>1</v>
      </c>
      <c r="D74" t="s">
        <v>15</v>
      </c>
      <c r="E74">
        <v>80.900000000000006</v>
      </c>
      <c r="F74" s="5">
        <v>7.3</v>
      </c>
      <c r="G74">
        <v>19.420000000000002</v>
      </c>
      <c r="H74">
        <v>0</v>
      </c>
      <c r="I74">
        <v>0</v>
      </c>
      <c r="J74">
        <v>7</v>
      </c>
      <c r="K74" s="2">
        <v>120</v>
      </c>
      <c r="L74">
        <v>180</v>
      </c>
      <c r="M74">
        <v>1</v>
      </c>
    </row>
    <row r="75" spans="1:13" x14ac:dyDescent="0.2">
      <c r="A75" t="s">
        <v>20</v>
      </c>
      <c r="B75">
        <v>-5</v>
      </c>
      <c r="C75">
        <v>2</v>
      </c>
      <c r="D75" t="s">
        <v>15</v>
      </c>
      <c r="E75">
        <v>85.2</v>
      </c>
      <c r="F75" s="5">
        <v>7.25</v>
      </c>
      <c r="G75">
        <v>19.5</v>
      </c>
      <c r="H75">
        <v>0</v>
      </c>
      <c r="I75">
        <v>0</v>
      </c>
      <c r="J75">
        <v>7</v>
      </c>
      <c r="K75" s="2">
        <v>120</v>
      </c>
      <c r="L75">
        <v>180</v>
      </c>
      <c r="M75">
        <v>1</v>
      </c>
    </row>
    <row r="76" spans="1:13" x14ac:dyDescent="0.2">
      <c r="A76" t="s">
        <v>20</v>
      </c>
      <c r="B76">
        <v>-5</v>
      </c>
      <c r="C76">
        <v>3</v>
      </c>
      <c r="D76" s="1">
        <v>0.2</v>
      </c>
      <c r="E76">
        <v>88.2</v>
      </c>
      <c r="F76" s="5">
        <v>7.25</v>
      </c>
      <c r="G76">
        <v>19.29</v>
      </c>
      <c r="H76">
        <v>0</v>
      </c>
      <c r="I76">
        <v>0</v>
      </c>
      <c r="J76">
        <v>7.5</v>
      </c>
      <c r="K76" s="2">
        <v>120</v>
      </c>
      <c r="L76">
        <v>180</v>
      </c>
      <c r="M76">
        <v>3</v>
      </c>
    </row>
    <row r="77" spans="1:13" x14ac:dyDescent="0.2">
      <c r="A77" t="s">
        <v>20</v>
      </c>
      <c r="B77">
        <v>-5</v>
      </c>
      <c r="C77">
        <v>4</v>
      </c>
      <c r="D77" t="s">
        <v>16</v>
      </c>
      <c r="E77">
        <v>85.9</v>
      </c>
      <c r="F77" s="5">
        <v>7.25</v>
      </c>
      <c r="G77">
        <v>19.53</v>
      </c>
      <c r="H77">
        <v>0</v>
      </c>
      <c r="I77">
        <v>0</v>
      </c>
      <c r="J77">
        <v>7.5</v>
      </c>
      <c r="K77" s="2">
        <v>80</v>
      </c>
      <c r="L77">
        <v>120</v>
      </c>
      <c r="M77">
        <v>1</v>
      </c>
    </row>
    <row r="78" spans="1:13" x14ac:dyDescent="0.2">
      <c r="A78" t="s">
        <v>20</v>
      </c>
      <c r="B78">
        <v>-5</v>
      </c>
      <c r="C78">
        <v>5</v>
      </c>
      <c r="D78" t="s">
        <v>16</v>
      </c>
      <c r="E78">
        <v>83.6</v>
      </c>
      <c r="F78" s="5">
        <v>7.25</v>
      </c>
      <c r="G78">
        <v>19.25</v>
      </c>
      <c r="H78">
        <v>0</v>
      </c>
      <c r="I78">
        <v>0</v>
      </c>
      <c r="J78">
        <v>7.5</v>
      </c>
      <c r="K78" s="2">
        <v>120</v>
      </c>
      <c r="L78">
        <v>180</v>
      </c>
      <c r="M78">
        <v>0.5</v>
      </c>
    </row>
    <row r="79" spans="1:13" x14ac:dyDescent="0.2">
      <c r="A79" t="s">
        <v>20</v>
      </c>
      <c r="B79">
        <v>-5</v>
      </c>
      <c r="C79">
        <v>6</v>
      </c>
      <c r="D79" s="1">
        <v>0.4</v>
      </c>
      <c r="E79">
        <v>88.8</v>
      </c>
      <c r="F79" s="5">
        <v>7.21</v>
      </c>
      <c r="G79">
        <v>19.600000000000001</v>
      </c>
      <c r="H79">
        <v>0</v>
      </c>
      <c r="I79">
        <v>0</v>
      </c>
      <c r="J79">
        <v>7.5</v>
      </c>
      <c r="K79" s="2">
        <v>80</v>
      </c>
      <c r="L79">
        <v>180</v>
      </c>
      <c r="M79">
        <v>3</v>
      </c>
    </row>
    <row r="80" spans="1:13" x14ac:dyDescent="0.2">
      <c r="A80" t="s">
        <v>20</v>
      </c>
      <c r="B80">
        <v>-5</v>
      </c>
      <c r="C80">
        <v>7</v>
      </c>
      <c r="D80" t="s">
        <v>15</v>
      </c>
      <c r="E80">
        <v>86.2</v>
      </c>
      <c r="F80" s="5">
        <v>7.29</v>
      </c>
      <c r="G80">
        <v>19.510000000000002</v>
      </c>
      <c r="H80">
        <v>0</v>
      </c>
      <c r="I80">
        <v>0</v>
      </c>
      <c r="J80">
        <v>7</v>
      </c>
      <c r="K80" s="2">
        <v>120</v>
      </c>
      <c r="L80">
        <v>180</v>
      </c>
      <c r="M80">
        <v>1</v>
      </c>
    </row>
    <row r="81" spans="1:13" x14ac:dyDescent="0.2">
      <c r="A81" t="s">
        <v>20</v>
      </c>
      <c r="B81">
        <v>-5</v>
      </c>
      <c r="C81">
        <v>8</v>
      </c>
      <c r="D81" s="1">
        <v>0.2</v>
      </c>
      <c r="E81">
        <v>87.9</v>
      </c>
      <c r="F81" s="5">
        <v>7.23</v>
      </c>
      <c r="G81">
        <v>19.809999999999999</v>
      </c>
      <c r="H81">
        <v>0</v>
      </c>
      <c r="I81">
        <v>0</v>
      </c>
      <c r="J81">
        <v>7</v>
      </c>
      <c r="K81" s="2">
        <v>120</v>
      </c>
      <c r="L81">
        <v>180</v>
      </c>
      <c r="M81">
        <v>1</v>
      </c>
    </row>
    <row r="82" spans="1:13" x14ac:dyDescent="0.2">
      <c r="A82" t="s">
        <v>20</v>
      </c>
      <c r="B82">
        <v>-5</v>
      </c>
      <c r="C82">
        <v>9</v>
      </c>
      <c r="D82" s="1">
        <v>0.2</v>
      </c>
      <c r="E82">
        <v>89.5</v>
      </c>
      <c r="F82" s="5">
        <v>7.24</v>
      </c>
      <c r="G82">
        <v>19.53</v>
      </c>
      <c r="H82">
        <v>0</v>
      </c>
      <c r="I82">
        <v>0</v>
      </c>
      <c r="J82">
        <v>7.5</v>
      </c>
      <c r="K82" s="2">
        <v>80</v>
      </c>
      <c r="L82">
        <v>180</v>
      </c>
      <c r="M82">
        <v>0.5</v>
      </c>
    </row>
    <row r="83" spans="1:13" x14ac:dyDescent="0.2">
      <c r="A83" t="s">
        <v>20</v>
      </c>
      <c r="B83">
        <v>-5</v>
      </c>
      <c r="C83">
        <v>10</v>
      </c>
      <c r="D83" t="s">
        <v>16</v>
      </c>
      <c r="E83">
        <v>88.9</v>
      </c>
      <c r="F83" s="5">
        <v>7.23</v>
      </c>
      <c r="G83">
        <v>19.48</v>
      </c>
      <c r="H83">
        <v>0</v>
      </c>
      <c r="I83">
        <v>0</v>
      </c>
      <c r="J83">
        <v>7.5</v>
      </c>
      <c r="K83" s="2">
        <v>80</v>
      </c>
      <c r="L83">
        <v>180</v>
      </c>
      <c r="M83">
        <v>1</v>
      </c>
    </row>
    <row r="84" spans="1:13" x14ac:dyDescent="0.2">
      <c r="A84" t="s">
        <v>20</v>
      </c>
      <c r="B84">
        <v>-5</v>
      </c>
      <c r="C84">
        <v>11</v>
      </c>
      <c r="D84" s="1">
        <v>0.4</v>
      </c>
      <c r="E84">
        <v>80.8</v>
      </c>
      <c r="F84" s="5">
        <v>7.22</v>
      </c>
      <c r="G84">
        <v>19.7</v>
      </c>
      <c r="H84">
        <v>0</v>
      </c>
      <c r="I84">
        <v>0</v>
      </c>
      <c r="J84">
        <v>7.5</v>
      </c>
      <c r="K84" s="2">
        <v>80</v>
      </c>
      <c r="L84">
        <v>180</v>
      </c>
      <c r="M84">
        <v>0.5</v>
      </c>
    </row>
    <row r="85" spans="1:13" x14ac:dyDescent="0.2">
      <c r="A85" t="s">
        <v>20</v>
      </c>
      <c r="B85">
        <v>-5</v>
      </c>
      <c r="C85">
        <v>12</v>
      </c>
      <c r="D85" s="1">
        <v>0.4</v>
      </c>
      <c r="E85">
        <v>86.9</v>
      </c>
      <c r="F85" s="5">
        <v>7.11</v>
      </c>
      <c r="G85">
        <v>19.809999999999999</v>
      </c>
      <c r="H85">
        <v>0</v>
      </c>
      <c r="I85">
        <v>0</v>
      </c>
      <c r="J85">
        <v>7.5</v>
      </c>
      <c r="K85" s="2">
        <v>80</v>
      </c>
      <c r="L85">
        <v>180</v>
      </c>
      <c r="M85">
        <v>0.5</v>
      </c>
    </row>
    <row r="86" spans="1:13" x14ac:dyDescent="0.2">
      <c r="A86" t="s">
        <v>20</v>
      </c>
      <c r="B86">
        <v>-5</v>
      </c>
      <c r="C86">
        <v>13</v>
      </c>
      <c r="D86" t="s">
        <v>17</v>
      </c>
      <c r="E86">
        <v>91.8</v>
      </c>
      <c r="F86" s="5">
        <v>7.17</v>
      </c>
      <c r="G86">
        <v>19</v>
      </c>
      <c r="H86">
        <v>0</v>
      </c>
      <c r="I86">
        <v>0</v>
      </c>
      <c r="J86">
        <v>7.5</v>
      </c>
      <c r="K86" s="2">
        <v>120</v>
      </c>
      <c r="L86">
        <v>180</v>
      </c>
      <c r="M86">
        <v>1</v>
      </c>
    </row>
    <row r="87" spans="1:13" x14ac:dyDescent="0.2">
      <c r="A87" t="s">
        <v>20</v>
      </c>
      <c r="B87">
        <v>-5</v>
      </c>
      <c r="C87">
        <v>14</v>
      </c>
      <c r="D87" t="s">
        <v>17</v>
      </c>
      <c r="E87">
        <v>91</v>
      </c>
      <c r="F87" s="5">
        <v>7.21</v>
      </c>
      <c r="G87">
        <v>18.95</v>
      </c>
      <c r="H87">
        <v>0</v>
      </c>
      <c r="I87">
        <v>0</v>
      </c>
      <c r="J87">
        <v>7.5</v>
      </c>
      <c r="K87" s="2">
        <v>80</v>
      </c>
      <c r="L87">
        <v>180</v>
      </c>
      <c r="M87">
        <v>0.5</v>
      </c>
    </row>
    <row r="88" spans="1:13" x14ac:dyDescent="0.2">
      <c r="A88" t="s">
        <v>20</v>
      </c>
      <c r="B88">
        <v>-5</v>
      </c>
      <c r="C88">
        <v>15</v>
      </c>
      <c r="D88" s="1">
        <v>0.1</v>
      </c>
      <c r="E88">
        <v>92.4</v>
      </c>
      <c r="F88" s="5">
        <v>7.18</v>
      </c>
      <c r="G88">
        <v>19.04</v>
      </c>
      <c r="H88">
        <v>0</v>
      </c>
      <c r="I88">
        <v>0</v>
      </c>
      <c r="J88">
        <v>7.5</v>
      </c>
      <c r="K88" s="2">
        <v>80</v>
      </c>
      <c r="L88">
        <v>180</v>
      </c>
      <c r="M88">
        <v>0.5</v>
      </c>
    </row>
    <row r="89" spans="1:13" x14ac:dyDescent="0.2">
      <c r="A89" t="s">
        <v>20</v>
      </c>
      <c r="B89">
        <v>-5</v>
      </c>
      <c r="C89">
        <v>16</v>
      </c>
      <c r="D89" t="s">
        <v>17</v>
      </c>
      <c r="E89">
        <v>92.7</v>
      </c>
      <c r="F89" s="5">
        <v>7.16</v>
      </c>
      <c r="G89">
        <v>18.91</v>
      </c>
      <c r="H89">
        <v>0</v>
      </c>
      <c r="I89">
        <v>0</v>
      </c>
      <c r="J89">
        <v>7.5</v>
      </c>
      <c r="K89" s="2">
        <v>120</v>
      </c>
      <c r="L89">
        <v>180</v>
      </c>
      <c r="M89">
        <v>0.5</v>
      </c>
    </row>
    <row r="90" spans="1:13" x14ac:dyDescent="0.2">
      <c r="A90" t="s">
        <v>20</v>
      </c>
      <c r="B90">
        <v>-5</v>
      </c>
      <c r="C90">
        <v>17</v>
      </c>
      <c r="D90" s="1">
        <v>0.1</v>
      </c>
      <c r="E90">
        <v>83.6</v>
      </c>
      <c r="F90" s="5">
        <v>7.17</v>
      </c>
      <c r="G90">
        <v>19.329999999999998</v>
      </c>
      <c r="H90">
        <v>0</v>
      </c>
      <c r="I90">
        <v>0</v>
      </c>
      <c r="J90">
        <v>7.5</v>
      </c>
      <c r="K90" s="2">
        <v>120</v>
      </c>
      <c r="L90">
        <v>180</v>
      </c>
      <c r="M90">
        <v>0.5</v>
      </c>
    </row>
    <row r="91" spans="1:13" x14ac:dyDescent="0.2">
      <c r="A91" t="s">
        <v>20</v>
      </c>
      <c r="B91">
        <v>-5</v>
      </c>
      <c r="C91">
        <v>18</v>
      </c>
      <c r="D91" s="1">
        <v>0.1</v>
      </c>
      <c r="E91">
        <v>91.7</v>
      </c>
      <c r="F91" s="5">
        <v>7.3</v>
      </c>
      <c r="G91">
        <v>19.2</v>
      </c>
      <c r="H91">
        <v>0</v>
      </c>
      <c r="I91">
        <v>0</v>
      </c>
      <c r="J91">
        <v>7.5</v>
      </c>
      <c r="K91" s="2">
        <v>120</v>
      </c>
      <c r="L91">
        <v>180</v>
      </c>
      <c r="M91">
        <v>0.5</v>
      </c>
    </row>
    <row r="92" spans="1:13" x14ac:dyDescent="0.2">
      <c r="A92" t="s">
        <v>21</v>
      </c>
      <c r="B92">
        <v>-6</v>
      </c>
      <c r="C92">
        <v>1</v>
      </c>
      <c r="D92" t="s">
        <v>15</v>
      </c>
      <c r="E92">
        <v>78.8</v>
      </c>
      <c r="F92" s="5">
        <v>7.04</v>
      </c>
      <c r="G92">
        <v>19.32</v>
      </c>
      <c r="H92">
        <v>0</v>
      </c>
      <c r="I92">
        <v>0</v>
      </c>
      <c r="J92">
        <v>7.5</v>
      </c>
      <c r="K92" s="2">
        <v>120</v>
      </c>
      <c r="L92">
        <v>180</v>
      </c>
      <c r="M92">
        <v>0.5</v>
      </c>
    </row>
    <row r="93" spans="1:13" x14ac:dyDescent="0.2">
      <c r="A93" t="s">
        <v>21</v>
      </c>
      <c r="B93">
        <v>-6</v>
      </c>
      <c r="C93">
        <v>2</v>
      </c>
      <c r="D93" t="s">
        <v>15</v>
      </c>
      <c r="E93">
        <v>85.6</v>
      </c>
      <c r="F93" s="5">
        <v>7.06</v>
      </c>
      <c r="G93">
        <v>19.420000000000002</v>
      </c>
      <c r="H93">
        <v>0</v>
      </c>
      <c r="I93">
        <v>0</v>
      </c>
      <c r="J93">
        <v>7.5</v>
      </c>
      <c r="K93" s="2">
        <v>120</v>
      </c>
      <c r="L93">
        <v>180</v>
      </c>
      <c r="M93">
        <v>1</v>
      </c>
    </row>
    <row r="94" spans="1:13" x14ac:dyDescent="0.2">
      <c r="A94" t="s">
        <v>21</v>
      </c>
      <c r="B94">
        <v>-6</v>
      </c>
      <c r="C94">
        <v>3</v>
      </c>
      <c r="D94" s="1">
        <v>0.2</v>
      </c>
      <c r="E94">
        <v>89.1</v>
      </c>
      <c r="F94" s="5">
        <v>7.1</v>
      </c>
      <c r="G94">
        <v>19.149999999999999</v>
      </c>
      <c r="H94">
        <v>0</v>
      </c>
      <c r="I94">
        <v>0</v>
      </c>
      <c r="J94">
        <v>7.5</v>
      </c>
      <c r="K94" s="2">
        <v>120</v>
      </c>
      <c r="L94">
        <v>180</v>
      </c>
      <c r="M94">
        <v>1</v>
      </c>
    </row>
    <row r="95" spans="1:13" x14ac:dyDescent="0.2">
      <c r="A95" t="s">
        <v>21</v>
      </c>
      <c r="B95">
        <v>-6</v>
      </c>
      <c r="C95">
        <v>4</v>
      </c>
      <c r="D95" t="s">
        <v>16</v>
      </c>
      <c r="E95">
        <v>86.1</v>
      </c>
      <c r="F95" s="5">
        <v>7.15</v>
      </c>
      <c r="G95">
        <v>19.399999999999999</v>
      </c>
      <c r="H95">
        <v>0</v>
      </c>
      <c r="I95">
        <v>0</v>
      </c>
      <c r="J95">
        <v>7.5</v>
      </c>
      <c r="K95" s="2">
        <v>120</v>
      </c>
      <c r="L95">
        <v>180</v>
      </c>
      <c r="M95">
        <v>0.5</v>
      </c>
    </row>
    <row r="96" spans="1:13" x14ac:dyDescent="0.2">
      <c r="A96" t="s">
        <v>21</v>
      </c>
      <c r="B96">
        <v>-6</v>
      </c>
      <c r="C96">
        <v>5</v>
      </c>
      <c r="D96" t="s">
        <v>16</v>
      </c>
      <c r="E96">
        <v>87.1</v>
      </c>
      <c r="F96" s="5">
        <v>7.26</v>
      </c>
      <c r="G96">
        <v>19.16</v>
      </c>
      <c r="H96">
        <v>0</v>
      </c>
      <c r="I96">
        <v>0</v>
      </c>
      <c r="J96">
        <v>7.5</v>
      </c>
      <c r="K96" s="2">
        <v>80</v>
      </c>
      <c r="L96">
        <v>180</v>
      </c>
      <c r="M96">
        <v>0.5</v>
      </c>
    </row>
    <row r="97" spans="1:13" x14ac:dyDescent="0.2">
      <c r="A97" t="s">
        <v>21</v>
      </c>
      <c r="B97">
        <v>-6</v>
      </c>
      <c r="C97">
        <v>6</v>
      </c>
      <c r="D97" s="1">
        <v>0.4</v>
      </c>
      <c r="E97">
        <v>87.4</v>
      </c>
      <c r="F97" s="5">
        <v>7.25</v>
      </c>
      <c r="G97">
        <v>19.489999999999998</v>
      </c>
      <c r="H97">
        <v>0</v>
      </c>
      <c r="I97">
        <v>0</v>
      </c>
      <c r="J97">
        <v>7.5</v>
      </c>
      <c r="K97" s="2">
        <v>80</v>
      </c>
      <c r="L97">
        <v>180</v>
      </c>
      <c r="M97">
        <v>1</v>
      </c>
    </row>
    <row r="98" spans="1:13" x14ac:dyDescent="0.2">
      <c r="A98" t="s">
        <v>21</v>
      </c>
      <c r="B98">
        <v>-6</v>
      </c>
      <c r="C98">
        <v>7</v>
      </c>
      <c r="D98" t="s">
        <v>15</v>
      </c>
      <c r="E98">
        <v>82.9</v>
      </c>
      <c r="F98" s="5">
        <v>7.15</v>
      </c>
      <c r="G98">
        <v>19.489999999999998</v>
      </c>
      <c r="H98">
        <v>0</v>
      </c>
      <c r="I98">
        <v>0</v>
      </c>
      <c r="J98">
        <v>7.5</v>
      </c>
      <c r="K98" s="2">
        <v>120</v>
      </c>
      <c r="L98">
        <v>180</v>
      </c>
      <c r="M98">
        <v>0.5</v>
      </c>
    </row>
    <row r="99" spans="1:13" x14ac:dyDescent="0.2">
      <c r="A99" t="s">
        <v>21</v>
      </c>
      <c r="B99">
        <v>-6</v>
      </c>
      <c r="C99">
        <v>8</v>
      </c>
      <c r="D99" s="1">
        <v>0.2</v>
      </c>
      <c r="E99">
        <v>83.5</v>
      </c>
      <c r="F99" s="5">
        <v>7.15</v>
      </c>
      <c r="G99">
        <v>19.71</v>
      </c>
      <c r="H99">
        <v>0</v>
      </c>
      <c r="I99">
        <v>0</v>
      </c>
      <c r="J99">
        <v>7.5</v>
      </c>
      <c r="K99" s="2">
        <v>120</v>
      </c>
      <c r="L99">
        <v>180</v>
      </c>
      <c r="M99">
        <v>0.5</v>
      </c>
    </row>
    <row r="100" spans="1:13" x14ac:dyDescent="0.2">
      <c r="A100" t="s">
        <v>21</v>
      </c>
      <c r="B100">
        <v>-6</v>
      </c>
      <c r="C100">
        <v>9</v>
      </c>
      <c r="D100" s="1">
        <v>0.2</v>
      </c>
      <c r="E100">
        <v>89.3</v>
      </c>
      <c r="F100" s="5">
        <v>7.18</v>
      </c>
      <c r="G100">
        <v>19.41</v>
      </c>
      <c r="H100">
        <v>0</v>
      </c>
      <c r="I100">
        <v>0</v>
      </c>
      <c r="J100">
        <v>7.5</v>
      </c>
      <c r="K100" s="2">
        <v>120</v>
      </c>
      <c r="L100">
        <v>180</v>
      </c>
      <c r="M100">
        <v>0.5</v>
      </c>
    </row>
    <row r="101" spans="1:13" x14ac:dyDescent="0.2">
      <c r="A101" t="s">
        <v>21</v>
      </c>
      <c r="B101">
        <v>-6</v>
      </c>
      <c r="C101">
        <v>10</v>
      </c>
      <c r="D101" t="s">
        <v>16</v>
      </c>
      <c r="E101">
        <v>89.7</v>
      </c>
      <c r="F101" s="5">
        <v>7.22</v>
      </c>
      <c r="G101">
        <v>19.37</v>
      </c>
      <c r="H101">
        <v>0</v>
      </c>
      <c r="I101">
        <v>0</v>
      </c>
      <c r="J101">
        <v>7.5</v>
      </c>
      <c r="K101" s="2">
        <v>120</v>
      </c>
      <c r="L101">
        <v>180</v>
      </c>
      <c r="M101">
        <v>0.5</v>
      </c>
    </row>
    <row r="102" spans="1:13" x14ac:dyDescent="0.2">
      <c r="A102" t="s">
        <v>21</v>
      </c>
      <c r="B102">
        <v>-6</v>
      </c>
      <c r="C102">
        <v>11</v>
      </c>
      <c r="D102" s="1">
        <v>0.4</v>
      </c>
      <c r="E102">
        <v>86.8</v>
      </c>
      <c r="F102" s="5">
        <v>7.25</v>
      </c>
      <c r="G102">
        <v>19.53</v>
      </c>
      <c r="H102">
        <v>0</v>
      </c>
      <c r="I102">
        <v>0</v>
      </c>
      <c r="J102">
        <v>7.5</v>
      </c>
      <c r="K102" s="2">
        <v>120</v>
      </c>
      <c r="L102">
        <v>180</v>
      </c>
      <c r="M102">
        <v>0.5</v>
      </c>
    </row>
    <row r="103" spans="1:13" x14ac:dyDescent="0.2">
      <c r="A103" t="s">
        <v>21</v>
      </c>
      <c r="B103">
        <v>-6</v>
      </c>
      <c r="C103">
        <v>12</v>
      </c>
      <c r="D103" s="1">
        <v>0.4</v>
      </c>
      <c r="E103">
        <v>86.7</v>
      </c>
      <c r="F103" s="5">
        <v>7.28</v>
      </c>
      <c r="G103">
        <v>19.68</v>
      </c>
      <c r="H103">
        <v>0</v>
      </c>
      <c r="I103">
        <v>0</v>
      </c>
      <c r="J103">
        <v>7.5</v>
      </c>
      <c r="K103" s="2">
        <v>120</v>
      </c>
      <c r="L103">
        <v>180</v>
      </c>
      <c r="M103">
        <v>0.5</v>
      </c>
    </row>
    <row r="104" spans="1:13" x14ac:dyDescent="0.2">
      <c r="A104" t="s">
        <v>21</v>
      </c>
      <c r="B104">
        <v>-6</v>
      </c>
      <c r="C104">
        <v>13</v>
      </c>
      <c r="D104" t="s">
        <v>17</v>
      </c>
      <c r="E104">
        <v>88.2</v>
      </c>
      <c r="F104" s="5">
        <v>7.34</v>
      </c>
      <c r="G104">
        <v>18.79</v>
      </c>
      <c r="H104">
        <v>0</v>
      </c>
      <c r="I104">
        <v>0</v>
      </c>
      <c r="J104">
        <v>7.5</v>
      </c>
      <c r="K104" s="2">
        <v>120</v>
      </c>
      <c r="L104">
        <v>180</v>
      </c>
      <c r="M104">
        <v>1</v>
      </c>
    </row>
    <row r="105" spans="1:13" x14ac:dyDescent="0.2">
      <c r="A105" t="s">
        <v>21</v>
      </c>
      <c r="B105">
        <v>-6</v>
      </c>
      <c r="C105">
        <v>14</v>
      </c>
      <c r="D105" t="s">
        <v>17</v>
      </c>
      <c r="E105">
        <v>90.7</v>
      </c>
      <c r="F105" s="5">
        <v>7.32</v>
      </c>
      <c r="G105">
        <v>18.73</v>
      </c>
      <c r="H105">
        <v>0</v>
      </c>
      <c r="I105">
        <v>0</v>
      </c>
      <c r="J105">
        <v>7.5</v>
      </c>
      <c r="K105" s="2">
        <v>120</v>
      </c>
      <c r="L105">
        <v>180</v>
      </c>
      <c r="M105">
        <v>0.5</v>
      </c>
    </row>
    <row r="106" spans="1:13" x14ac:dyDescent="0.2">
      <c r="A106" t="s">
        <v>21</v>
      </c>
      <c r="B106">
        <v>-6</v>
      </c>
      <c r="C106">
        <v>15</v>
      </c>
      <c r="D106" s="1">
        <v>0.1</v>
      </c>
      <c r="E106">
        <v>90.7</v>
      </c>
      <c r="F106" s="5">
        <v>7.33</v>
      </c>
      <c r="G106">
        <v>18.86</v>
      </c>
      <c r="H106">
        <v>0</v>
      </c>
      <c r="I106">
        <v>0</v>
      </c>
      <c r="J106">
        <v>7</v>
      </c>
      <c r="K106" s="2">
        <v>120</v>
      </c>
      <c r="L106">
        <v>180</v>
      </c>
      <c r="M106">
        <v>0.5</v>
      </c>
    </row>
    <row r="107" spans="1:13" x14ac:dyDescent="0.2">
      <c r="A107" t="s">
        <v>21</v>
      </c>
      <c r="B107">
        <v>-6</v>
      </c>
      <c r="C107">
        <v>16</v>
      </c>
      <c r="D107" t="s">
        <v>17</v>
      </c>
      <c r="E107">
        <v>90.6</v>
      </c>
      <c r="F107" s="5">
        <v>7.32</v>
      </c>
      <c r="G107">
        <v>18.72</v>
      </c>
      <c r="H107">
        <v>0</v>
      </c>
      <c r="I107">
        <v>0</v>
      </c>
      <c r="J107">
        <v>7.5</v>
      </c>
      <c r="K107" s="2">
        <v>120</v>
      </c>
      <c r="L107">
        <v>180</v>
      </c>
      <c r="M107">
        <v>0.5</v>
      </c>
    </row>
    <row r="108" spans="1:13" x14ac:dyDescent="0.2">
      <c r="A108" t="s">
        <v>21</v>
      </c>
      <c r="B108">
        <v>-6</v>
      </c>
      <c r="C108">
        <v>17</v>
      </c>
      <c r="D108" s="1">
        <v>0.1</v>
      </c>
      <c r="E108">
        <v>86</v>
      </c>
      <c r="F108" s="5">
        <v>7.33</v>
      </c>
      <c r="G108">
        <v>19.13</v>
      </c>
      <c r="H108">
        <v>0</v>
      </c>
      <c r="I108">
        <v>0</v>
      </c>
      <c r="J108">
        <v>7.5</v>
      </c>
      <c r="K108" s="2">
        <v>80</v>
      </c>
      <c r="L108">
        <v>180</v>
      </c>
      <c r="M108">
        <v>0.5</v>
      </c>
    </row>
    <row r="109" spans="1:13" x14ac:dyDescent="0.2">
      <c r="A109" t="s">
        <v>21</v>
      </c>
      <c r="B109">
        <v>-6</v>
      </c>
      <c r="C109">
        <v>18</v>
      </c>
      <c r="D109" s="1">
        <v>0.1</v>
      </c>
      <c r="E109">
        <v>89</v>
      </c>
      <c r="F109" s="5">
        <v>7.4</v>
      </c>
      <c r="G109">
        <v>18.940000000000001</v>
      </c>
      <c r="H109">
        <v>0</v>
      </c>
      <c r="I109">
        <v>0</v>
      </c>
      <c r="J109">
        <v>7.5</v>
      </c>
      <c r="K109" s="2">
        <v>80</v>
      </c>
      <c r="L109">
        <v>180</v>
      </c>
      <c r="M109">
        <v>0.5</v>
      </c>
    </row>
    <row r="110" spans="1:13" x14ac:dyDescent="0.2">
      <c r="A110" t="s">
        <v>22</v>
      </c>
      <c r="B110">
        <v>-7</v>
      </c>
      <c r="C110" s="2">
        <v>1</v>
      </c>
      <c r="D110" s="2" t="s">
        <v>15</v>
      </c>
      <c r="E110">
        <v>83.6</v>
      </c>
      <c r="F110" s="5">
        <v>7.32</v>
      </c>
      <c r="G110">
        <v>19.52</v>
      </c>
      <c r="H110">
        <v>0</v>
      </c>
      <c r="I110">
        <v>0</v>
      </c>
      <c r="J110">
        <v>7</v>
      </c>
      <c r="K110" s="2">
        <v>120</v>
      </c>
      <c r="L110">
        <v>180</v>
      </c>
      <c r="M110">
        <v>1</v>
      </c>
    </row>
    <row r="111" spans="1:13" x14ac:dyDescent="0.2">
      <c r="A111" t="s">
        <v>22</v>
      </c>
      <c r="B111">
        <v>-7</v>
      </c>
      <c r="C111" s="2">
        <v>2</v>
      </c>
      <c r="D111" s="2" t="s">
        <v>15</v>
      </c>
      <c r="E111">
        <v>86.2</v>
      </c>
      <c r="F111" s="5">
        <v>7.29</v>
      </c>
      <c r="G111">
        <v>19.57</v>
      </c>
      <c r="H111">
        <v>0</v>
      </c>
      <c r="I111">
        <v>0</v>
      </c>
      <c r="J111">
        <v>7</v>
      </c>
      <c r="K111" s="2">
        <v>120</v>
      </c>
      <c r="L111">
        <v>180</v>
      </c>
      <c r="M111">
        <v>1</v>
      </c>
    </row>
    <row r="112" spans="1:13" x14ac:dyDescent="0.2">
      <c r="A112" t="s">
        <v>22</v>
      </c>
      <c r="B112">
        <v>-7</v>
      </c>
      <c r="C112" s="2">
        <v>3</v>
      </c>
      <c r="D112" s="3">
        <v>0.2</v>
      </c>
      <c r="E112">
        <v>86.7</v>
      </c>
      <c r="F112" s="5">
        <v>7.28</v>
      </c>
      <c r="G112">
        <v>19.239999999999998</v>
      </c>
      <c r="H112">
        <v>0</v>
      </c>
      <c r="I112">
        <v>0</v>
      </c>
      <c r="J112">
        <v>7.5</v>
      </c>
      <c r="K112" s="2">
        <v>120</v>
      </c>
      <c r="L112">
        <v>180</v>
      </c>
      <c r="M112">
        <v>1</v>
      </c>
    </row>
    <row r="113" spans="1:13" x14ac:dyDescent="0.2">
      <c r="A113" t="s">
        <v>22</v>
      </c>
      <c r="B113">
        <v>-7</v>
      </c>
      <c r="C113" s="2">
        <v>4</v>
      </c>
      <c r="D113" s="2" t="s">
        <v>16</v>
      </c>
      <c r="E113">
        <v>84.8</v>
      </c>
      <c r="F113" s="5">
        <v>7.44</v>
      </c>
      <c r="G113">
        <v>19.54</v>
      </c>
      <c r="H113">
        <v>0</v>
      </c>
      <c r="I113">
        <v>0</v>
      </c>
      <c r="J113">
        <v>7</v>
      </c>
      <c r="K113" s="2">
        <v>80</v>
      </c>
      <c r="L113">
        <v>180</v>
      </c>
      <c r="M113">
        <v>1</v>
      </c>
    </row>
    <row r="114" spans="1:13" x14ac:dyDescent="0.2">
      <c r="A114" t="s">
        <v>22</v>
      </c>
      <c r="B114">
        <v>-7</v>
      </c>
      <c r="C114" s="2">
        <v>5</v>
      </c>
      <c r="D114" s="2" t="s">
        <v>16</v>
      </c>
      <c r="E114">
        <v>90</v>
      </c>
      <c r="F114" s="5">
        <v>7.45</v>
      </c>
      <c r="G114">
        <v>19.28</v>
      </c>
      <c r="H114">
        <v>0</v>
      </c>
      <c r="I114">
        <v>0</v>
      </c>
      <c r="J114">
        <v>7.5</v>
      </c>
      <c r="K114" s="2">
        <v>80</v>
      </c>
      <c r="L114">
        <v>180</v>
      </c>
      <c r="M114">
        <v>0.5</v>
      </c>
    </row>
    <row r="115" spans="1:13" x14ac:dyDescent="0.2">
      <c r="A115" t="s">
        <v>22</v>
      </c>
      <c r="B115">
        <v>-7</v>
      </c>
      <c r="C115" s="2">
        <v>6</v>
      </c>
      <c r="D115" s="3">
        <v>0.4</v>
      </c>
      <c r="E115">
        <v>89.4</v>
      </c>
      <c r="F115" s="5">
        <v>7.45</v>
      </c>
      <c r="G115">
        <v>19.63</v>
      </c>
      <c r="H115">
        <v>0</v>
      </c>
      <c r="I115">
        <v>0</v>
      </c>
      <c r="J115">
        <v>7.5</v>
      </c>
      <c r="K115" s="2">
        <v>80</v>
      </c>
      <c r="L115">
        <v>180</v>
      </c>
      <c r="M115">
        <v>1</v>
      </c>
    </row>
    <row r="116" spans="1:13" x14ac:dyDescent="0.2">
      <c r="A116" t="s">
        <v>22</v>
      </c>
      <c r="B116">
        <v>-7</v>
      </c>
      <c r="C116" s="2">
        <v>7</v>
      </c>
      <c r="D116" s="2" t="s">
        <v>15</v>
      </c>
      <c r="E116">
        <v>86.7</v>
      </c>
      <c r="F116" s="5">
        <v>7.27</v>
      </c>
      <c r="G116">
        <v>19.64</v>
      </c>
      <c r="H116">
        <v>0</v>
      </c>
      <c r="I116">
        <v>0</v>
      </c>
      <c r="J116">
        <v>7.5</v>
      </c>
      <c r="K116" s="2">
        <v>120</v>
      </c>
      <c r="L116">
        <v>180</v>
      </c>
      <c r="M116">
        <v>0.5</v>
      </c>
    </row>
    <row r="117" spans="1:13" x14ac:dyDescent="0.2">
      <c r="A117" t="s">
        <v>22</v>
      </c>
      <c r="B117">
        <v>-7</v>
      </c>
      <c r="C117" s="2">
        <v>8</v>
      </c>
      <c r="D117" s="3">
        <v>0.2</v>
      </c>
      <c r="E117">
        <v>85.6</v>
      </c>
      <c r="F117" s="5">
        <v>7.28</v>
      </c>
      <c r="G117">
        <v>19.82</v>
      </c>
      <c r="H117">
        <v>0</v>
      </c>
      <c r="I117">
        <v>0</v>
      </c>
      <c r="J117">
        <v>7.5</v>
      </c>
      <c r="K117" s="2">
        <v>120</v>
      </c>
      <c r="L117">
        <v>180</v>
      </c>
      <c r="M117">
        <v>0.5</v>
      </c>
    </row>
    <row r="118" spans="1:13" x14ac:dyDescent="0.2">
      <c r="A118" t="s">
        <v>22</v>
      </c>
      <c r="B118">
        <v>-7</v>
      </c>
      <c r="C118" s="2">
        <v>9</v>
      </c>
      <c r="D118" s="3">
        <v>0.2</v>
      </c>
      <c r="E118">
        <v>92.4</v>
      </c>
      <c r="F118" s="5">
        <v>7.35</v>
      </c>
      <c r="G118">
        <v>19.47</v>
      </c>
      <c r="H118">
        <v>0</v>
      </c>
      <c r="I118">
        <v>0</v>
      </c>
      <c r="J118">
        <v>7.5</v>
      </c>
      <c r="K118" s="2">
        <v>80</v>
      </c>
      <c r="L118">
        <v>180</v>
      </c>
      <c r="M118">
        <v>0.5</v>
      </c>
    </row>
    <row r="119" spans="1:13" x14ac:dyDescent="0.2">
      <c r="A119" t="s">
        <v>22</v>
      </c>
      <c r="B119">
        <v>-7</v>
      </c>
      <c r="C119" s="2">
        <v>10</v>
      </c>
      <c r="D119" s="2" t="s">
        <v>16</v>
      </c>
      <c r="E119">
        <v>90.6</v>
      </c>
      <c r="F119" s="5">
        <v>7.5</v>
      </c>
      <c r="G119">
        <v>19.489999999999998</v>
      </c>
      <c r="H119">
        <v>0</v>
      </c>
      <c r="I119">
        <v>0</v>
      </c>
      <c r="J119">
        <v>7.5</v>
      </c>
      <c r="K119" s="2">
        <v>120</v>
      </c>
      <c r="L119">
        <v>180</v>
      </c>
      <c r="M119">
        <v>0.5</v>
      </c>
    </row>
    <row r="120" spans="1:13" x14ac:dyDescent="0.2">
      <c r="A120" t="s">
        <v>22</v>
      </c>
      <c r="B120">
        <v>-7</v>
      </c>
      <c r="C120" s="2">
        <v>11</v>
      </c>
      <c r="D120" s="3">
        <v>0.4</v>
      </c>
      <c r="E120">
        <v>88</v>
      </c>
      <c r="F120" s="5">
        <v>7.52</v>
      </c>
      <c r="G120">
        <v>19.63</v>
      </c>
      <c r="H120">
        <v>0</v>
      </c>
      <c r="I120">
        <v>0</v>
      </c>
      <c r="J120">
        <v>7.5</v>
      </c>
      <c r="K120" s="2">
        <v>80</v>
      </c>
      <c r="L120">
        <v>180</v>
      </c>
      <c r="M120">
        <v>0.5</v>
      </c>
    </row>
    <row r="121" spans="1:13" x14ac:dyDescent="0.2">
      <c r="A121" t="s">
        <v>22</v>
      </c>
      <c r="B121">
        <v>-7</v>
      </c>
      <c r="C121" s="2">
        <v>12</v>
      </c>
      <c r="D121" s="3">
        <v>0.4</v>
      </c>
      <c r="E121">
        <v>87.2</v>
      </c>
      <c r="F121" s="5">
        <v>7.55</v>
      </c>
      <c r="G121">
        <v>19.809999999999999</v>
      </c>
      <c r="H121">
        <v>0</v>
      </c>
      <c r="I121">
        <v>0</v>
      </c>
      <c r="J121">
        <v>7.5</v>
      </c>
      <c r="K121" s="2">
        <v>80</v>
      </c>
      <c r="L121">
        <v>180</v>
      </c>
      <c r="M121">
        <v>0.5</v>
      </c>
    </row>
    <row r="122" spans="1:13" x14ac:dyDescent="0.2">
      <c r="A122" t="s">
        <v>22</v>
      </c>
      <c r="B122">
        <v>-7</v>
      </c>
      <c r="C122" s="2">
        <v>13</v>
      </c>
      <c r="D122" s="2" t="s">
        <v>17</v>
      </c>
      <c r="E122">
        <v>93.7</v>
      </c>
      <c r="F122" s="5">
        <v>7.61</v>
      </c>
      <c r="G122">
        <v>18.989999999999998</v>
      </c>
      <c r="H122">
        <v>0</v>
      </c>
      <c r="I122">
        <v>0</v>
      </c>
      <c r="J122">
        <v>7.5</v>
      </c>
      <c r="K122" s="2">
        <v>80</v>
      </c>
      <c r="L122">
        <v>180</v>
      </c>
      <c r="M122">
        <v>0.5</v>
      </c>
    </row>
    <row r="123" spans="1:13" x14ac:dyDescent="0.2">
      <c r="A123" t="s">
        <v>22</v>
      </c>
      <c r="B123">
        <v>-7</v>
      </c>
      <c r="C123" s="2">
        <v>14</v>
      </c>
      <c r="D123" s="2" t="s">
        <v>17</v>
      </c>
      <c r="E123">
        <v>93.3</v>
      </c>
      <c r="F123" s="5">
        <v>7.65</v>
      </c>
      <c r="G123">
        <v>18.940000000000001</v>
      </c>
      <c r="H123">
        <v>0</v>
      </c>
      <c r="I123">
        <v>0</v>
      </c>
      <c r="J123">
        <v>7.5</v>
      </c>
      <c r="K123" s="2">
        <v>80</v>
      </c>
      <c r="L123">
        <v>180</v>
      </c>
      <c r="M123">
        <v>0.5</v>
      </c>
    </row>
    <row r="124" spans="1:13" x14ac:dyDescent="0.2">
      <c r="A124" t="s">
        <v>22</v>
      </c>
      <c r="B124">
        <v>-7</v>
      </c>
      <c r="C124" s="2">
        <v>15</v>
      </c>
      <c r="D124" s="3">
        <v>0.1</v>
      </c>
      <c r="E124">
        <v>94.7</v>
      </c>
      <c r="F124" s="5">
        <v>7.61</v>
      </c>
      <c r="G124">
        <v>19.12</v>
      </c>
      <c r="H124">
        <v>0</v>
      </c>
      <c r="I124">
        <v>0</v>
      </c>
      <c r="J124">
        <v>7</v>
      </c>
      <c r="K124" s="2">
        <v>80</v>
      </c>
      <c r="L124">
        <v>120</v>
      </c>
      <c r="M124">
        <v>0.5</v>
      </c>
    </row>
    <row r="125" spans="1:13" x14ac:dyDescent="0.2">
      <c r="A125" t="s">
        <v>22</v>
      </c>
      <c r="B125">
        <v>-7</v>
      </c>
      <c r="C125" s="2">
        <v>16</v>
      </c>
      <c r="D125" s="2" t="s">
        <v>17</v>
      </c>
      <c r="E125">
        <v>91.6</v>
      </c>
      <c r="F125" s="5">
        <v>7.6</v>
      </c>
      <c r="G125">
        <v>18.91</v>
      </c>
      <c r="H125">
        <v>0</v>
      </c>
      <c r="I125">
        <v>0</v>
      </c>
      <c r="J125">
        <v>7.5</v>
      </c>
      <c r="K125" s="2">
        <v>80</v>
      </c>
      <c r="L125">
        <v>180</v>
      </c>
      <c r="M125">
        <v>0.5</v>
      </c>
    </row>
    <row r="126" spans="1:13" x14ac:dyDescent="0.2">
      <c r="A126" t="s">
        <v>22</v>
      </c>
      <c r="B126">
        <v>-7</v>
      </c>
      <c r="C126" s="2">
        <v>17</v>
      </c>
      <c r="D126" s="3">
        <v>0.1</v>
      </c>
      <c r="E126">
        <v>87.5</v>
      </c>
      <c r="F126" s="5">
        <v>7.55</v>
      </c>
      <c r="G126">
        <v>19.420000000000002</v>
      </c>
      <c r="H126">
        <v>0</v>
      </c>
      <c r="I126">
        <v>0</v>
      </c>
      <c r="J126">
        <v>7</v>
      </c>
      <c r="K126" s="2">
        <v>80</v>
      </c>
      <c r="L126">
        <v>180</v>
      </c>
      <c r="M126">
        <v>0.5</v>
      </c>
    </row>
    <row r="127" spans="1:13" x14ac:dyDescent="0.2">
      <c r="A127" t="s">
        <v>22</v>
      </c>
      <c r="B127">
        <v>-7</v>
      </c>
      <c r="C127" s="2">
        <v>18</v>
      </c>
      <c r="D127" s="3">
        <v>0.1</v>
      </c>
      <c r="E127">
        <v>91</v>
      </c>
      <c r="F127" s="5">
        <v>7.55</v>
      </c>
      <c r="G127">
        <v>19.29</v>
      </c>
      <c r="H127">
        <v>0</v>
      </c>
      <c r="I127">
        <v>0</v>
      </c>
      <c r="J127">
        <v>7</v>
      </c>
      <c r="K127" s="2">
        <v>80</v>
      </c>
      <c r="L127">
        <v>120</v>
      </c>
      <c r="M127">
        <v>0.5</v>
      </c>
    </row>
    <row r="128" spans="1:13" x14ac:dyDescent="0.2">
      <c r="A128" t="s">
        <v>23</v>
      </c>
      <c r="B128">
        <v>-8</v>
      </c>
      <c r="C128" s="2">
        <v>1</v>
      </c>
      <c r="D128" s="2" t="s">
        <v>15</v>
      </c>
      <c r="E128">
        <v>84.1</v>
      </c>
      <c r="F128" s="5">
        <v>7.31</v>
      </c>
      <c r="G128">
        <v>19.559999999999999</v>
      </c>
      <c r="H128">
        <v>0</v>
      </c>
      <c r="I128">
        <v>0</v>
      </c>
      <c r="J128">
        <v>7.5</v>
      </c>
      <c r="K128" s="2">
        <v>80</v>
      </c>
      <c r="L128">
        <v>180</v>
      </c>
      <c r="M128">
        <v>1</v>
      </c>
    </row>
    <row r="129" spans="1:13" x14ac:dyDescent="0.2">
      <c r="A129" t="s">
        <v>23</v>
      </c>
      <c r="B129">
        <v>-8</v>
      </c>
      <c r="C129" s="2">
        <v>2</v>
      </c>
      <c r="D129" s="2" t="s">
        <v>15</v>
      </c>
      <c r="E129">
        <v>84.6</v>
      </c>
      <c r="F129" s="5">
        <v>7.28</v>
      </c>
      <c r="G129">
        <v>19.61</v>
      </c>
      <c r="H129">
        <v>0</v>
      </c>
      <c r="I129">
        <v>0</v>
      </c>
      <c r="J129">
        <v>7.5</v>
      </c>
      <c r="K129" s="2">
        <v>80</v>
      </c>
      <c r="L129">
        <v>180</v>
      </c>
      <c r="M129">
        <v>1</v>
      </c>
    </row>
    <row r="130" spans="1:13" x14ac:dyDescent="0.2">
      <c r="A130" t="s">
        <v>23</v>
      </c>
      <c r="B130">
        <v>-8</v>
      </c>
      <c r="C130" s="2">
        <v>3</v>
      </c>
      <c r="D130" s="3">
        <v>0.2</v>
      </c>
      <c r="E130">
        <v>87.4</v>
      </c>
      <c r="F130" s="5">
        <v>7.3</v>
      </c>
      <c r="G130">
        <v>19.04</v>
      </c>
      <c r="H130">
        <v>0</v>
      </c>
      <c r="I130">
        <v>0</v>
      </c>
      <c r="J130">
        <v>7.5</v>
      </c>
      <c r="K130" s="2">
        <v>80</v>
      </c>
      <c r="L130">
        <v>120</v>
      </c>
      <c r="M130">
        <v>1</v>
      </c>
    </row>
    <row r="131" spans="1:13" x14ac:dyDescent="0.2">
      <c r="A131" t="s">
        <v>23</v>
      </c>
      <c r="B131">
        <v>-8</v>
      </c>
      <c r="C131" s="2">
        <v>4</v>
      </c>
      <c r="D131" s="2" t="s">
        <v>16</v>
      </c>
      <c r="E131">
        <v>84.6</v>
      </c>
      <c r="F131" s="5">
        <v>7.33</v>
      </c>
      <c r="G131">
        <v>19.32</v>
      </c>
      <c r="H131">
        <v>0</v>
      </c>
      <c r="I131">
        <v>0</v>
      </c>
      <c r="J131">
        <v>7.5</v>
      </c>
      <c r="K131" s="2">
        <v>80</v>
      </c>
      <c r="L131">
        <v>120</v>
      </c>
      <c r="M131">
        <v>1</v>
      </c>
    </row>
    <row r="132" spans="1:13" x14ac:dyDescent="0.2">
      <c r="A132" t="s">
        <v>23</v>
      </c>
      <c r="B132">
        <v>-8</v>
      </c>
      <c r="C132" s="2">
        <v>5</v>
      </c>
      <c r="D132" s="2" t="s">
        <v>16</v>
      </c>
      <c r="E132">
        <v>91.2</v>
      </c>
      <c r="F132" s="5">
        <v>7.38</v>
      </c>
      <c r="G132">
        <v>19.079999999999998</v>
      </c>
      <c r="H132">
        <v>0</v>
      </c>
      <c r="I132">
        <v>0</v>
      </c>
      <c r="J132">
        <v>7.5</v>
      </c>
      <c r="K132" s="2">
        <v>80</v>
      </c>
      <c r="L132">
        <v>120</v>
      </c>
      <c r="M132">
        <v>0.5</v>
      </c>
    </row>
    <row r="133" spans="1:13" x14ac:dyDescent="0.2">
      <c r="A133" t="s">
        <v>23</v>
      </c>
      <c r="B133">
        <v>-8</v>
      </c>
      <c r="C133" s="2">
        <v>6</v>
      </c>
      <c r="D133" s="3">
        <v>0.4</v>
      </c>
      <c r="E133">
        <v>90.6</v>
      </c>
      <c r="F133" s="5">
        <v>7.36</v>
      </c>
      <c r="G133">
        <v>19.559999999999999</v>
      </c>
      <c r="H133">
        <v>0</v>
      </c>
      <c r="I133">
        <v>0</v>
      </c>
      <c r="J133">
        <v>7.5</v>
      </c>
      <c r="K133" s="2">
        <v>40</v>
      </c>
      <c r="L133">
        <v>120</v>
      </c>
      <c r="M133">
        <v>1</v>
      </c>
    </row>
    <row r="134" spans="1:13" x14ac:dyDescent="0.2">
      <c r="A134" t="s">
        <v>23</v>
      </c>
      <c r="B134">
        <v>-8</v>
      </c>
      <c r="C134" s="2">
        <v>7</v>
      </c>
      <c r="D134" s="2" t="s">
        <v>15</v>
      </c>
      <c r="E134">
        <v>85</v>
      </c>
      <c r="F134" s="5">
        <v>7.27</v>
      </c>
      <c r="G134">
        <v>19.559999999999999</v>
      </c>
      <c r="H134">
        <v>0</v>
      </c>
      <c r="I134">
        <v>0</v>
      </c>
      <c r="J134">
        <v>7.5</v>
      </c>
      <c r="K134" s="2">
        <v>120</v>
      </c>
      <c r="L134">
        <v>180</v>
      </c>
      <c r="M134">
        <v>0.5</v>
      </c>
    </row>
    <row r="135" spans="1:13" x14ac:dyDescent="0.2">
      <c r="A135" t="s">
        <v>23</v>
      </c>
      <c r="B135">
        <v>-8</v>
      </c>
      <c r="C135" s="2">
        <v>8</v>
      </c>
      <c r="D135" s="3">
        <v>0.2</v>
      </c>
      <c r="E135">
        <v>85.7</v>
      </c>
      <c r="F135" s="5">
        <v>7.3</v>
      </c>
      <c r="G135">
        <v>19.649999999999999</v>
      </c>
      <c r="H135">
        <v>0</v>
      </c>
      <c r="I135">
        <v>0</v>
      </c>
      <c r="J135">
        <v>7.5</v>
      </c>
      <c r="K135" s="2">
        <v>80</v>
      </c>
      <c r="L135">
        <v>120</v>
      </c>
      <c r="M135">
        <v>0.5</v>
      </c>
    </row>
    <row r="136" spans="1:13" x14ac:dyDescent="0.2">
      <c r="A136" t="s">
        <v>23</v>
      </c>
      <c r="B136">
        <v>-8</v>
      </c>
      <c r="C136" s="2">
        <v>9</v>
      </c>
      <c r="D136" s="3">
        <v>0.2</v>
      </c>
      <c r="E136">
        <v>90.9</v>
      </c>
      <c r="F136" s="5">
        <v>7.37</v>
      </c>
      <c r="G136">
        <v>19.239999999999998</v>
      </c>
      <c r="H136">
        <v>0</v>
      </c>
      <c r="I136">
        <v>0</v>
      </c>
      <c r="J136">
        <v>7.5</v>
      </c>
      <c r="K136" s="2">
        <v>80</v>
      </c>
      <c r="L136">
        <v>120</v>
      </c>
      <c r="M136">
        <v>0.5</v>
      </c>
    </row>
    <row r="137" spans="1:13" x14ac:dyDescent="0.2">
      <c r="A137" t="s">
        <v>23</v>
      </c>
      <c r="B137">
        <v>-8</v>
      </c>
      <c r="C137" s="2">
        <v>10</v>
      </c>
      <c r="D137" s="2" t="s">
        <v>16</v>
      </c>
      <c r="E137">
        <v>90.3</v>
      </c>
      <c r="F137" s="5">
        <v>7.38</v>
      </c>
      <c r="G137">
        <v>19.239999999999998</v>
      </c>
      <c r="H137">
        <v>0</v>
      </c>
      <c r="I137">
        <v>0</v>
      </c>
      <c r="J137">
        <v>7</v>
      </c>
      <c r="K137" s="2">
        <v>120</v>
      </c>
      <c r="L137">
        <v>180</v>
      </c>
      <c r="M137">
        <v>1</v>
      </c>
    </row>
    <row r="138" spans="1:13" x14ac:dyDescent="0.2">
      <c r="A138" t="s">
        <v>23</v>
      </c>
      <c r="B138">
        <v>-8</v>
      </c>
      <c r="C138" s="2">
        <v>11</v>
      </c>
      <c r="D138" s="3">
        <v>0.4</v>
      </c>
      <c r="E138">
        <v>88.7</v>
      </c>
      <c r="F138" s="5">
        <v>7.33</v>
      </c>
      <c r="G138">
        <v>19.53</v>
      </c>
      <c r="H138">
        <v>0</v>
      </c>
      <c r="I138">
        <v>0</v>
      </c>
      <c r="J138">
        <v>7.5</v>
      </c>
      <c r="K138" s="2">
        <v>80</v>
      </c>
      <c r="L138">
        <v>120</v>
      </c>
      <c r="M138">
        <v>0.5</v>
      </c>
    </row>
    <row r="139" spans="1:13" x14ac:dyDescent="0.2">
      <c r="A139" t="s">
        <v>23</v>
      </c>
      <c r="B139">
        <v>-8</v>
      </c>
      <c r="C139" s="2">
        <v>12</v>
      </c>
      <c r="D139" s="3">
        <v>0.4</v>
      </c>
      <c r="E139">
        <v>84.6</v>
      </c>
      <c r="F139" s="5">
        <v>7.38</v>
      </c>
      <c r="G139">
        <v>19.78</v>
      </c>
      <c r="H139">
        <v>0</v>
      </c>
      <c r="I139">
        <v>0</v>
      </c>
      <c r="J139">
        <v>7.5</v>
      </c>
      <c r="K139" s="2">
        <v>80</v>
      </c>
      <c r="L139">
        <v>180</v>
      </c>
      <c r="M139">
        <v>0.5</v>
      </c>
    </row>
    <row r="140" spans="1:13" x14ac:dyDescent="0.2">
      <c r="A140" t="s">
        <v>23</v>
      </c>
      <c r="B140">
        <v>-8</v>
      </c>
      <c r="C140" s="2">
        <v>13</v>
      </c>
      <c r="D140" s="2" t="s">
        <v>17</v>
      </c>
      <c r="E140">
        <v>94</v>
      </c>
      <c r="F140" s="5">
        <v>7.45</v>
      </c>
      <c r="G140">
        <v>18.88</v>
      </c>
      <c r="H140">
        <v>0</v>
      </c>
      <c r="I140">
        <v>0</v>
      </c>
      <c r="J140">
        <v>7.5</v>
      </c>
      <c r="K140" s="2">
        <v>120</v>
      </c>
      <c r="L140">
        <v>120</v>
      </c>
      <c r="M140">
        <v>1</v>
      </c>
    </row>
    <row r="141" spans="1:13" x14ac:dyDescent="0.2">
      <c r="A141" t="s">
        <v>23</v>
      </c>
      <c r="B141">
        <v>-8</v>
      </c>
      <c r="C141" s="2">
        <v>14</v>
      </c>
      <c r="D141" s="2" t="s">
        <v>17</v>
      </c>
      <c r="E141">
        <v>94.4</v>
      </c>
      <c r="F141" s="5">
        <v>7.45</v>
      </c>
      <c r="G141">
        <v>18.79</v>
      </c>
      <c r="H141">
        <v>0</v>
      </c>
      <c r="I141">
        <v>0</v>
      </c>
      <c r="J141">
        <v>7.5</v>
      </c>
      <c r="K141" s="2">
        <v>120</v>
      </c>
      <c r="L141">
        <v>180</v>
      </c>
      <c r="M141">
        <v>1</v>
      </c>
    </row>
    <row r="142" spans="1:13" x14ac:dyDescent="0.2">
      <c r="A142" t="s">
        <v>23</v>
      </c>
      <c r="B142">
        <v>-8</v>
      </c>
      <c r="C142" s="2">
        <v>15</v>
      </c>
      <c r="D142" s="3">
        <v>0.1</v>
      </c>
      <c r="E142">
        <v>93</v>
      </c>
      <c r="F142" s="5">
        <v>7.55</v>
      </c>
      <c r="G142">
        <v>18.88</v>
      </c>
      <c r="H142">
        <v>0</v>
      </c>
      <c r="I142">
        <v>0</v>
      </c>
      <c r="J142">
        <v>7.5</v>
      </c>
      <c r="K142" s="2">
        <v>120</v>
      </c>
      <c r="L142">
        <v>180</v>
      </c>
      <c r="M142">
        <v>1</v>
      </c>
    </row>
    <row r="143" spans="1:13" x14ac:dyDescent="0.2">
      <c r="A143" t="s">
        <v>23</v>
      </c>
      <c r="B143">
        <v>-8</v>
      </c>
      <c r="C143" s="2">
        <v>16</v>
      </c>
      <c r="D143" s="2" t="s">
        <v>17</v>
      </c>
      <c r="E143">
        <v>91.3</v>
      </c>
      <c r="F143" s="5">
        <v>7.44</v>
      </c>
      <c r="G143">
        <v>18.760000000000002</v>
      </c>
      <c r="H143">
        <v>0</v>
      </c>
      <c r="I143">
        <v>0</v>
      </c>
      <c r="J143">
        <v>7.5</v>
      </c>
      <c r="K143" s="2">
        <v>120</v>
      </c>
      <c r="L143">
        <v>180</v>
      </c>
      <c r="M143">
        <v>0.5</v>
      </c>
    </row>
    <row r="144" spans="1:13" x14ac:dyDescent="0.2">
      <c r="A144" t="s">
        <v>23</v>
      </c>
      <c r="B144">
        <v>-8</v>
      </c>
      <c r="C144" s="2">
        <v>17</v>
      </c>
      <c r="D144" s="3">
        <v>0.1</v>
      </c>
      <c r="E144">
        <v>86</v>
      </c>
      <c r="F144" s="5">
        <v>7.56</v>
      </c>
      <c r="G144">
        <v>19.2</v>
      </c>
      <c r="H144">
        <v>0</v>
      </c>
      <c r="I144">
        <v>0</v>
      </c>
      <c r="J144">
        <v>7.5</v>
      </c>
      <c r="K144" s="2">
        <v>120</v>
      </c>
      <c r="L144">
        <v>120</v>
      </c>
      <c r="M144">
        <v>1</v>
      </c>
    </row>
    <row r="145" spans="1:13" x14ac:dyDescent="0.2">
      <c r="A145" t="s">
        <v>23</v>
      </c>
      <c r="B145">
        <v>-8</v>
      </c>
      <c r="C145" s="2">
        <v>18</v>
      </c>
      <c r="D145" s="3">
        <v>0.1</v>
      </c>
      <c r="E145">
        <v>92.6</v>
      </c>
      <c r="F145" s="5">
        <v>7.56</v>
      </c>
      <c r="G145">
        <v>19.100000000000001</v>
      </c>
      <c r="H145">
        <v>0</v>
      </c>
      <c r="I145">
        <v>0</v>
      </c>
      <c r="J145">
        <v>7.5</v>
      </c>
      <c r="K145" s="2">
        <v>120</v>
      </c>
      <c r="L145">
        <v>180</v>
      </c>
      <c r="M145">
        <v>1</v>
      </c>
    </row>
    <row r="146" spans="1:13" x14ac:dyDescent="0.2">
      <c r="A146" t="s">
        <v>24</v>
      </c>
      <c r="B146">
        <v>-9</v>
      </c>
      <c r="C146" s="2">
        <v>1</v>
      </c>
      <c r="D146" s="2" t="s">
        <v>15</v>
      </c>
      <c r="E146">
        <v>84</v>
      </c>
      <c r="F146" s="5">
        <v>6.88</v>
      </c>
      <c r="G146">
        <v>18.36</v>
      </c>
      <c r="H146">
        <v>0</v>
      </c>
      <c r="I146">
        <v>0</v>
      </c>
      <c r="J146">
        <v>7.5</v>
      </c>
      <c r="K146" s="2">
        <v>120</v>
      </c>
      <c r="L146">
        <v>180</v>
      </c>
      <c r="M146">
        <v>0.5</v>
      </c>
    </row>
    <row r="147" spans="1:13" x14ac:dyDescent="0.2">
      <c r="A147" t="s">
        <v>24</v>
      </c>
      <c r="B147">
        <v>-9</v>
      </c>
      <c r="C147" s="2">
        <v>2</v>
      </c>
      <c r="D147" s="2" t="s">
        <v>15</v>
      </c>
      <c r="E147">
        <v>91.5</v>
      </c>
      <c r="F147" s="5">
        <v>6.9</v>
      </c>
      <c r="G147">
        <v>18.510000000000002</v>
      </c>
      <c r="H147">
        <v>0</v>
      </c>
      <c r="I147">
        <v>0</v>
      </c>
      <c r="J147">
        <v>7.5</v>
      </c>
      <c r="K147" s="2">
        <v>120</v>
      </c>
      <c r="L147">
        <v>180</v>
      </c>
      <c r="M147">
        <v>0.5</v>
      </c>
    </row>
    <row r="148" spans="1:13" x14ac:dyDescent="0.2">
      <c r="A148" t="s">
        <v>24</v>
      </c>
      <c r="B148">
        <v>-9</v>
      </c>
      <c r="C148" s="2">
        <v>3</v>
      </c>
      <c r="D148" s="3">
        <v>0.2</v>
      </c>
      <c r="E148">
        <v>86.1</v>
      </c>
      <c r="F148" s="5">
        <v>6.9</v>
      </c>
      <c r="G148">
        <v>18.649999999999999</v>
      </c>
      <c r="H148">
        <v>0</v>
      </c>
      <c r="I148">
        <v>0</v>
      </c>
      <c r="J148">
        <v>7.5</v>
      </c>
      <c r="K148" s="2">
        <v>120</v>
      </c>
      <c r="L148">
        <v>180</v>
      </c>
      <c r="M148">
        <v>0.5</v>
      </c>
    </row>
    <row r="149" spans="1:13" x14ac:dyDescent="0.2">
      <c r="A149" t="s">
        <v>24</v>
      </c>
      <c r="B149">
        <v>-9</v>
      </c>
      <c r="C149" s="2">
        <v>4</v>
      </c>
      <c r="D149" s="2" t="s">
        <v>16</v>
      </c>
      <c r="E149">
        <v>86.6</v>
      </c>
      <c r="F149" s="5">
        <v>6.94</v>
      </c>
      <c r="G149">
        <v>18.91</v>
      </c>
      <c r="H149">
        <v>0</v>
      </c>
      <c r="I149">
        <v>0</v>
      </c>
      <c r="J149">
        <v>7.5</v>
      </c>
      <c r="K149" s="2">
        <v>80</v>
      </c>
      <c r="L149" s="2">
        <v>120</v>
      </c>
      <c r="M149">
        <v>0.5</v>
      </c>
    </row>
    <row r="150" spans="1:13" x14ac:dyDescent="0.2">
      <c r="A150" t="s">
        <v>24</v>
      </c>
      <c r="B150">
        <v>-9</v>
      </c>
      <c r="C150" s="2">
        <v>5</v>
      </c>
      <c r="D150" s="2" t="s">
        <v>16</v>
      </c>
      <c r="E150">
        <v>90.1</v>
      </c>
      <c r="F150" s="5">
        <v>7.06</v>
      </c>
      <c r="G150">
        <v>18.100000000000001</v>
      </c>
      <c r="H150">
        <v>0</v>
      </c>
      <c r="I150">
        <v>0</v>
      </c>
      <c r="J150">
        <v>7.5</v>
      </c>
      <c r="K150" s="2">
        <v>120</v>
      </c>
      <c r="L150">
        <v>180</v>
      </c>
      <c r="M150">
        <v>0.5</v>
      </c>
    </row>
    <row r="151" spans="1:13" x14ac:dyDescent="0.2">
      <c r="A151" t="s">
        <v>24</v>
      </c>
      <c r="B151">
        <v>-9</v>
      </c>
      <c r="C151" s="2">
        <v>6</v>
      </c>
      <c r="D151" s="3">
        <v>0.4</v>
      </c>
      <c r="E151">
        <v>91.5</v>
      </c>
      <c r="F151" s="5">
        <v>7.1</v>
      </c>
      <c r="G151">
        <v>17.75</v>
      </c>
      <c r="H151">
        <v>0</v>
      </c>
      <c r="I151">
        <v>0</v>
      </c>
      <c r="J151">
        <v>7.5</v>
      </c>
      <c r="K151" s="2">
        <v>120</v>
      </c>
      <c r="L151">
        <v>180</v>
      </c>
      <c r="M151">
        <v>0.5</v>
      </c>
    </row>
    <row r="152" spans="1:13" x14ac:dyDescent="0.2">
      <c r="A152" t="s">
        <v>24</v>
      </c>
      <c r="B152">
        <v>-9</v>
      </c>
      <c r="C152" s="2">
        <v>7</v>
      </c>
      <c r="D152" s="2" t="s">
        <v>15</v>
      </c>
      <c r="E152">
        <v>93</v>
      </c>
      <c r="F152" s="5">
        <v>6.95</v>
      </c>
      <c r="G152">
        <v>18.41</v>
      </c>
      <c r="H152">
        <v>0</v>
      </c>
      <c r="I152">
        <v>0</v>
      </c>
      <c r="J152">
        <v>7.5</v>
      </c>
      <c r="K152" s="2">
        <v>120</v>
      </c>
      <c r="L152">
        <v>180</v>
      </c>
      <c r="M152">
        <v>0.5</v>
      </c>
    </row>
    <row r="153" spans="1:13" x14ac:dyDescent="0.2">
      <c r="A153" t="s">
        <v>24</v>
      </c>
      <c r="B153">
        <v>-9</v>
      </c>
      <c r="C153" s="2">
        <v>8</v>
      </c>
      <c r="D153" s="3">
        <v>0.2</v>
      </c>
      <c r="E153">
        <v>93.1</v>
      </c>
      <c r="F153" s="5">
        <v>7.05</v>
      </c>
      <c r="G153">
        <v>18.38</v>
      </c>
      <c r="H153">
        <v>0</v>
      </c>
      <c r="I153">
        <v>0</v>
      </c>
      <c r="J153">
        <v>7.5</v>
      </c>
      <c r="K153" s="2">
        <v>80</v>
      </c>
      <c r="L153">
        <v>180</v>
      </c>
      <c r="M153">
        <v>0.5</v>
      </c>
    </row>
    <row r="154" spans="1:13" x14ac:dyDescent="0.2">
      <c r="A154" t="s">
        <v>24</v>
      </c>
      <c r="B154">
        <v>-9</v>
      </c>
      <c r="C154" s="2">
        <v>9</v>
      </c>
      <c r="D154" s="3">
        <v>0.2</v>
      </c>
      <c r="E154">
        <v>95.8</v>
      </c>
      <c r="F154" s="5">
        <v>6.96</v>
      </c>
      <c r="G154">
        <v>18.66</v>
      </c>
      <c r="H154">
        <v>0</v>
      </c>
      <c r="I154">
        <v>0</v>
      </c>
      <c r="J154">
        <v>7.5</v>
      </c>
      <c r="K154" s="2">
        <v>120</v>
      </c>
      <c r="L154">
        <v>180</v>
      </c>
      <c r="M154">
        <v>0.5</v>
      </c>
    </row>
    <row r="155" spans="1:13" x14ac:dyDescent="0.2">
      <c r="A155" t="s">
        <v>24</v>
      </c>
      <c r="B155">
        <v>-9</v>
      </c>
      <c r="C155" s="2">
        <v>10</v>
      </c>
      <c r="D155" s="2" t="s">
        <v>16</v>
      </c>
      <c r="E155">
        <v>92.1</v>
      </c>
      <c r="F155" s="5">
        <v>7.05</v>
      </c>
      <c r="G155">
        <v>18.52</v>
      </c>
      <c r="H155">
        <v>0</v>
      </c>
      <c r="I155">
        <v>0</v>
      </c>
      <c r="J155">
        <v>7.5</v>
      </c>
      <c r="K155" s="2">
        <v>120</v>
      </c>
      <c r="L155">
        <v>120</v>
      </c>
      <c r="M155">
        <v>0.5</v>
      </c>
    </row>
    <row r="156" spans="1:13" x14ac:dyDescent="0.2">
      <c r="A156" t="s">
        <v>24</v>
      </c>
      <c r="B156">
        <v>-9</v>
      </c>
      <c r="C156" s="2">
        <v>11</v>
      </c>
      <c r="D156" s="3">
        <v>0.4</v>
      </c>
      <c r="E156">
        <v>88.9</v>
      </c>
      <c r="F156" s="5">
        <v>7.06</v>
      </c>
      <c r="G156">
        <v>18.29</v>
      </c>
      <c r="H156">
        <v>0</v>
      </c>
      <c r="I156">
        <v>0</v>
      </c>
      <c r="J156">
        <v>7.5</v>
      </c>
      <c r="K156" s="2">
        <v>120</v>
      </c>
      <c r="L156">
        <v>180</v>
      </c>
      <c r="M156">
        <v>0.5</v>
      </c>
    </row>
    <row r="157" spans="1:13" x14ac:dyDescent="0.2">
      <c r="A157" t="s">
        <v>24</v>
      </c>
      <c r="B157">
        <v>-9</v>
      </c>
      <c r="C157" s="2">
        <v>12</v>
      </c>
      <c r="D157" s="3">
        <v>0.4</v>
      </c>
      <c r="E157">
        <v>84</v>
      </c>
      <c r="F157" s="5">
        <v>7.1</v>
      </c>
      <c r="G157">
        <v>18.27</v>
      </c>
      <c r="H157">
        <v>0</v>
      </c>
      <c r="I157">
        <v>0</v>
      </c>
      <c r="J157">
        <v>7.5</v>
      </c>
      <c r="K157" s="2">
        <v>120</v>
      </c>
      <c r="L157">
        <v>180</v>
      </c>
      <c r="M157">
        <v>0.5</v>
      </c>
    </row>
    <row r="158" spans="1:13" x14ac:dyDescent="0.2">
      <c r="A158" t="s">
        <v>24</v>
      </c>
      <c r="B158">
        <v>-9</v>
      </c>
      <c r="C158" s="2">
        <v>13</v>
      </c>
      <c r="D158" s="2" t="s">
        <v>17</v>
      </c>
      <c r="E158">
        <v>94.4</v>
      </c>
      <c r="F158" s="5">
        <v>7.11</v>
      </c>
      <c r="G158">
        <v>17.63</v>
      </c>
      <c r="H158">
        <v>0</v>
      </c>
      <c r="I158">
        <v>0</v>
      </c>
      <c r="J158">
        <v>7.5</v>
      </c>
      <c r="K158" s="2">
        <v>120</v>
      </c>
      <c r="L158">
        <v>180</v>
      </c>
      <c r="M158">
        <v>1</v>
      </c>
    </row>
    <row r="159" spans="1:13" x14ac:dyDescent="0.2">
      <c r="A159" t="s">
        <v>24</v>
      </c>
      <c r="B159">
        <v>-9</v>
      </c>
      <c r="C159" s="2">
        <v>14</v>
      </c>
      <c r="D159" s="2" t="s">
        <v>17</v>
      </c>
      <c r="E159">
        <v>94.9</v>
      </c>
      <c r="F159" s="5">
        <v>7.14</v>
      </c>
      <c r="G159">
        <v>17.48</v>
      </c>
      <c r="H159">
        <v>0</v>
      </c>
      <c r="I159">
        <v>0</v>
      </c>
      <c r="J159">
        <v>7.5</v>
      </c>
      <c r="K159" s="2">
        <v>80</v>
      </c>
      <c r="L159">
        <v>120</v>
      </c>
      <c r="M159">
        <v>1</v>
      </c>
    </row>
    <row r="160" spans="1:13" x14ac:dyDescent="0.2">
      <c r="A160" t="s">
        <v>24</v>
      </c>
      <c r="B160">
        <v>-9</v>
      </c>
      <c r="C160" s="2">
        <v>15</v>
      </c>
      <c r="D160" s="3">
        <v>0.1</v>
      </c>
      <c r="E160">
        <v>95.5</v>
      </c>
      <c r="F160" s="5">
        <v>7.21</v>
      </c>
      <c r="G160">
        <v>17.68</v>
      </c>
      <c r="H160">
        <v>0</v>
      </c>
      <c r="I160">
        <v>0</v>
      </c>
      <c r="J160">
        <v>7.5</v>
      </c>
      <c r="K160" s="2">
        <v>80</v>
      </c>
      <c r="L160">
        <v>180</v>
      </c>
      <c r="M160">
        <v>1</v>
      </c>
    </row>
    <row r="161" spans="1:13" x14ac:dyDescent="0.2">
      <c r="A161" t="s">
        <v>24</v>
      </c>
      <c r="B161">
        <v>-9</v>
      </c>
      <c r="C161" s="2">
        <v>16</v>
      </c>
      <c r="D161" s="2" t="s">
        <v>17</v>
      </c>
      <c r="E161">
        <v>93.3</v>
      </c>
      <c r="F161" s="5">
        <v>7.18</v>
      </c>
      <c r="G161">
        <v>17.71</v>
      </c>
      <c r="H161">
        <v>0</v>
      </c>
      <c r="I161">
        <v>0</v>
      </c>
      <c r="J161">
        <v>7.5</v>
      </c>
      <c r="K161" s="2">
        <v>120</v>
      </c>
      <c r="L161">
        <v>180</v>
      </c>
      <c r="M161">
        <v>0.5</v>
      </c>
    </row>
    <row r="162" spans="1:13" x14ac:dyDescent="0.2">
      <c r="A162" t="s">
        <v>24</v>
      </c>
      <c r="B162">
        <v>-9</v>
      </c>
      <c r="C162" s="2">
        <v>17</v>
      </c>
      <c r="D162" s="3">
        <v>0.1</v>
      </c>
      <c r="E162">
        <v>87.8</v>
      </c>
      <c r="F162" s="5">
        <v>7.24</v>
      </c>
      <c r="G162">
        <v>17.86</v>
      </c>
      <c r="H162">
        <v>0</v>
      </c>
      <c r="I162">
        <v>0</v>
      </c>
      <c r="J162">
        <v>7.5</v>
      </c>
      <c r="K162" s="2">
        <v>120</v>
      </c>
      <c r="L162">
        <v>180</v>
      </c>
      <c r="M162">
        <v>0.5</v>
      </c>
    </row>
    <row r="163" spans="1:13" x14ac:dyDescent="0.2">
      <c r="A163" t="s">
        <v>24</v>
      </c>
      <c r="B163">
        <v>-9</v>
      </c>
      <c r="C163" s="2">
        <v>18</v>
      </c>
      <c r="D163" s="3">
        <v>0.1</v>
      </c>
      <c r="E163">
        <v>91.8</v>
      </c>
      <c r="F163" s="5">
        <v>7.31</v>
      </c>
      <c r="G163">
        <v>17.91</v>
      </c>
      <c r="H163">
        <v>0</v>
      </c>
      <c r="I163">
        <v>0</v>
      </c>
      <c r="J163">
        <v>7.5</v>
      </c>
      <c r="K163" s="2">
        <v>120</v>
      </c>
      <c r="L163">
        <v>180</v>
      </c>
      <c r="M163">
        <v>0.5</v>
      </c>
    </row>
    <row r="164" spans="1:13" x14ac:dyDescent="0.2">
      <c r="A164" t="s">
        <v>25</v>
      </c>
      <c r="B164">
        <v>-10</v>
      </c>
      <c r="C164" s="2">
        <v>1</v>
      </c>
      <c r="D164" s="2" t="s">
        <v>15</v>
      </c>
      <c r="E164">
        <v>88.1</v>
      </c>
      <c r="F164" s="5">
        <v>6.62</v>
      </c>
      <c r="G164">
        <v>18.64</v>
      </c>
      <c r="H164">
        <v>0</v>
      </c>
      <c r="I164">
        <v>0</v>
      </c>
      <c r="J164">
        <v>7.5</v>
      </c>
      <c r="K164" s="2">
        <v>120</v>
      </c>
      <c r="L164">
        <v>180</v>
      </c>
      <c r="M164">
        <v>0.5</v>
      </c>
    </row>
    <row r="165" spans="1:13" x14ac:dyDescent="0.2">
      <c r="A165" t="s">
        <v>25</v>
      </c>
      <c r="B165">
        <v>-10</v>
      </c>
      <c r="C165" s="2">
        <v>2</v>
      </c>
      <c r="D165" s="2" t="s">
        <v>15</v>
      </c>
      <c r="E165">
        <v>92.7</v>
      </c>
      <c r="F165" s="5">
        <v>6.61</v>
      </c>
      <c r="G165">
        <v>18.43</v>
      </c>
      <c r="H165">
        <v>0</v>
      </c>
      <c r="I165">
        <v>0</v>
      </c>
      <c r="J165">
        <v>7.5</v>
      </c>
      <c r="K165" s="2">
        <v>120</v>
      </c>
      <c r="L165">
        <v>180</v>
      </c>
      <c r="M165">
        <v>0.5</v>
      </c>
    </row>
    <row r="166" spans="1:13" x14ac:dyDescent="0.2">
      <c r="A166" t="s">
        <v>25</v>
      </c>
      <c r="B166">
        <v>-10</v>
      </c>
      <c r="C166" s="2">
        <v>3</v>
      </c>
      <c r="D166" s="3">
        <v>0.2</v>
      </c>
      <c r="E166">
        <v>80</v>
      </c>
      <c r="F166" s="5">
        <v>6.64</v>
      </c>
      <c r="G166">
        <v>18.78</v>
      </c>
      <c r="H166">
        <v>0</v>
      </c>
      <c r="I166">
        <v>0</v>
      </c>
      <c r="J166">
        <v>7.5</v>
      </c>
      <c r="K166" s="2">
        <v>120</v>
      </c>
      <c r="L166">
        <v>120</v>
      </c>
      <c r="M166">
        <v>0.5</v>
      </c>
    </row>
    <row r="167" spans="1:13" x14ac:dyDescent="0.2">
      <c r="A167" t="s">
        <v>25</v>
      </c>
      <c r="B167">
        <v>-10</v>
      </c>
      <c r="C167" s="2">
        <v>4</v>
      </c>
      <c r="D167" s="2" t="s">
        <v>16</v>
      </c>
      <c r="E167">
        <v>91</v>
      </c>
      <c r="F167" s="5">
        <v>6.78</v>
      </c>
      <c r="G167">
        <v>18.239999999999998</v>
      </c>
      <c r="H167">
        <v>0</v>
      </c>
      <c r="I167">
        <v>0</v>
      </c>
      <c r="J167">
        <v>7.5</v>
      </c>
      <c r="K167" s="2">
        <v>120</v>
      </c>
      <c r="L167">
        <v>120</v>
      </c>
      <c r="M167">
        <v>0.5</v>
      </c>
    </row>
    <row r="168" spans="1:13" x14ac:dyDescent="0.2">
      <c r="A168" t="s">
        <v>25</v>
      </c>
      <c r="B168">
        <v>-10</v>
      </c>
      <c r="C168" s="2">
        <v>5</v>
      </c>
      <c r="D168" s="2" t="s">
        <v>16</v>
      </c>
      <c r="E168">
        <v>94.3</v>
      </c>
      <c r="F168" s="5">
        <v>6.79</v>
      </c>
      <c r="G168">
        <v>17.95</v>
      </c>
      <c r="H168">
        <v>0</v>
      </c>
      <c r="I168">
        <v>0</v>
      </c>
      <c r="J168">
        <v>7.5</v>
      </c>
      <c r="K168" s="2">
        <v>120</v>
      </c>
      <c r="L168">
        <v>120</v>
      </c>
      <c r="M168">
        <v>0.5</v>
      </c>
    </row>
    <row r="169" spans="1:13" x14ac:dyDescent="0.2">
      <c r="A169" t="s">
        <v>25</v>
      </c>
      <c r="B169">
        <v>-10</v>
      </c>
      <c r="C169" s="2">
        <v>6</v>
      </c>
      <c r="D169" s="3">
        <v>0.4</v>
      </c>
      <c r="E169">
        <v>95.2</v>
      </c>
      <c r="F169" s="5">
        <v>6.9</v>
      </c>
      <c r="G169">
        <v>17.75</v>
      </c>
      <c r="H169">
        <v>0</v>
      </c>
      <c r="I169">
        <v>0</v>
      </c>
      <c r="J169">
        <v>7.5</v>
      </c>
      <c r="K169" s="2">
        <v>80</v>
      </c>
      <c r="L169">
        <v>180</v>
      </c>
      <c r="M169">
        <v>0.5</v>
      </c>
    </row>
    <row r="170" spans="1:13" x14ac:dyDescent="0.2">
      <c r="A170" t="s">
        <v>25</v>
      </c>
      <c r="B170">
        <v>-10</v>
      </c>
      <c r="C170" s="2">
        <v>7</v>
      </c>
      <c r="D170" s="2" t="s">
        <v>15</v>
      </c>
      <c r="E170">
        <v>89.8</v>
      </c>
      <c r="F170" s="5">
        <v>6.83</v>
      </c>
      <c r="G170">
        <v>18.260000000000002</v>
      </c>
      <c r="H170">
        <v>0</v>
      </c>
      <c r="I170">
        <v>0</v>
      </c>
      <c r="J170">
        <v>7.5</v>
      </c>
      <c r="K170" s="2">
        <v>120</v>
      </c>
      <c r="L170">
        <v>180</v>
      </c>
      <c r="M170">
        <v>0.5</v>
      </c>
    </row>
    <row r="171" spans="1:13" x14ac:dyDescent="0.2">
      <c r="A171" t="s">
        <v>25</v>
      </c>
      <c r="B171">
        <v>-10</v>
      </c>
      <c r="C171" s="2">
        <v>8</v>
      </c>
      <c r="D171" s="3">
        <v>0.2</v>
      </c>
      <c r="E171">
        <v>89.6</v>
      </c>
      <c r="F171" s="5">
        <v>6.69</v>
      </c>
      <c r="G171">
        <v>18.66</v>
      </c>
      <c r="H171">
        <v>0</v>
      </c>
      <c r="I171">
        <v>0</v>
      </c>
      <c r="J171">
        <v>7.5</v>
      </c>
      <c r="K171" s="2">
        <v>120</v>
      </c>
      <c r="L171">
        <v>180</v>
      </c>
      <c r="M171">
        <v>0.5</v>
      </c>
    </row>
    <row r="172" spans="1:13" x14ac:dyDescent="0.2">
      <c r="A172" t="s">
        <v>25</v>
      </c>
      <c r="B172">
        <v>-10</v>
      </c>
      <c r="C172" s="2">
        <v>9</v>
      </c>
      <c r="D172" s="3">
        <v>0.2</v>
      </c>
      <c r="E172">
        <v>95.1</v>
      </c>
      <c r="F172" s="5">
        <v>6.73</v>
      </c>
      <c r="G172">
        <v>18.47</v>
      </c>
      <c r="H172">
        <v>0</v>
      </c>
      <c r="I172">
        <v>0</v>
      </c>
      <c r="J172">
        <v>7.5</v>
      </c>
      <c r="K172" s="2">
        <v>120</v>
      </c>
      <c r="L172">
        <v>180</v>
      </c>
      <c r="M172">
        <v>0.5</v>
      </c>
    </row>
    <row r="173" spans="1:13" x14ac:dyDescent="0.2">
      <c r="A173" t="s">
        <v>25</v>
      </c>
      <c r="B173">
        <v>-10</v>
      </c>
      <c r="C173" s="2">
        <v>10</v>
      </c>
      <c r="D173" s="2" t="s">
        <v>16</v>
      </c>
      <c r="E173">
        <v>92.2</v>
      </c>
      <c r="F173" s="5">
        <v>6.83</v>
      </c>
      <c r="G173">
        <v>18.32</v>
      </c>
      <c r="H173">
        <v>0</v>
      </c>
      <c r="I173">
        <v>0</v>
      </c>
      <c r="J173">
        <v>7.5</v>
      </c>
      <c r="K173" s="2">
        <v>120</v>
      </c>
      <c r="L173">
        <v>120</v>
      </c>
      <c r="M173">
        <v>0.5</v>
      </c>
    </row>
    <row r="174" spans="1:13" x14ac:dyDescent="0.2">
      <c r="A174" t="s">
        <v>25</v>
      </c>
      <c r="B174">
        <v>-10</v>
      </c>
      <c r="C174" s="2">
        <v>11</v>
      </c>
      <c r="D174" s="3">
        <v>0.4</v>
      </c>
      <c r="E174">
        <v>94.7</v>
      </c>
      <c r="F174" s="5">
        <v>6.82</v>
      </c>
      <c r="G174">
        <v>17.989999999999998</v>
      </c>
      <c r="H174">
        <v>0</v>
      </c>
      <c r="I174">
        <v>0</v>
      </c>
      <c r="J174">
        <v>7.5</v>
      </c>
      <c r="K174" s="2">
        <v>120</v>
      </c>
      <c r="L174">
        <v>120</v>
      </c>
      <c r="M174">
        <v>0.5</v>
      </c>
    </row>
    <row r="175" spans="1:13" x14ac:dyDescent="0.2">
      <c r="A175" t="s">
        <v>25</v>
      </c>
      <c r="B175">
        <v>-10</v>
      </c>
      <c r="C175" s="2">
        <v>12</v>
      </c>
      <c r="D175" s="3">
        <v>0.4</v>
      </c>
      <c r="E175">
        <v>93.2</v>
      </c>
      <c r="F175" s="5">
        <v>6.83</v>
      </c>
      <c r="G175">
        <v>17.87</v>
      </c>
      <c r="H175">
        <v>0</v>
      </c>
      <c r="I175">
        <v>0</v>
      </c>
      <c r="J175">
        <v>7</v>
      </c>
      <c r="K175" s="2">
        <v>120</v>
      </c>
      <c r="L175">
        <v>120</v>
      </c>
      <c r="M175">
        <v>0.5</v>
      </c>
    </row>
    <row r="176" spans="1:13" x14ac:dyDescent="0.2">
      <c r="A176" t="s">
        <v>25</v>
      </c>
      <c r="B176">
        <v>-10</v>
      </c>
      <c r="C176" s="2">
        <v>13</v>
      </c>
      <c r="D176" s="2" t="s">
        <v>17</v>
      </c>
      <c r="E176">
        <v>95.2</v>
      </c>
      <c r="F176" s="5">
        <v>6.92</v>
      </c>
      <c r="G176">
        <v>17.95</v>
      </c>
      <c r="H176">
        <v>0</v>
      </c>
      <c r="I176">
        <v>0</v>
      </c>
      <c r="J176">
        <v>7.5</v>
      </c>
      <c r="K176" s="2">
        <v>120</v>
      </c>
      <c r="L176">
        <v>120</v>
      </c>
      <c r="M176">
        <v>0.5</v>
      </c>
    </row>
    <row r="177" spans="1:13" x14ac:dyDescent="0.2">
      <c r="A177" t="s">
        <v>25</v>
      </c>
      <c r="B177">
        <v>-10</v>
      </c>
      <c r="C177" s="2">
        <v>14</v>
      </c>
      <c r="D177" s="2" t="s">
        <v>17</v>
      </c>
      <c r="E177">
        <v>97.1</v>
      </c>
      <c r="F177" s="5">
        <v>6.9</v>
      </c>
      <c r="G177">
        <v>17.739999999999998</v>
      </c>
      <c r="H177">
        <v>0</v>
      </c>
      <c r="I177">
        <v>0</v>
      </c>
      <c r="J177">
        <v>7</v>
      </c>
      <c r="K177" s="2">
        <v>120</v>
      </c>
      <c r="L177">
        <v>180</v>
      </c>
      <c r="M177">
        <v>0.5</v>
      </c>
    </row>
    <row r="178" spans="1:13" x14ac:dyDescent="0.2">
      <c r="A178" t="s">
        <v>25</v>
      </c>
      <c r="B178">
        <v>-10</v>
      </c>
      <c r="C178" s="2">
        <v>15</v>
      </c>
      <c r="D178" s="3">
        <v>0.1</v>
      </c>
      <c r="E178">
        <v>97.8</v>
      </c>
      <c r="F178" s="5">
        <v>7</v>
      </c>
      <c r="G178">
        <v>17.77</v>
      </c>
      <c r="H178">
        <v>0</v>
      </c>
      <c r="I178">
        <v>0</v>
      </c>
      <c r="J178">
        <v>7.5</v>
      </c>
      <c r="K178" s="2">
        <v>120</v>
      </c>
      <c r="L178">
        <v>180</v>
      </c>
      <c r="M178">
        <v>0.5</v>
      </c>
    </row>
    <row r="179" spans="1:13" x14ac:dyDescent="0.2">
      <c r="A179" t="s">
        <v>25</v>
      </c>
      <c r="B179">
        <v>-10</v>
      </c>
      <c r="C179" s="2">
        <v>16</v>
      </c>
      <c r="D179" s="2" t="s">
        <v>17</v>
      </c>
      <c r="E179">
        <v>95.6</v>
      </c>
      <c r="F179" s="5">
        <v>7.04</v>
      </c>
      <c r="G179">
        <v>17.989999999999998</v>
      </c>
      <c r="H179">
        <v>0</v>
      </c>
      <c r="I179">
        <v>0</v>
      </c>
      <c r="J179">
        <v>7.5</v>
      </c>
      <c r="K179" s="2">
        <v>120</v>
      </c>
      <c r="L179">
        <v>120</v>
      </c>
      <c r="M179">
        <v>0.5</v>
      </c>
    </row>
    <row r="180" spans="1:13" x14ac:dyDescent="0.2">
      <c r="A180" t="s">
        <v>25</v>
      </c>
      <c r="B180">
        <v>-10</v>
      </c>
      <c r="C180" s="2">
        <v>17</v>
      </c>
      <c r="D180" s="3">
        <v>0.1</v>
      </c>
      <c r="E180">
        <v>91.4</v>
      </c>
      <c r="F180" s="5">
        <v>6.95</v>
      </c>
      <c r="G180">
        <v>18.170000000000002</v>
      </c>
      <c r="H180">
        <v>0</v>
      </c>
      <c r="I180">
        <v>0</v>
      </c>
      <c r="J180">
        <v>7.5</v>
      </c>
      <c r="K180" s="2">
        <v>120</v>
      </c>
      <c r="L180">
        <v>180</v>
      </c>
      <c r="M180">
        <v>0.5</v>
      </c>
    </row>
    <row r="181" spans="1:13" x14ac:dyDescent="0.2">
      <c r="A181" t="s">
        <v>25</v>
      </c>
      <c r="B181">
        <v>-10</v>
      </c>
      <c r="C181" s="2">
        <v>18</v>
      </c>
      <c r="D181" s="3">
        <v>0.1</v>
      </c>
      <c r="E181">
        <v>95.6</v>
      </c>
      <c r="F181" s="5">
        <v>6.98</v>
      </c>
      <c r="G181">
        <v>18.12</v>
      </c>
      <c r="H181">
        <v>0</v>
      </c>
      <c r="I181">
        <v>0</v>
      </c>
      <c r="J181">
        <v>7.5</v>
      </c>
      <c r="K181" s="2">
        <v>120</v>
      </c>
      <c r="L181">
        <v>180</v>
      </c>
      <c r="M181">
        <v>0.5</v>
      </c>
    </row>
    <row r="182" spans="1:13" x14ac:dyDescent="0.2">
      <c r="A182" t="s">
        <v>26</v>
      </c>
      <c r="B182">
        <v>-11</v>
      </c>
      <c r="C182" s="2">
        <v>1</v>
      </c>
      <c r="D182" s="2" t="s">
        <v>15</v>
      </c>
      <c r="E182">
        <v>81.5</v>
      </c>
      <c r="F182" s="5">
        <v>7.09</v>
      </c>
      <c r="G182">
        <v>18.93</v>
      </c>
      <c r="H182">
        <v>0</v>
      </c>
      <c r="I182">
        <v>0</v>
      </c>
      <c r="J182">
        <v>7.5</v>
      </c>
      <c r="K182" s="2">
        <v>120</v>
      </c>
      <c r="L182">
        <v>180</v>
      </c>
      <c r="M182">
        <v>0</v>
      </c>
    </row>
    <row r="183" spans="1:13" x14ac:dyDescent="0.2">
      <c r="A183" t="s">
        <v>26</v>
      </c>
      <c r="B183">
        <v>-11</v>
      </c>
      <c r="C183" s="2">
        <v>2</v>
      </c>
      <c r="D183" s="2" t="s">
        <v>15</v>
      </c>
      <c r="E183">
        <v>86.6</v>
      </c>
      <c r="F183" s="5">
        <v>7.03</v>
      </c>
      <c r="G183">
        <v>18.55</v>
      </c>
      <c r="H183">
        <v>0</v>
      </c>
      <c r="I183">
        <v>0</v>
      </c>
      <c r="J183">
        <v>7.5</v>
      </c>
      <c r="K183" s="2">
        <v>120</v>
      </c>
      <c r="L183">
        <v>180</v>
      </c>
      <c r="M183">
        <v>0</v>
      </c>
    </row>
    <row r="184" spans="1:13" x14ac:dyDescent="0.2">
      <c r="A184" t="s">
        <v>26</v>
      </c>
      <c r="B184">
        <v>-11</v>
      </c>
      <c r="C184" s="2">
        <v>3</v>
      </c>
      <c r="D184" s="3">
        <v>0.2</v>
      </c>
      <c r="E184">
        <v>93.2</v>
      </c>
      <c r="F184" s="5">
        <v>7.07</v>
      </c>
      <c r="G184">
        <v>18.28</v>
      </c>
      <c r="H184">
        <v>0</v>
      </c>
      <c r="I184">
        <v>0</v>
      </c>
      <c r="J184">
        <v>7.5</v>
      </c>
      <c r="K184" s="2">
        <v>120</v>
      </c>
      <c r="L184">
        <v>180</v>
      </c>
      <c r="M184">
        <v>0.5</v>
      </c>
    </row>
    <row r="185" spans="1:13" x14ac:dyDescent="0.2">
      <c r="A185" t="s">
        <v>26</v>
      </c>
      <c r="B185">
        <v>-11</v>
      </c>
      <c r="C185" s="2">
        <v>4</v>
      </c>
      <c r="D185" s="2" t="s">
        <v>16</v>
      </c>
      <c r="E185">
        <v>90.5</v>
      </c>
      <c r="F185" s="5">
        <v>7.05</v>
      </c>
      <c r="G185">
        <v>18.3</v>
      </c>
      <c r="H185">
        <v>0</v>
      </c>
      <c r="I185">
        <v>0</v>
      </c>
      <c r="J185">
        <v>7.5</v>
      </c>
      <c r="K185" s="2">
        <v>120</v>
      </c>
      <c r="L185">
        <v>180</v>
      </c>
      <c r="M185">
        <v>0.5</v>
      </c>
    </row>
    <row r="186" spans="1:13" x14ac:dyDescent="0.2">
      <c r="A186" t="s">
        <v>26</v>
      </c>
      <c r="B186">
        <v>-11</v>
      </c>
      <c r="C186" s="2">
        <v>5</v>
      </c>
      <c r="D186" s="2" t="s">
        <v>16</v>
      </c>
      <c r="E186">
        <v>92.3</v>
      </c>
      <c r="F186" s="5">
        <v>7.06</v>
      </c>
      <c r="G186">
        <v>18.100000000000001</v>
      </c>
      <c r="H186">
        <v>0</v>
      </c>
      <c r="I186">
        <v>0</v>
      </c>
      <c r="J186">
        <v>7.5</v>
      </c>
      <c r="K186">
        <v>80</v>
      </c>
      <c r="L186">
        <v>180</v>
      </c>
      <c r="M186">
        <v>0</v>
      </c>
    </row>
    <row r="187" spans="1:13" x14ac:dyDescent="0.2">
      <c r="A187" t="s">
        <v>26</v>
      </c>
      <c r="B187">
        <v>-11</v>
      </c>
      <c r="C187" s="2">
        <v>6</v>
      </c>
      <c r="D187" s="3">
        <v>0.4</v>
      </c>
      <c r="E187">
        <v>88.9</v>
      </c>
      <c r="F187" s="5">
        <v>7.04</v>
      </c>
      <c r="G187">
        <v>17.87</v>
      </c>
      <c r="H187">
        <v>0</v>
      </c>
      <c r="I187">
        <v>0</v>
      </c>
      <c r="J187">
        <v>7.5</v>
      </c>
      <c r="K187" s="2">
        <v>80</v>
      </c>
      <c r="L187">
        <v>180</v>
      </c>
      <c r="M187">
        <v>0.5</v>
      </c>
    </row>
    <row r="188" spans="1:13" x14ac:dyDescent="0.2">
      <c r="A188" t="s">
        <v>26</v>
      </c>
      <c r="B188">
        <v>-11</v>
      </c>
      <c r="C188" s="2">
        <v>7</v>
      </c>
      <c r="D188" s="2" t="s">
        <v>15</v>
      </c>
      <c r="E188">
        <v>83.2</v>
      </c>
      <c r="F188" s="5">
        <v>7.13</v>
      </c>
      <c r="G188">
        <v>18.84</v>
      </c>
      <c r="H188">
        <v>0</v>
      </c>
      <c r="I188">
        <v>0</v>
      </c>
      <c r="J188">
        <v>7.5</v>
      </c>
      <c r="K188" s="2">
        <v>120</v>
      </c>
      <c r="L188">
        <v>180</v>
      </c>
      <c r="M188">
        <v>0</v>
      </c>
    </row>
    <row r="189" spans="1:13" x14ac:dyDescent="0.2">
      <c r="A189" t="s">
        <v>26</v>
      </c>
      <c r="B189">
        <v>-11</v>
      </c>
      <c r="C189" s="2">
        <v>8</v>
      </c>
      <c r="D189" s="3">
        <v>0.2</v>
      </c>
      <c r="E189">
        <v>84.5</v>
      </c>
      <c r="F189" s="5">
        <v>7.1</v>
      </c>
      <c r="G189">
        <v>18.72</v>
      </c>
      <c r="H189">
        <v>0</v>
      </c>
      <c r="I189">
        <v>0</v>
      </c>
      <c r="J189">
        <v>7.5</v>
      </c>
      <c r="K189" s="2">
        <v>120</v>
      </c>
      <c r="L189">
        <v>180</v>
      </c>
      <c r="M189">
        <v>0</v>
      </c>
    </row>
    <row r="190" spans="1:13" x14ac:dyDescent="0.2">
      <c r="A190" t="s">
        <v>26</v>
      </c>
      <c r="B190">
        <v>-11</v>
      </c>
      <c r="C190" s="2">
        <v>9</v>
      </c>
      <c r="D190" s="3">
        <v>0.2</v>
      </c>
      <c r="E190">
        <v>92</v>
      </c>
      <c r="F190" s="5">
        <v>7.06</v>
      </c>
      <c r="G190">
        <v>18.54</v>
      </c>
      <c r="H190">
        <v>0</v>
      </c>
      <c r="I190">
        <v>0</v>
      </c>
      <c r="J190">
        <v>7.5</v>
      </c>
      <c r="K190" s="2">
        <v>80</v>
      </c>
      <c r="L190">
        <v>180</v>
      </c>
      <c r="M190">
        <v>0</v>
      </c>
    </row>
    <row r="191" spans="1:13" x14ac:dyDescent="0.2">
      <c r="A191" t="s">
        <v>26</v>
      </c>
      <c r="B191">
        <v>-11</v>
      </c>
      <c r="C191" s="2">
        <v>10</v>
      </c>
      <c r="D191" s="2" t="s">
        <v>16</v>
      </c>
      <c r="E191">
        <v>85.7</v>
      </c>
      <c r="F191" s="5">
        <v>7.07</v>
      </c>
      <c r="G191">
        <v>18.45</v>
      </c>
      <c r="H191">
        <v>0</v>
      </c>
      <c r="I191">
        <v>0</v>
      </c>
      <c r="J191">
        <v>7.5</v>
      </c>
      <c r="K191" s="2">
        <v>80</v>
      </c>
      <c r="L191">
        <v>180</v>
      </c>
      <c r="M191">
        <v>0</v>
      </c>
    </row>
    <row r="192" spans="1:13" x14ac:dyDescent="0.2">
      <c r="A192" t="s">
        <v>26</v>
      </c>
      <c r="B192">
        <v>-11</v>
      </c>
      <c r="C192" s="2">
        <v>11</v>
      </c>
      <c r="D192" s="3">
        <v>0.4</v>
      </c>
      <c r="E192">
        <v>84.8</v>
      </c>
      <c r="F192" s="5">
        <v>7.06</v>
      </c>
      <c r="G192">
        <v>18.100000000000001</v>
      </c>
      <c r="H192">
        <v>0</v>
      </c>
      <c r="I192">
        <v>0</v>
      </c>
      <c r="J192">
        <v>7.5</v>
      </c>
      <c r="K192" s="2">
        <v>120</v>
      </c>
      <c r="L192">
        <v>180</v>
      </c>
      <c r="M192">
        <v>0</v>
      </c>
    </row>
    <row r="193" spans="1:13" x14ac:dyDescent="0.2">
      <c r="A193" t="s">
        <v>26</v>
      </c>
      <c r="B193">
        <v>-11</v>
      </c>
      <c r="C193" s="2">
        <v>12</v>
      </c>
      <c r="D193" s="3">
        <v>0.4</v>
      </c>
      <c r="E193">
        <v>82.2</v>
      </c>
      <c r="F193" s="5">
        <v>7.09</v>
      </c>
      <c r="G193">
        <v>18.02</v>
      </c>
      <c r="H193">
        <v>0</v>
      </c>
      <c r="I193">
        <v>0</v>
      </c>
      <c r="J193">
        <v>7.5</v>
      </c>
      <c r="K193" s="2">
        <v>80</v>
      </c>
      <c r="L193">
        <v>120</v>
      </c>
      <c r="M193">
        <v>0</v>
      </c>
    </row>
    <row r="194" spans="1:13" x14ac:dyDescent="0.2">
      <c r="A194" t="s">
        <v>26</v>
      </c>
      <c r="B194">
        <v>-11</v>
      </c>
      <c r="C194" s="2">
        <v>13</v>
      </c>
      <c r="D194" s="2" t="s">
        <v>17</v>
      </c>
      <c r="E194">
        <v>95.4</v>
      </c>
      <c r="F194" s="5">
        <v>7.15</v>
      </c>
      <c r="G194">
        <v>17.75</v>
      </c>
      <c r="H194">
        <v>0</v>
      </c>
      <c r="I194">
        <v>0</v>
      </c>
      <c r="J194">
        <v>7.5</v>
      </c>
      <c r="K194" s="2">
        <v>120</v>
      </c>
      <c r="L194">
        <v>180</v>
      </c>
      <c r="M194">
        <v>0.5</v>
      </c>
    </row>
    <row r="195" spans="1:13" x14ac:dyDescent="0.2">
      <c r="A195" t="s">
        <v>26</v>
      </c>
      <c r="B195">
        <v>-11</v>
      </c>
      <c r="C195" s="2">
        <v>14</v>
      </c>
      <c r="D195" s="2" t="s">
        <v>17</v>
      </c>
      <c r="E195">
        <v>95.6</v>
      </c>
      <c r="F195" s="5">
        <v>7.18</v>
      </c>
      <c r="G195">
        <v>17.68</v>
      </c>
      <c r="H195">
        <v>0</v>
      </c>
      <c r="I195">
        <v>0</v>
      </c>
      <c r="J195">
        <v>7.5</v>
      </c>
      <c r="K195" s="2">
        <v>80</v>
      </c>
      <c r="L195">
        <v>180</v>
      </c>
      <c r="M195">
        <v>0.5</v>
      </c>
    </row>
    <row r="196" spans="1:13" x14ac:dyDescent="0.2">
      <c r="A196" t="s">
        <v>26</v>
      </c>
      <c r="B196">
        <v>-11</v>
      </c>
      <c r="C196" s="2">
        <v>15</v>
      </c>
      <c r="D196" s="3">
        <v>0.1</v>
      </c>
      <c r="E196">
        <v>95.8</v>
      </c>
      <c r="F196" s="5">
        <v>7.2</v>
      </c>
      <c r="G196">
        <v>17.850000000000001</v>
      </c>
      <c r="H196">
        <v>0</v>
      </c>
      <c r="I196">
        <v>0</v>
      </c>
      <c r="J196">
        <v>7.5</v>
      </c>
      <c r="K196" s="2">
        <v>120</v>
      </c>
      <c r="L196">
        <v>180</v>
      </c>
      <c r="M196">
        <v>0.5</v>
      </c>
    </row>
    <row r="197" spans="1:13" x14ac:dyDescent="0.2">
      <c r="A197" t="s">
        <v>26</v>
      </c>
      <c r="B197">
        <v>-11</v>
      </c>
      <c r="C197" s="2">
        <v>16</v>
      </c>
      <c r="D197" s="2" t="s">
        <v>17</v>
      </c>
      <c r="E197">
        <v>97.2</v>
      </c>
      <c r="F197" s="5">
        <v>7.26</v>
      </c>
      <c r="G197">
        <v>17.88</v>
      </c>
      <c r="H197">
        <v>0</v>
      </c>
      <c r="I197">
        <v>0</v>
      </c>
      <c r="J197">
        <v>7.5</v>
      </c>
      <c r="K197" s="2">
        <v>80</v>
      </c>
      <c r="L197">
        <v>180</v>
      </c>
      <c r="M197">
        <v>0</v>
      </c>
    </row>
    <row r="198" spans="1:13" x14ac:dyDescent="0.2">
      <c r="A198" t="s">
        <v>26</v>
      </c>
      <c r="B198">
        <v>-11</v>
      </c>
      <c r="C198" s="2">
        <v>17</v>
      </c>
      <c r="D198" s="3">
        <v>0.1</v>
      </c>
      <c r="E198">
        <v>91.2</v>
      </c>
      <c r="F198" s="5">
        <v>7.21</v>
      </c>
      <c r="G198">
        <v>18.04</v>
      </c>
      <c r="H198">
        <v>0</v>
      </c>
      <c r="I198">
        <v>0</v>
      </c>
      <c r="J198">
        <v>7.5</v>
      </c>
      <c r="K198" s="2">
        <v>80</v>
      </c>
      <c r="L198">
        <v>180</v>
      </c>
      <c r="M198">
        <v>0.5</v>
      </c>
    </row>
    <row r="199" spans="1:13" x14ac:dyDescent="0.2">
      <c r="A199" t="s">
        <v>26</v>
      </c>
      <c r="B199">
        <v>-11</v>
      </c>
      <c r="C199" s="2">
        <v>18</v>
      </c>
      <c r="D199" s="3">
        <v>0.1</v>
      </c>
      <c r="E199">
        <v>91.5</v>
      </c>
      <c r="F199" s="5">
        <v>7.29</v>
      </c>
      <c r="G199">
        <v>18.12</v>
      </c>
      <c r="H199">
        <v>0</v>
      </c>
      <c r="I199">
        <v>0</v>
      </c>
      <c r="J199">
        <v>7.5</v>
      </c>
      <c r="K199" s="2">
        <v>80</v>
      </c>
      <c r="L199">
        <v>120</v>
      </c>
      <c r="M199">
        <v>0</v>
      </c>
    </row>
    <row r="200" spans="1:13" x14ac:dyDescent="0.2">
      <c r="A200" t="s">
        <v>27</v>
      </c>
      <c r="B200">
        <v>-12</v>
      </c>
      <c r="C200" s="2">
        <v>1</v>
      </c>
      <c r="D200" s="2" t="s">
        <v>15</v>
      </c>
      <c r="E200">
        <v>82.5</v>
      </c>
      <c r="F200" s="5">
        <v>6.78</v>
      </c>
      <c r="G200">
        <v>19.41</v>
      </c>
      <c r="H200">
        <v>0</v>
      </c>
      <c r="I200">
        <v>0</v>
      </c>
      <c r="J200">
        <v>7.5</v>
      </c>
      <c r="K200" s="2">
        <v>120</v>
      </c>
      <c r="L200">
        <v>180</v>
      </c>
      <c r="M200">
        <v>0</v>
      </c>
    </row>
    <row r="201" spans="1:13" x14ac:dyDescent="0.2">
      <c r="A201" t="s">
        <v>27</v>
      </c>
      <c r="B201">
        <v>-12</v>
      </c>
      <c r="C201" s="2">
        <v>2</v>
      </c>
      <c r="D201" s="2" t="s">
        <v>15</v>
      </c>
      <c r="E201">
        <v>86.1</v>
      </c>
      <c r="F201" s="5">
        <v>6.87</v>
      </c>
      <c r="G201">
        <v>19.39</v>
      </c>
      <c r="H201">
        <v>0</v>
      </c>
      <c r="I201">
        <v>0</v>
      </c>
      <c r="J201">
        <v>7.5</v>
      </c>
      <c r="K201" s="2">
        <v>120</v>
      </c>
      <c r="L201">
        <v>180</v>
      </c>
      <c r="M201">
        <v>0</v>
      </c>
    </row>
    <row r="202" spans="1:13" x14ac:dyDescent="0.2">
      <c r="A202" t="s">
        <v>27</v>
      </c>
      <c r="B202">
        <v>-12</v>
      </c>
      <c r="C202" s="2">
        <v>3</v>
      </c>
      <c r="D202" s="3">
        <v>0.2</v>
      </c>
      <c r="E202">
        <v>93.3</v>
      </c>
      <c r="F202" s="5">
        <v>6.89</v>
      </c>
      <c r="G202">
        <v>19.23</v>
      </c>
      <c r="H202">
        <v>0</v>
      </c>
      <c r="I202">
        <v>0</v>
      </c>
      <c r="J202">
        <v>7.5</v>
      </c>
      <c r="K202" s="2">
        <v>80</v>
      </c>
      <c r="L202">
        <v>120</v>
      </c>
      <c r="M202">
        <v>0</v>
      </c>
    </row>
    <row r="203" spans="1:13" x14ac:dyDescent="0.2">
      <c r="A203" t="s">
        <v>27</v>
      </c>
      <c r="B203">
        <v>-12</v>
      </c>
      <c r="C203" s="2">
        <v>4</v>
      </c>
      <c r="D203" s="2" t="s">
        <v>16</v>
      </c>
      <c r="E203">
        <v>90.8</v>
      </c>
      <c r="F203" s="5">
        <v>7</v>
      </c>
      <c r="G203">
        <v>19.55</v>
      </c>
      <c r="H203">
        <v>0</v>
      </c>
      <c r="I203">
        <v>0</v>
      </c>
      <c r="J203">
        <v>7.5</v>
      </c>
      <c r="K203" s="2">
        <v>120</v>
      </c>
      <c r="L203">
        <v>180</v>
      </c>
      <c r="M203">
        <v>0</v>
      </c>
    </row>
    <row r="204" spans="1:13" x14ac:dyDescent="0.2">
      <c r="A204" t="s">
        <v>27</v>
      </c>
      <c r="B204">
        <v>-12</v>
      </c>
      <c r="C204" s="2">
        <v>5</v>
      </c>
      <c r="D204" s="2" t="s">
        <v>16</v>
      </c>
      <c r="E204">
        <v>89</v>
      </c>
      <c r="F204" s="5">
        <v>7.02</v>
      </c>
      <c r="G204">
        <v>19.260000000000002</v>
      </c>
      <c r="H204">
        <v>0</v>
      </c>
      <c r="I204">
        <v>0</v>
      </c>
      <c r="J204">
        <v>7.5</v>
      </c>
      <c r="K204" s="2">
        <v>120</v>
      </c>
      <c r="L204">
        <v>180</v>
      </c>
      <c r="M204">
        <v>0</v>
      </c>
    </row>
    <row r="205" spans="1:13" x14ac:dyDescent="0.2">
      <c r="A205" t="s">
        <v>27</v>
      </c>
      <c r="B205">
        <v>-12</v>
      </c>
      <c r="C205" s="2">
        <v>6</v>
      </c>
      <c r="D205" s="3">
        <v>0.4</v>
      </c>
      <c r="E205">
        <v>92.2</v>
      </c>
      <c r="F205" s="5">
        <v>7.06</v>
      </c>
      <c r="G205">
        <v>19.489999999999998</v>
      </c>
      <c r="H205">
        <v>0</v>
      </c>
      <c r="I205">
        <v>0</v>
      </c>
      <c r="J205">
        <v>7.5</v>
      </c>
      <c r="K205" s="2">
        <v>120</v>
      </c>
      <c r="L205">
        <v>180</v>
      </c>
      <c r="M205">
        <v>0</v>
      </c>
    </row>
    <row r="206" spans="1:13" x14ac:dyDescent="0.2">
      <c r="A206" t="s">
        <v>27</v>
      </c>
      <c r="B206">
        <v>-12</v>
      </c>
      <c r="C206" s="2">
        <v>7</v>
      </c>
      <c r="D206" s="2" t="s">
        <v>15</v>
      </c>
      <c r="E206">
        <v>89</v>
      </c>
      <c r="F206" s="5">
        <v>6.77</v>
      </c>
      <c r="G206">
        <v>19.5</v>
      </c>
      <c r="H206">
        <v>0</v>
      </c>
      <c r="I206">
        <v>0</v>
      </c>
      <c r="J206">
        <v>7.5</v>
      </c>
      <c r="K206" s="2">
        <v>120</v>
      </c>
      <c r="L206">
        <v>180</v>
      </c>
      <c r="M206">
        <v>0</v>
      </c>
    </row>
    <row r="207" spans="1:13" x14ac:dyDescent="0.2">
      <c r="A207" t="s">
        <v>27</v>
      </c>
      <c r="B207">
        <v>-12</v>
      </c>
      <c r="C207" s="2">
        <v>8</v>
      </c>
      <c r="D207" s="3">
        <v>0.2</v>
      </c>
      <c r="E207">
        <v>84.4</v>
      </c>
      <c r="F207" s="5">
        <v>6.86</v>
      </c>
      <c r="G207">
        <v>19.579999999999998</v>
      </c>
      <c r="H207">
        <v>0</v>
      </c>
      <c r="I207">
        <v>0</v>
      </c>
      <c r="J207">
        <v>7.5</v>
      </c>
      <c r="K207" s="2">
        <v>120</v>
      </c>
      <c r="L207">
        <v>180</v>
      </c>
      <c r="M207">
        <v>0</v>
      </c>
    </row>
    <row r="208" spans="1:13" x14ac:dyDescent="0.2">
      <c r="A208" t="s">
        <v>27</v>
      </c>
      <c r="B208">
        <v>-12</v>
      </c>
      <c r="C208" s="2">
        <v>9</v>
      </c>
      <c r="D208" s="3">
        <v>0.2</v>
      </c>
      <c r="E208">
        <v>92.5</v>
      </c>
      <c r="F208" s="5">
        <v>6.86</v>
      </c>
      <c r="G208">
        <v>19.39</v>
      </c>
      <c r="H208">
        <v>0</v>
      </c>
      <c r="I208">
        <v>0</v>
      </c>
      <c r="J208">
        <v>7.5</v>
      </c>
      <c r="K208" s="2">
        <v>120</v>
      </c>
      <c r="L208">
        <v>120</v>
      </c>
      <c r="M208">
        <v>0</v>
      </c>
    </row>
    <row r="209" spans="1:13" x14ac:dyDescent="0.2">
      <c r="A209" t="s">
        <v>27</v>
      </c>
      <c r="B209">
        <v>-12</v>
      </c>
      <c r="C209" s="2">
        <v>10</v>
      </c>
      <c r="D209" s="2" t="s">
        <v>16</v>
      </c>
      <c r="E209">
        <v>89.8</v>
      </c>
      <c r="F209" s="5">
        <v>6.95</v>
      </c>
      <c r="G209">
        <v>19.57</v>
      </c>
      <c r="H209">
        <v>0</v>
      </c>
      <c r="I209">
        <v>0</v>
      </c>
      <c r="J209">
        <v>7.5</v>
      </c>
      <c r="K209" s="2">
        <v>120</v>
      </c>
      <c r="L209">
        <v>180</v>
      </c>
      <c r="M209">
        <v>0</v>
      </c>
    </row>
    <row r="210" spans="1:13" x14ac:dyDescent="0.2">
      <c r="A210" t="s">
        <v>27</v>
      </c>
      <c r="B210">
        <v>-12</v>
      </c>
      <c r="C210" s="2">
        <v>11</v>
      </c>
      <c r="D210" s="3">
        <v>0.4</v>
      </c>
      <c r="E210">
        <v>86.1</v>
      </c>
      <c r="F210" s="5">
        <v>7.02</v>
      </c>
      <c r="G210">
        <v>19.63</v>
      </c>
      <c r="H210">
        <v>0</v>
      </c>
      <c r="I210">
        <v>0</v>
      </c>
      <c r="J210">
        <v>7.5</v>
      </c>
      <c r="K210" s="2">
        <v>120</v>
      </c>
      <c r="L210">
        <v>180</v>
      </c>
      <c r="M210">
        <v>0</v>
      </c>
    </row>
    <row r="211" spans="1:13" x14ac:dyDescent="0.2">
      <c r="A211" t="s">
        <v>27</v>
      </c>
      <c r="B211">
        <v>-12</v>
      </c>
      <c r="C211" s="2">
        <v>12</v>
      </c>
      <c r="D211" s="3">
        <v>0.4</v>
      </c>
      <c r="E211">
        <v>86.6</v>
      </c>
      <c r="F211" s="5">
        <v>7.09</v>
      </c>
      <c r="G211">
        <v>19.78</v>
      </c>
      <c r="H211">
        <v>0</v>
      </c>
      <c r="I211">
        <v>0</v>
      </c>
      <c r="J211">
        <v>7.5</v>
      </c>
      <c r="K211" s="2">
        <v>120</v>
      </c>
      <c r="L211">
        <v>120</v>
      </c>
      <c r="M211">
        <v>0</v>
      </c>
    </row>
    <row r="212" spans="1:13" x14ac:dyDescent="0.2">
      <c r="A212" t="s">
        <v>27</v>
      </c>
      <c r="B212">
        <v>-12</v>
      </c>
      <c r="C212" s="2">
        <v>13</v>
      </c>
      <c r="D212" s="2" t="s">
        <v>17</v>
      </c>
      <c r="E212">
        <v>92.7</v>
      </c>
      <c r="F212" s="5">
        <v>7.14</v>
      </c>
      <c r="G212">
        <v>18.079999999999998</v>
      </c>
      <c r="H212">
        <v>0</v>
      </c>
      <c r="I212">
        <v>0</v>
      </c>
      <c r="J212">
        <v>7.5</v>
      </c>
      <c r="K212" s="2">
        <v>80</v>
      </c>
      <c r="L212">
        <v>120</v>
      </c>
      <c r="M212">
        <v>0</v>
      </c>
    </row>
    <row r="213" spans="1:13" x14ac:dyDescent="0.2">
      <c r="A213" t="s">
        <v>27</v>
      </c>
      <c r="B213">
        <v>-12</v>
      </c>
      <c r="C213" s="2">
        <v>14</v>
      </c>
      <c r="D213" s="2" t="s">
        <v>17</v>
      </c>
      <c r="E213">
        <v>94.1</v>
      </c>
      <c r="F213" s="5">
        <v>7.17</v>
      </c>
      <c r="G213">
        <v>17.920000000000002</v>
      </c>
      <c r="H213">
        <v>0</v>
      </c>
      <c r="I213">
        <v>0</v>
      </c>
      <c r="J213">
        <v>7</v>
      </c>
      <c r="K213" s="2">
        <v>120</v>
      </c>
      <c r="L213">
        <v>180</v>
      </c>
      <c r="M213">
        <v>0</v>
      </c>
    </row>
    <row r="214" spans="1:13" x14ac:dyDescent="0.2">
      <c r="A214" t="s">
        <v>27</v>
      </c>
      <c r="B214">
        <v>-12</v>
      </c>
      <c r="C214" s="2">
        <v>15</v>
      </c>
      <c r="D214" s="3">
        <v>0.1</v>
      </c>
      <c r="E214">
        <v>91.4</v>
      </c>
      <c r="F214" s="5">
        <v>7.24</v>
      </c>
      <c r="G214">
        <v>18.399999999999999</v>
      </c>
      <c r="H214">
        <v>0</v>
      </c>
      <c r="I214">
        <v>0</v>
      </c>
      <c r="J214">
        <v>7.5</v>
      </c>
      <c r="K214" s="2">
        <v>120</v>
      </c>
      <c r="L214">
        <v>180</v>
      </c>
      <c r="M214">
        <v>0</v>
      </c>
    </row>
    <row r="215" spans="1:13" x14ac:dyDescent="0.2">
      <c r="A215" t="s">
        <v>27</v>
      </c>
      <c r="B215">
        <v>-12</v>
      </c>
      <c r="C215" s="2">
        <v>16</v>
      </c>
      <c r="D215" s="2" t="s">
        <v>17</v>
      </c>
      <c r="E215">
        <v>94.2</v>
      </c>
      <c r="F215" s="5">
        <v>7.04</v>
      </c>
      <c r="G215">
        <v>18.16</v>
      </c>
      <c r="H215">
        <v>0</v>
      </c>
      <c r="I215">
        <v>0</v>
      </c>
      <c r="J215">
        <v>7.5</v>
      </c>
      <c r="K215" s="2">
        <v>120</v>
      </c>
      <c r="L215">
        <v>120</v>
      </c>
      <c r="M215">
        <v>0</v>
      </c>
    </row>
    <row r="216" spans="1:13" x14ac:dyDescent="0.2">
      <c r="A216" t="s">
        <v>27</v>
      </c>
      <c r="B216">
        <v>-12</v>
      </c>
      <c r="C216" s="2">
        <v>17</v>
      </c>
      <c r="D216" s="3">
        <v>0.1</v>
      </c>
      <c r="E216">
        <v>88.9</v>
      </c>
      <c r="F216" s="5">
        <v>7.18</v>
      </c>
      <c r="G216">
        <v>18.329999999999998</v>
      </c>
      <c r="H216">
        <v>0</v>
      </c>
      <c r="I216">
        <v>0</v>
      </c>
      <c r="J216">
        <v>7.5</v>
      </c>
      <c r="K216" s="2">
        <v>80</v>
      </c>
      <c r="L216">
        <v>180</v>
      </c>
      <c r="M216">
        <v>0</v>
      </c>
    </row>
    <row r="217" spans="1:13" x14ac:dyDescent="0.2">
      <c r="A217" t="s">
        <v>27</v>
      </c>
      <c r="B217">
        <v>-12</v>
      </c>
      <c r="C217" s="2">
        <v>18</v>
      </c>
      <c r="D217" s="3">
        <v>0.1</v>
      </c>
      <c r="E217">
        <v>91.4</v>
      </c>
      <c r="F217" s="5">
        <v>7.23</v>
      </c>
      <c r="G217">
        <v>18.57</v>
      </c>
      <c r="H217">
        <v>0</v>
      </c>
      <c r="I217">
        <v>0</v>
      </c>
      <c r="J217">
        <v>7</v>
      </c>
      <c r="K217" s="2">
        <v>80</v>
      </c>
      <c r="L217">
        <v>180</v>
      </c>
      <c r="M217">
        <v>0</v>
      </c>
    </row>
    <row r="218" spans="1:13" x14ac:dyDescent="0.2">
      <c r="A218" t="s">
        <v>28</v>
      </c>
      <c r="B218">
        <v>-13</v>
      </c>
      <c r="C218" s="2">
        <v>1</v>
      </c>
      <c r="D218" s="2" t="s">
        <v>15</v>
      </c>
      <c r="E218">
        <v>86</v>
      </c>
      <c r="F218" s="5">
        <v>7.16</v>
      </c>
      <c r="G218">
        <v>19.54</v>
      </c>
      <c r="H218">
        <v>0</v>
      </c>
      <c r="I218">
        <v>0</v>
      </c>
      <c r="J218">
        <v>7.5</v>
      </c>
      <c r="K218" s="2">
        <v>120</v>
      </c>
      <c r="L218">
        <v>180</v>
      </c>
      <c r="M218">
        <v>0</v>
      </c>
    </row>
    <row r="219" spans="1:13" x14ac:dyDescent="0.2">
      <c r="A219" t="s">
        <v>28</v>
      </c>
      <c r="B219">
        <v>-13</v>
      </c>
      <c r="C219" s="2">
        <v>2</v>
      </c>
      <c r="D219" s="2" t="s">
        <v>15</v>
      </c>
      <c r="E219">
        <v>91.5</v>
      </c>
      <c r="F219" s="5">
        <v>7.06</v>
      </c>
      <c r="G219">
        <v>19.489999999999998</v>
      </c>
      <c r="H219">
        <v>0</v>
      </c>
      <c r="I219">
        <v>0</v>
      </c>
      <c r="J219">
        <v>7.5</v>
      </c>
      <c r="K219" s="2">
        <v>120</v>
      </c>
      <c r="L219">
        <v>180</v>
      </c>
      <c r="M219">
        <v>0</v>
      </c>
    </row>
    <row r="220" spans="1:13" x14ac:dyDescent="0.2">
      <c r="A220" t="s">
        <v>28</v>
      </c>
      <c r="B220">
        <v>-13</v>
      </c>
      <c r="C220" s="2">
        <v>3</v>
      </c>
      <c r="D220" s="3">
        <v>0.2</v>
      </c>
      <c r="E220">
        <v>91.2</v>
      </c>
      <c r="F220" s="5">
        <v>7.16</v>
      </c>
      <c r="G220">
        <v>19.2</v>
      </c>
      <c r="H220">
        <v>0</v>
      </c>
      <c r="I220">
        <v>0</v>
      </c>
      <c r="J220">
        <v>7.5</v>
      </c>
      <c r="K220" s="2">
        <v>120</v>
      </c>
      <c r="L220">
        <v>180</v>
      </c>
      <c r="M220">
        <v>0</v>
      </c>
    </row>
    <row r="221" spans="1:13" x14ac:dyDescent="0.2">
      <c r="A221" t="s">
        <v>28</v>
      </c>
      <c r="B221">
        <v>-13</v>
      </c>
      <c r="C221" s="2">
        <v>4</v>
      </c>
      <c r="D221" s="2" t="s">
        <v>16</v>
      </c>
      <c r="E221">
        <v>93.4</v>
      </c>
      <c r="F221" s="5">
        <v>7.15</v>
      </c>
      <c r="G221">
        <v>19.43</v>
      </c>
      <c r="H221">
        <v>0</v>
      </c>
      <c r="I221">
        <v>0</v>
      </c>
      <c r="J221">
        <v>7.5</v>
      </c>
      <c r="K221" s="2">
        <v>120</v>
      </c>
      <c r="L221">
        <v>180</v>
      </c>
      <c r="M221">
        <v>0</v>
      </c>
    </row>
    <row r="222" spans="1:13" x14ac:dyDescent="0.2">
      <c r="A222" t="s">
        <v>28</v>
      </c>
      <c r="B222">
        <v>-13</v>
      </c>
      <c r="C222" s="2">
        <v>5</v>
      </c>
      <c r="D222" s="2" t="s">
        <v>16</v>
      </c>
      <c r="E222">
        <v>92.8</v>
      </c>
      <c r="F222" s="5">
        <v>7.11</v>
      </c>
      <c r="G222">
        <v>19.3</v>
      </c>
      <c r="H222">
        <v>0</v>
      </c>
      <c r="I222">
        <v>0</v>
      </c>
      <c r="J222">
        <v>7.5</v>
      </c>
      <c r="K222" s="2">
        <v>120</v>
      </c>
      <c r="L222">
        <v>180</v>
      </c>
      <c r="M222">
        <v>0</v>
      </c>
    </row>
    <row r="223" spans="1:13" x14ac:dyDescent="0.2">
      <c r="A223" t="s">
        <v>28</v>
      </c>
      <c r="B223">
        <v>-13</v>
      </c>
      <c r="C223" s="2">
        <v>6</v>
      </c>
      <c r="D223" s="3">
        <v>0.4</v>
      </c>
      <c r="E223">
        <v>90.5</v>
      </c>
      <c r="F223" s="5">
        <v>7.12</v>
      </c>
      <c r="G223">
        <v>19.48</v>
      </c>
      <c r="H223">
        <v>0</v>
      </c>
      <c r="I223">
        <v>0</v>
      </c>
      <c r="J223">
        <v>7.5</v>
      </c>
      <c r="K223" s="2">
        <v>120</v>
      </c>
      <c r="L223">
        <v>180</v>
      </c>
      <c r="M223">
        <v>0</v>
      </c>
    </row>
    <row r="224" spans="1:13" x14ac:dyDescent="0.2">
      <c r="A224" t="s">
        <v>28</v>
      </c>
      <c r="B224">
        <v>-13</v>
      </c>
      <c r="C224" s="2">
        <v>7</v>
      </c>
      <c r="D224" s="2" t="s">
        <v>15</v>
      </c>
      <c r="E224">
        <v>90</v>
      </c>
      <c r="F224" s="5">
        <v>7.16</v>
      </c>
      <c r="G224">
        <v>19.579999999999998</v>
      </c>
      <c r="H224">
        <v>0</v>
      </c>
      <c r="I224">
        <v>0</v>
      </c>
      <c r="J224">
        <v>7.5</v>
      </c>
      <c r="K224" s="2">
        <v>120</v>
      </c>
      <c r="L224">
        <v>180</v>
      </c>
      <c r="M224">
        <v>0</v>
      </c>
    </row>
    <row r="225" spans="1:13" x14ac:dyDescent="0.2">
      <c r="A225" t="s">
        <v>28</v>
      </c>
      <c r="B225">
        <v>-13</v>
      </c>
      <c r="C225" s="2">
        <v>8</v>
      </c>
      <c r="D225" s="3">
        <v>0.2</v>
      </c>
      <c r="E225">
        <v>65</v>
      </c>
      <c r="F225" s="5">
        <v>7.1</v>
      </c>
      <c r="G225">
        <v>19.45</v>
      </c>
      <c r="H225">
        <v>0</v>
      </c>
      <c r="I225">
        <v>0</v>
      </c>
      <c r="J225">
        <v>7.5</v>
      </c>
      <c r="K225" s="2">
        <v>120</v>
      </c>
      <c r="L225">
        <v>180</v>
      </c>
      <c r="M225">
        <v>0</v>
      </c>
    </row>
    <row r="226" spans="1:13" x14ac:dyDescent="0.2">
      <c r="A226" t="s">
        <v>28</v>
      </c>
      <c r="B226">
        <v>-13</v>
      </c>
      <c r="C226" s="2">
        <v>9</v>
      </c>
      <c r="D226" s="3">
        <v>0.2</v>
      </c>
      <c r="E226">
        <v>91</v>
      </c>
      <c r="F226" s="5">
        <v>7.21</v>
      </c>
      <c r="G226">
        <v>19.329999999999998</v>
      </c>
      <c r="H226">
        <v>0</v>
      </c>
      <c r="I226">
        <v>0</v>
      </c>
      <c r="J226">
        <v>7.5</v>
      </c>
      <c r="K226" s="2">
        <v>120</v>
      </c>
      <c r="L226">
        <v>180</v>
      </c>
      <c r="M226">
        <v>0</v>
      </c>
    </row>
    <row r="227" spans="1:13" x14ac:dyDescent="0.2">
      <c r="A227" t="s">
        <v>28</v>
      </c>
      <c r="B227">
        <v>-13</v>
      </c>
      <c r="C227" s="2">
        <v>10</v>
      </c>
      <c r="D227" s="2" t="s">
        <v>16</v>
      </c>
      <c r="E227">
        <v>92.5</v>
      </c>
      <c r="F227" s="5">
        <v>7.18</v>
      </c>
      <c r="G227">
        <v>19.440000000000001</v>
      </c>
      <c r="H227">
        <v>0</v>
      </c>
      <c r="I227">
        <v>0</v>
      </c>
      <c r="J227">
        <v>7.5</v>
      </c>
      <c r="K227" s="2">
        <v>120</v>
      </c>
      <c r="L227">
        <v>180</v>
      </c>
      <c r="M227">
        <v>0</v>
      </c>
    </row>
    <row r="228" spans="1:13" x14ac:dyDescent="0.2">
      <c r="A228" t="s">
        <v>28</v>
      </c>
      <c r="B228">
        <v>-13</v>
      </c>
      <c r="C228" s="2">
        <v>11</v>
      </c>
      <c r="D228" s="3">
        <v>0.4</v>
      </c>
      <c r="E228">
        <v>87.3</v>
      </c>
      <c r="F228" s="5">
        <v>7.13</v>
      </c>
      <c r="G228">
        <v>19.510000000000002</v>
      </c>
      <c r="H228">
        <v>0</v>
      </c>
      <c r="I228">
        <v>0</v>
      </c>
      <c r="J228">
        <v>7.5</v>
      </c>
      <c r="K228" s="2">
        <v>120</v>
      </c>
      <c r="L228">
        <v>180</v>
      </c>
      <c r="M228">
        <v>0</v>
      </c>
    </row>
    <row r="229" spans="1:13" x14ac:dyDescent="0.2">
      <c r="A229" t="s">
        <v>28</v>
      </c>
      <c r="B229">
        <v>-13</v>
      </c>
      <c r="C229" s="2">
        <v>12</v>
      </c>
      <c r="D229" s="3">
        <v>0.4</v>
      </c>
      <c r="E229">
        <v>88.2</v>
      </c>
      <c r="F229" s="5">
        <v>7.06</v>
      </c>
      <c r="G229">
        <v>19.670000000000002</v>
      </c>
      <c r="H229">
        <v>0</v>
      </c>
      <c r="I229">
        <v>0</v>
      </c>
      <c r="J229">
        <v>7.5</v>
      </c>
      <c r="K229" s="2">
        <v>120</v>
      </c>
      <c r="L229">
        <v>120</v>
      </c>
      <c r="M229">
        <v>0</v>
      </c>
    </row>
    <row r="230" spans="1:13" x14ac:dyDescent="0.2">
      <c r="A230" t="s">
        <v>28</v>
      </c>
      <c r="B230">
        <v>-13</v>
      </c>
      <c r="C230" s="2">
        <v>13</v>
      </c>
      <c r="D230" s="2" t="s">
        <v>17</v>
      </c>
      <c r="E230">
        <v>95.4</v>
      </c>
      <c r="F230" s="5">
        <v>7.07</v>
      </c>
      <c r="G230">
        <v>18.920000000000002</v>
      </c>
      <c r="H230">
        <v>0</v>
      </c>
      <c r="I230">
        <v>0</v>
      </c>
      <c r="J230">
        <v>7.5</v>
      </c>
      <c r="K230" s="2">
        <v>120</v>
      </c>
      <c r="L230">
        <v>180</v>
      </c>
      <c r="M230">
        <v>0</v>
      </c>
    </row>
    <row r="231" spans="1:13" x14ac:dyDescent="0.2">
      <c r="A231" t="s">
        <v>28</v>
      </c>
      <c r="B231">
        <v>-13</v>
      </c>
      <c r="C231" s="2">
        <v>14</v>
      </c>
      <c r="D231" s="2" t="s">
        <v>17</v>
      </c>
      <c r="E231">
        <v>94.1</v>
      </c>
      <c r="F231" s="5">
        <v>7.02</v>
      </c>
      <c r="G231">
        <v>18.79</v>
      </c>
      <c r="H231">
        <v>0</v>
      </c>
      <c r="I231">
        <v>0</v>
      </c>
      <c r="J231">
        <v>7.5</v>
      </c>
      <c r="K231" s="2">
        <v>80</v>
      </c>
      <c r="L231">
        <v>120</v>
      </c>
      <c r="M231">
        <v>0</v>
      </c>
    </row>
    <row r="232" spans="1:13" x14ac:dyDescent="0.2">
      <c r="A232" t="s">
        <v>28</v>
      </c>
      <c r="B232">
        <v>-13</v>
      </c>
      <c r="C232" s="2">
        <v>15</v>
      </c>
      <c r="D232" s="3">
        <v>0.1</v>
      </c>
      <c r="E232">
        <v>94.2</v>
      </c>
      <c r="F232" s="5">
        <v>6.99</v>
      </c>
      <c r="G232">
        <v>18.89</v>
      </c>
      <c r="H232">
        <v>0</v>
      </c>
      <c r="I232">
        <v>0</v>
      </c>
      <c r="J232">
        <v>7.5</v>
      </c>
      <c r="K232" s="2">
        <v>120</v>
      </c>
      <c r="L232">
        <v>180</v>
      </c>
      <c r="M232">
        <v>0.5</v>
      </c>
    </row>
    <row r="233" spans="1:13" x14ac:dyDescent="0.2">
      <c r="A233" t="s">
        <v>28</v>
      </c>
      <c r="B233">
        <v>-13</v>
      </c>
      <c r="C233" s="2">
        <v>16</v>
      </c>
      <c r="D233" s="2" t="s">
        <v>17</v>
      </c>
      <c r="E233">
        <v>93.8</v>
      </c>
      <c r="F233" s="5">
        <v>7.11</v>
      </c>
      <c r="G233">
        <v>18.899999999999999</v>
      </c>
      <c r="H233">
        <v>0</v>
      </c>
      <c r="I233">
        <v>0</v>
      </c>
      <c r="J233">
        <v>7.5</v>
      </c>
      <c r="K233" s="2">
        <v>120</v>
      </c>
      <c r="L233">
        <v>180</v>
      </c>
      <c r="M233">
        <v>0</v>
      </c>
    </row>
    <row r="234" spans="1:13" x14ac:dyDescent="0.2">
      <c r="A234" t="s">
        <v>28</v>
      </c>
      <c r="B234">
        <v>-13</v>
      </c>
      <c r="C234" s="2">
        <v>17</v>
      </c>
      <c r="D234" s="3">
        <v>0.1</v>
      </c>
      <c r="E234">
        <v>87.1</v>
      </c>
      <c r="F234" s="5">
        <v>7.01</v>
      </c>
      <c r="G234">
        <v>19.18</v>
      </c>
      <c r="H234">
        <v>0</v>
      </c>
      <c r="I234">
        <v>0</v>
      </c>
      <c r="J234">
        <v>7.5</v>
      </c>
      <c r="K234" s="2">
        <v>120</v>
      </c>
      <c r="L234">
        <v>180</v>
      </c>
      <c r="M234">
        <v>0</v>
      </c>
    </row>
    <row r="235" spans="1:13" x14ac:dyDescent="0.2">
      <c r="A235" t="s">
        <v>28</v>
      </c>
      <c r="B235">
        <v>-13</v>
      </c>
      <c r="C235" s="2">
        <v>18</v>
      </c>
      <c r="D235" s="3">
        <v>0.1</v>
      </c>
      <c r="E235">
        <v>94.1</v>
      </c>
      <c r="F235" s="5">
        <v>6.95</v>
      </c>
      <c r="G235">
        <v>19.21</v>
      </c>
      <c r="H235">
        <v>0</v>
      </c>
      <c r="I235">
        <v>0</v>
      </c>
      <c r="J235">
        <v>7.5</v>
      </c>
      <c r="K235" s="2">
        <v>120</v>
      </c>
      <c r="L235">
        <v>180</v>
      </c>
      <c r="M235">
        <v>0</v>
      </c>
    </row>
    <row r="236" spans="1:13" x14ac:dyDescent="0.2">
      <c r="A236" t="s">
        <v>29</v>
      </c>
      <c r="B236">
        <v>-14</v>
      </c>
      <c r="C236" s="2">
        <v>1</v>
      </c>
      <c r="D236" s="2" t="s">
        <v>15</v>
      </c>
      <c r="E236">
        <v>84.6</v>
      </c>
      <c r="F236" s="5">
        <v>6.84</v>
      </c>
      <c r="G236">
        <v>19</v>
      </c>
      <c r="H236">
        <v>0</v>
      </c>
      <c r="I236">
        <v>0</v>
      </c>
      <c r="J236">
        <v>7.5</v>
      </c>
      <c r="K236" s="2">
        <v>120</v>
      </c>
      <c r="L236">
        <v>180</v>
      </c>
      <c r="M236">
        <v>0</v>
      </c>
    </row>
    <row r="237" spans="1:13" x14ac:dyDescent="0.2">
      <c r="A237" t="s">
        <v>29</v>
      </c>
      <c r="B237">
        <v>-14</v>
      </c>
      <c r="C237" s="2">
        <v>2</v>
      </c>
      <c r="D237" s="2" t="s">
        <v>15</v>
      </c>
      <c r="E237">
        <v>89.4</v>
      </c>
      <c r="F237" s="5">
        <v>7.06</v>
      </c>
      <c r="G237">
        <v>18.8</v>
      </c>
      <c r="H237">
        <v>0</v>
      </c>
      <c r="I237">
        <v>0</v>
      </c>
      <c r="J237">
        <v>7.5</v>
      </c>
      <c r="K237" s="2">
        <v>120</v>
      </c>
      <c r="L237">
        <v>180</v>
      </c>
      <c r="M237">
        <v>0</v>
      </c>
    </row>
    <row r="238" spans="1:13" x14ac:dyDescent="0.2">
      <c r="A238" t="s">
        <v>29</v>
      </c>
      <c r="B238">
        <v>-14</v>
      </c>
      <c r="C238" s="2">
        <v>3</v>
      </c>
      <c r="D238" s="3">
        <v>0.2</v>
      </c>
      <c r="E238">
        <v>88.8</v>
      </c>
      <c r="F238" s="5">
        <v>7.28</v>
      </c>
      <c r="G238">
        <v>18.57</v>
      </c>
      <c r="H238">
        <v>0</v>
      </c>
      <c r="I238">
        <v>0</v>
      </c>
      <c r="J238">
        <v>7.5</v>
      </c>
      <c r="K238" s="2">
        <v>120</v>
      </c>
      <c r="L238">
        <v>180</v>
      </c>
      <c r="M238">
        <v>0</v>
      </c>
    </row>
    <row r="239" spans="1:13" x14ac:dyDescent="0.2">
      <c r="A239" t="s">
        <v>29</v>
      </c>
      <c r="B239">
        <v>-14</v>
      </c>
      <c r="C239" s="2">
        <v>4</v>
      </c>
      <c r="D239" s="2" t="s">
        <v>16</v>
      </c>
      <c r="E239">
        <v>90.3</v>
      </c>
      <c r="F239" s="5">
        <v>7.3</v>
      </c>
      <c r="G239">
        <v>18.64</v>
      </c>
      <c r="H239">
        <v>0</v>
      </c>
      <c r="I239">
        <v>0</v>
      </c>
      <c r="J239">
        <v>7</v>
      </c>
      <c r="K239" s="2">
        <v>120</v>
      </c>
      <c r="L239">
        <v>180</v>
      </c>
      <c r="M239">
        <v>0</v>
      </c>
    </row>
    <row r="240" spans="1:13" x14ac:dyDescent="0.2">
      <c r="A240" t="s">
        <v>29</v>
      </c>
      <c r="B240">
        <v>-14</v>
      </c>
      <c r="C240" s="2">
        <v>5</v>
      </c>
      <c r="D240" s="2" t="s">
        <v>16</v>
      </c>
      <c r="E240">
        <v>94</v>
      </c>
      <c r="F240" s="5">
        <v>7.25</v>
      </c>
      <c r="G240">
        <v>18.52</v>
      </c>
      <c r="H240">
        <v>0</v>
      </c>
      <c r="I240">
        <v>0</v>
      </c>
      <c r="J240">
        <v>7.5</v>
      </c>
      <c r="K240" s="2">
        <v>80</v>
      </c>
      <c r="L240">
        <v>180</v>
      </c>
      <c r="M240">
        <v>0.5</v>
      </c>
    </row>
    <row r="241" spans="1:13" x14ac:dyDescent="0.2">
      <c r="A241" t="s">
        <v>29</v>
      </c>
      <c r="B241">
        <v>-14</v>
      </c>
      <c r="C241" s="2">
        <v>6</v>
      </c>
      <c r="D241" s="3">
        <v>0.4</v>
      </c>
      <c r="E241">
        <v>95.4</v>
      </c>
      <c r="F241" s="5">
        <v>7.24</v>
      </c>
      <c r="G241">
        <v>18.8</v>
      </c>
      <c r="H241">
        <v>0</v>
      </c>
      <c r="I241">
        <v>0</v>
      </c>
      <c r="J241">
        <v>7.5</v>
      </c>
      <c r="K241" s="2">
        <v>120</v>
      </c>
      <c r="L241">
        <v>180</v>
      </c>
      <c r="M241">
        <v>0</v>
      </c>
    </row>
    <row r="242" spans="1:13" x14ac:dyDescent="0.2">
      <c r="A242" t="s">
        <v>29</v>
      </c>
      <c r="B242">
        <v>-14</v>
      </c>
      <c r="C242" s="2">
        <v>7</v>
      </c>
      <c r="D242" s="2" t="s">
        <v>15</v>
      </c>
      <c r="E242">
        <v>86</v>
      </c>
      <c r="F242" s="5">
        <v>6.93</v>
      </c>
      <c r="G242">
        <v>18.98</v>
      </c>
      <c r="H242">
        <v>0</v>
      </c>
      <c r="I242">
        <v>0</v>
      </c>
      <c r="J242">
        <v>7.5</v>
      </c>
      <c r="K242" s="2">
        <v>80</v>
      </c>
      <c r="L242">
        <v>180</v>
      </c>
      <c r="M242">
        <v>0</v>
      </c>
    </row>
    <row r="243" spans="1:13" x14ac:dyDescent="0.2">
      <c r="A243" t="s">
        <v>29</v>
      </c>
      <c r="B243">
        <v>-14</v>
      </c>
      <c r="C243" s="2">
        <v>8</v>
      </c>
      <c r="D243" s="3">
        <v>0.2</v>
      </c>
      <c r="E243">
        <v>90.6</v>
      </c>
      <c r="F243" s="5">
        <v>7.11</v>
      </c>
      <c r="G243">
        <v>18.57</v>
      </c>
      <c r="H243">
        <v>0</v>
      </c>
      <c r="I243">
        <v>0</v>
      </c>
      <c r="J243">
        <v>7.5</v>
      </c>
      <c r="K243" s="2">
        <v>120</v>
      </c>
      <c r="L243">
        <v>180</v>
      </c>
      <c r="M243">
        <v>0</v>
      </c>
    </row>
    <row r="244" spans="1:13" x14ac:dyDescent="0.2">
      <c r="A244" t="s">
        <v>29</v>
      </c>
      <c r="B244">
        <v>-14</v>
      </c>
      <c r="C244" s="2">
        <v>9</v>
      </c>
      <c r="D244" s="3">
        <v>0.2</v>
      </c>
      <c r="E244">
        <v>90</v>
      </c>
      <c r="F244" s="5">
        <v>7.16</v>
      </c>
      <c r="G244">
        <v>18.760000000000002</v>
      </c>
      <c r="H244">
        <v>0</v>
      </c>
      <c r="I244">
        <v>0</v>
      </c>
      <c r="J244">
        <v>7.5</v>
      </c>
      <c r="K244" s="2">
        <v>120</v>
      </c>
      <c r="L244">
        <v>180</v>
      </c>
      <c r="M244">
        <v>0</v>
      </c>
    </row>
    <row r="245" spans="1:13" x14ac:dyDescent="0.2">
      <c r="A245" t="s">
        <v>29</v>
      </c>
      <c r="B245">
        <v>-14</v>
      </c>
      <c r="C245" s="2">
        <v>10</v>
      </c>
      <c r="D245" s="2" t="s">
        <v>16</v>
      </c>
      <c r="E245">
        <v>91.1</v>
      </c>
      <c r="F245" s="5">
        <v>7.21</v>
      </c>
      <c r="G245">
        <v>18.66</v>
      </c>
      <c r="H245">
        <v>0</v>
      </c>
      <c r="I245">
        <v>0</v>
      </c>
      <c r="J245">
        <v>7.5</v>
      </c>
      <c r="K245" s="2">
        <v>80</v>
      </c>
      <c r="L245">
        <v>180</v>
      </c>
      <c r="M245">
        <v>0</v>
      </c>
    </row>
    <row r="246" spans="1:13" x14ac:dyDescent="0.2">
      <c r="A246" t="s">
        <v>29</v>
      </c>
      <c r="B246">
        <v>-14</v>
      </c>
      <c r="C246" s="2">
        <v>11</v>
      </c>
      <c r="D246" s="3">
        <v>0.4</v>
      </c>
      <c r="E246">
        <v>87.5</v>
      </c>
      <c r="F246" s="5">
        <v>7.21</v>
      </c>
      <c r="G246">
        <v>18.739999999999998</v>
      </c>
      <c r="H246">
        <v>0</v>
      </c>
      <c r="I246">
        <v>0</v>
      </c>
      <c r="J246">
        <v>7.5</v>
      </c>
      <c r="K246" s="2">
        <v>80</v>
      </c>
      <c r="L246">
        <v>180</v>
      </c>
      <c r="M246">
        <v>0</v>
      </c>
    </row>
    <row r="247" spans="1:13" x14ac:dyDescent="0.2">
      <c r="A247" t="s">
        <v>29</v>
      </c>
      <c r="B247">
        <v>-14</v>
      </c>
      <c r="C247" s="2">
        <v>12</v>
      </c>
      <c r="D247" s="3">
        <v>0.4</v>
      </c>
      <c r="E247">
        <v>92</v>
      </c>
      <c r="F247" s="5">
        <v>7.25</v>
      </c>
      <c r="G247">
        <v>18.91</v>
      </c>
      <c r="H247">
        <v>0</v>
      </c>
      <c r="I247">
        <v>0</v>
      </c>
      <c r="J247">
        <v>7.5</v>
      </c>
      <c r="K247" s="2">
        <v>120</v>
      </c>
      <c r="L247">
        <v>180</v>
      </c>
      <c r="M247">
        <v>0</v>
      </c>
    </row>
    <row r="248" spans="1:13" x14ac:dyDescent="0.2">
      <c r="A248" t="s">
        <v>29</v>
      </c>
      <c r="B248">
        <v>-14</v>
      </c>
      <c r="C248" s="2">
        <v>13</v>
      </c>
      <c r="D248" s="2" t="s">
        <v>17</v>
      </c>
      <c r="E248">
        <v>94.3</v>
      </c>
      <c r="F248" s="5">
        <v>7.31</v>
      </c>
      <c r="G248">
        <v>19.39</v>
      </c>
      <c r="H248">
        <v>0</v>
      </c>
      <c r="I248">
        <v>0</v>
      </c>
      <c r="J248">
        <v>7.5</v>
      </c>
      <c r="K248" s="2">
        <v>80</v>
      </c>
      <c r="L248">
        <v>180</v>
      </c>
      <c r="M248">
        <v>0</v>
      </c>
    </row>
    <row r="249" spans="1:13" x14ac:dyDescent="0.2">
      <c r="A249" t="s">
        <v>29</v>
      </c>
      <c r="B249">
        <v>-14</v>
      </c>
      <c r="C249" s="2">
        <v>14</v>
      </c>
      <c r="D249" s="2" t="s">
        <v>17</v>
      </c>
      <c r="E249">
        <v>68.900000000000006</v>
      </c>
      <c r="F249" s="5">
        <v>7.19</v>
      </c>
      <c r="G249">
        <v>19.190000000000001</v>
      </c>
      <c r="H249">
        <v>0</v>
      </c>
      <c r="I249">
        <v>0</v>
      </c>
      <c r="J249">
        <v>7.5</v>
      </c>
      <c r="K249" s="2">
        <v>80</v>
      </c>
      <c r="L249">
        <v>180</v>
      </c>
      <c r="M249">
        <v>0.5</v>
      </c>
    </row>
    <row r="250" spans="1:13" x14ac:dyDescent="0.2">
      <c r="A250" t="s">
        <v>29</v>
      </c>
      <c r="B250">
        <v>-14</v>
      </c>
      <c r="C250" s="2">
        <v>15</v>
      </c>
      <c r="D250" s="3">
        <v>0.1</v>
      </c>
      <c r="E250">
        <v>95.3</v>
      </c>
      <c r="F250" s="5">
        <v>7.31</v>
      </c>
      <c r="G250">
        <v>19.46</v>
      </c>
      <c r="H250">
        <v>0</v>
      </c>
      <c r="I250">
        <v>0</v>
      </c>
      <c r="J250">
        <v>7.5</v>
      </c>
      <c r="K250" s="2">
        <v>120</v>
      </c>
      <c r="L250">
        <v>180</v>
      </c>
      <c r="M250">
        <v>0</v>
      </c>
    </row>
    <row r="251" spans="1:13" x14ac:dyDescent="0.2">
      <c r="A251" t="s">
        <v>29</v>
      </c>
      <c r="B251">
        <v>-14</v>
      </c>
      <c r="C251" s="2">
        <v>16</v>
      </c>
      <c r="D251" s="2" t="s">
        <v>17</v>
      </c>
      <c r="E251">
        <v>93.9</v>
      </c>
      <c r="F251" s="5">
        <v>7.28</v>
      </c>
      <c r="G251">
        <v>19.34</v>
      </c>
      <c r="H251">
        <v>0</v>
      </c>
      <c r="I251">
        <v>0</v>
      </c>
      <c r="J251">
        <v>7.5</v>
      </c>
      <c r="K251" s="2">
        <v>120</v>
      </c>
      <c r="L251">
        <v>180</v>
      </c>
      <c r="M251">
        <v>0</v>
      </c>
    </row>
    <row r="252" spans="1:13" x14ac:dyDescent="0.2">
      <c r="A252" t="s">
        <v>29</v>
      </c>
      <c r="B252">
        <v>-14</v>
      </c>
      <c r="C252" s="2">
        <v>17</v>
      </c>
      <c r="D252" s="3">
        <v>0.1</v>
      </c>
      <c r="E252">
        <v>87</v>
      </c>
      <c r="F252" s="5">
        <v>7.16</v>
      </c>
      <c r="G252">
        <v>19.71</v>
      </c>
      <c r="H252">
        <v>0</v>
      </c>
      <c r="I252">
        <v>0</v>
      </c>
      <c r="J252">
        <v>7.5</v>
      </c>
      <c r="K252" s="2">
        <v>80</v>
      </c>
      <c r="L252">
        <v>180</v>
      </c>
      <c r="M252">
        <v>0</v>
      </c>
    </row>
    <row r="253" spans="1:13" x14ac:dyDescent="0.2">
      <c r="A253" t="s">
        <v>29</v>
      </c>
      <c r="B253">
        <v>-14</v>
      </c>
      <c r="C253" s="2">
        <v>18</v>
      </c>
      <c r="D253" s="3">
        <v>0.1</v>
      </c>
      <c r="E253">
        <v>90.3</v>
      </c>
      <c r="F253" s="5">
        <v>7.27</v>
      </c>
      <c r="G253">
        <v>19.7</v>
      </c>
      <c r="H253">
        <v>0</v>
      </c>
      <c r="I253">
        <v>0</v>
      </c>
      <c r="J253">
        <v>7.5</v>
      </c>
      <c r="K253" s="2">
        <v>120</v>
      </c>
      <c r="L253">
        <v>180</v>
      </c>
      <c r="M253">
        <v>0</v>
      </c>
    </row>
    <row r="254" spans="1:13" x14ac:dyDescent="0.2">
      <c r="A254" t="s">
        <v>30</v>
      </c>
      <c r="B254">
        <v>1</v>
      </c>
      <c r="C254" s="2">
        <v>16</v>
      </c>
      <c r="D254" s="2" t="s">
        <v>17</v>
      </c>
      <c r="E254">
        <v>96.4</v>
      </c>
      <c r="F254" s="5">
        <v>7.26</v>
      </c>
      <c r="G254">
        <v>17.87</v>
      </c>
      <c r="H254">
        <v>0</v>
      </c>
      <c r="I254">
        <v>0</v>
      </c>
      <c r="J254">
        <v>7</v>
      </c>
      <c r="K254" s="2">
        <v>120</v>
      </c>
      <c r="L254">
        <v>180</v>
      </c>
      <c r="M254">
        <v>0</v>
      </c>
    </row>
    <row r="255" spans="1:13" x14ac:dyDescent="0.2">
      <c r="A255" t="s">
        <v>30</v>
      </c>
      <c r="B255">
        <v>1</v>
      </c>
      <c r="C255" s="2">
        <v>17</v>
      </c>
      <c r="D255" s="3">
        <v>0.1</v>
      </c>
      <c r="E255">
        <v>94.9</v>
      </c>
      <c r="F255" s="5">
        <v>7.38</v>
      </c>
      <c r="G255">
        <v>17.760000000000002</v>
      </c>
      <c r="H255">
        <v>0</v>
      </c>
      <c r="I255">
        <v>0</v>
      </c>
      <c r="J255">
        <v>7.5</v>
      </c>
      <c r="K255" s="2">
        <v>80</v>
      </c>
      <c r="L255">
        <v>180</v>
      </c>
      <c r="M255">
        <v>0</v>
      </c>
    </row>
    <row r="256" spans="1:13" x14ac:dyDescent="0.2">
      <c r="A256" t="s">
        <v>30</v>
      </c>
      <c r="B256">
        <v>1</v>
      </c>
      <c r="C256" s="2">
        <v>3</v>
      </c>
      <c r="D256" s="3">
        <v>0.2</v>
      </c>
      <c r="E256">
        <v>97.7</v>
      </c>
      <c r="F256" s="5">
        <v>6.95</v>
      </c>
      <c r="G256">
        <v>17.84</v>
      </c>
      <c r="H256">
        <v>0</v>
      </c>
      <c r="I256">
        <v>0</v>
      </c>
      <c r="J256">
        <v>7</v>
      </c>
      <c r="K256" s="2">
        <v>120</v>
      </c>
      <c r="L256">
        <v>180</v>
      </c>
      <c r="M256">
        <v>0</v>
      </c>
    </row>
    <row r="257" spans="1:13" x14ac:dyDescent="0.2">
      <c r="A257" t="s">
        <v>30</v>
      </c>
      <c r="B257">
        <v>1</v>
      </c>
      <c r="C257" s="2">
        <v>4</v>
      </c>
      <c r="D257" s="2" t="s">
        <v>16</v>
      </c>
      <c r="E257">
        <v>95.5</v>
      </c>
      <c r="F257" s="5">
        <v>7.08</v>
      </c>
      <c r="G257">
        <v>17.86</v>
      </c>
      <c r="H257">
        <v>0</v>
      </c>
      <c r="I257">
        <v>0</v>
      </c>
      <c r="J257">
        <v>7</v>
      </c>
      <c r="K257" s="2">
        <v>120</v>
      </c>
      <c r="L257">
        <v>180</v>
      </c>
      <c r="M257">
        <v>0</v>
      </c>
    </row>
    <row r="258" spans="1:13" x14ac:dyDescent="0.2">
      <c r="A258" t="s">
        <v>30</v>
      </c>
      <c r="B258">
        <v>1</v>
      </c>
      <c r="C258" s="2">
        <v>5</v>
      </c>
      <c r="D258" s="2" t="s">
        <v>16</v>
      </c>
      <c r="E258">
        <v>95</v>
      </c>
      <c r="F258" s="5">
        <v>7.11</v>
      </c>
      <c r="G258">
        <v>17.53</v>
      </c>
      <c r="H258">
        <v>0</v>
      </c>
      <c r="I258">
        <v>0</v>
      </c>
      <c r="J258">
        <v>7.5</v>
      </c>
      <c r="K258" s="2">
        <v>120</v>
      </c>
      <c r="L258">
        <v>180</v>
      </c>
      <c r="M258">
        <v>0</v>
      </c>
    </row>
    <row r="259" spans="1:13" x14ac:dyDescent="0.2">
      <c r="A259" t="s">
        <v>30</v>
      </c>
      <c r="B259">
        <v>1</v>
      </c>
      <c r="C259" s="2">
        <v>6</v>
      </c>
      <c r="D259" s="3">
        <v>0.4</v>
      </c>
      <c r="E259">
        <v>95</v>
      </c>
      <c r="F259" s="5">
        <v>7.19</v>
      </c>
      <c r="G259">
        <v>17.39</v>
      </c>
      <c r="H259">
        <v>0</v>
      </c>
      <c r="I259">
        <v>0</v>
      </c>
      <c r="J259">
        <v>7</v>
      </c>
      <c r="K259" s="2">
        <v>120</v>
      </c>
      <c r="L259">
        <v>180</v>
      </c>
      <c r="M259">
        <v>0</v>
      </c>
    </row>
    <row r="260" spans="1:13" x14ac:dyDescent="0.2">
      <c r="A260" t="s">
        <v>30</v>
      </c>
      <c r="B260">
        <v>1</v>
      </c>
      <c r="C260" s="2">
        <v>18</v>
      </c>
      <c r="D260" s="3">
        <v>0.1</v>
      </c>
      <c r="E260">
        <v>96.5</v>
      </c>
      <c r="F260" s="5">
        <v>7.41</v>
      </c>
      <c r="G260">
        <v>18.190000000000001</v>
      </c>
      <c r="H260">
        <v>0</v>
      </c>
      <c r="I260">
        <v>0</v>
      </c>
      <c r="J260">
        <v>7.5</v>
      </c>
      <c r="K260" s="2">
        <v>80</v>
      </c>
      <c r="L260">
        <v>180</v>
      </c>
      <c r="M260">
        <v>0</v>
      </c>
    </row>
    <row r="261" spans="1:13" x14ac:dyDescent="0.2">
      <c r="A261" t="s">
        <v>30</v>
      </c>
      <c r="B261">
        <v>1</v>
      </c>
      <c r="C261" s="2">
        <v>8</v>
      </c>
      <c r="D261" s="3">
        <v>0.2</v>
      </c>
      <c r="E261">
        <v>93</v>
      </c>
      <c r="F261" s="5">
        <v>6.8</v>
      </c>
      <c r="G261">
        <v>18.489999999999998</v>
      </c>
      <c r="H261">
        <v>0</v>
      </c>
      <c r="I261">
        <v>0</v>
      </c>
      <c r="J261">
        <v>7.5</v>
      </c>
      <c r="K261" s="2">
        <v>120</v>
      </c>
      <c r="L261">
        <v>180</v>
      </c>
      <c r="M261">
        <v>0</v>
      </c>
    </row>
    <row r="262" spans="1:13" x14ac:dyDescent="0.2">
      <c r="A262" t="s">
        <v>30</v>
      </c>
      <c r="B262">
        <v>1</v>
      </c>
      <c r="C262" s="2">
        <v>9</v>
      </c>
      <c r="D262" s="3">
        <v>0.2</v>
      </c>
      <c r="E262">
        <v>97</v>
      </c>
      <c r="F262" s="5">
        <v>6.86</v>
      </c>
      <c r="G262">
        <v>18.14</v>
      </c>
      <c r="H262">
        <v>0</v>
      </c>
      <c r="I262">
        <v>0</v>
      </c>
      <c r="J262">
        <v>7</v>
      </c>
      <c r="K262" s="2">
        <v>120</v>
      </c>
      <c r="L262">
        <v>180</v>
      </c>
      <c r="M262">
        <v>0</v>
      </c>
    </row>
    <row r="263" spans="1:13" x14ac:dyDescent="0.2">
      <c r="A263" t="s">
        <v>30</v>
      </c>
      <c r="B263">
        <v>1</v>
      </c>
      <c r="C263" s="2">
        <v>10</v>
      </c>
      <c r="D263" s="2" t="s">
        <v>16</v>
      </c>
      <c r="E263">
        <v>95.5</v>
      </c>
      <c r="F263" s="5">
        <v>6.98</v>
      </c>
      <c r="G263">
        <v>18.05</v>
      </c>
      <c r="H263">
        <v>0</v>
      </c>
      <c r="I263">
        <v>0</v>
      </c>
      <c r="J263">
        <v>7</v>
      </c>
      <c r="K263" s="2">
        <v>120</v>
      </c>
      <c r="L263">
        <v>180</v>
      </c>
      <c r="M263">
        <v>0</v>
      </c>
    </row>
    <row r="264" spans="1:13" x14ac:dyDescent="0.2">
      <c r="A264" t="s">
        <v>30</v>
      </c>
      <c r="B264">
        <v>1</v>
      </c>
      <c r="C264" s="2">
        <v>11</v>
      </c>
      <c r="D264" s="3">
        <v>0.4</v>
      </c>
      <c r="E264">
        <v>93</v>
      </c>
      <c r="F264" s="5">
        <v>7.2</v>
      </c>
      <c r="G264">
        <v>17.93</v>
      </c>
      <c r="H264">
        <v>0</v>
      </c>
      <c r="I264">
        <v>0</v>
      </c>
      <c r="J264">
        <v>7.5</v>
      </c>
      <c r="K264" s="2">
        <v>120</v>
      </c>
      <c r="L264">
        <v>180</v>
      </c>
      <c r="M264">
        <v>0</v>
      </c>
    </row>
    <row r="265" spans="1:13" x14ac:dyDescent="0.2">
      <c r="A265" t="s">
        <v>30</v>
      </c>
      <c r="B265">
        <v>1</v>
      </c>
      <c r="C265" s="2">
        <v>12</v>
      </c>
      <c r="D265" s="3">
        <v>0.4</v>
      </c>
      <c r="E265">
        <v>90.7</v>
      </c>
      <c r="F265" s="5">
        <v>7.19</v>
      </c>
      <c r="G265">
        <v>17.87</v>
      </c>
      <c r="H265">
        <v>0</v>
      </c>
      <c r="I265">
        <v>0</v>
      </c>
      <c r="J265">
        <v>7</v>
      </c>
      <c r="K265" s="2">
        <v>120</v>
      </c>
      <c r="L265">
        <v>180</v>
      </c>
      <c r="M265">
        <v>0</v>
      </c>
    </row>
    <row r="266" spans="1:13" x14ac:dyDescent="0.2">
      <c r="A266" t="s">
        <v>30</v>
      </c>
      <c r="B266">
        <v>1</v>
      </c>
      <c r="C266" s="2">
        <v>13</v>
      </c>
      <c r="D266" s="2" t="s">
        <v>17</v>
      </c>
      <c r="E266">
        <v>95.8</v>
      </c>
      <c r="F266" s="5">
        <v>7.22</v>
      </c>
      <c r="G266">
        <v>17.68</v>
      </c>
      <c r="H266">
        <v>0</v>
      </c>
      <c r="I266">
        <v>0</v>
      </c>
      <c r="J266">
        <v>7</v>
      </c>
      <c r="K266" s="2">
        <v>120</v>
      </c>
      <c r="L266">
        <v>180</v>
      </c>
      <c r="M266">
        <v>0</v>
      </c>
    </row>
    <row r="267" spans="1:13" x14ac:dyDescent="0.2">
      <c r="A267" t="s">
        <v>30</v>
      </c>
      <c r="B267">
        <v>1</v>
      </c>
      <c r="C267" s="2">
        <v>14</v>
      </c>
      <c r="D267" s="2" t="s">
        <v>17</v>
      </c>
      <c r="E267">
        <v>90.2</v>
      </c>
      <c r="F267" s="5">
        <v>7.31</v>
      </c>
      <c r="G267">
        <v>17.52</v>
      </c>
      <c r="H267">
        <v>0</v>
      </c>
      <c r="I267">
        <v>0</v>
      </c>
      <c r="J267">
        <v>7.5</v>
      </c>
      <c r="K267" s="2">
        <v>120</v>
      </c>
      <c r="L267">
        <v>180</v>
      </c>
      <c r="M267">
        <v>0</v>
      </c>
    </row>
    <row r="268" spans="1:13" x14ac:dyDescent="0.2">
      <c r="A268" t="s">
        <v>30</v>
      </c>
      <c r="B268">
        <v>1</v>
      </c>
      <c r="C268" s="2">
        <v>15</v>
      </c>
      <c r="D268" s="3">
        <v>0.1</v>
      </c>
      <c r="E268">
        <v>99.9</v>
      </c>
      <c r="F268" s="5">
        <v>7.41</v>
      </c>
      <c r="G268">
        <v>17.87</v>
      </c>
      <c r="H268">
        <v>0</v>
      </c>
      <c r="I268">
        <v>0</v>
      </c>
      <c r="J268">
        <v>7</v>
      </c>
      <c r="K268" s="2">
        <v>120</v>
      </c>
      <c r="L268">
        <v>180</v>
      </c>
      <c r="M268">
        <v>0</v>
      </c>
    </row>
    <row r="269" spans="1:13" x14ac:dyDescent="0.2">
      <c r="A269" t="s">
        <v>31</v>
      </c>
      <c r="B269">
        <v>2</v>
      </c>
      <c r="C269" s="2">
        <v>16</v>
      </c>
      <c r="D269" s="2" t="s">
        <v>17</v>
      </c>
      <c r="E269">
        <v>94.7</v>
      </c>
      <c r="F269" s="5">
        <v>7.62</v>
      </c>
      <c r="G269">
        <v>17.02</v>
      </c>
      <c r="H269">
        <v>0</v>
      </c>
      <c r="I269">
        <v>0</v>
      </c>
      <c r="J269">
        <v>7</v>
      </c>
      <c r="K269" s="2">
        <v>120</v>
      </c>
      <c r="L269">
        <v>180</v>
      </c>
      <c r="M269">
        <v>0</v>
      </c>
    </row>
    <row r="270" spans="1:13" x14ac:dyDescent="0.2">
      <c r="A270" t="s">
        <v>31</v>
      </c>
      <c r="B270">
        <v>2</v>
      </c>
      <c r="C270" s="2">
        <v>17</v>
      </c>
      <c r="D270" s="3">
        <v>0.1</v>
      </c>
      <c r="E270">
        <v>87.2</v>
      </c>
      <c r="F270" s="5">
        <v>7.62</v>
      </c>
      <c r="G270">
        <v>17.190000000000001</v>
      </c>
      <c r="H270">
        <v>0</v>
      </c>
      <c r="I270">
        <v>20</v>
      </c>
      <c r="J270">
        <v>7.5</v>
      </c>
      <c r="K270" s="2">
        <v>120</v>
      </c>
      <c r="L270">
        <v>180</v>
      </c>
      <c r="M270">
        <v>0</v>
      </c>
    </row>
    <row r="271" spans="1:13" x14ac:dyDescent="0.2">
      <c r="A271" t="s">
        <v>31</v>
      </c>
      <c r="B271">
        <v>2</v>
      </c>
      <c r="C271" s="2">
        <v>3</v>
      </c>
      <c r="D271" s="3">
        <v>0.2</v>
      </c>
      <c r="E271">
        <v>93.2</v>
      </c>
      <c r="F271" s="5">
        <v>7.29</v>
      </c>
      <c r="G271">
        <v>18.29</v>
      </c>
      <c r="H271">
        <v>0</v>
      </c>
      <c r="I271">
        <v>40</v>
      </c>
      <c r="J271">
        <v>7.5</v>
      </c>
      <c r="K271" s="2">
        <v>120</v>
      </c>
      <c r="L271">
        <v>180</v>
      </c>
      <c r="M271">
        <v>0</v>
      </c>
    </row>
    <row r="272" spans="1:13" x14ac:dyDescent="0.2">
      <c r="A272" t="s">
        <v>31</v>
      </c>
      <c r="B272">
        <v>2</v>
      </c>
      <c r="C272" s="2">
        <v>4</v>
      </c>
      <c r="D272" s="2" t="s">
        <v>16</v>
      </c>
      <c r="E272">
        <v>87.4</v>
      </c>
      <c r="F272" s="5">
        <v>7.41</v>
      </c>
      <c r="G272">
        <v>18.16</v>
      </c>
      <c r="H272">
        <v>0</v>
      </c>
      <c r="I272">
        <v>0</v>
      </c>
      <c r="J272">
        <v>7.5</v>
      </c>
      <c r="K272" s="2">
        <v>80</v>
      </c>
      <c r="L272">
        <v>180</v>
      </c>
      <c r="M272">
        <v>0</v>
      </c>
    </row>
    <row r="273" spans="1:13" x14ac:dyDescent="0.2">
      <c r="A273" t="s">
        <v>31</v>
      </c>
      <c r="B273">
        <v>2</v>
      </c>
      <c r="C273" s="2">
        <v>5</v>
      </c>
      <c r="D273" s="2" t="s">
        <v>16</v>
      </c>
      <c r="E273">
        <v>89.8</v>
      </c>
      <c r="F273" s="5">
        <v>7.48</v>
      </c>
      <c r="G273">
        <v>17.809999999999999</v>
      </c>
      <c r="H273">
        <v>0</v>
      </c>
      <c r="I273">
        <v>0</v>
      </c>
      <c r="J273">
        <v>7.5</v>
      </c>
      <c r="K273" s="2">
        <v>120</v>
      </c>
      <c r="L273">
        <v>180</v>
      </c>
      <c r="M273">
        <v>0</v>
      </c>
    </row>
    <row r="274" spans="1:13" x14ac:dyDescent="0.2">
      <c r="A274" t="s">
        <v>31</v>
      </c>
      <c r="B274">
        <v>2</v>
      </c>
      <c r="C274" s="2">
        <v>6</v>
      </c>
      <c r="D274" s="3">
        <v>0.4</v>
      </c>
      <c r="E274">
        <v>89.2</v>
      </c>
      <c r="F274" s="5">
        <v>7.61</v>
      </c>
      <c r="G274">
        <v>17.89</v>
      </c>
      <c r="H274">
        <v>0</v>
      </c>
      <c r="I274">
        <v>40</v>
      </c>
      <c r="J274">
        <v>7.5</v>
      </c>
      <c r="K274" s="2">
        <v>120</v>
      </c>
      <c r="L274">
        <v>180</v>
      </c>
      <c r="M274">
        <v>0</v>
      </c>
    </row>
    <row r="275" spans="1:13" x14ac:dyDescent="0.2">
      <c r="A275" t="s">
        <v>31</v>
      </c>
      <c r="B275">
        <v>2</v>
      </c>
      <c r="C275" s="2">
        <v>18</v>
      </c>
      <c r="D275" s="3">
        <v>0.1</v>
      </c>
      <c r="E275" s="2">
        <v>93.2</v>
      </c>
      <c r="F275" s="4">
        <v>7.68</v>
      </c>
      <c r="G275" s="2">
        <v>17.38</v>
      </c>
      <c r="H275">
        <v>0</v>
      </c>
      <c r="I275">
        <v>20</v>
      </c>
      <c r="J275">
        <v>7.5</v>
      </c>
      <c r="K275" s="2">
        <v>120</v>
      </c>
      <c r="L275">
        <v>180</v>
      </c>
      <c r="M275">
        <v>0</v>
      </c>
    </row>
    <row r="276" spans="1:13" x14ac:dyDescent="0.2">
      <c r="A276" t="s">
        <v>31</v>
      </c>
      <c r="B276">
        <v>2</v>
      </c>
      <c r="C276" s="2">
        <v>8</v>
      </c>
      <c r="D276" s="3">
        <v>0.2</v>
      </c>
      <c r="E276" s="2">
        <v>85.2</v>
      </c>
      <c r="F276" s="4">
        <v>7.05</v>
      </c>
      <c r="G276" s="2">
        <v>18.89</v>
      </c>
      <c r="H276">
        <v>0</v>
      </c>
      <c r="I276">
        <v>40</v>
      </c>
      <c r="J276">
        <v>7.5</v>
      </c>
      <c r="K276" s="2">
        <v>120</v>
      </c>
      <c r="L276">
        <v>180</v>
      </c>
      <c r="M276">
        <v>0</v>
      </c>
    </row>
    <row r="277" spans="1:13" x14ac:dyDescent="0.2">
      <c r="A277" t="s">
        <v>31</v>
      </c>
      <c r="B277">
        <v>2</v>
      </c>
      <c r="C277" s="2">
        <v>9</v>
      </c>
      <c r="D277" s="3">
        <v>0.2</v>
      </c>
      <c r="E277" s="2">
        <v>89.3</v>
      </c>
      <c r="F277" s="4">
        <v>7.17</v>
      </c>
      <c r="G277" s="2">
        <v>18.63</v>
      </c>
      <c r="H277">
        <v>0</v>
      </c>
      <c r="I277">
        <v>40</v>
      </c>
      <c r="J277">
        <v>7.5</v>
      </c>
      <c r="K277" s="2">
        <v>120</v>
      </c>
      <c r="L277">
        <v>180</v>
      </c>
      <c r="M277">
        <v>0</v>
      </c>
    </row>
    <row r="278" spans="1:13" x14ac:dyDescent="0.2">
      <c r="A278" t="s">
        <v>31</v>
      </c>
      <c r="B278">
        <v>2</v>
      </c>
      <c r="C278" s="2">
        <v>10</v>
      </c>
      <c r="D278" s="2" t="s">
        <v>16</v>
      </c>
      <c r="E278" s="2">
        <v>90.7</v>
      </c>
      <c r="F278" s="4">
        <v>7.39</v>
      </c>
      <c r="G278" s="2">
        <v>18.46</v>
      </c>
      <c r="H278">
        <v>0</v>
      </c>
      <c r="I278">
        <v>20</v>
      </c>
      <c r="J278">
        <v>7.5</v>
      </c>
      <c r="K278" s="2">
        <v>120</v>
      </c>
      <c r="L278">
        <v>180</v>
      </c>
      <c r="M278">
        <v>0</v>
      </c>
    </row>
    <row r="279" spans="1:13" x14ac:dyDescent="0.2">
      <c r="A279" t="s">
        <v>31</v>
      </c>
      <c r="B279">
        <v>2</v>
      </c>
      <c r="C279" s="2">
        <v>11</v>
      </c>
      <c r="D279" s="3">
        <v>0.4</v>
      </c>
      <c r="E279" s="2">
        <v>77.7</v>
      </c>
      <c r="F279" s="4">
        <v>7.41</v>
      </c>
      <c r="G279" s="4">
        <v>18.440000000000001</v>
      </c>
      <c r="H279">
        <v>0</v>
      </c>
      <c r="I279">
        <v>40</v>
      </c>
      <c r="J279">
        <v>7.5</v>
      </c>
      <c r="K279" s="2">
        <v>120</v>
      </c>
      <c r="L279">
        <v>180</v>
      </c>
      <c r="M279">
        <v>0</v>
      </c>
    </row>
    <row r="280" spans="1:13" x14ac:dyDescent="0.2">
      <c r="A280" t="s">
        <v>31</v>
      </c>
      <c r="B280">
        <v>2</v>
      </c>
      <c r="C280" s="2">
        <v>12</v>
      </c>
      <c r="D280" s="3">
        <v>0.4</v>
      </c>
      <c r="E280" s="2">
        <v>89.4</v>
      </c>
      <c r="F280" s="4">
        <v>7.51</v>
      </c>
      <c r="G280" s="4">
        <v>18.5</v>
      </c>
      <c r="H280">
        <v>0</v>
      </c>
      <c r="I280">
        <v>40</v>
      </c>
      <c r="J280">
        <v>7.5</v>
      </c>
      <c r="K280" s="2">
        <v>120</v>
      </c>
      <c r="L280">
        <v>180</v>
      </c>
      <c r="M280">
        <v>0</v>
      </c>
    </row>
    <row r="281" spans="1:13" x14ac:dyDescent="0.2">
      <c r="A281" t="s">
        <v>31</v>
      </c>
      <c r="B281">
        <v>2</v>
      </c>
      <c r="C281" s="2">
        <v>13</v>
      </c>
      <c r="D281" s="2" t="s">
        <v>17</v>
      </c>
      <c r="E281" s="2">
        <v>94.6</v>
      </c>
      <c r="F281" s="4">
        <v>7.61</v>
      </c>
      <c r="G281" s="4">
        <v>16.96</v>
      </c>
      <c r="H281">
        <v>0</v>
      </c>
      <c r="I281">
        <v>0</v>
      </c>
      <c r="J281">
        <v>7</v>
      </c>
      <c r="K281" s="2">
        <v>120</v>
      </c>
      <c r="L281">
        <v>180</v>
      </c>
      <c r="M281">
        <v>0</v>
      </c>
    </row>
    <row r="282" spans="1:13" x14ac:dyDescent="0.2">
      <c r="A282" t="s">
        <v>31</v>
      </c>
      <c r="B282">
        <v>2</v>
      </c>
      <c r="C282" s="2">
        <v>14</v>
      </c>
      <c r="D282" s="2" t="s">
        <v>17</v>
      </c>
      <c r="E282" s="2">
        <v>93.9</v>
      </c>
      <c r="F282" s="4">
        <v>7.6</v>
      </c>
      <c r="G282" s="4">
        <v>16.97</v>
      </c>
      <c r="H282">
        <v>0</v>
      </c>
      <c r="I282">
        <v>0</v>
      </c>
      <c r="J282">
        <v>7</v>
      </c>
      <c r="K282" s="2">
        <v>120</v>
      </c>
      <c r="L282">
        <v>180</v>
      </c>
      <c r="M282">
        <v>0</v>
      </c>
    </row>
    <row r="283" spans="1:13" x14ac:dyDescent="0.2">
      <c r="A283" t="s">
        <v>31</v>
      </c>
      <c r="B283">
        <v>2</v>
      </c>
      <c r="C283" s="2">
        <v>15</v>
      </c>
      <c r="D283" s="3">
        <v>0.1</v>
      </c>
      <c r="E283" s="2">
        <v>94.3</v>
      </c>
      <c r="F283" s="4">
        <v>7.72</v>
      </c>
      <c r="G283" s="4">
        <v>17.27</v>
      </c>
      <c r="H283">
        <v>0</v>
      </c>
      <c r="I283">
        <v>20</v>
      </c>
      <c r="J283">
        <v>7.5</v>
      </c>
      <c r="K283" s="2">
        <v>120</v>
      </c>
      <c r="L283">
        <v>180</v>
      </c>
      <c r="M283">
        <v>0</v>
      </c>
    </row>
    <row r="284" spans="1:13" x14ac:dyDescent="0.2">
      <c r="A284" t="s">
        <v>32</v>
      </c>
      <c r="B284">
        <v>3</v>
      </c>
      <c r="C284" s="2">
        <v>16</v>
      </c>
      <c r="D284" s="2" t="s">
        <v>17</v>
      </c>
      <c r="E284" s="2">
        <v>93.6</v>
      </c>
      <c r="F284" s="4">
        <v>7.69</v>
      </c>
      <c r="G284" s="4">
        <v>17.41</v>
      </c>
      <c r="H284" s="4">
        <v>0</v>
      </c>
      <c r="I284" s="4">
        <v>0</v>
      </c>
      <c r="J284" s="4">
        <v>7.5</v>
      </c>
      <c r="K284" s="2">
        <v>120</v>
      </c>
      <c r="L284" s="2">
        <v>180</v>
      </c>
      <c r="M284" s="2">
        <v>0</v>
      </c>
    </row>
    <row r="285" spans="1:13" x14ac:dyDescent="0.2">
      <c r="A285" t="s">
        <v>32</v>
      </c>
      <c r="B285">
        <v>3</v>
      </c>
      <c r="C285" s="2">
        <v>17</v>
      </c>
      <c r="D285" s="3">
        <v>0.1</v>
      </c>
      <c r="E285" s="2">
        <v>92.4</v>
      </c>
      <c r="F285" s="4">
        <v>7.67</v>
      </c>
      <c r="G285" s="4">
        <v>17.46</v>
      </c>
      <c r="H285" s="4">
        <v>0</v>
      </c>
      <c r="I285" s="4">
        <v>20</v>
      </c>
      <c r="J285" s="4">
        <v>7.5</v>
      </c>
      <c r="K285" s="2">
        <v>120</v>
      </c>
      <c r="L285" s="2">
        <v>180</v>
      </c>
      <c r="M285" s="2">
        <v>0</v>
      </c>
    </row>
    <row r="286" spans="1:13" x14ac:dyDescent="0.2">
      <c r="A286" t="s">
        <v>32</v>
      </c>
      <c r="B286">
        <v>3</v>
      </c>
      <c r="C286" s="2">
        <v>3</v>
      </c>
      <c r="D286" s="3">
        <v>0.2</v>
      </c>
      <c r="E286" s="2">
        <v>94.8</v>
      </c>
      <c r="F286" s="4">
        <v>7.41</v>
      </c>
      <c r="G286" s="4">
        <v>17.61</v>
      </c>
      <c r="H286" s="4">
        <v>0</v>
      </c>
      <c r="I286" s="4">
        <v>40</v>
      </c>
      <c r="J286" s="4">
        <v>7.5</v>
      </c>
      <c r="K286" s="2">
        <v>120</v>
      </c>
      <c r="L286" s="2">
        <v>180</v>
      </c>
      <c r="M286" s="2">
        <v>0</v>
      </c>
    </row>
    <row r="287" spans="1:13" x14ac:dyDescent="0.2">
      <c r="A287" t="s">
        <v>32</v>
      </c>
      <c r="B287">
        <v>3</v>
      </c>
      <c r="C287" s="2">
        <v>4</v>
      </c>
      <c r="D287" s="2" t="s">
        <v>16</v>
      </c>
      <c r="E287" s="2">
        <v>84.7</v>
      </c>
      <c r="F287" s="4">
        <v>7.49</v>
      </c>
      <c r="G287" s="4">
        <v>17.53</v>
      </c>
      <c r="H287" s="4">
        <v>0</v>
      </c>
      <c r="I287" s="4">
        <v>0</v>
      </c>
      <c r="J287" s="4">
        <v>7.5</v>
      </c>
      <c r="K287" s="2">
        <v>80</v>
      </c>
      <c r="L287" s="2">
        <v>180</v>
      </c>
      <c r="M287" s="2">
        <v>0</v>
      </c>
    </row>
    <row r="288" spans="1:13" x14ac:dyDescent="0.2">
      <c r="A288" t="s">
        <v>32</v>
      </c>
      <c r="B288">
        <v>3</v>
      </c>
      <c r="C288" s="2">
        <v>5</v>
      </c>
      <c r="D288" s="2" t="s">
        <v>16</v>
      </c>
      <c r="E288" s="2">
        <v>95.6</v>
      </c>
      <c r="F288" s="4">
        <v>7.51</v>
      </c>
      <c r="G288" s="4">
        <v>17.260000000000002</v>
      </c>
      <c r="H288" s="4">
        <v>0</v>
      </c>
      <c r="I288" s="4">
        <v>20</v>
      </c>
      <c r="J288" s="4">
        <v>7.5</v>
      </c>
      <c r="K288" s="2">
        <v>120</v>
      </c>
      <c r="L288" s="2">
        <v>180</v>
      </c>
      <c r="M288" s="2">
        <v>0</v>
      </c>
    </row>
    <row r="289" spans="1:13" x14ac:dyDescent="0.2">
      <c r="A289" t="s">
        <v>32</v>
      </c>
      <c r="B289">
        <v>3</v>
      </c>
      <c r="C289" s="2">
        <v>6</v>
      </c>
      <c r="D289" s="3">
        <v>0.4</v>
      </c>
      <c r="E289" s="2">
        <v>91.6</v>
      </c>
      <c r="F289" s="4">
        <v>7.69</v>
      </c>
      <c r="G289" s="4">
        <v>17.010000000000002</v>
      </c>
      <c r="H289" s="4">
        <v>0</v>
      </c>
      <c r="I289" s="4">
        <v>40</v>
      </c>
      <c r="J289" s="4">
        <v>7.5</v>
      </c>
      <c r="K289" s="2">
        <v>120</v>
      </c>
      <c r="L289" s="2">
        <v>180</v>
      </c>
      <c r="M289" s="2">
        <v>0.5</v>
      </c>
    </row>
    <row r="290" spans="1:13" x14ac:dyDescent="0.2">
      <c r="A290" t="s">
        <v>32</v>
      </c>
      <c r="B290">
        <v>3</v>
      </c>
      <c r="C290" s="2">
        <v>18</v>
      </c>
      <c r="D290" s="3">
        <v>0.1</v>
      </c>
      <c r="E290" s="2">
        <v>92</v>
      </c>
      <c r="F290" s="4">
        <v>7.71</v>
      </c>
      <c r="G290" s="4">
        <v>17.670000000000002</v>
      </c>
      <c r="H290" s="4">
        <v>0</v>
      </c>
      <c r="I290" s="4">
        <v>20</v>
      </c>
      <c r="J290" s="4">
        <v>7.5</v>
      </c>
      <c r="K290" s="2">
        <v>120</v>
      </c>
      <c r="L290" s="2">
        <v>180</v>
      </c>
      <c r="M290" s="2">
        <v>0</v>
      </c>
    </row>
    <row r="291" spans="1:13" x14ac:dyDescent="0.2">
      <c r="A291" t="s">
        <v>32</v>
      </c>
      <c r="B291">
        <v>3</v>
      </c>
      <c r="C291" s="2">
        <v>8</v>
      </c>
      <c r="D291" s="3">
        <v>0.2</v>
      </c>
      <c r="E291" s="2">
        <v>84.4</v>
      </c>
      <c r="F291" s="4">
        <v>7.3</v>
      </c>
      <c r="G291" s="4">
        <v>18.170000000000002</v>
      </c>
      <c r="H291" s="4">
        <v>0</v>
      </c>
      <c r="I291" s="4">
        <v>40</v>
      </c>
      <c r="J291" s="4">
        <v>7.5</v>
      </c>
      <c r="K291" s="2">
        <v>120</v>
      </c>
      <c r="L291" s="2">
        <v>180</v>
      </c>
      <c r="M291" s="2">
        <v>0</v>
      </c>
    </row>
    <row r="292" spans="1:13" x14ac:dyDescent="0.2">
      <c r="A292" t="s">
        <v>32</v>
      </c>
      <c r="B292">
        <v>3</v>
      </c>
      <c r="C292" s="2">
        <v>9</v>
      </c>
      <c r="D292" s="3">
        <v>0.2</v>
      </c>
      <c r="E292" s="2">
        <v>92.3</v>
      </c>
      <c r="F292" s="4">
        <v>7.36</v>
      </c>
      <c r="G292" s="4">
        <v>17.809999999999999</v>
      </c>
      <c r="H292" s="4">
        <v>0</v>
      </c>
      <c r="I292" s="4">
        <v>40</v>
      </c>
      <c r="J292" s="4">
        <v>7.5</v>
      </c>
      <c r="K292" s="2">
        <v>120</v>
      </c>
      <c r="L292" s="2">
        <v>180</v>
      </c>
      <c r="M292" s="2">
        <v>0</v>
      </c>
    </row>
    <row r="293" spans="1:13" x14ac:dyDescent="0.2">
      <c r="A293" t="s">
        <v>32</v>
      </c>
      <c r="B293">
        <v>3</v>
      </c>
      <c r="C293" s="2">
        <v>10</v>
      </c>
      <c r="D293" s="2" t="s">
        <v>16</v>
      </c>
      <c r="E293" s="2">
        <v>87</v>
      </c>
      <c r="F293" s="4">
        <v>7.5</v>
      </c>
      <c r="G293" s="4">
        <v>17.63</v>
      </c>
      <c r="H293" s="4">
        <v>0</v>
      </c>
      <c r="I293" s="4">
        <v>0</v>
      </c>
      <c r="J293" s="4">
        <v>7.5</v>
      </c>
      <c r="K293" s="2">
        <v>120</v>
      </c>
      <c r="L293" s="2">
        <v>180</v>
      </c>
      <c r="M293" s="2">
        <v>0</v>
      </c>
    </row>
    <row r="294" spans="1:13" x14ac:dyDescent="0.2">
      <c r="A294" t="s">
        <v>32</v>
      </c>
      <c r="B294">
        <v>3</v>
      </c>
      <c r="C294" s="2">
        <v>11</v>
      </c>
      <c r="D294" s="3">
        <v>0.4</v>
      </c>
      <c r="E294" s="2">
        <v>84.3</v>
      </c>
      <c r="F294" s="4">
        <v>7.54</v>
      </c>
      <c r="G294" s="4">
        <v>17.38</v>
      </c>
      <c r="H294" s="4">
        <v>0</v>
      </c>
      <c r="I294" s="4">
        <v>80</v>
      </c>
      <c r="J294" s="4">
        <v>7.5</v>
      </c>
      <c r="K294" s="2">
        <v>120</v>
      </c>
      <c r="L294" s="2">
        <v>180</v>
      </c>
      <c r="M294" s="2">
        <v>0</v>
      </c>
    </row>
    <row r="295" spans="1:13" x14ac:dyDescent="0.2">
      <c r="A295" t="s">
        <v>32</v>
      </c>
      <c r="B295">
        <v>3</v>
      </c>
      <c r="C295" s="2">
        <v>12</v>
      </c>
      <c r="D295" s="3">
        <v>0.4</v>
      </c>
      <c r="E295" s="2">
        <v>80</v>
      </c>
      <c r="F295" s="4">
        <v>7.6</v>
      </c>
      <c r="G295" s="4">
        <v>17.3</v>
      </c>
      <c r="H295" s="4">
        <v>0</v>
      </c>
      <c r="I295" s="4">
        <v>40</v>
      </c>
      <c r="J295" s="4">
        <v>7.5</v>
      </c>
      <c r="K295" s="2">
        <v>120</v>
      </c>
      <c r="L295" s="2">
        <v>180</v>
      </c>
      <c r="M295" s="2">
        <v>0</v>
      </c>
    </row>
    <row r="296" spans="1:13" x14ac:dyDescent="0.2">
      <c r="A296" t="s">
        <v>32</v>
      </c>
      <c r="B296">
        <v>3</v>
      </c>
      <c r="C296" s="2">
        <v>13</v>
      </c>
      <c r="D296" s="2" t="s">
        <v>17</v>
      </c>
      <c r="E296" s="2">
        <v>94</v>
      </c>
      <c r="F296" s="4">
        <v>7.73</v>
      </c>
      <c r="G296" s="4">
        <v>17.54</v>
      </c>
      <c r="H296" s="4">
        <v>0</v>
      </c>
      <c r="I296" s="4">
        <v>0</v>
      </c>
      <c r="J296" s="4">
        <v>7.5</v>
      </c>
      <c r="K296" s="2">
        <v>120</v>
      </c>
      <c r="L296" s="2">
        <v>180</v>
      </c>
      <c r="M296" s="2">
        <v>0</v>
      </c>
    </row>
    <row r="297" spans="1:13" x14ac:dyDescent="0.2">
      <c r="A297" t="s">
        <v>32</v>
      </c>
      <c r="B297">
        <v>3</v>
      </c>
      <c r="C297" s="2">
        <v>14</v>
      </c>
      <c r="D297" s="2" t="s">
        <v>17</v>
      </c>
      <c r="E297" s="2">
        <v>95</v>
      </c>
      <c r="F297" s="4">
        <v>7.68</v>
      </c>
      <c r="G297" s="4">
        <v>17.3</v>
      </c>
      <c r="H297" s="4">
        <v>0</v>
      </c>
      <c r="I297" s="4">
        <v>0</v>
      </c>
      <c r="J297" s="4">
        <v>7.5</v>
      </c>
      <c r="K297" s="2">
        <v>120</v>
      </c>
      <c r="L297" s="2">
        <v>180</v>
      </c>
      <c r="M297" s="2">
        <v>0</v>
      </c>
    </row>
    <row r="298" spans="1:13" x14ac:dyDescent="0.2">
      <c r="A298" t="s">
        <v>32</v>
      </c>
      <c r="B298">
        <v>3</v>
      </c>
      <c r="C298" s="2">
        <v>15</v>
      </c>
      <c r="D298" s="3">
        <v>0.1</v>
      </c>
      <c r="E298" s="2">
        <v>94</v>
      </c>
      <c r="F298" s="4">
        <v>7.74</v>
      </c>
      <c r="G298" s="4">
        <v>17.579999999999998</v>
      </c>
      <c r="H298" s="4">
        <v>0</v>
      </c>
      <c r="I298" s="4">
        <v>20</v>
      </c>
      <c r="J298" s="4">
        <v>7.5</v>
      </c>
      <c r="K298" s="2">
        <v>120</v>
      </c>
      <c r="L298" s="2">
        <v>180</v>
      </c>
      <c r="M298" s="2">
        <v>0</v>
      </c>
    </row>
    <row r="299" spans="1:13" x14ac:dyDescent="0.2">
      <c r="A299" t="s">
        <v>33</v>
      </c>
      <c r="B299">
        <v>4</v>
      </c>
      <c r="C299" s="2">
        <v>16</v>
      </c>
      <c r="D299" s="2" t="s">
        <v>17</v>
      </c>
      <c r="E299" s="2">
        <v>94.1</v>
      </c>
      <c r="F299" s="4">
        <v>7.46</v>
      </c>
      <c r="G299" s="4">
        <v>17.850000000000001</v>
      </c>
      <c r="H299" s="4">
        <v>0</v>
      </c>
      <c r="I299" s="4">
        <v>0</v>
      </c>
      <c r="J299" s="4">
        <v>7.5</v>
      </c>
      <c r="K299" s="2">
        <v>120</v>
      </c>
      <c r="L299" s="2">
        <v>180</v>
      </c>
      <c r="M299" s="2">
        <v>0</v>
      </c>
    </row>
    <row r="300" spans="1:13" x14ac:dyDescent="0.2">
      <c r="A300" t="s">
        <v>33</v>
      </c>
      <c r="B300">
        <v>4</v>
      </c>
      <c r="C300" s="2">
        <v>17</v>
      </c>
      <c r="D300" s="3">
        <v>0.1</v>
      </c>
      <c r="E300" s="2">
        <v>91.3</v>
      </c>
      <c r="F300" s="4">
        <v>7.38</v>
      </c>
      <c r="G300" s="4">
        <v>17.95</v>
      </c>
      <c r="H300" s="4">
        <v>0</v>
      </c>
      <c r="I300" s="4">
        <v>0</v>
      </c>
      <c r="J300" s="4">
        <v>7.5</v>
      </c>
      <c r="K300" s="2">
        <v>120</v>
      </c>
      <c r="L300" s="2">
        <v>180</v>
      </c>
      <c r="M300" s="2">
        <v>0</v>
      </c>
    </row>
    <row r="301" spans="1:13" x14ac:dyDescent="0.2">
      <c r="A301" t="s">
        <v>33</v>
      </c>
      <c r="B301">
        <v>4</v>
      </c>
      <c r="C301" s="2">
        <v>3</v>
      </c>
      <c r="D301" s="3">
        <v>0.2</v>
      </c>
      <c r="E301" s="2">
        <v>95.9</v>
      </c>
      <c r="F301" s="4">
        <v>7.18</v>
      </c>
      <c r="G301" s="4">
        <v>17.93</v>
      </c>
      <c r="H301" s="4">
        <v>0</v>
      </c>
      <c r="I301" s="4">
        <v>20</v>
      </c>
      <c r="J301" s="4">
        <v>7.5</v>
      </c>
      <c r="K301" s="2">
        <v>120</v>
      </c>
      <c r="L301" s="2">
        <v>180</v>
      </c>
      <c r="M301" s="2">
        <v>0</v>
      </c>
    </row>
    <row r="302" spans="1:13" x14ac:dyDescent="0.2">
      <c r="A302" t="s">
        <v>33</v>
      </c>
      <c r="B302">
        <v>4</v>
      </c>
      <c r="C302" s="2">
        <v>4</v>
      </c>
      <c r="D302" s="2" t="s">
        <v>16</v>
      </c>
      <c r="E302" s="2">
        <v>90.5</v>
      </c>
      <c r="F302" s="4">
        <v>7.22</v>
      </c>
      <c r="G302" s="4">
        <v>17.850000000000001</v>
      </c>
      <c r="H302" s="4">
        <v>0</v>
      </c>
      <c r="I302" s="4">
        <v>0</v>
      </c>
      <c r="J302" s="4">
        <v>7.5</v>
      </c>
      <c r="K302" s="2">
        <v>120</v>
      </c>
      <c r="L302" s="2">
        <v>180</v>
      </c>
      <c r="M302" s="2">
        <v>0</v>
      </c>
    </row>
    <row r="303" spans="1:13" x14ac:dyDescent="0.2">
      <c r="A303" t="s">
        <v>33</v>
      </c>
      <c r="B303">
        <v>4</v>
      </c>
      <c r="C303" s="2">
        <v>5</v>
      </c>
      <c r="D303" s="2" t="s">
        <v>16</v>
      </c>
      <c r="E303" s="2">
        <v>94.5</v>
      </c>
      <c r="F303" s="4">
        <v>7.23</v>
      </c>
      <c r="G303" s="4">
        <v>17.62</v>
      </c>
      <c r="H303" s="4">
        <v>0</v>
      </c>
      <c r="I303" s="4">
        <v>0</v>
      </c>
      <c r="J303" s="4">
        <v>7.5</v>
      </c>
      <c r="K303" s="2">
        <v>80</v>
      </c>
      <c r="L303" s="2">
        <v>180</v>
      </c>
      <c r="M303" s="2">
        <v>0</v>
      </c>
    </row>
    <row r="304" spans="1:13" x14ac:dyDescent="0.2">
      <c r="A304" t="s">
        <v>33</v>
      </c>
      <c r="B304">
        <v>4</v>
      </c>
      <c r="C304" s="2">
        <v>6</v>
      </c>
      <c r="D304" s="3">
        <v>0.4</v>
      </c>
      <c r="E304" s="2">
        <v>91</v>
      </c>
      <c r="F304" s="4">
        <v>7.3</v>
      </c>
      <c r="G304" s="4">
        <v>17.47</v>
      </c>
      <c r="H304" s="4">
        <v>0</v>
      </c>
      <c r="I304" s="4">
        <v>40</v>
      </c>
      <c r="J304" s="4">
        <v>7.5</v>
      </c>
      <c r="K304" s="2">
        <v>120</v>
      </c>
      <c r="L304" s="2">
        <v>180</v>
      </c>
      <c r="M304" s="2">
        <v>0</v>
      </c>
    </row>
    <row r="305" spans="1:13" x14ac:dyDescent="0.2">
      <c r="A305" t="s">
        <v>33</v>
      </c>
      <c r="B305">
        <v>4</v>
      </c>
      <c r="C305" s="2">
        <v>18</v>
      </c>
      <c r="D305" s="3">
        <v>0.1</v>
      </c>
      <c r="E305" s="2">
        <v>92.7</v>
      </c>
      <c r="F305" s="4">
        <v>7.55</v>
      </c>
      <c r="G305" s="4">
        <v>18.23</v>
      </c>
      <c r="H305" s="4">
        <v>0</v>
      </c>
      <c r="I305" s="4">
        <v>0</v>
      </c>
      <c r="J305" s="4">
        <v>7.5</v>
      </c>
      <c r="K305" s="2">
        <v>120</v>
      </c>
      <c r="L305" s="2">
        <v>180</v>
      </c>
      <c r="M305" s="2">
        <v>0</v>
      </c>
    </row>
    <row r="306" spans="1:13" x14ac:dyDescent="0.2">
      <c r="A306" t="s">
        <v>33</v>
      </c>
      <c r="B306">
        <v>4</v>
      </c>
      <c r="C306" s="2">
        <v>8</v>
      </c>
      <c r="D306" s="3">
        <v>0.2</v>
      </c>
      <c r="E306" s="2">
        <v>82.6</v>
      </c>
      <c r="F306" s="4">
        <v>7.04</v>
      </c>
      <c r="G306" s="4">
        <v>18.53</v>
      </c>
      <c r="H306" s="4">
        <v>0</v>
      </c>
      <c r="I306" s="4">
        <v>20</v>
      </c>
      <c r="J306" s="4">
        <v>7.5</v>
      </c>
      <c r="K306" s="2">
        <v>120</v>
      </c>
      <c r="L306" s="2">
        <v>180</v>
      </c>
      <c r="M306" s="2">
        <v>0</v>
      </c>
    </row>
    <row r="307" spans="1:13" x14ac:dyDescent="0.2">
      <c r="A307" t="s">
        <v>33</v>
      </c>
      <c r="B307">
        <v>4</v>
      </c>
      <c r="C307" s="2">
        <v>9</v>
      </c>
      <c r="D307" s="3">
        <v>0.2</v>
      </c>
      <c r="E307" s="2">
        <v>94.6</v>
      </c>
      <c r="F307" s="4">
        <v>7.17</v>
      </c>
      <c r="G307" s="4">
        <v>18.21</v>
      </c>
      <c r="H307" s="4">
        <v>0</v>
      </c>
      <c r="I307" s="4">
        <v>20</v>
      </c>
      <c r="J307" s="4">
        <v>7.5</v>
      </c>
      <c r="K307" s="2">
        <v>120</v>
      </c>
      <c r="L307" s="2">
        <v>180</v>
      </c>
      <c r="M307" s="2">
        <v>0</v>
      </c>
    </row>
    <row r="308" spans="1:13" x14ac:dyDescent="0.2">
      <c r="A308" t="s">
        <v>33</v>
      </c>
      <c r="B308">
        <v>4</v>
      </c>
      <c r="C308" s="2">
        <v>10</v>
      </c>
      <c r="D308" s="2" t="s">
        <v>16</v>
      </c>
      <c r="E308" s="2">
        <v>92</v>
      </c>
      <c r="F308" s="4">
        <v>7.23</v>
      </c>
      <c r="G308" s="4">
        <v>17.96</v>
      </c>
      <c r="H308" s="4">
        <v>0</v>
      </c>
      <c r="I308" s="4">
        <v>0</v>
      </c>
      <c r="J308" s="4">
        <v>7.5</v>
      </c>
      <c r="K308" s="2">
        <v>120</v>
      </c>
      <c r="L308" s="2">
        <v>180</v>
      </c>
      <c r="M308" s="2">
        <v>0</v>
      </c>
    </row>
    <row r="309" spans="1:13" x14ac:dyDescent="0.2">
      <c r="A309" t="s">
        <v>33</v>
      </c>
      <c r="B309">
        <v>4</v>
      </c>
      <c r="C309" s="2">
        <v>11</v>
      </c>
      <c r="D309" s="3">
        <v>0.4</v>
      </c>
      <c r="E309" s="2">
        <v>83</v>
      </c>
      <c r="F309" s="4">
        <v>7.2</v>
      </c>
      <c r="G309" s="4">
        <v>17.809999999999999</v>
      </c>
      <c r="H309" s="4">
        <v>0</v>
      </c>
      <c r="I309" s="4">
        <v>40</v>
      </c>
      <c r="J309" s="4">
        <v>7.5</v>
      </c>
      <c r="K309" s="2">
        <v>120</v>
      </c>
      <c r="L309" s="2">
        <v>180</v>
      </c>
      <c r="M309" s="2">
        <v>0</v>
      </c>
    </row>
    <row r="310" spans="1:13" x14ac:dyDescent="0.2">
      <c r="A310" t="s">
        <v>33</v>
      </c>
      <c r="B310">
        <v>4</v>
      </c>
      <c r="C310" s="2">
        <v>12</v>
      </c>
      <c r="D310" s="3">
        <v>0.4</v>
      </c>
      <c r="E310" s="2">
        <v>85.2</v>
      </c>
      <c r="F310" s="4">
        <v>7.26</v>
      </c>
      <c r="G310" s="4">
        <v>17.73</v>
      </c>
      <c r="H310" s="4">
        <v>0</v>
      </c>
      <c r="I310" s="4">
        <v>40</v>
      </c>
      <c r="J310" s="4">
        <v>7.5</v>
      </c>
      <c r="K310" s="2">
        <v>120</v>
      </c>
      <c r="L310" s="2">
        <v>180</v>
      </c>
      <c r="M310" s="2">
        <v>0</v>
      </c>
    </row>
    <row r="311" spans="1:13" x14ac:dyDescent="0.2">
      <c r="A311" t="s">
        <v>33</v>
      </c>
      <c r="B311">
        <v>4</v>
      </c>
      <c r="C311" s="2">
        <v>13</v>
      </c>
      <c r="D311" s="2" t="s">
        <v>17</v>
      </c>
      <c r="E311" s="2">
        <v>95.8</v>
      </c>
      <c r="F311" s="4">
        <v>7.46</v>
      </c>
      <c r="G311" s="4">
        <v>17.89</v>
      </c>
      <c r="H311" s="4">
        <v>0</v>
      </c>
      <c r="I311" s="4">
        <v>0</v>
      </c>
      <c r="J311" s="4">
        <v>7</v>
      </c>
      <c r="K311" s="2">
        <v>120</v>
      </c>
      <c r="L311" s="2">
        <v>180</v>
      </c>
      <c r="M311" s="2">
        <v>0</v>
      </c>
    </row>
    <row r="312" spans="1:13" x14ac:dyDescent="0.2">
      <c r="A312" t="s">
        <v>33</v>
      </c>
      <c r="B312">
        <v>4</v>
      </c>
      <c r="C312" s="2">
        <v>14</v>
      </c>
      <c r="D312" s="2" t="s">
        <v>17</v>
      </c>
      <c r="E312" s="2">
        <v>95.9</v>
      </c>
      <c r="F312" s="4">
        <v>7.48</v>
      </c>
      <c r="G312" s="4">
        <v>17.78</v>
      </c>
      <c r="H312" s="4">
        <v>0</v>
      </c>
      <c r="I312" s="4">
        <v>0</v>
      </c>
      <c r="J312" s="4">
        <v>7.5</v>
      </c>
      <c r="K312" s="2">
        <v>80</v>
      </c>
      <c r="L312" s="2">
        <v>120</v>
      </c>
      <c r="M312" s="2">
        <v>0</v>
      </c>
    </row>
    <row r="313" spans="1:13" x14ac:dyDescent="0.2">
      <c r="A313" t="s">
        <v>33</v>
      </c>
      <c r="B313">
        <v>4</v>
      </c>
      <c r="C313" s="2">
        <v>15</v>
      </c>
      <c r="D313" s="3">
        <v>0.1</v>
      </c>
      <c r="E313" s="2">
        <v>96.1</v>
      </c>
      <c r="F313" s="4">
        <v>7.55</v>
      </c>
      <c r="G313" s="4">
        <v>18.059999999999999</v>
      </c>
      <c r="H313" s="4">
        <v>0</v>
      </c>
      <c r="I313" s="4">
        <v>0</v>
      </c>
      <c r="J313" s="4">
        <v>7.5</v>
      </c>
      <c r="K313" s="2">
        <v>120</v>
      </c>
      <c r="L313" s="2">
        <v>180</v>
      </c>
      <c r="M313" s="2">
        <v>0</v>
      </c>
    </row>
    <row r="314" spans="1:13" x14ac:dyDescent="0.2">
      <c r="A314" t="s">
        <v>34</v>
      </c>
      <c r="B314">
        <v>5</v>
      </c>
      <c r="C314" s="2">
        <v>16</v>
      </c>
      <c r="D314" s="2" t="s">
        <v>17</v>
      </c>
      <c r="E314" s="2">
        <v>95.4</v>
      </c>
      <c r="F314" s="4">
        <v>7.28</v>
      </c>
      <c r="G314" s="4">
        <v>17.100000000000001</v>
      </c>
      <c r="H314" s="4">
        <v>0</v>
      </c>
      <c r="I314" s="4">
        <v>0</v>
      </c>
      <c r="J314" s="4">
        <v>7.5</v>
      </c>
      <c r="K314" s="2">
        <v>120</v>
      </c>
      <c r="L314" s="2">
        <v>180</v>
      </c>
      <c r="M314" s="2">
        <v>0</v>
      </c>
    </row>
    <row r="315" spans="1:13" x14ac:dyDescent="0.2">
      <c r="A315" t="s">
        <v>34</v>
      </c>
      <c r="B315">
        <v>5</v>
      </c>
      <c r="C315" s="2">
        <v>17</v>
      </c>
      <c r="D315" s="3">
        <v>0.1</v>
      </c>
      <c r="E315" s="2">
        <v>91.6</v>
      </c>
      <c r="F315" s="4">
        <v>7.29</v>
      </c>
      <c r="G315" s="4">
        <v>17.36</v>
      </c>
      <c r="H315" s="4">
        <v>0</v>
      </c>
      <c r="I315" s="4">
        <v>0</v>
      </c>
      <c r="J315" s="4">
        <v>7.5</v>
      </c>
      <c r="K315" s="2">
        <v>120</v>
      </c>
      <c r="L315" s="2">
        <v>180</v>
      </c>
      <c r="M315" s="2">
        <v>0</v>
      </c>
    </row>
    <row r="316" spans="1:13" x14ac:dyDescent="0.2">
      <c r="A316" t="s">
        <v>34</v>
      </c>
      <c r="B316">
        <v>5</v>
      </c>
      <c r="C316" s="2">
        <v>3</v>
      </c>
      <c r="D316" s="3">
        <v>0.2</v>
      </c>
      <c r="E316" s="2">
        <v>93.2</v>
      </c>
      <c r="F316" s="4">
        <v>7.69</v>
      </c>
      <c r="G316" s="4">
        <v>18.489999999999998</v>
      </c>
      <c r="H316" s="4">
        <v>0</v>
      </c>
      <c r="I316" s="4">
        <v>0</v>
      </c>
      <c r="J316" s="4">
        <v>7.5</v>
      </c>
      <c r="K316" s="2">
        <v>120</v>
      </c>
      <c r="L316" s="2">
        <v>180</v>
      </c>
      <c r="M316" s="2">
        <v>0</v>
      </c>
    </row>
    <row r="317" spans="1:13" x14ac:dyDescent="0.2">
      <c r="A317" t="s">
        <v>34</v>
      </c>
      <c r="B317">
        <v>5</v>
      </c>
      <c r="C317" s="2">
        <v>4</v>
      </c>
      <c r="D317" s="2" t="s">
        <v>16</v>
      </c>
      <c r="E317" s="2">
        <v>90.1</v>
      </c>
      <c r="F317" s="4">
        <v>7.68</v>
      </c>
      <c r="G317" s="4">
        <v>18.23</v>
      </c>
      <c r="H317" s="4">
        <v>0</v>
      </c>
      <c r="I317" s="4">
        <v>0</v>
      </c>
      <c r="J317" s="4">
        <v>7.5</v>
      </c>
      <c r="K317" s="2">
        <v>120</v>
      </c>
      <c r="L317" s="2">
        <v>180</v>
      </c>
      <c r="M317" s="2">
        <v>0</v>
      </c>
    </row>
    <row r="318" spans="1:13" x14ac:dyDescent="0.2">
      <c r="A318" t="s">
        <v>34</v>
      </c>
      <c r="B318">
        <v>5</v>
      </c>
      <c r="C318" s="2">
        <v>5</v>
      </c>
      <c r="D318" s="2" t="s">
        <v>16</v>
      </c>
      <c r="E318" s="2">
        <v>96.1</v>
      </c>
      <c r="F318" s="4">
        <v>7.7</v>
      </c>
      <c r="G318" s="4">
        <v>17.940000000000001</v>
      </c>
      <c r="H318" s="4">
        <v>0</v>
      </c>
      <c r="I318" s="4">
        <v>0</v>
      </c>
      <c r="J318" s="4">
        <v>7.5</v>
      </c>
      <c r="K318" s="2">
        <v>120</v>
      </c>
      <c r="L318" s="2">
        <v>180</v>
      </c>
      <c r="M318" s="2">
        <v>0</v>
      </c>
    </row>
    <row r="319" spans="1:13" x14ac:dyDescent="0.2">
      <c r="A319" t="s">
        <v>34</v>
      </c>
      <c r="B319">
        <v>5</v>
      </c>
      <c r="C319" s="2">
        <v>6</v>
      </c>
      <c r="D319" s="3">
        <v>0.4</v>
      </c>
      <c r="E319" s="2">
        <v>88.6</v>
      </c>
      <c r="F319" s="4">
        <v>7.82</v>
      </c>
      <c r="G319" s="4">
        <v>18.82</v>
      </c>
      <c r="H319" s="4">
        <v>0</v>
      </c>
      <c r="I319" s="4">
        <v>40</v>
      </c>
      <c r="J319" s="4">
        <v>7.5</v>
      </c>
      <c r="K319" s="2">
        <v>120</v>
      </c>
      <c r="L319" s="2">
        <v>180</v>
      </c>
      <c r="M319" s="2">
        <v>0</v>
      </c>
    </row>
    <row r="320" spans="1:13" x14ac:dyDescent="0.2">
      <c r="A320" t="s">
        <v>34</v>
      </c>
      <c r="B320">
        <v>5</v>
      </c>
      <c r="C320" s="2">
        <v>18</v>
      </c>
      <c r="D320" s="3">
        <v>0.1</v>
      </c>
      <c r="E320" s="2">
        <v>94</v>
      </c>
      <c r="F320" s="4">
        <v>7.4</v>
      </c>
      <c r="G320" s="4">
        <v>17.86</v>
      </c>
      <c r="H320" s="4">
        <v>0</v>
      </c>
      <c r="I320" s="4">
        <v>0</v>
      </c>
      <c r="J320" s="4">
        <v>7.5</v>
      </c>
      <c r="K320" s="2">
        <v>120</v>
      </c>
      <c r="L320" s="2">
        <v>180</v>
      </c>
      <c r="M320" s="2">
        <v>0</v>
      </c>
    </row>
    <row r="321" spans="1:13" x14ac:dyDescent="0.2">
      <c r="A321" t="s">
        <v>34</v>
      </c>
      <c r="B321">
        <v>5</v>
      </c>
      <c r="C321" s="2">
        <v>8</v>
      </c>
      <c r="D321" s="3">
        <v>0.2</v>
      </c>
      <c r="E321" s="2">
        <v>86.8</v>
      </c>
      <c r="F321" s="4">
        <v>7.33</v>
      </c>
      <c r="G321" s="4">
        <v>19.21</v>
      </c>
      <c r="H321" s="4">
        <v>0</v>
      </c>
      <c r="I321" s="4">
        <v>20</v>
      </c>
      <c r="J321" s="4">
        <v>7.5</v>
      </c>
      <c r="K321" s="2">
        <v>120</v>
      </c>
      <c r="L321" s="2">
        <v>180</v>
      </c>
      <c r="M321" s="2">
        <v>0</v>
      </c>
    </row>
    <row r="322" spans="1:13" x14ac:dyDescent="0.2">
      <c r="A322" t="s">
        <v>34</v>
      </c>
      <c r="B322">
        <v>5</v>
      </c>
      <c r="C322" s="2">
        <v>9</v>
      </c>
      <c r="D322" s="3">
        <v>0.2</v>
      </c>
      <c r="E322" s="2">
        <v>93.3</v>
      </c>
      <c r="F322" s="4">
        <v>7.54</v>
      </c>
      <c r="G322" s="4">
        <v>18.66</v>
      </c>
      <c r="H322" s="4">
        <v>0</v>
      </c>
      <c r="I322" s="4">
        <v>20</v>
      </c>
      <c r="J322" s="4">
        <v>7.5</v>
      </c>
      <c r="K322" s="2">
        <v>120</v>
      </c>
      <c r="L322" s="2">
        <v>180</v>
      </c>
      <c r="M322" s="2">
        <v>0.5</v>
      </c>
    </row>
    <row r="323" spans="1:13" x14ac:dyDescent="0.2">
      <c r="A323" t="s">
        <v>34</v>
      </c>
      <c r="B323">
        <v>5</v>
      </c>
      <c r="C323" s="2">
        <v>10</v>
      </c>
      <c r="D323" s="2" t="s">
        <v>16</v>
      </c>
      <c r="E323" s="2">
        <v>93.3</v>
      </c>
      <c r="F323" s="4">
        <v>7.72</v>
      </c>
      <c r="G323" s="4">
        <v>18.350000000000001</v>
      </c>
      <c r="H323" s="4">
        <v>0</v>
      </c>
      <c r="I323" s="4">
        <v>0</v>
      </c>
      <c r="J323" s="4">
        <v>7.5</v>
      </c>
      <c r="K323" s="2">
        <v>120</v>
      </c>
      <c r="L323" s="2">
        <v>180</v>
      </c>
      <c r="M323" s="2">
        <v>0.5</v>
      </c>
    </row>
    <row r="324" spans="1:13" x14ac:dyDescent="0.2">
      <c r="A324" t="s">
        <v>34</v>
      </c>
      <c r="B324">
        <v>5</v>
      </c>
      <c r="C324" s="2">
        <v>11</v>
      </c>
      <c r="D324" s="3">
        <v>0.4</v>
      </c>
      <c r="E324" s="2">
        <v>85.2</v>
      </c>
      <c r="F324" s="4">
        <v>7.5</v>
      </c>
      <c r="G324" s="4">
        <v>18.329999999999998</v>
      </c>
      <c r="H324" s="4">
        <v>0</v>
      </c>
      <c r="I324" s="4">
        <v>20</v>
      </c>
      <c r="J324" s="4">
        <v>7.5</v>
      </c>
      <c r="K324" s="2">
        <v>120</v>
      </c>
      <c r="L324" s="2">
        <v>180</v>
      </c>
      <c r="M324" s="2">
        <v>0.5</v>
      </c>
    </row>
    <row r="325" spans="1:13" x14ac:dyDescent="0.2">
      <c r="A325" t="s">
        <v>34</v>
      </c>
      <c r="B325">
        <v>5</v>
      </c>
      <c r="C325" s="2">
        <v>12</v>
      </c>
      <c r="D325" s="3">
        <v>0.4</v>
      </c>
      <c r="E325" s="2">
        <v>79.599999999999994</v>
      </c>
      <c r="F325" s="4">
        <v>7.68</v>
      </c>
      <c r="G325" s="4">
        <v>18.739999999999998</v>
      </c>
      <c r="H325" s="4">
        <v>0</v>
      </c>
      <c r="I325" s="4">
        <v>20</v>
      </c>
      <c r="J325" s="4">
        <v>7.5</v>
      </c>
      <c r="K325" s="2">
        <v>120</v>
      </c>
      <c r="L325" s="2">
        <v>180</v>
      </c>
      <c r="M325" s="2">
        <v>0.5</v>
      </c>
    </row>
    <row r="326" spans="1:13" x14ac:dyDescent="0.2">
      <c r="A326" t="s">
        <v>34</v>
      </c>
      <c r="B326">
        <v>5</v>
      </c>
      <c r="C326" s="2">
        <v>13</v>
      </c>
      <c r="D326" s="2" t="s">
        <v>17</v>
      </c>
      <c r="E326" s="2">
        <v>95.1</v>
      </c>
      <c r="F326" s="4">
        <v>7.25</v>
      </c>
      <c r="G326" s="4">
        <v>17.12</v>
      </c>
      <c r="H326" s="4">
        <v>0</v>
      </c>
      <c r="I326" s="4">
        <v>0</v>
      </c>
      <c r="J326" s="4">
        <v>7.5</v>
      </c>
      <c r="K326" s="2">
        <v>120</v>
      </c>
      <c r="L326" s="2">
        <v>180</v>
      </c>
      <c r="M326" s="2">
        <v>0.5</v>
      </c>
    </row>
    <row r="327" spans="1:13" x14ac:dyDescent="0.2">
      <c r="A327" t="s">
        <v>34</v>
      </c>
      <c r="B327">
        <v>5</v>
      </c>
      <c r="C327" s="2">
        <v>14</v>
      </c>
      <c r="D327" s="2" t="s">
        <v>17</v>
      </c>
      <c r="E327" s="2">
        <v>97.3</v>
      </c>
      <c r="F327" s="4">
        <v>7.28</v>
      </c>
      <c r="G327" s="4">
        <v>17.010000000000002</v>
      </c>
      <c r="H327" s="4">
        <v>0</v>
      </c>
      <c r="I327" s="4">
        <v>0</v>
      </c>
      <c r="J327" s="4">
        <v>7.5</v>
      </c>
      <c r="K327" s="2">
        <v>120</v>
      </c>
      <c r="L327" s="2">
        <v>180</v>
      </c>
      <c r="M327" s="2">
        <v>0</v>
      </c>
    </row>
    <row r="328" spans="1:13" x14ac:dyDescent="0.2">
      <c r="A328" t="s">
        <v>34</v>
      </c>
      <c r="B328">
        <v>5</v>
      </c>
      <c r="C328" s="2">
        <v>15</v>
      </c>
      <c r="D328" s="3">
        <v>0.1</v>
      </c>
      <c r="E328" s="2">
        <v>95.7</v>
      </c>
      <c r="F328" s="4">
        <v>7.39</v>
      </c>
      <c r="G328" s="4">
        <v>17.329999999999998</v>
      </c>
      <c r="H328" s="4">
        <v>0</v>
      </c>
      <c r="I328" s="4">
        <v>0</v>
      </c>
      <c r="J328" s="4">
        <v>7.5</v>
      </c>
      <c r="K328" s="2">
        <v>120</v>
      </c>
      <c r="L328" s="2">
        <v>180</v>
      </c>
      <c r="M328" s="2">
        <v>0</v>
      </c>
    </row>
    <row r="329" spans="1:13" x14ac:dyDescent="0.2">
      <c r="A329" t="s">
        <v>35</v>
      </c>
      <c r="B329">
        <v>6</v>
      </c>
      <c r="C329" s="2">
        <v>16</v>
      </c>
      <c r="D329" s="2" t="s">
        <v>17</v>
      </c>
      <c r="E329" s="2">
        <v>94.2</v>
      </c>
      <c r="F329" s="4">
        <v>7.48</v>
      </c>
      <c r="G329" s="4">
        <v>17.45</v>
      </c>
      <c r="H329" s="4">
        <v>0</v>
      </c>
      <c r="I329" s="4">
        <v>20</v>
      </c>
      <c r="J329" s="4">
        <v>7.5</v>
      </c>
      <c r="K329" s="2">
        <v>80</v>
      </c>
      <c r="L329" s="2">
        <v>120</v>
      </c>
      <c r="M329" s="2">
        <v>0.5</v>
      </c>
    </row>
    <row r="330" spans="1:13" x14ac:dyDescent="0.2">
      <c r="A330" t="s">
        <v>35</v>
      </c>
      <c r="B330">
        <v>6</v>
      </c>
      <c r="C330" s="2">
        <v>17</v>
      </c>
      <c r="D330" s="3">
        <v>0.1</v>
      </c>
      <c r="E330" s="2">
        <v>89.2</v>
      </c>
      <c r="F330" s="4">
        <v>7.45</v>
      </c>
      <c r="G330" s="4">
        <v>17.29</v>
      </c>
      <c r="H330" s="4">
        <v>0</v>
      </c>
      <c r="I330" s="4">
        <v>40</v>
      </c>
      <c r="J330" s="4">
        <v>7.5</v>
      </c>
      <c r="K330" s="2">
        <v>120</v>
      </c>
      <c r="L330" s="2">
        <v>180</v>
      </c>
      <c r="M330" s="2">
        <v>0.5</v>
      </c>
    </row>
    <row r="331" spans="1:13" x14ac:dyDescent="0.2">
      <c r="A331" t="s">
        <v>35</v>
      </c>
      <c r="B331">
        <v>6</v>
      </c>
      <c r="C331" s="2">
        <v>3</v>
      </c>
      <c r="D331" s="3">
        <v>0.2</v>
      </c>
      <c r="E331" s="2">
        <v>96.6</v>
      </c>
      <c r="F331" s="4">
        <v>7.7</v>
      </c>
      <c r="G331" s="4">
        <v>17.29</v>
      </c>
      <c r="H331" s="4">
        <v>0</v>
      </c>
      <c r="I331" s="4">
        <v>40</v>
      </c>
      <c r="J331" s="4">
        <v>7.5</v>
      </c>
      <c r="K331" s="2">
        <v>120</v>
      </c>
      <c r="L331" s="2">
        <v>180</v>
      </c>
      <c r="M331" s="2">
        <v>0.5</v>
      </c>
    </row>
    <row r="332" spans="1:13" x14ac:dyDescent="0.2">
      <c r="A332" t="s">
        <v>35</v>
      </c>
      <c r="B332">
        <v>6</v>
      </c>
      <c r="C332" s="2">
        <v>4</v>
      </c>
      <c r="D332" s="2" t="s">
        <v>16</v>
      </c>
      <c r="E332" s="2">
        <v>92</v>
      </c>
      <c r="F332" s="4">
        <v>7.7</v>
      </c>
      <c r="G332" s="4">
        <v>17.14</v>
      </c>
      <c r="H332" s="4">
        <v>0</v>
      </c>
      <c r="I332" s="4">
        <v>0</v>
      </c>
      <c r="J332" s="4">
        <v>7.5</v>
      </c>
      <c r="K332" s="2">
        <v>80</v>
      </c>
      <c r="L332" s="2">
        <v>120</v>
      </c>
      <c r="M332" s="2">
        <v>0</v>
      </c>
    </row>
    <row r="333" spans="1:13" x14ac:dyDescent="0.2">
      <c r="A333" t="s">
        <v>35</v>
      </c>
      <c r="B333">
        <v>6</v>
      </c>
      <c r="C333" s="2">
        <v>5</v>
      </c>
      <c r="D333" s="2" t="s">
        <v>16</v>
      </c>
      <c r="E333" s="2">
        <v>96.2</v>
      </c>
      <c r="F333" s="4">
        <v>7.7</v>
      </c>
      <c r="G333" s="4">
        <v>17.03</v>
      </c>
      <c r="H333" s="4">
        <v>0</v>
      </c>
      <c r="I333" s="4">
        <v>0</v>
      </c>
      <c r="J333" s="4">
        <v>7.5</v>
      </c>
      <c r="K333" s="2">
        <v>120</v>
      </c>
      <c r="L333" s="2">
        <v>180</v>
      </c>
      <c r="M333" s="2">
        <v>0.5</v>
      </c>
    </row>
    <row r="334" spans="1:13" x14ac:dyDescent="0.2">
      <c r="A334" t="s">
        <v>35</v>
      </c>
      <c r="B334">
        <v>6</v>
      </c>
      <c r="C334" s="2">
        <v>6</v>
      </c>
      <c r="D334" s="3">
        <v>0.4</v>
      </c>
      <c r="E334" s="2">
        <v>90</v>
      </c>
      <c r="F334" s="4">
        <v>7.81</v>
      </c>
      <c r="G334" s="4">
        <v>17.68</v>
      </c>
      <c r="H334" s="4">
        <v>0</v>
      </c>
      <c r="I334" s="4">
        <v>80</v>
      </c>
      <c r="J334" s="4">
        <v>7.5</v>
      </c>
      <c r="K334" s="2">
        <v>120</v>
      </c>
      <c r="L334" s="2">
        <v>180</v>
      </c>
      <c r="M334" s="2">
        <v>0</v>
      </c>
    </row>
    <row r="335" spans="1:13" x14ac:dyDescent="0.2">
      <c r="A335" t="s">
        <v>35</v>
      </c>
      <c r="B335">
        <v>6</v>
      </c>
      <c r="C335" s="2">
        <v>18</v>
      </c>
      <c r="D335" s="3">
        <v>0.1</v>
      </c>
      <c r="E335" s="2">
        <v>93</v>
      </c>
      <c r="F335" s="4">
        <v>7.58</v>
      </c>
      <c r="G335" s="4">
        <v>17.59</v>
      </c>
      <c r="H335" s="4">
        <v>0</v>
      </c>
      <c r="I335" s="4">
        <v>40</v>
      </c>
      <c r="J335" s="4">
        <v>7.5</v>
      </c>
      <c r="K335" s="2">
        <v>120</v>
      </c>
      <c r="L335" s="2">
        <v>180</v>
      </c>
      <c r="M335" s="2">
        <v>0</v>
      </c>
    </row>
    <row r="336" spans="1:13" x14ac:dyDescent="0.2">
      <c r="A336" t="s">
        <v>35</v>
      </c>
      <c r="B336">
        <v>6</v>
      </c>
      <c r="C336" s="2">
        <v>8</v>
      </c>
      <c r="D336" s="3">
        <v>0.2</v>
      </c>
      <c r="E336" s="2">
        <v>86</v>
      </c>
      <c r="F336" s="4">
        <v>7.6</v>
      </c>
      <c r="G336" s="4">
        <v>17.7</v>
      </c>
      <c r="H336" s="4">
        <v>0</v>
      </c>
      <c r="I336" s="4">
        <v>40</v>
      </c>
      <c r="J336" s="4">
        <v>7.5</v>
      </c>
      <c r="K336" s="2">
        <v>120</v>
      </c>
      <c r="L336" s="2">
        <v>180</v>
      </c>
      <c r="M336" s="2">
        <v>0.5</v>
      </c>
    </row>
    <row r="337" spans="1:13" x14ac:dyDescent="0.2">
      <c r="A337" t="s">
        <v>35</v>
      </c>
      <c r="B337">
        <v>6</v>
      </c>
      <c r="C337" s="2">
        <v>9</v>
      </c>
      <c r="D337" s="3">
        <v>0.2</v>
      </c>
      <c r="E337" s="2">
        <v>89.9</v>
      </c>
      <c r="F337" s="4">
        <v>7.69</v>
      </c>
      <c r="G337" s="4">
        <v>17.36</v>
      </c>
      <c r="H337" s="4">
        <v>0</v>
      </c>
      <c r="I337" s="4">
        <v>40</v>
      </c>
      <c r="J337" s="4">
        <v>7.5</v>
      </c>
      <c r="K337" s="2">
        <v>120</v>
      </c>
      <c r="L337" s="2">
        <v>180</v>
      </c>
      <c r="M337" s="2">
        <v>0.5</v>
      </c>
    </row>
    <row r="338" spans="1:13" x14ac:dyDescent="0.2">
      <c r="A338" t="s">
        <v>35</v>
      </c>
      <c r="B338">
        <v>6</v>
      </c>
      <c r="C338" s="2">
        <v>10</v>
      </c>
      <c r="D338" s="2" t="s">
        <v>16</v>
      </c>
      <c r="E338" s="2">
        <v>92.8</v>
      </c>
      <c r="F338" s="4">
        <v>7.75</v>
      </c>
      <c r="G338" s="4">
        <v>17.22</v>
      </c>
      <c r="H338" s="4">
        <v>0</v>
      </c>
      <c r="I338" s="4">
        <v>0</v>
      </c>
      <c r="J338" s="4">
        <v>7.5</v>
      </c>
      <c r="K338" s="2">
        <v>80</v>
      </c>
      <c r="L338" s="2">
        <v>120</v>
      </c>
      <c r="M338" s="2">
        <v>0</v>
      </c>
    </row>
    <row r="339" spans="1:13" x14ac:dyDescent="0.2">
      <c r="A339" t="s">
        <v>35</v>
      </c>
      <c r="B339">
        <v>6</v>
      </c>
      <c r="C339" s="2">
        <v>11</v>
      </c>
      <c r="D339" s="3">
        <v>0.4</v>
      </c>
      <c r="E339" s="2">
        <v>91</v>
      </c>
      <c r="F339" s="4">
        <v>7.5</v>
      </c>
      <c r="G339" s="4">
        <v>17.29</v>
      </c>
      <c r="H339" s="4">
        <v>0</v>
      </c>
      <c r="I339" s="4">
        <v>80</v>
      </c>
      <c r="J339" s="4">
        <v>7.5</v>
      </c>
      <c r="K339" s="2">
        <v>120</v>
      </c>
      <c r="L339" s="2">
        <v>180</v>
      </c>
      <c r="M339" s="2">
        <v>0</v>
      </c>
    </row>
    <row r="340" spans="1:13" x14ac:dyDescent="0.2">
      <c r="A340" t="s">
        <v>35</v>
      </c>
      <c r="B340">
        <v>6</v>
      </c>
      <c r="C340" s="2">
        <v>12</v>
      </c>
      <c r="D340" s="3">
        <v>0.4</v>
      </c>
      <c r="E340" s="2">
        <v>88.7</v>
      </c>
      <c r="F340" s="4">
        <v>7.73</v>
      </c>
      <c r="G340" s="4">
        <v>17.809999999999999</v>
      </c>
      <c r="H340" s="4">
        <v>0</v>
      </c>
      <c r="I340" s="4">
        <v>80</v>
      </c>
      <c r="J340" s="4">
        <v>7.5</v>
      </c>
      <c r="K340" s="2">
        <v>120</v>
      </c>
      <c r="L340" s="2">
        <v>180</v>
      </c>
      <c r="M340" s="2">
        <v>0.5</v>
      </c>
    </row>
    <row r="341" spans="1:13" x14ac:dyDescent="0.2">
      <c r="A341" t="s">
        <v>35</v>
      </c>
      <c r="B341">
        <v>6</v>
      </c>
      <c r="C341" s="2">
        <v>13</v>
      </c>
      <c r="D341" s="2" t="s">
        <v>17</v>
      </c>
      <c r="E341" s="2">
        <v>93.2</v>
      </c>
      <c r="F341" s="4">
        <v>7.48</v>
      </c>
      <c r="G341" s="4">
        <v>17.68</v>
      </c>
      <c r="H341" s="4">
        <v>0</v>
      </c>
      <c r="I341" s="4">
        <v>0</v>
      </c>
      <c r="J341" s="4">
        <v>7.5</v>
      </c>
      <c r="K341" s="2">
        <v>80</v>
      </c>
      <c r="L341" s="2">
        <v>180</v>
      </c>
      <c r="M341" s="2">
        <v>0</v>
      </c>
    </row>
    <row r="342" spans="1:13" x14ac:dyDescent="0.2">
      <c r="A342" t="s">
        <v>35</v>
      </c>
      <c r="B342">
        <v>6</v>
      </c>
      <c r="C342" s="2">
        <v>14</v>
      </c>
      <c r="D342" s="2" t="s">
        <v>17</v>
      </c>
      <c r="E342" s="2">
        <v>97.2</v>
      </c>
      <c r="F342" s="4">
        <v>7.48</v>
      </c>
      <c r="G342" s="4">
        <v>17.170000000000002</v>
      </c>
      <c r="H342" s="4">
        <v>0</v>
      </c>
      <c r="I342" s="4">
        <v>0</v>
      </c>
      <c r="J342" s="4">
        <v>7.5</v>
      </c>
      <c r="K342" s="2">
        <v>80</v>
      </c>
      <c r="L342" s="2">
        <v>120</v>
      </c>
      <c r="M342" s="2">
        <v>0</v>
      </c>
    </row>
    <row r="343" spans="1:13" x14ac:dyDescent="0.2">
      <c r="A343" t="s">
        <v>35</v>
      </c>
      <c r="B343">
        <v>6</v>
      </c>
      <c r="C343" s="2">
        <v>15</v>
      </c>
      <c r="D343" s="3">
        <v>0.1</v>
      </c>
      <c r="E343" s="2">
        <v>93.8</v>
      </c>
      <c r="F343" s="4">
        <v>7.59</v>
      </c>
      <c r="G343" s="4">
        <v>17.48</v>
      </c>
      <c r="H343" s="4">
        <v>0</v>
      </c>
      <c r="I343" s="4">
        <v>80</v>
      </c>
      <c r="J343" s="4">
        <v>7.5</v>
      </c>
      <c r="K343" s="2">
        <v>80</v>
      </c>
      <c r="L343" s="2">
        <v>180</v>
      </c>
      <c r="M343" s="2">
        <v>0</v>
      </c>
    </row>
    <row r="344" spans="1:13" x14ac:dyDescent="0.2">
      <c r="A344" t="s">
        <v>36</v>
      </c>
      <c r="B344">
        <v>7</v>
      </c>
      <c r="C344" s="2">
        <v>16</v>
      </c>
      <c r="D344" s="2" t="s">
        <v>17</v>
      </c>
      <c r="E344" s="2">
        <v>94.6</v>
      </c>
      <c r="F344" s="4">
        <v>7.73</v>
      </c>
      <c r="G344" s="4">
        <v>17.559999999999999</v>
      </c>
      <c r="H344" s="4">
        <v>0</v>
      </c>
      <c r="I344" s="4">
        <v>0</v>
      </c>
      <c r="J344" s="4">
        <v>7.5</v>
      </c>
      <c r="K344" s="2">
        <v>120</v>
      </c>
      <c r="L344" s="2">
        <v>180</v>
      </c>
      <c r="M344" s="2">
        <v>0</v>
      </c>
    </row>
    <row r="345" spans="1:13" x14ac:dyDescent="0.2">
      <c r="A345" t="s">
        <v>36</v>
      </c>
      <c r="B345">
        <v>7</v>
      </c>
      <c r="C345" s="2">
        <v>17</v>
      </c>
      <c r="D345" s="3">
        <v>0.1</v>
      </c>
      <c r="E345" s="2">
        <v>92.2</v>
      </c>
      <c r="F345" s="4">
        <v>7.57</v>
      </c>
      <c r="G345" s="4">
        <v>17.72</v>
      </c>
      <c r="H345" s="4">
        <v>0</v>
      </c>
      <c r="I345" s="4">
        <v>40</v>
      </c>
      <c r="J345" s="4">
        <v>7.5</v>
      </c>
      <c r="K345" s="2">
        <v>120</v>
      </c>
      <c r="L345" s="2">
        <v>180</v>
      </c>
      <c r="M345" s="2">
        <v>0</v>
      </c>
    </row>
    <row r="346" spans="1:13" x14ac:dyDescent="0.2">
      <c r="A346" t="s">
        <v>36</v>
      </c>
      <c r="B346">
        <v>7</v>
      </c>
      <c r="C346" s="2">
        <v>3</v>
      </c>
      <c r="D346" s="3">
        <v>0.2</v>
      </c>
      <c r="E346" s="2">
        <v>97</v>
      </c>
      <c r="F346" s="4">
        <v>7.6</v>
      </c>
      <c r="G346" s="4">
        <v>17.670000000000002</v>
      </c>
      <c r="H346" s="4">
        <v>0</v>
      </c>
      <c r="I346" s="4">
        <v>40</v>
      </c>
      <c r="J346" s="4">
        <v>7.5</v>
      </c>
      <c r="K346" s="2">
        <v>120</v>
      </c>
      <c r="L346" s="2">
        <v>180</v>
      </c>
      <c r="M346" s="2">
        <v>0.5</v>
      </c>
    </row>
    <row r="347" spans="1:13" x14ac:dyDescent="0.2">
      <c r="A347" t="s">
        <v>36</v>
      </c>
      <c r="B347">
        <v>7</v>
      </c>
      <c r="C347" s="2">
        <v>4</v>
      </c>
      <c r="D347" s="2" t="s">
        <v>16</v>
      </c>
      <c r="E347" s="2">
        <v>90.7</v>
      </c>
      <c r="F347" s="4">
        <v>7.67</v>
      </c>
      <c r="G347" s="4">
        <v>17.600000000000001</v>
      </c>
      <c r="H347" s="4">
        <v>0</v>
      </c>
      <c r="I347" s="4">
        <v>20</v>
      </c>
      <c r="J347" s="4">
        <v>7.5</v>
      </c>
      <c r="K347" s="2">
        <v>80</v>
      </c>
      <c r="L347" s="2">
        <v>180</v>
      </c>
      <c r="M347" s="2">
        <v>0</v>
      </c>
    </row>
    <row r="348" spans="1:13" x14ac:dyDescent="0.2">
      <c r="A348" t="s">
        <v>36</v>
      </c>
      <c r="B348">
        <v>7</v>
      </c>
      <c r="C348" s="2">
        <v>5</v>
      </c>
      <c r="D348" s="2" t="s">
        <v>16</v>
      </c>
      <c r="E348" s="2">
        <v>97</v>
      </c>
      <c r="F348" s="4">
        <v>7.67</v>
      </c>
      <c r="G348" s="4">
        <v>17.47</v>
      </c>
      <c r="H348" s="4">
        <v>0</v>
      </c>
      <c r="I348" s="4">
        <v>0</v>
      </c>
      <c r="J348" s="4">
        <v>7.5</v>
      </c>
      <c r="K348" s="2">
        <v>120</v>
      </c>
      <c r="L348" s="2">
        <v>180</v>
      </c>
      <c r="M348" s="2">
        <v>0.5</v>
      </c>
    </row>
    <row r="349" spans="1:13" x14ac:dyDescent="0.2">
      <c r="A349" t="s">
        <v>36</v>
      </c>
      <c r="B349">
        <v>7</v>
      </c>
      <c r="C349" s="2">
        <v>6</v>
      </c>
      <c r="D349" s="3">
        <v>0.4</v>
      </c>
      <c r="E349" s="2">
        <v>91.2</v>
      </c>
      <c r="F349" s="4">
        <v>7.6</v>
      </c>
      <c r="G349" s="4">
        <v>17.86</v>
      </c>
      <c r="H349" s="4">
        <v>0</v>
      </c>
      <c r="I349" s="4">
        <v>20</v>
      </c>
      <c r="J349" s="4">
        <v>7.5</v>
      </c>
      <c r="K349" s="2">
        <v>120</v>
      </c>
      <c r="L349" s="2">
        <v>180</v>
      </c>
      <c r="M349" s="2">
        <v>0.5</v>
      </c>
    </row>
    <row r="350" spans="1:13" x14ac:dyDescent="0.2">
      <c r="A350" t="s">
        <v>36</v>
      </c>
      <c r="B350">
        <v>7</v>
      </c>
      <c r="C350" s="2">
        <v>18</v>
      </c>
      <c r="D350" s="3">
        <v>0.1</v>
      </c>
      <c r="E350" s="2">
        <v>95.7</v>
      </c>
      <c r="F350" s="4">
        <v>7.57</v>
      </c>
      <c r="G350" s="4">
        <v>17.78</v>
      </c>
      <c r="H350" s="4">
        <v>0</v>
      </c>
      <c r="I350" s="4">
        <v>40</v>
      </c>
      <c r="J350" s="4">
        <v>7.5</v>
      </c>
      <c r="K350" s="2">
        <v>120</v>
      </c>
      <c r="L350" s="2">
        <v>180</v>
      </c>
      <c r="M350" s="2">
        <v>0</v>
      </c>
    </row>
    <row r="351" spans="1:13" x14ac:dyDescent="0.2">
      <c r="A351" t="s">
        <v>36</v>
      </c>
      <c r="B351">
        <v>7</v>
      </c>
      <c r="C351" s="2">
        <v>8</v>
      </c>
      <c r="D351" s="3">
        <v>0.2</v>
      </c>
      <c r="E351" s="2">
        <v>83.1</v>
      </c>
      <c r="F351" s="4">
        <v>7.49</v>
      </c>
      <c r="G351" s="4">
        <v>18.18</v>
      </c>
      <c r="H351" s="4">
        <v>0</v>
      </c>
      <c r="I351" s="4">
        <v>80</v>
      </c>
      <c r="J351" s="4">
        <v>7.5</v>
      </c>
      <c r="K351" s="2">
        <v>120</v>
      </c>
      <c r="L351" s="2">
        <v>180</v>
      </c>
      <c r="M351" s="2">
        <v>0</v>
      </c>
    </row>
    <row r="352" spans="1:13" x14ac:dyDescent="0.2">
      <c r="A352" t="s">
        <v>36</v>
      </c>
      <c r="B352">
        <v>7</v>
      </c>
      <c r="C352" s="2">
        <v>9</v>
      </c>
      <c r="D352" s="3">
        <v>0.2</v>
      </c>
      <c r="E352" s="2">
        <v>93.2</v>
      </c>
      <c r="F352" s="4">
        <v>7.61</v>
      </c>
      <c r="G352" s="4">
        <v>17.760000000000002</v>
      </c>
      <c r="H352" s="4">
        <v>0</v>
      </c>
      <c r="I352" s="4">
        <v>40</v>
      </c>
      <c r="J352" s="4">
        <v>7.5</v>
      </c>
      <c r="K352" s="2">
        <v>120</v>
      </c>
      <c r="L352" s="2">
        <v>180</v>
      </c>
      <c r="M352" s="2">
        <v>0</v>
      </c>
    </row>
    <row r="353" spans="1:13" x14ac:dyDescent="0.2">
      <c r="A353" t="s">
        <v>36</v>
      </c>
      <c r="B353">
        <v>7</v>
      </c>
      <c r="C353" s="2">
        <v>10</v>
      </c>
      <c r="D353" s="2" t="s">
        <v>16</v>
      </c>
      <c r="E353" s="2">
        <v>94.2</v>
      </c>
      <c r="F353" s="4">
        <v>7.74</v>
      </c>
      <c r="G353" s="4">
        <v>17.68</v>
      </c>
      <c r="H353" s="4">
        <v>0</v>
      </c>
      <c r="I353" s="4">
        <v>0</v>
      </c>
      <c r="J353" s="4">
        <v>7.5</v>
      </c>
      <c r="K353" s="2">
        <v>80</v>
      </c>
      <c r="L353" s="2">
        <v>180</v>
      </c>
      <c r="M353" s="2">
        <v>0</v>
      </c>
    </row>
    <row r="354" spans="1:13" x14ac:dyDescent="0.2">
      <c r="A354" t="s">
        <v>36</v>
      </c>
      <c r="B354">
        <v>7</v>
      </c>
      <c r="C354" s="2">
        <v>11</v>
      </c>
      <c r="D354" s="3">
        <v>0.4</v>
      </c>
      <c r="E354" s="2">
        <v>91.2</v>
      </c>
      <c r="F354" s="4">
        <v>7.42</v>
      </c>
      <c r="G354" s="4">
        <v>17.71</v>
      </c>
      <c r="H354" s="4">
        <v>0</v>
      </c>
      <c r="I354" s="4">
        <v>80</v>
      </c>
      <c r="J354" s="4">
        <v>7.5</v>
      </c>
      <c r="K354" s="2">
        <v>120</v>
      </c>
      <c r="L354" s="2">
        <v>180</v>
      </c>
      <c r="M354" s="2">
        <v>0.5</v>
      </c>
    </row>
    <row r="355" spans="1:13" x14ac:dyDescent="0.2">
      <c r="A355" t="s">
        <v>36</v>
      </c>
      <c r="B355">
        <v>7</v>
      </c>
      <c r="C355" s="2">
        <v>12</v>
      </c>
      <c r="D355" s="3">
        <v>0.4</v>
      </c>
      <c r="E355" s="2">
        <v>90.3</v>
      </c>
      <c r="F355" s="4">
        <v>7.52</v>
      </c>
      <c r="G355" s="4">
        <v>17.82</v>
      </c>
      <c r="H355" s="4">
        <v>0</v>
      </c>
      <c r="I355" s="4">
        <v>80</v>
      </c>
      <c r="J355" s="4">
        <v>7.5</v>
      </c>
      <c r="K355" s="2">
        <v>120</v>
      </c>
      <c r="L355" s="2">
        <v>180</v>
      </c>
      <c r="M355" s="2">
        <v>0</v>
      </c>
    </row>
    <row r="356" spans="1:13" x14ac:dyDescent="0.2">
      <c r="A356" t="s">
        <v>36</v>
      </c>
      <c r="B356">
        <v>7</v>
      </c>
      <c r="C356" s="2">
        <v>13</v>
      </c>
      <c r="D356" s="2" t="s">
        <v>17</v>
      </c>
      <c r="E356" s="2">
        <v>96.4</v>
      </c>
      <c r="F356" s="4">
        <v>7.68</v>
      </c>
      <c r="G356" s="4">
        <v>17.559999999999999</v>
      </c>
      <c r="H356" s="4">
        <v>0</v>
      </c>
      <c r="I356" s="4">
        <v>0</v>
      </c>
      <c r="J356" s="4">
        <v>7.5</v>
      </c>
      <c r="K356" s="2">
        <v>120</v>
      </c>
      <c r="L356" s="2">
        <v>180</v>
      </c>
      <c r="M356" s="2">
        <v>0</v>
      </c>
    </row>
    <row r="357" spans="1:13" x14ac:dyDescent="0.2">
      <c r="A357" t="s">
        <v>36</v>
      </c>
      <c r="B357">
        <v>7</v>
      </c>
      <c r="C357" s="2">
        <v>14</v>
      </c>
      <c r="D357" s="2" t="s">
        <v>17</v>
      </c>
      <c r="E357" s="2">
        <v>96.7</v>
      </c>
      <c r="F357" s="4">
        <v>7.59</v>
      </c>
      <c r="G357" s="4">
        <v>17.48</v>
      </c>
      <c r="H357" s="4">
        <v>0</v>
      </c>
      <c r="I357" s="4">
        <v>0</v>
      </c>
      <c r="J357" s="4">
        <v>7.5</v>
      </c>
      <c r="K357" s="2">
        <v>120</v>
      </c>
      <c r="L357" s="2">
        <v>180</v>
      </c>
      <c r="M357" s="2">
        <v>0</v>
      </c>
    </row>
    <row r="358" spans="1:13" x14ac:dyDescent="0.2">
      <c r="A358" t="s">
        <v>36</v>
      </c>
      <c r="B358">
        <v>7</v>
      </c>
      <c r="C358" s="2">
        <v>15</v>
      </c>
      <c r="D358" s="3">
        <v>0.1</v>
      </c>
      <c r="E358" s="2">
        <v>95.3</v>
      </c>
      <c r="F358" s="4">
        <v>7.6</v>
      </c>
      <c r="G358" s="4">
        <v>17.63</v>
      </c>
      <c r="H358" s="4">
        <v>0</v>
      </c>
      <c r="I358" s="4">
        <v>40</v>
      </c>
      <c r="J358" s="4">
        <v>7.5</v>
      </c>
      <c r="K358" s="2">
        <v>120</v>
      </c>
      <c r="L358" s="2">
        <v>180</v>
      </c>
      <c r="M358" s="2">
        <v>0.5</v>
      </c>
    </row>
    <row r="359" spans="1:13" x14ac:dyDescent="0.2">
      <c r="A359" t="s">
        <v>37</v>
      </c>
      <c r="B359">
        <v>8</v>
      </c>
      <c r="C359" s="2">
        <v>16</v>
      </c>
      <c r="D359" s="2" t="s">
        <v>17</v>
      </c>
      <c r="E359" s="2">
        <v>100</v>
      </c>
      <c r="F359" s="4">
        <v>7.9</v>
      </c>
      <c r="G359" s="4">
        <v>18.399999999999999</v>
      </c>
      <c r="H359" s="4">
        <v>0</v>
      </c>
      <c r="I359" s="4">
        <v>0</v>
      </c>
      <c r="J359" s="4">
        <v>7.5</v>
      </c>
      <c r="K359" s="2">
        <v>80</v>
      </c>
      <c r="L359" s="2">
        <v>180</v>
      </c>
      <c r="M359" s="2">
        <v>0</v>
      </c>
    </row>
    <row r="360" spans="1:13" x14ac:dyDescent="0.2">
      <c r="A360" t="s">
        <v>37</v>
      </c>
      <c r="B360">
        <v>8</v>
      </c>
      <c r="C360" s="2">
        <v>17</v>
      </c>
      <c r="D360" s="3">
        <v>0.1</v>
      </c>
      <c r="E360" s="2">
        <v>97.5</v>
      </c>
      <c r="F360" s="4">
        <v>7.69</v>
      </c>
      <c r="G360" s="4">
        <v>18.61</v>
      </c>
      <c r="H360" s="4">
        <v>0</v>
      </c>
      <c r="I360" s="4">
        <v>0</v>
      </c>
      <c r="J360" s="4">
        <v>7.5</v>
      </c>
      <c r="K360" s="2">
        <v>120</v>
      </c>
      <c r="L360" s="2">
        <v>180</v>
      </c>
      <c r="M360" s="2">
        <v>0.5</v>
      </c>
    </row>
    <row r="361" spans="1:13" x14ac:dyDescent="0.2">
      <c r="A361" t="s">
        <v>37</v>
      </c>
      <c r="B361">
        <v>8</v>
      </c>
      <c r="C361" s="2">
        <v>3</v>
      </c>
      <c r="D361" s="3">
        <v>0.2</v>
      </c>
      <c r="E361" s="2">
        <v>99.9</v>
      </c>
      <c r="F361" s="4">
        <v>7.64</v>
      </c>
      <c r="G361" s="4">
        <v>18.350000000000001</v>
      </c>
      <c r="H361" s="4">
        <v>0</v>
      </c>
      <c r="I361" s="4">
        <v>20</v>
      </c>
      <c r="J361" s="4">
        <v>7</v>
      </c>
      <c r="K361" s="2">
        <v>120</v>
      </c>
      <c r="L361" s="2">
        <v>180</v>
      </c>
      <c r="M361" s="2">
        <v>0.5</v>
      </c>
    </row>
    <row r="362" spans="1:13" x14ac:dyDescent="0.2">
      <c r="A362" t="s">
        <v>37</v>
      </c>
      <c r="B362">
        <v>8</v>
      </c>
      <c r="C362" s="2">
        <v>4</v>
      </c>
      <c r="D362" s="2" t="s">
        <v>16</v>
      </c>
      <c r="E362" s="2">
        <v>100.8</v>
      </c>
      <c r="F362" s="4">
        <v>7.64</v>
      </c>
      <c r="G362" s="4">
        <v>18.29</v>
      </c>
      <c r="H362" s="4">
        <v>0</v>
      </c>
      <c r="I362" s="4">
        <v>0</v>
      </c>
      <c r="J362" s="4">
        <v>7</v>
      </c>
      <c r="K362" s="2">
        <v>80</v>
      </c>
      <c r="L362" s="2">
        <v>180</v>
      </c>
      <c r="M362" s="2">
        <v>0.5</v>
      </c>
    </row>
    <row r="363" spans="1:13" x14ac:dyDescent="0.2">
      <c r="A363" t="s">
        <v>37</v>
      </c>
      <c r="B363">
        <v>8</v>
      </c>
      <c r="C363" s="2">
        <v>5</v>
      </c>
      <c r="D363" s="2" t="s">
        <v>16</v>
      </c>
      <c r="E363" s="2">
        <v>99</v>
      </c>
      <c r="F363" s="4">
        <v>7.64</v>
      </c>
      <c r="G363" s="4">
        <v>18.18</v>
      </c>
      <c r="H363" s="4">
        <v>0</v>
      </c>
      <c r="I363" s="4">
        <v>0</v>
      </c>
      <c r="J363" s="4">
        <v>7</v>
      </c>
      <c r="K363" s="2">
        <v>120</v>
      </c>
      <c r="L363" s="2">
        <v>120</v>
      </c>
      <c r="M363" s="2">
        <v>0</v>
      </c>
    </row>
    <row r="364" spans="1:13" x14ac:dyDescent="0.2">
      <c r="A364" t="s">
        <v>37</v>
      </c>
      <c r="B364">
        <v>8</v>
      </c>
      <c r="C364" s="2">
        <v>6</v>
      </c>
      <c r="D364" s="3">
        <v>0.4</v>
      </c>
      <c r="E364" s="2">
        <v>94.2</v>
      </c>
      <c r="F364" s="4">
        <v>7.73</v>
      </c>
      <c r="G364" s="4">
        <v>18.59</v>
      </c>
      <c r="H364" s="4">
        <v>0</v>
      </c>
      <c r="I364" s="4">
        <v>40</v>
      </c>
      <c r="J364" s="4">
        <v>7.5</v>
      </c>
      <c r="K364" s="2">
        <v>120</v>
      </c>
      <c r="L364" s="2">
        <v>180</v>
      </c>
      <c r="M364" s="2">
        <v>0</v>
      </c>
    </row>
    <row r="365" spans="1:13" x14ac:dyDescent="0.2">
      <c r="A365" t="s">
        <v>37</v>
      </c>
      <c r="B365">
        <v>8</v>
      </c>
      <c r="C365" s="2">
        <v>18</v>
      </c>
      <c r="D365" s="3">
        <v>0.1</v>
      </c>
      <c r="E365" s="2">
        <v>98.6</v>
      </c>
      <c r="F365" s="4">
        <v>7.72</v>
      </c>
      <c r="G365" s="4">
        <v>17.71</v>
      </c>
      <c r="H365" s="4">
        <v>0</v>
      </c>
      <c r="I365" s="4">
        <v>0</v>
      </c>
      <c r="J365" s="4">
        <v>7.5</v>
      </c>
      <c r="K365" s="2">
        <v>120</v>
      </c>
      <c r="L365" s="2">
        <v>180</v>
      </c>
      <c r="M365" s="2">
        <v>0.5</v>
      </c>
    </row>
    <row r="366" spans="1:13" x14ac:dyDescent="0.2">
      <c r="A366" t="s">
        <v>37</v>
      </c>
      <c r="B366">
        <v>8</v>
      </c>
      <c r="C366" s="2">
        <v>8</v>
      </c>
      <c r="D366" s="3">
        <v>0.2</v>
      </c>
      <c r="E366" s="2">
        <v>93.3</v>
      </c>
      <c r="F366" s="4">
        <v>7.65</v>
      </c>
      <c r="G366" s="4">
        <v>18.73</v>
      </c>
      <c r="H366" s="4">
        <v>0</v>
      </c>
      <c r="I366" s="4">
        <v>20</v>
      </c>
      <c r="J366" s="4">
        <v>7.5</v>
      </c>
      <c r="K366" s="2">
        <v>120</v>
      </c>
      <c r="L366" s="2">
        <v>180</v>
      </c>
      <c r="M366" s="2">
        <v>0</v>
      </c>
    </row>
    <row r="367" spans="1:13" x14ac:dyDescent="0.2">
      <c r="A367" t="s">
        <v>37</v>
      </c>
      <c r="B367">
        <v>8</v>
      </c>
      <c r="C367" s="2">
        <v>9</v>
      </c>
      <c r="D367" s="3">
        <v>0.2</v>
      </c>
      <c r="E367" s="2">
        <v>96.8</v>
      </c>
      <c r="F367" s="4">
        <v>7.63</v>
      </c>
      <c r="G367" s="4">
        <v>18.39</v>
      </c>
      <c r="H367" s="4">
        <v>0</v>
      </c>
      <c r="I367" s="4">
        <v>40</v>
      </c>
      <c r="J367" s="4">
        <v>7.5</v>
      </c>
      <c r="K367" s="2">
        <v>120</v>
      </c>
      <c r="L367" s="2">
        <v>180</v>
      </c>
      <c r="M367" s="2">
        <v>0</v>
      </c>
    </row>
    <row r="368" spans="1:13" x14ac:dyDescent="0.2">
      <c r="A368" t="s">
        <v>37</v>
      </c>
      <c r="B368">
        <v>8</v>
      </c>
      <c r="C368" s="2">
        <v>10</v>
      </c>
      <c r="D368" s="2" t="s">
        <v>16</v>
      </c>
      <c r="E368" s="2">
        <v>96.9</v>
      </c>
      <c r="F368" s="4">
        <v>7.74</v>
      </c>
      <c r="G368" s="4">
        <v>18.309999999999999</v>
      </c>
      <c r="H368" s="4">
        <v>0</v>
      </c>
      <c r="I368" s="4">
        <v>0</v>
      </c>
      <c r="J368" s="4">
        <v>7.5</v>
      </c>
      <c r="K368" s="2">
        <v>120</v>
      </c>
      <c r="L368" s="2">
        <v>120</v>
      </c>
      <c r="M368" s="2">
        <v>0.5</v>
      </c>
    </row>
    <row r="369" spans="1:13" x14ac:dyDescent="0.2">
      <c r="A369" t="s">
        <v>37</v>
      </c>
      <c r="B369">
        <v>8</v>
      </c>
      <c r="C369" s="2">
        <v>11</v>
      </c>
      <c r="D369" s="3">
        <v>0.4</v>
      </c>
      <c r="E369" s="2">
        <v>94.8</v>
      </c>
      <c r="F369" s="4">
        <v>7.59</v>
      </c>
      <c r="G369" s="4">
        <v>18.32</v>
      </c>
      <c r="H369" s="4">
        <v>0</v>
      </c>
      <c r="I369" s="4">
        <v>40</v>
      </c>
      <c r="J369" s="4">
        <v>7.5</v>
      </c>
      <c r="K369" s="2">
        <v>120</v>
      </c>
      <c r="L369" s="2">
        <v>180</v>
      </c>
      <c r="M369" s="2">
        <v>0</v>
      </c>
    </row>
    <row r="370" spans="1:13" x14ac:dyDescent="0.2">
      <c r="A370" t="s">
        <v>37</v>
      </c>
      <c r="B370">
        <v>8</v>
      </c>
      <c r="C370" s="2">
        <v>12</v>
      </c>
      <c r="D370" s="3">
        <v>0.4</v>
      </c>
      <c r="E370" s="2">
        <v>94.6</v>
      </c>
      <c r="F370" s="4">
        <v>7.66</v>
      </c>
      <c r="G370" s="4">
        <v>18.559999999999999</v>
      </c>
      <c r="H370" s="4">
        <v>0</v>
      </c>
      <c r="I370" s="4">
        <v>20</v>
      </c>
      <c r="J370" s="4">
        <v>7.5</v>
      </c>
      <c r="K370" s="2">
        <v>120</v>
      </c>
      <c r="L370" s="2">
        <v>180</v>
      </c>
      <c r="M370" s="2">
        <v>0.5</v>
      </c>
    </row>
    <row r="371" spans="1:13" x14ac:dyDescent="0.2">
      <c r="A371" t="s">
        <v>37</v>
      </c>
      <c r="B371">
        <v>8</v>
      </c>
      <c r="C371" s="2">
        <v>13</v>
      </c>
      <c r="D371" s="2" t="s">
        <v>17</v>
      </c>
      <c r="E371" s="2">
        <v>100.8</v>
      </c>
      <c r="F371" s="4">
        <v>7.91</v>
      </c>
      <c r="G371" s="4">
        <v>18.52</v>
      </c>
      <c r="H371" s="4">
        <v>0</v>
      </c>
      <c r="I371" s="4">
        <v>0</v>
      </c>
      <c r="J371" s="4">
        <v>7</v>
      </c>
      <c r="K371" s="2">
        <v>120</v>
      </c>
      <c r="L371" s="2">
        <v>120</v>
      </c>
      <c r="M371" s="2">
        <v>0</v>
      </c>
    </row>
    <row r="372" spans="1:13" x14ac:dyDescent="0.2">
      <c r="A372" t="s">
        <v>37</v>
      </c>
      <c r="B372">
        <v>8</v>
      </c>
      <c r="C372" s="2">
        <v>14</v>
      </c>
      <c r="D372" s="2" t="s">
        <v>17</v>
      </c>
      <c r="E372" s="2">
        <v>100.9</v>
      </c>
      <c r="F372" s="4">
        <v>7.83</v>
      </c>
      <c r="G372" s="4">
        <v>18.350000000000001</v>
      </c>
      <c r="H372" s="4">
        <v>0</v>
      </c>
      <c r="I372" s="4">
        <v>0</v>
      </c>
      <c r="J372" s="4">
        <v>7</v>
      </c>
      <c r="K372" s="2">
        <v>120</v>
      </c>
      <c r="L372" s="2">
        <v>120</v>
      </c>
      <c r="M372" s="2">
        <v>0</v>
      </c>
    </row>
    <row r="373" spans="1:13" x14ac:dyDescent="0.2">
      <c r="A373" t="s">
        <v>37</v>
      </c>
      <c r="B373">
        <v>8</v>
      </c>
      <c r="C373" s="2">
        <v>15</v>
      </c>
      <c r="D373" s="3">
        <v>0.1</v>
      </c>
      <c r="E373" s="2">
        <v>101.7</v>
      </c>
      <c r="F373" s="4">
        <v>7.67</v>
      </c>
      <c r="G373" s="4">
        <v>18.63</v>
      </c>
      <c r="H373" s="4">
        <v>0</v>
      </c>
      <c r="I373" s="4">
        <v>0</v>
      </c>
      <c r="J373" s="4">
        <v>7.5</v>
      </c>
      <c r="K373" s="2">
        <v>80</v>
      </c>
      <c r="L373" s="2">
        <v>180</v>
      </c>
      <c r="M373" s="2">
        <v>0.5</v>
      </c>
    </row>
    <row r="374" spans="1:13" x14ac:dyDescent="0.2">
      <c r="A374" t="s">
        <v>38</v>
      </c>
      <c r="B374">
        <v>9</v>
      </c>
      <c r="C374" s="2">
        <v>3</v>
      </c>
      <c r="D374" s="3">
        <v>0.2</v>
      </c>
      <c r="E374" s="2">
        <v>95.5</v>
      </c>
      <c r="F374" s="4">
        <v>7.15</v>
      </c>
      <c r="G374" s="4">
        <v>19.52</v>
      </c>
      <c r="H374" s="4">
        <v>0</v>
      </c>
      <c r="I374" s="4">
        <v>0</v>
      </c>
      <c r="J374" s="4">
        <v>7.5</v>
      </c>
      <c r="K374" s="2">
        <v>120</v>
      </c>
      <c r="L374" s="2">
        <v>180</v>
      </c>
      <c r="M374" s="2">
        <v>0</v>
      </c>
    </row>
    <row r="375" spans="1:13" x14ac:dyDescent="0.2">
      <c r="A375" t="s">
        <v>38</v>
      </c>
      <c r="B375">
        <v>9</v>
      </c>
      <c r="C375" s="2">
        <v>4</v>
      </c>
      <c r="D375" s="2" t="s">
        <v>16</v>
      </c>
      <c r="E375" s="2">
        <v>91.9</v>
      </c>
      <c r="F375" s="4">
        <v>7.21</v>
      </c>
      <c r="G375" s="4">
        <v>19.7</v>
      </c>
      <c r="H375" s="4">
        <v>0</v>
      </c>
      <c r="I375" s="4">
        <v>0</v>
      </c>
      <c r="J375" s="4">
        <v>7</v>
      </c>
      <c r="K375" s="2">
        <v>120</v>
      </c>
      <c r="L375" s="2">
        <v>180</v>
      </c>
      <c r="M375" s="2">
        <v>0</v>
      </c>
    </row>
    <row r="376" spans="1:13" x14ac:dyDescent="0.2">
      <c r="A376" t="s">
        <v>38</v>
      </c>
      <c r="B376">
        <v>9</v>
      </c>
      <c r="C376" s="2">
        <v>5</v>
      </c>
      <c r="D376" s="2" t="s">
        <v>16</v>
      </c>
      <c r="E376" s="2">
        <v>93.8</v>
      </c>
      <c r="F376" s="4">
        <v>7.18</v>
      </c>
      <c r="G376" s="4">
        <v>19.36</v>
      </c>
      <c r="H376" s="4">
        <v>0</v>
      </c>
      <c r="I376" s="4">
        <v>0</v>
      </c>
      <c r="J376" s="4">
        <v>7</v>
      </c>
      <c r="K376" s="2">
        <v>120</v>
      </c>
      <c r="L376" s="2">
        <v>180</v>
      </c>
      <c r="M376" s="2">
        <v>0</v>
      </c>
    </row>
    <row r="377" spans="1:13" x14ac:dyDescent="0.2">
      <c r="A377" t="s">
        <v>38</v>
      </c>
      <c r="B377">
        <v>9</v>
      </c>
      <c r="C377" s="2">
        <v>6</v>
      </c>
      <c r="D377" s="3">
        <v>0.4</v>
      </c>
      <c r="E377" s="2">
        <v>87</v>
      </c>
      <c r="F377" s="4">
        <v>7.28</v>
      </c>
      <c r="G377" s="4">
        <v>19.809999999999999</v>
      </c>
      <c r="H377" s="4">
        <v>0</v>
      </c>
      <c r="I377" s="4">
        <v>20</v>
      </c>
      <c r="J377" s="4">
        <v>7.5</v>
      </c>
      <c r="K377" s="2">
        <v>120</v>
      </c>
      <c r="L377" s="2">
        <v>180</v>
      </c>
      <c r="M377" s="2">
        <v>0</v>
      </c>
    </row>
    <row r="378" spans="1:13" x14ac:dyDescent="0.2">
      <c r="A378" t="s">
        <v>38</v>
      </c>
      <c r="B378">
        <v>9</v>
      </c>
      <c r="C378" s="2">
        <v>8</v>
      </c>
      <c r="D378" s="3">
        <v>0.2</v>
      </c>
      <c r="E378" s="2">
        <v>78.7</v>
      </c>
      <c r="F378" s="4">
        <v>7.08</v>
      </c>
      <c r="G378" s="4">
        <v>19.87</v>
      </c>
      <c r="H378" s="4">
        <v>0</v>
      </c>
      <c r="I378" s="4">
        <v>0</v>
      </c>
      <c r="J378" s="4">
        <v>7.5</v>
      </c>
      <c r="K378" s="2">
        <v>120</v>
      </c>
      <c r="L378" s="2">
        <v>180</v>
      </c>
      <c r="M378" s="2">
        <v>0</v>
      </c>
    </row>
    <row r="379" spans="1:13" x14ac:dyDescent="0.2">
      <c r="A379" t="s">
        <v>38</v>
      </c>
      <c r="B379">
        <v>9</v>
      </c>
      <c r="C379" s="2">
        <v>9</v>
      </c>
      <c r="D379" s="3">
        <v>0.2</v>
      </c>
      <c r="E379" s="2">
        <v>95</v>
      </c>
      <c r="F379" s="4">
        <v>7.1</v>
      </c>
      <c r="G379" s="4">
        <v>19.63</v>
      </c>
      <c r="H379" s="4">
        <v>0</v>
      </c>
      <c r="I379" s="4">
        <v>20</v>
      </c>
      <c r="J379" s="4">
        <v>7.5</v>
      </c>
      <c r="K379" s="2">
        <v>120</v>
      </c>
      <c r="L379" s="2">
        <v>180</v>
      </c>
      <c r="M379" s="2">
        <v>0</v>
      </c>
    </row>
    <row r="380" spans="1:13" x14ac:dyDescent="0.2">
      <c r="A380" t="s">
        <v>38</v>
      </c>
      <c r="B380">
        <v>9</v>
      </c>
      <c r="C380" s="2">
        <v>10</v>
      </c>
      <c r="D380" s="2" t="s">
        <v>16</v>
      </c>
      <c r="E380" s="2">
        <v>93.2</v>
      </c>
      <c r="F380" s="4">
        <v>7.12</v>
      </c>
      <c r="G380" s="4">
        <v>19.72</v>
      </c>
      <c r="H380" s="4">
        <v>0</v>
      </c>
      <c r="I380" s="4">
        <v>0</v>
      </c>
      <c r="J380" s="4">
        <v>7.5</v>
      </c>
      <c r="K380" s="2">
        <v>120</v>
      </c>
      <c r="L380" s="2">
        <v>180</v>
      </c>
      <c r="M380" s="2">
        <v>0</v>
      </c>
    </row>
    <row r="381" spans="1:13" x14ac:dyDescent="0.2">
      <c r="A381" t="s">
        <v>38</v>
      </c>
      <c r="B381">
        <v>9</v>
      </c>
      <c r="C381" s="2">
        <v>11</v>
      </c>
      <c r="D381" s="3">
        <v>0.4</v>
      </c>
      <c r="E381" s="2">
        <v>85.9</v>
      </c>
      <c r="F381" s="4">
        <v>7.08</v>
      </c>
      <c r="G381" s="4">
        <v>19.72</v>
      </c>
      <c r="H381" s="4">
        <v>0</v>
      </c>
      <c r="I381" s="4">
        <v>20</v>
      </c>
      <c r="J381" s="4">
        <v>7.5</v>
      </c>
      <c r="K381" s="2">
        <v>120</v>
      </c>
      <c r="L381" s="2">
        <v>180</v>
      </c>
      <c r="M381" s="2">
        <v>0</v>
      </c>
    </row>
    <row r="382" spans="1:13" x14ac:dyDescent="0.2">
      <c r="A382" t="s">
        <v>38</v>
      </c>
      <c r="B382">
        <v>9</v>
      </c>
      <c r="C382" s="2">
        <v>12</v>
      </c>
      <c r="D382" s="3">
        <v>0.4</v>
      </c>
      <c r="E382" s="2">
        <v>90.4</v>
      </c>
      <c r="F382" s="4">
        <v>7.17</v>
      </c>
      <c r="G382" s="4">
        <v>19.940000000000001</v>
      </c>
      <c r="H382" s="4">
        <v>0</v>
      </c>
      <c r="I382" s="4">
        <v>20</v>
      </c>
      <c r="J382" s="4">
        <v>7.5</v>
      </c>
      <c r="K382" s="2">
        <v>120</v>
      </c>
      <c r="L382" s="2">
        <v>180</v>
      </c>
      <c r="M382" s="2">
        <v>0</v>
      </c>
    </row>
    <row r="383" spans="1:13" x14ac:dyDescent="0.2">
      <c r="A383" t="s">
        <v>38</v>
      </c>
      <c r="B383">
        <v>9</v>
      </c>
      <c r="C383" s="2">
        <v>13</v>
      </c>
      <c r="D383" s="2" t="s">
        <v>17</v>
      </c>
      <c r="E383" s="2">
        <v>94.5</v>
      </c>
      <c r="F383" s="4">
        <v>7.01</v>
      </c>
      <c r="G383" s="4">
        <v>18.75</v>
      </c>
      <c r="H383" s="4">
        <v>0</v>
      </c>
      <c r="I383" s="4">
        <v>0</v>
      </c>
      <c r="J383" s="4">
        <v>7.5</v>
      </c>
      <c r="K383" s="2">
        <v>120</v>
      </c>
      <c r="L383" s="2">
        <v>180</v>
      </c>
      <c r="M383" s="2">
        <v>0</v>
      </c>
    </row>
    <row r="384" spans="1:13" x14ac:dyDescent="0.2">
      <c r="A384" t="s">
        <v>38</v>
      </c>
      <c r="B384">
        <v>9</v>
      </c>
      <c r="C384" s="2">
        <v>14</v>
      </c>
      <c r="D384" s="2" t="s">
        <v>17</v>
      </c>
      <c r="E384" s="2">
        <v>95.7</v>
      </c>
      <c r="F384" s="4">
        <v>6.95</v>
      </c>
      <c r="G384" s="4">
        <v>18.66</v>
      </c>
      <c r="H384" s="4">
        <v>0</v>
      </c>
      <c r="I384" s="4">
        <v>0</v>
      </c>
      <c r="J384" s="4">
        <v>7.5</v>
      </c>
      <c r="K384" s="2">
        <v>120</v>
      </c>
      <c r="L384" s="2">
        <v>180</v>
      </c>
      <c r="M384" s="2">
        <v>0</v>
      </c>
    </row>
    <row r="385" spans="1:13" x14ac:dyDescent="0.2">
      <c r="A385" t="s">
        <v>38</v>
      </c>
      <c r="B385">
        <v>9</v>
      </c>
      <c r="C385" s="2">
        <v>15</v>
      </c>
      <c r="D385" s="3">
        <v>0.1</v>
      </c>
      <c r="E385" s="2">
        <v>95.9</v>
      </c>
      <c r="F385" s="4">
        <v>7.05</v>
      </c>
      <c r="G385" s="4">
        <v>18.809999999999999</v>
      </c>
      <c r="H385" s="4">
        <v>0</v>
      </c>
      <c r="I385" s="4">
        <v>0</v>
      </c>
      <c r="J385" s="4">
        <v>7.5</v>
      </c>
      <c r="K385" s="2">
        <v>120</v>
      </c>
      <c r="L385" s="2">
        <v>180</v>
      </c>
      <c r="M385" s="2">
        <v>0</v>
      </c>
    </row>
    <row r="386" spans="1:13" x14ac:dyDescent="0.2">
      <c r="A386" t="s">
        <v>38</v>
      </c>
      <c r="B386">
        <v>9</v>
      </c>
      <c r="C386" s="2">
        <v>16</v>
      </c>
      <c r="D386" s="2" t="s">
        <v>17</v>
      </c>
      <c r="E386" s="2">
        <v>91.2</v>
      </c>
      <c r="F386" s="4">
        <v>6.85</v>
      </c>
      <c r="G386" s="4">
        <v>18.600000000000001</v>
      </c>
      <c r="H386" s="4">
        <v>0</v>
      </c>
      <c r="I386" s="4">
        <v>0</v>
      </c>
      <c r="J386" s="4">
        <v>7.5</v>
      </c>
      <c r="K386" s="2">
        <v>120</v>
      </c>
      <c r="L386" s="2">
        <v>180</v>
      </c>
      <c r="M386" s="2">
        <v>0</v>
      </c>
    </row>
    <row r="387" spans="1:13" x14ac:dyDescent="0.2">
      <c r="A387" t="s">
        <v>38</v>
      </c>
      <c r="B387">
        <v>9</v>
      </c>
      <c r="C387" s="2">
        <v>17</v>
      </c>
      <c r="D387" s="3">
        <v>0.1</v>
      </c>
      <c r="E387" s="2">
        <v>91.3</v>
      </c>
      <c r="F387" s="4">
        <v>6.92</v>
      </c>
      <c r="G387" s="4">
        <v>18.89</v>
      </c>
      <c r="H387" s="4">
        <v>0</v>
      </c>
      <c r="I387" s="4">
        <v>0</v>
      </c>
      <c r="J387" s="4">
        <v>7</v>
      </c>
      <c r="K387" s="2">
        <v>120</v>
      </c>
      <c r="L387" s="2">
        <v>180</v>
      </c>
      <c r="M387" s="2">
        <v>0</v>
      </c>
    </row>
    <row r="388" spans="1:13" x14ac:dyDescent="0.2">
      <c r="A388" t="s">
        <v>38</v>
      </c>
      <c r="B388">
        <v>9</v>
      </c>
      <c r="C388" s="2">
        <v>18</v>
      </c>
      <c r="D388" s="1">
        <v>0.1</v>
      </c>
      <c r="E388" s="2">
        <v>95.7</v>
      </c>
      <c r="F388" s="4">
        <v>7</v>
      </c>
      <c r="G388" s="4">
        <v>18.88</v>
      </c>
      <c r="H388" s="4">
        <v>0</v>
      </c>
      <c r="I388" s="4">
        <v>0</v>
      </c>
      <c r="J388" s="4">
        <v>7.5</v>
      </c>
      <c r="K388" s="2">
        <v>120</v>
      </c>
      <c r="L388" s="2">
        <v>180</v>
      </c>
      <c r="M388" s="2">
        <v>0</v>
      </c>
    </row>
    <row r="389" spans="1:13" x14ac:dyDescent="0.2">
      <c r="A389" t="s">
        <v>39</v>
      </c>
      <c r="B389">
        <v>10</v>
      </c>
      <c r="C389" s="2">
        <v>3</v>
      </c>
      <c r="D389" s="3">
        <v>0.2</v>
      </c>
      <c r="E389" s="2">
        <v>93.2</v>
      </c>
      <c r="F389" s="4">
        <v>7.36</v>
      </c>
      <c r="G389" s="4">
        <v>19.579999999999998</v>
      </c>
      <c r="H389" s="4">
        <v>0</v>
      </c>
      <c r="I389" s="4">
        <v>20</v>
      </c>
      <c r="J389" s="4">
        <v>7</v>
      </c>
      <c r="K389" s="2">
        <v>120</v>
      </c>
      <c r="L389" s="2">
        <v>180</v>
      </c>
      <c r="M389" s="2">
        <v>0.5</v>
      </c>
    </row>
    <row r="390" spans="1:13" x14ac:dyDescent="0.2">
      <c r="A390" t="s">
        <v>39</v>
      </c>
      <c r="B390">
        <v>10</v>
      </c>
      <c r="C390" s="2">
        <v>4</v>
      </c>
      <c r="D390" s="2" t="s">
        <v>16</v>
      </c>
      <c r="E390" s="2">
        <v>92.2</v>
      </c>
      <c r="F390" s="4">
        <v>7.52</v>
      </c>
      <c r="G390" s="4">
        <v>19.8</v>
      </c>
      <c r="H390" s="4">
        <v>0</v>
      </c>
      <c r="I390" s="4">
        <v>0</v>
      </c>
      <c r="J390" s="4">
        <v>7</v>
      </c>
      <c r="K390" s="2">
        <v>120</v>
      </c>
      <c r="L390" s="2">
        <v>120</v>
      </c>
      <c r="M390" s="2">
        <v>0</v>
      </c>
    </row>
    <row r="391" spans="1:13" x14ac:dyDescent="0.2">
      <c r="A391" t="s">
        <v>39</v>
      </c>
      <c r="B391">
        <v>10</v>
      </c>
      <c r="C391" s="2">
        <v>5</v>
      </c>
      <c r="D391" s="2" t="s">
        <v>16</v>
      </c>
      <c r="E391" s="2">
        <v>95.1</v>
      </c>
      <c r="F391" s="4">
        <v>7.49</v>
      </c>
      <c r="G391" s="4">
        <v>19.5</v>
      </c>
      <c r="H391" s="4">
        <v>0</v>
      </c>
      <c r="I391" s="4">
        <v>0</v>
      </c>
      <c r="J391" s="4">
        <v>7</v>
      </c>
      <c r="K391" s="2">
        <v>80</v>
      </c>
      <c r="L391" s="2">
        <v>120</v>
      </c>
      <c r="M391" s="2">
        <v>0</v>
      </c>
    </row>
    <row r="392" spans="1:13" x14ac:dyDescent="0.2">
      <c r="A392" t="s">
        <v>39</v>
      </c>
      <c r="B392">
        <v>10</v>
      </c>
      <c r="C392" s="2">
        <v>6</v>
      </c>
      <c r="D392" s="3">
        <v>0.4</v>
      </c>
      <c r="E392" s="2">
        <v>84.7</v>
      </c>
      <c r="F392" s="4">
        <v>7.65</v>
      </c>
      <c r="G392" s="4">
        <v>19.920000000000002</v>
      </c>
      <c r="H392" s="4">
        <v>0</v>
      </c>
      <c r="I392" s="4">
        <v>40</v>
      </c>
      <c r="J392" s="4">
        <v>7.5</v>
      </c>
      <c r="K392" s="2">
        <v>120</v>
      </c>
      <c r="L392" s="2">
        <v>180</v>
      </c>
      <c r="M392" s="2">
        <v>0.5</v>
      </c>
    </row>
    <row r="393" spans="1:13" x14ac:dyDescent="0.2">
      <c r="A393" t="s">
        <v>39</v>
      </c>
      <c r="B393">
        <v>10</v>
      </c>
      <c r="C393" s="2">
        <v>8</v>
      </c>
      <c r="D393" s="3">
        <v>0.2</v>
      </c>
      <c r="E393" s="2">
        <v>85.4</v>
      </c>
      <c r="F393" s="4">
        <v>7.33</v>
      </c>
      <c r="G393" s="4">
        <v>19.989999999999998</v>
      </c>
      <c r="H393" s="4">
        <v>0</v>
      </c>
      <c r="I393" s="4">
        <v>0</v>
      </c>
      <c r="J393" s="4">
        <v>7</v>
      </c>
      <c r="K393" s="2">
        <v>120</v>
      </c>
      <c r="L393" s="2">
        <v>180</v>
      </c>
      <c r="M393" s="2">
        <v>0</v>
      </c>
    </row>
    <row r="394" spans="1:13" x14ac:dyDescent="0.2">
      <c r="A394" t="s">
        <v>39</v>
      </c>
      <c r="B394">
        <v>10</v>
      </c>
      <c r="C394" s="2">
        <v>9</v>
      </c>
      <c r="D394" s="3">
        <v>0.2</v>
      </c>
      <c r="E394" s="2">
        <v>91.9</v>
      </c>
      <c r="F394" s="4">
        <v>7.51</v>
      </c>
      <c r="G394" s="4">
        <v>19.559999999999999</v>
      </c>
      <c r="H394" s="4">
        <v>0</v>
      </c>
      <c r="I394" s="4">
        <v>20</v>
      </c>
      <c r="J394" s="4">
        <v>7.5</v>
      </c>
      <c r="K394" s="2">
        <v>120</v>
      </c>
      <c r="L394" s="2">
        <v>180</v>
      </c>
      <c r="M394" s="2">
        <v>0.5</v>
      </c>
    </row>
    <row r="395" spans="1:13" x14ac:dyDescent="0.2">
      <c r="A395" t="s">
        <v>39</v>
      </c>
      <c r="B395">
        <v>10</v>
      </c>
      <c r="C395" s="2">
        <v>10</v>
      </c>
      <c r="D395" s="2" t="s">
        <v>16</v>
      </c>
      <c r="E395" s="2">
        <v>94.3</v>
      </c>
      <c r="F395" s="4">
        <v>7.53</v>
      </c>
      <c r="G395" s="4">
        <v>19.78</v>
      </c>
      <c r="H395" s="4">
        <v>0</v>
      </c>
      <c r="I395" s="4">
        <v>0</v>
      </c>
      <c r="J395" s="4">
        <v>7</v>
      </c>
      <c r="K395" s="2">
        <v>80</v>
      </c>
      <c r="L395" s="2">
        <v>120</v>
      </c>
      <c r="M395" s="2">
        <v>0</v>
      </c>
    </row>
    <row r="396" spans="1:13" x14ac:dyDescent="0.2">
      <c r="A396" t="s">
        <v>39</v>
      </c>
      <c r="B396">
        <v>10</v>
      </c>
      <c r="C396" s="2">
        <v>11</v>
      </c>
      <c r="D396" s="3">
        <v>0.4</v>
      </c>
      <c r="E396" s="2">
        <v>80.599999999999994</v>
      </c>
      <c r="F396" s="4">
        <v>7.51</v>
      </c>
      <c r="G396" s="4">
        <v>19.829999999999998</v>
      </c>
      <c r="H396" s="4">
        <v>0</v>
      </c>
      <c r="I396" s="4">
        <v>20</v>
      </c>
      <c r="J396" s="4">
        <v>7.5</v>
      </c>
      <c r="K396" s="2">
        <v>120</v>
      </c>
      <c r="L396" s="2">
        <v>180</v>
      </c>
      <c r="M396" s="2">
        <v>0.5</v>
      </c>
    </row>
    <row r="397" spans="1:13" x14ac:dyDescent="0.2">
      <c r="A397" t="s">
        <v>39</v>
      </c>
      <c r="B397">
        <v>10</v>
      </c>
      <c r="C397" s="2">
        <v>12</v>
      </c>
      <c r="D397" s="3">
        <v>0.4</v>
      </c>
      <c r="E397" s="2">
        <v>82.7</v>
      </c>
      <c r="F397" s="4">
        <v>7.61</v>
      </c>
      <c r="G397" s="4">
        <v>20.07</v>
      </c>
      <c r="H397" s="4">
        <v>0</v>
      </c>
      <c r="I397" s="4">
        <v>20</v>
      </c>
      <c r="J397" s="4">
        <v>7.5</v>
      </c>
      <c r="K397" s="2">
        <v>120</v>
      </c>
      <c r="L397" s="2">
        <v>180</v>
      </c>
      <c r="M397" s="2">
        <v>0</v>
      </c>
    </row>
    <row r="398" spans="1:13" x14ac:dyDescent="0.2">
      <c r="A398" t="s">
        <v>39</v>
      </c>
      <c r="B398">
        <v>10</v>
      </c>
      <c r="C398" s="2">
        <v>13</v>
      </c>
      <c r="D398" s="2" t="s">
        <v>17</v>
      </c>
      <c r="E398" s="2">
        <v>93.8</v>
      </c>
      <c r="F398" s="4">
        <v>7.14</v>
      </c>
      <c r="G398" s="4">
        <v>19.41</v>
      </c>
      <c r="H398" s="4">
        <v>0</v>
      </c>
      <c r="I398" s="4">
        <v>0</v>
      </c>
      <c r="J398" s="4">
        <v>7</v>
      </c>
      <c r="K398" s="2">
        <v>80</v>
      </c>
      <c r="L398" s="2">
        <v>180</v>
      </c>
      <c r="M398" s="2">
        <v>0</v>
      </c>
    </row>
    <row r="399" spans="1:13" x14ac:dyDescent="0.2">
      <c r="A399" t="s">
        <v>39</v>
      </c>
      <c r="B399">
        <v>10</v>
      </c>
      <c r="C399" s="2">
        <v>14</v>
      </c>
      <c r="D399" s="2" t="s">
        <v>17</v>
      </c>
      <c r="E399" s="2">
        <v>93.5</v>
      </c>
      <c r="F399" s="4">
        <v>7.16</v>
      </c>
      <c r="G399" s="4">
        <v>19.37</v>
      </c>
      <c r="H399" s="4">
        <v>0</v>
      </c>
      <c r="I399" s="4">
        <v>0</v>
      </c>
      <c r="J399" s="4">
        <v>7</v>
      </c>
      <c r="K399" s="2">
        <v>120</v>
      </c>
      <c r="L399" s="2">
        <v>120</v>
      </c>
      <c r="M399" s="2">
        <v>0</v>
      </c>
    </row>
    <row r="400" spans="1:13" x14ac:dyDescent="0.2">
      <c r="A400" t="s">
        <v>39</v>
      </c>
      <c r="B400">
        <v>10</v>
      </c>
      <c r="C400" s="2">
        <v>15</v>
      </c>
      <c r="D400" s="3">
        <v>0.1</v>
      </c>
      <c r="E400" s="2">
        <v>95</v>
      </c>
      <c r="F400" s="4">
        <v>7.23</v>
      </c>
      <c r="G400" s="4">
        <v>19.47</v>
      </c>
      <c r="H400" s="4">
        <v>0</v>
      </c>
      <c r="I400" s="4">
        <v>0</v>
      </c>
      <c r="J400" s="4">
        <v>7.5</v>
      </c>
      <c r="K400" s="2">
        <v>120</v>
      </c>
      <c r="L400" s="2">
        <v>180</v>
      </c>
      <c r="M400" s="2">
        <v>0.5</v>
      </c>
    </row>
    <row r="401" spans="1:13" x14ac:dyDescent="0.2">
      <c r="A401" t="s">
        <v>39</v>
      </c>
      <c r="B401">
        <v>10</v>
      </c>
      <c r="C401" s="2">
        <v>16</v>
      </c>
      <c r="D401" s="2" t="s">
        <v>17</v>
      </c>
      <c r="E401" s="2">
        <v>92.7</v>
      </c>
      <c r="F401" s="4">
        <v>7.16</v>
      </c>
      <c r="G401" s="4">
        <v>19.21</v>
      </c>
      <c r="H401" s="4">
        <v>0</v>
      </c>
      <c r="I401" s="4">
        <v>0</v>
      </c>
      <c r="J401" s="4">
        <v>7</v>
      </c>
      <c r="K401" s="2">
        <v>120</v>
      </c>
      <c r="L401" s="2">
        <v>120</v>
      </c>
      <c r="M401" s="2">
        <v>0</v>
      </c>
    </row>
    <row r="402" spans="1:13" x14ac:dyDescent="0.2">
      <c r="A402" t="s">
        <v>39</v>
      </c>
      <c r="B402">
        <v>10</v>
      </c>
      <c r="C402" s="2">
        <v>17</v>
      </c>
      <c r="D402" s="3">
        <v>0.1</v>
      </c>
      <c r="E402" s="2">
        <v>85.9</v>
      </c>
      <c r="F402" s="4">
        <v>7.08</v>
      </c>
      <c r="G402" s="4">
        <v>19.71</v>
      </c>
      <c r="H402" s="4">
        <v>0</v>
      </c>
      <c r="I402" s="4">
        <v>0</v>
      </c>
      <c r="J402" s="4">
        <v>7</v>
      </c>
      <c r="K402" s="2">
        <v>120</v>
      </c>
      <c r="L402" s="2">
        <v>180</v>
      </c>
      <c r="M402" s="2">
        <v>0</v>
      </c>
    </row>
    <row r="403" spans="1:13" x14ac:dyDescent="0.2">
      <c r="A403" t="s">
        <v>39</v>
      </c>
      <c r="B403">
        <v>10</v>
      </c>
      <c r="C403" s="2">
        <v>18</v>
      </c>
      <c r="D403" s="1">
        <v>0.1</v>
      </c>
      <c r="E403" s="2">
        <v>90.6</v>
      </c>
      <c r="F403" s="4">
        <v>7.19</v>
      </c>
      <c r="G403" s="4">
        <v>19.62</v>
      </c>
      <c r="H403" s="4">
        <v>0</v>
      </c>
      <c r="I403" s="4">
        <v>20</v>
      </c>
      <c r="J403" s="4">
        <v>7.5</v>
      </c>
      <c r="K403" s="2">
        <v>120</v>
      </c>
      <c r="L403" s="2">
        <v>180</v>
      </c>
      <c r="M403" s="2">
        <v>0</v>
      </c>
    </row>
    <row r="404" spans="1:13" x14ac:dyDescent="0.2">
      <c r="A404" t="s">
        <v>40</v>
      </c>
      <c r="B404">
        <v>11</v>
      </c>
      <c r="C404" s="2">
        <v>3</v>
      </c>
      <c r="D404" s="3">
        <v>0.2</v>
      </c>
      <c r="E404" s="2">
        <v>89.8</v>
      </c>
      <c r="F404" s="4">
        <v>7.3</v>
      </c>
      <c r="G404" s="4">
        <v>19.61</v>
      </c>
      <c r="H404" s="4">
        <v>0</v>
      </c>
      <c r="I404" s="4">
        <v>20</v>
      </c>
      <c r="J404" s="4">
        <v>7.5</v>
      </c>
      <c r="K404" s="2">
        <v>120</v>
      </c>
      <c r="L404" s="2">
        <v>180</v>
      </c>
      <c r="M404" s="2">
        <v>0.5</v>
      </c>
    </row>
    <row r="405" spans="1:13" x14ac:dyDescent="0.2">
      <c r="A405" t="s">
        <v>40</v>
      </c>
      <c r="B405">
        <v>11</v>
      </c>
      <c r="C405" s="2">
        <v>4</v>
      </c>
      <c r="D405" s="2" t="s">
        <v>16</v>
      </c>
      <c r="E405" s="2">
        <v>88</v>
      </c>
      <c r="F405" s="4">
        <v>7.35</v>
      </c>
      <c r="G405" s="4">
        <v>19.84</v>
      </c>
      <c r="H405" s="4">
        <v>0</v>
      </c>
      <c r="I405" s="4">
        <v>0</v>
      </c>
      <c r="J405" s="4">
        <v>7.5</v>
      </c>
      <c r="K405" s="2">
        <v>120</v>
      </c>
      <c r="L405" s="2">
        <v>180</v>
      </c>
      <c r="M405" s="2">
        <v>0</v>
      </c>
    </row>
    <row r="406" spans="1:13" x14ac:dyDescent="0.2">
      <c r="A406" t="s">
        <v>40</v>
      </c>
      <c r="B406">
        <v>11</v>
      </c>
      <c r="C406" s="2">
        <v>5</v>
      </c>
      <c r="D406" s="2" t="s">
        <v>16</v>
      </c>
      <c r="E406" s="2">
        <v>90.3</v>
      </c>
      <c r="F406" s="4">
        <v>7.36</v>
      </c>
      <c r="G406" s="4">
        <v>19.53</v>
      </c>
      <c r="H406" s="4">
        <v>0</v>
      </c>
      <c r="I406" s="4">
        <v>0</v>
      </c>
      <c r="J406" s="4">
        <v>7.5</v>
      </c>
      <c r="K406" s="2">
        <v>80</v>
      </c>
      <c r="L406" s="2">
        <v>180</v>
      </c>
      <c r="M406" s="2">
        <v>0</v>
      </c>
    </row>
    <row r="407" spans="1:13" x14ac:dyDescent="0.2">
      <c r="A407" t="s">
        <v>40</v>
      </c>
      <c r="B407">
        <v>11</v>
      </c>
      <c r="C407" s="2">
        <v>6</v>
      </c>
      <c r="D407" s="3">
        <v>0.4</v>
      </c>
      <c r="E407" s="2">
        <v>85.2</v>
      </c>
      <c r="F407" s="4">
        <v>7.59</v>
      </c>
      <c r="G407" s="4">
        <v>19.88</v>
      </c>
      <c r="H407" s="4">
        <v>0</v>
      </c>
      <c r="I407" s="4">
        <v>20</v>
      </c>
      <c r="J407" s="4">
        <v>7.5</v>
      </c>
      <c r="K407" s="2">
        <v>120</v>
      </c>
      <c r="L407" s="2">
        <v>180</v>
      </c>
      <c r="M407" s="2">
        <v>0.5</v>
      </c>
    </row>
    <row r="408" spans="1:13" x14ac:dyDescent="0.2">
      <c r="A408" t="s">
        <v>40</v>
      </c>
      <c r="B408">
        <v>11</v>
      </c>
      <c r="C408" s="2">
        <v>8</v>
      </c>
      <c r="D408" s="3">
        <v>0.2</v>
      </c>
      <c r="E408" s="2">
        <v>73.400000000000006</v>
      </c>
      <c r="F408" s="4">
        <v>7.26</v>
      </c>
      <c r="G408" s="4">
        <v>20</v>
      </c>
      <c r="H408" s="4">
        <v>0</v>
      </c>
      <c r="I408" s="4">
        <v>0</v>
      </c>
      <c r="J408" s="4">
        <v>7.5</v>
      </c>
      <c r="K408" s="2">
        <v>120</v>
      </c>
      <c r="L408" s="2">
        <v>180</v>
      </c>
      <c r="M408" s="2">
        <v>0</v>
      </c>
    </row>
    <row r="409" spans="1:13" x14ac:dyDescent="0.2">
      <c r="A409" t="s">
        <v>40</v>
      </c>
      <c r="B409">
        <v>11</v>
      </c>
      <c r="C409" s="2">
        <v>9</v>
      </c>
      <c r="D409" s="3">
        <v>0.2</v>
      </c>
      <c r="E409" s="2">
        <v>88.6</v>
      </c>
      <c r="F409" s="4">
        <v>7.32</v>
      </c>
      <c r="G409" s="4">
        <v>19.66</v>
      </c>
      <c r="H409" s="4">
        <v>0.5</v>
      </c>
      <c r="I409" s="4">
        <v>20</v>
      </c>
      <c r="J409" s="4">
        <v>7.5</v>
      </c>
      <c r="K409" s="2">
        <v>120</v>
      </c>
      <c r="L409" s="2">
        <v>180</v>
      </c>
      <c r="M409" s="2">
        <v>0</v>
      </c>
    </row>
    <row r="410" spans="1:13" x14ac:dyDescent="0.2">
      <c r="A410" t="s">
        <v>40</v>
      </c>
      <c r="B410">
        <v>11</v>
      </c>
      <c r="C410" s="2">
        <v>10</v>
      </c>
      <c r="D410" s="2" t="s">
        <v>16</v>
      </c>
      <c r="E410" s="2">
        <v>89.1</v>
      </c>
      <c r="F410" s="4">
        <v>7.37</v>
      </c>
      <c r="G410" s="4">
        <v>19.8</v>
      </c>
      <c r="H410" s="4">
        <v>0</v>
      </c>
      <c r="I410" s="4">
        <v>0</v>
      </c>
      <c r="J410" s="4">
        <v>7.5</v>
      </c>
      <c r="K410" s="2">
        <v>120</v>
      </c>
      <c r="L410" s="2">
        <v>180</v>
      </c>
      <c r="M410" s="2">
        <v>0.5</v>
      </c>
    </row>
    <row r="411" spans="1:13" x14ac:dyDescent="0.2">
      <c r="A411" t="s">
        <v>40</v>
      </c>
      <c r="B411">
        <v>11</v>
      </c>
      <c r="C411" s="2">
        <v>11</v>
      </c>
      <c r="D411" s="3">
        <v>0.4</v>
      </c>
      <c r="E411" s="2">
        <v>78.099999999999994</v>
      </c>
      <c r="F411" s="4">
        <v>7.44</v>
      </c>
      <c r="G411" s="4">
        <v>19.84</v>
      </c>
      <c r="H411" s="4">
        <v>0</v>
      </c>
      <c r="I411" s="4">
        <v>40</v>
      </c>
      <c r="J411" s="4">
        <v>7.5</v>
      </c>
      <c r="K411" s="2">
        <v>120</v>
      </c>
      <c r="L411" s="2">
        <v>180</v>
      </c>
      <c r="M411" s="2">
        <v>0.5</v>
      </c>
    </row>
    <row r="412" spans="1:13" x14ac:dyDescent="0.2">
      <c r="A412" t="s">
        <v>40</v>
      </c>
      <c r="B412">
        <v>11</v>
      </c>
      <c r="C412" s="2">
        <v>12</v>
      </c>
      <c r="D412" s="3">
        <v>0.4</v>
      </c>
      <c r="E412" s="2">
        <v>75.099999999999994</v>
      </c>
      <c r="F412" s="4">
        <v>7.52</v>
      </c>
      <c r="G412" s="4">
        <v>20.05</v>
      </c>
      <c r="H412" s="4">
        <v>0</v>
      </c>
      <c r="I412" s="4">
        <v>20</v>
      </c>
      <c r="J412" s="4">
        <v>7.5</v>
      </c>
      <c r="K412" s="2">
        <v>120</v>
      </c>
      <c r="L412" s="2">
        <v>180</v>
      </c>
      <c r="M412" s="2">
        <v>0.5</v>
      </c>
    </row>
    <row r="413" spans="1:13" x14ac:dyDescent="0.2">
      <c r="A413" t="s">
        <v>40</v>
      </c>
      <c r="B413">
        <v>11</v>
      </c>
      <c r="C413" s="2">
        <v>13</v>
      </c>
      <c r="D413" s="2" t="s">
        <v>17</v>
      </c>
      <c r="E413" s="2">
        <v>88.8</v>
      </c>
      <c r="F413" s="4">
        <v>7.04</v>
      </c>
      <c r="G413" s="4">
        <v>18.809999999999999</v>
      </c>
      <c r="H413" s="4">
        <v>0</v>
      </c>
      <c r="I413" s="4">
        <v>0</v>
      </c>
      <c r="J413" s="4">
        <v>7.5</v>
      </c>
      <c r="K413" s="2">
        <v>120</v>
      </c>
      <c r="L413" s="2">
        <v>180</v>
      </c>
      <c r="M413" s="2">
        <v>0</v>
      </c>
    </row>
    <row r="414" spans="1:13" x14ac:dyDescent="0.2">
      <c r="A414" t="s">
        <v>40</v>
      </c>
      <c r="B414">
        <v>11</v>
      </c>
      <c r="C414" s="2">
        <v>14</v>
      </c>
      <c r="D414" s="2" t="s">
        <v>17</v>
      </c>
      <c r="E414" s="2">
        <v>90.5</v>
      </c>
      <c r="F414" s="4">
        <v>7.1</v>
      </c>
      <c r="G414" s="4">
        <v>18.71</v>
      </c>
      <c r="H414" s="4">
        <v>0</v>
      </c>
      <c r="I414" s="4">
        <v>0</v>
      </c>
      <c r="J414" s="4">
        <v>7.5</v>
      </c>
      <c r="K414" s="2">
        <v>120</v>
      </c>
      <c r="L414" s="2">
        <v>180</v>
      </c>
      <c r="M414" s="2">
        <v>0</v>
      </c>
    </row>
    <row r="415" spans="1:13" x14ac:dyDescent="0.2">
      <c r="A415" t="s">
        <v>40</v>
      </c>
      <c r="B415">
        <v>11</v>
      </c>
      <c r="C415" s="2">
        <v>15</v>
      </c>
      <c r="D415" s="3">
        <v>0.1</v>
      </c>
      <c r="E415" s="2">
        <v>90.2</v>
      </c>
      <c r="F415" s="4">
        <v>7.05</v>
      </c>
      <c r="G415" s="4">
        <v>18.920000000000002</v>
      </c>
      <c r="H415" s="4">
        <v>0</v>
      </c>
      <c r="I415" s="4">
        <v>0</v>
      </c>
      <c r="J415" s="4">
        <v>7.5</v>
      </c>
      <c r="K415" s="2">
        <v>120</v>
      </c>
      <c r="L415" s="2">
        <v>180</v>
      </c>
      <c r="M415" s="2">
        <v>0.5</v>
      </c>
    </row>
    <row r="416" spans="1:13" x14ac:dyDescent="0.2">
      <c r="A416" t="s">
        <v>40</v>
      </c>
      <c r="B416">
        <v>11</v>
      </c>
      <c r="C416" s="2">
        <v>16</v>
      </c>
      <c r="D416" s="2" t="s">
        <v>17</v>
      </c>
      <c r="E416" s="2">
        <v>89.7</v>
      </c>
      <c r="F416" s="4">
        <v>7.09</v>
      </c>
      <c r="G416" s="4">
        <v>18.61</v>
      </c>
      <c r="H416" s="4">
        <v>0</v>
      </c>
      <c r="I416" s="4">
        <v>0</v>
      </c>
      <c r="J416" s="4">
        <v>7.5</v>
      </c>
      <c r="K416" s="2">
        <v>120</v>
      </c>
      <c r="L416" s="2">
        <v>180</v>
      </c>
      <c r="M416" s="2">
        <v>0</v>
      </c>
    </row>
    <row r="417" spans="1:13" x14ac:dyDescent="0.2">
      <c r="A417" t="s">
        <v>40</v>
      </c>
      <c r="B417">
        <v>11</v>
      </c>
      <c r="C417" s="2">
        <v>17</v>
      </c>
      <c r="D417" s="3">
        <v>0.1</v>
      </c>
      <c r="E417" s="2">
        <v>83.5</v>
      </c>
      <c r="F417" s="4">
        <v>7.02</v>
      </c>
      <c r="G417" s="4">
        <v>18.989999999999998</v>
      </c>
      <c r="H417" s="4">
        <v>0</v>
      </c>
      <c r="I417" s="4">
        <v>0</v>
      </c>
      <c r="J417" s="4">
        <v>7.5</v>
      </c>
      <c r="K417" s="2">
        <v>120</v>
      </c>
      <c r="L417" s="2">
        <v>180</v>
      </c>
      <c r="M417" s="2">
        <v>0</v>
      </c>
    </row>
    <row r="418" spans="1:13" x14ac:dyDescent="0.2">
      <c r="A418" t="s">
        <v>40</v>
      </c>
      <c r="B418">
        <v>11</v>
      </c>
      <c r="C418" s="2">
        <v>18</v>
      </c>
      <c r="D418" s="1">
        <v>0.1</v>
      </c>
      <c r="E418" s="2">
        <v>88</v>
      </c>
      <c r="F418" s="4">
        <v>7.2</v>
      </c>
      <c r="G418" s="4">
        <v>18.93</v>
      </c>
      <c r="H418" s="4">
        <v>0</v>
      </c>
      <c r="I418" s="4">
        <v>0</v>
      </c>
      <c r="J418" s="4">
        <v>7.5</v>
      </c>
      <c r="K418" s="2">
        <v>120</v>
      </c>
      <c r="L418" s="2">
        <v>180</v>
      </c>
      <c r="M418" s="2">
        <v>0</v>
      </c>
    </row>
    <row r="419" spans="1:13" x14ac:dyDescent="0.2">
      <c r="A419" t="s">
        <v>41</v>
      </c>
      <c r="B419">
        <v>12</v>
      </c>
      <c r="C419" s="2">
        <v>3</v>
      </c>
      <c r="D419" s="3">
        <v>0.2</v>
      </c>
      <c r="E419" s="2">
        <v>91.6</v>
      </c>
      <c r="F419" s="4">
        <v>7.38</v>
      </c>
      <c r="G419" s="4">
        <v>18.72</v>
      </c>
      <c r="H419" s="4">
        <v>0</v>
      </c>
      <c r="I419" s="4">
        <v>20</v>
      </c>
      <c r="J419" s="4">
        <v>7.5</v>
      </c>
      <c r="K419" s="2">
        <v>80</v>
      </c>
      <c r="L419" s="2">
        <v>180</v>
      </c>
      <c r="M419" s="2">
        <v>0.5</v>
      </c>
    </row>
    <row r="420" spans="1:13" x14ac:dyDescent="0.2">
      <c r="A420" t="s">
        <v>41</v>
      </c>
      <c r="B420">
        <v>12</v>
      </c>
      <c r="C420" s="2">
        <v>4</v>
      </c>
      <c r="D420" s="2" t="s">
        <v>16</v>
      </c>
      <c r="E420" s="2">
        <v>87.8</v>
      </c>
      <c r="F420" s="4">
        <v>7.45</v>
      </c>
      <c r="G420" s="4">
        <v>18.7</v>
      </c>
      <c r="H420" s="4">
        <v>0</v>
      </c>
      <c r="I420" s="4">
        <v>0</v>
      </c>
      <c r="J420" s="4">
        <v>7.5</v>
      </c>
      <c r="K420" s="2">
        <v>80</v>
      </c>
      <c r="L420" s="2">
        <v>180</v>
      </c>
      <c r="M420" s="2">
        <v>0.5</v>
      </c>
    </row>
    <row r="421" spans="1:13" x14ac:dyDescent="0.2">
      <c r="A421" t="s">
        <v>41</v>
      </c>
      <c r="B421">
        <v>12</v>
      </c>
      <c r="C421" s="2">
        <v>5</v>
      </c>
      <c r="D421" s="2" t="s">
        <v>16</v>
      </c>
      <c r="E421" s="2">
        <v>90.7</v>
      </c>
      <c r="F421" s="4">
        <v>7.42</v>
      </c>
      <c r="G421" s="4">
        <v>18.53</v>
      </c>
      <c r="H421" s="4">
        <v>0</v>
      </c>
      <c r="I421" s="4">
        <v>0</v>
      </c>
      <c r="J421" s="4">
        <v>7.5</v>
      </c>
      <c r="K421" s="2">
        <v>80</v>
      </c>
      <c r="L421" s="2">
        <v>180</v>
      </c>
      <c r="M421" s="2">
        <v>0</v>
      </c>
    </row>
    <row r="422" spans="1:13" x14ac:dyDescent="0.2">
      <c r="A422" t="s">
        <v>41</v>
      </c>
      <c r="B422">
        <v>12</v>
      </c>
      <c r="C422" s="2">
        <v>6</v>
      </c>
      <c r="D422" s="3">
        <v>0.4</v>
      </c>
      <c r="E422" s="2">
        <v>88.5</v>
      </c>
      <c r="F422" s="4">
        <v>7.47</v>
      </c>
      <c r="G422" s="4">
        <v>18.53</v>
      </c>
      <c r="H422" s="4">
        <v>0</v>
      </c>
      <c r="I422" s="4">
        <v>20</v>
      </c>
      <c r="J422" s="4">
        <v>7.5</v>
      </c>
      <c r="K422" s="2">
        <v>120</v>
      </c>
      <c r="L422" s="2">
        <v>180</v>
      </c>
      <c r="M422" s="2">
        <v>0.5</v>
      </c>
    </row>
    <row r="423" spans="1:13" x14ac:dyDescent="0.2">
      <c r="A423" t="s">
        <v>41</v>
      </c>
      <c r="B423">
        <v>12</v>
      </c>
      <c r="C423" s="2">
        <v>8</v>
      </c>
      <c r="D423" s="3">
        <v>0.2</v>
      </c>
      <c r="E423" s="2">
        <v>78.900000000000006</v>
      </c>
      <c r="F423" s="4">
        <v>7.36</v>
      </c>
      <c r="G423" s="4">
        <v>19.170000000000002</v>
      </c>
      <c r="H423" s="4">
        <v>0</v>
      </c>
      <c r="I423" s="4">
        <v>0</v>
      </c>
      <c r="J423" s="4">
        <v>7.5</v>
      </c>
      <c r="K423" s="2">
        <v>120</v>
      </c>
      <c r="L423" s="2">
        <v>180</v>
      </c>
      <c r="M423" s="2">
        <v>0</v>
      </c>
    </row>
    <row r="424" spans="1:13" x14ac:dyDescent="0.2">
      <c r="A424" t="s">
        <v>41</v>
      </c>
      <c r="B424">
        <v>12</v>
      </c>
      <c r="C424" s="2">
        <v>9</v>
      </c>
      <c r="D424" s="3">
        <v>0.2</v>
      </c>
      <c r="E424" s="2">
        <v>90.4</v>
      </c>
      <c r="F424" s="4">
        <v>7.38</v>
      </c>
      <c r="G424" s="4">
        <v>18.850000000000001</v>
      </c>
      <c r="H424" s="4">
        <v>0</v>
      </c>
      <c r="I424" s="4">
        <v>20</v>
      </c>
      <c r="J424" s="4">
        <v>7.5</v>
      </c>
      <c r="K424" s="2">
        <v>120</v>
      </c>
      <c r="L424" s="2">
        <v>180</v>
      </c>
      <c r="M424" s="2">
        <v>0</v>
      </c>
    </row>
    <row r="425" spans="1:13" x14ac:dyDescent="0.2">
      <c r="A425" t="s">
        <v>41</v>
      </c>
      <c r="B425">
        <v>12</v>
      </c>
      <c r="C425" s="2">
        <v>10</v>
      </c>
      <c r="D425" s="2" t="s">
        <v>16</v>
      </c>
      <c r="E425" s="2">
        <v>89.4</v>
      </c>
      <c r="F425" s="4">
        <v>7.42</v>
      </c>
      <c r="G425" s="4">
        <v>18.71</v>
      </c>
      <c r="H425" s="4">
        <v>0</v>
      </c>
      <c r="I425" s="4">
        <v>0</v>
      </c>
      <c r="J425" s="4">
        <v>7.5</v>
      </c>
      <c r="K425" s="2">
        <v>80</v>
      </c>
      <c r="L425" s="2">
        <v>120</v>
      </c>
      <c r="M425" s="2">
        <v>0</v>
      </c>
    </row>
    <row r="426" spans="1:13" x14ac:dyDescent="0.2">
      <c r="A426" t="s">
        <v>41</v>
      </c>
      <c r="B426">
        <v>12</v>
      </c>
      <c r="C426" s="2">
        <v>11</v>
      </c>
      <c r="D426" s="3">
        <v>0.4</v>
      </c>
      <c r="E426" s="2">
        <v>78.7</v>
      </c>
      <c r="F426" s="4">
        <v>7.41</v>
      </c>
      <c r="G426" s="4">
        <v>18.670000000000002</v>
      </c>
      <c r="H426" s="4">
        <v>0</v>
      </c>
      <c r="I426" s="4">
        <v>20</v>
      </c>
      <c r="J426" s="4">
        <v>7.5</v>
      </c>
      <c r="K426" s="2">
        <v>120</v>
      </c>
      <c r="L426" s="2">
        <v>180</v>
      </c>
      <c r="M426" s="2">
        <v>0</v>
      </c>
    </row>
    <row r="427" spans="1:13" x14ac:dyDescent="0.2">
      <c r="A427" t="s">
        <v>41</v>
      </c>
      <c r="B427">
        <v>12</v>
      </c>
      <c r="C427" s="2">
        <v>12</v>
      </c>
      <c r="D427" s="3">
        <v>0.4</v>
      </c>
      <c r="E427" s="2">
        <v>88.4</v>
      </c>
      <c r="F427" s="4">
        <v>7.43</v>
      </c>
      <c r="G427" s="4">
        <v>18.62</v>
      </c>
      <c r="H427" s="4">
        <v>0</v>
      </c>
      <c r="I427" s="4">
        <v>20</v>
      </c>
      <c r="J427" s="4">
        <v>7.5</v>
      </c>
      <c r="K427" s="2">
        <v>120</v>
      </c>
      <c r="L427" s="2">
        <v>180</v>
      </c>
      <c r="M427" s="2">
        <v>0.5</v>
      </c>
    </row>
    <row r="428" spans="1:13" x14ac:dyDescent="0.2">
      <c r="A428" t="s">
        <v>41</v>
      </c>
      <c r="B428">
        <v>12</v>
      </c>
      <c r="C428" s="2">
        <v>13</v>
      </c>
      <c r="D428" s="2" t="s">
        <v>17</v>
      </c>
      <c r="E428" s="2">
        <v>88.2</v>
      </c>
      <c r="F428" s="4">
        <v>7</v>
      </c>
      <c r="G428" s="4">
        <v>18.28</v>
      </c>
      <c r="H428" s="4">
        <v>0</v>
      </c>
      <c r="I428" s="4">
        <v>0</v>
      </c>
      <c r="J428" s="4">
        <v>7.5</v>
      </c>
      <c r="K428" s="2">
        <v>120</v>
      </c>
      <c r="L428" s="2">
        <v>180</v>
      </c>
      <c r="M428" s="2">
        <v>0</v>
      </c>
    </row>
    <row r="429" spans="1:13" x14ac:dyDescent="0.2">
      <c r="A429" t="s">
        <v>41</v>
      </c>
      <c r="B429">
        <v>12</v>
      </c>
      <c r="C429" s="2">
        <v>14</v>
      </c>
      <c r="D429" s="2" t="s">
        <v>17</v>
      </c>
      <c r="E429" s="2">
        <v>90.7</v>
      </c>
      <c r="F429" s="4">
        <v>7.21</v>
      </c>
      <c r="G429" s="4">
        <v>18.18</v>
      </c>
      <c r="H429" s="4">
        <v>0</v>
      </c>
      <c r="I429" s="4">
        <v>0</v>
      </c>
      <c r="J429" s="4">
        <v>7</v>
      </c>
      <c r="K429" s="2">
        <v>120</v>
      </c>
      <c r="L429" s="2">
        <v>180</v>
      </c>
      <c r="M429" s="2">
        <v>0</v>
      </c>
    </row>
    <row r="430" spans="1:13" x14ac:dyDescent="0.2">
      <c r="A430" t="s">
        <v>41</v>
      </c>
      <c r="B430">
        <v>12</v>
      </c>
      <c r="C430" s="2">
        <v>15</v>
      </c>
      <c r="D430" s="3">
        <v>0.1</v>
      </c>
      <c r="E430" s="2">
        <v>92.4</v>
      </c>
      <c r="F430" s="4">
        <v>7.3</v>
      </c>
      <c r="G430" s="4">
        <v>18.43</v>
      </c>
      <c r="H430" s="4">
        <v>0</v>
      </c>
      <c r="I430" s="4">
        <v>0</v>
      </c>
      <c r="J430" s="4">
        <v>7.5</v>
      </c>
      <c r="K430" s="2">
        <v>120</v>
      </c>
      <c r="L430" s="2">
        <v>180</v>
      </c>
      <c r="M430" s="2">
        <v>0</v>
      </c>
    </row>
    <row r="431" spans="1:13" x14ac:dyDescent="0.2">
      <c r="A431" t="s">
        <v>41</v>
      </c>
      <c r="B431">
        <v>12</v>
      </c>
      <c r="C431" s="2">
        <v>16</v>
      </c>
      <c r="D431" s="2" t="s">
        <v>17</v>
      </c>
      <c r="E431" s="2">
        <v>88.6</v>
      </c>
      <c r="F431" s="4">
        <v>7.2</v>
      </c>
      <c r="G431" s="4">
        <v>18.23</v>
      </c>
      <c r="H431" s="4">
        <v>0</v>
      </c>
      <c r="I431" s="4">
        <v>0</v>
      </c>
      <c r="J431" s="4">
        <v>7</v>
      </c>
      <c r="K431" s="2">
        <v>80</v>
      </c>
      <c r="L431" s="2">
        <v>180</v>
      </c>
      <c r="M431" s="2">
        <v>0.5</v>
      </c>
    </row>
    <row r="432" spans="1:13" x14ac:dyDescent="0.2">
      <c r="A432" t="s">
        <v>41</v>
      </c>
      <c r="B432">
        <v>12</v>
      </c>
      <c r="C432" s="2">
        <v>17</v>
      </c>
      <c r="D432" s="3">
        <v>0.1</v>
      </c>
      <c r="E432" s="2">
        <v>84.1</v>
      </c>
      <c r="F432" s="4">
        <v>7.29</v>
      </c>
      <c r="G432" s="4">
        <v>18.47</v>
      </c>
      <c r="H432" s="4">
        <v>0</v>
      </c>
      <c r="I432" s="4">
        <v>0</v>
      </c>
      <c r="J432" s="4">
        <v>7.5</v>
      </c>
      <c r="K432" s="2">
        <v>80</v>
      </c>
      <c r="L432" s="2">
        <v>180</v>
      </c>
      <c r="M432" s="2">
        <v>0</v>
      </c>
    </row>
    <row r="433" spans="1:13" x14ac:dyDescent="0.2">
      <c r="A433" t="s">
        <v>41</v>
      </c>
      <c r="B433">
        <v>12</v>
      </c>
      <c r="C433" s="2">
        <v>18</v>
      </c>
      <c r="D433" s="1">
        <v>0.1</v>
      </c>
      <c r="E433" s="2">
        <v>90.2</v>
      </c>
      <c r="F433" s="4">
        <v>7.31</v>
      </c>
      <c r="G433" s="4">
        <v>18.510000000000002</v>
      </c>
      <c r="H433" s="4">
        <v>0</v>
      </c>
      <c r="I433" s="4">
        <v>0</v>
      </c>
      <c r="J433" s="4">
        <v>7.5</v>
      </c>
      <c r="K433" s="2">
        <v>120</v>
      </c>
      <c r="L433" s="2">
        <v>180</v>
      </c>
      <c r="M433" s="2">
        <v>0</v>
      </c>
    </row>
    <row r="434" spans="1:13" x14ac:dyDescent="0.2">
      <c r="A434" t="s">
        <v>42</v>
      </c>
      <c r="B434">
        <v>13</v>
      </c>
      <c r="C434" s="2">
        <v>3</v>
      </c>
      <c r="D434" s="3">
        <v>0.2</v>
      </c>
      <c r="E434" s="2">
        <v>96.2</v>
      </c>
      <c r="F434" s="4">
        <v>7.33</v>
      </c>
      <c r="G434" s="4">
        <v>18.55</v>
      </c>
      <c r="H434" s="4">
        <v>0</v>
      </c>
      <c r="I434" s="4">
        <v>0</v>
      </c>
      <c r="J434" s="4">
        <v>7.5</v>
      </c>
      <c r="K434" s="2">
        <v>120</v>
      </c>
      <c r="L434" s="2">
        <v>180</v>
      </c>
      <c r="M434" s="2">
        <v>0</v>
      </c>
    </row>
    <row r="435" spans="1:13" x14ac:dyDescent="0.2">
      <c r="A435" t="s">
        <v>42</v>
      </c>
      <c r="B435">
        <v>13</v>
      </c>
      <c r="C435" s="2">
        <v>4</v>
      </c>
      <c r="D435" s="2" t="s">
        <v>16</v>
      </c>
      <c r="E435" s="2">
        <v>95</v>
      </c>
      <c r="F435" s="4">
        <v>7.37</v>
      </c>
      <c r="G435" s="4">
        <v>18.34</v>
      </c>
      <c r="H435" s="4">
        <v>0</v>
      </c>
      <c r="I435" s="4">
        <v>0</v>
      </c>
      <c r="J435" s="4">
        <v>7.5</v>
      </c>
      <c r="K435" s="2">
        <v>120</v>
      </c>
      <c r="L435" s="2">
        <v>180</v>
      </c>
      <c r="M435" s="2">
        <v>0</v>
      </c>
    </row>
    <row r="436" spans="1:13" x14ac:dyDescent="0.2">
      <c r="A436" t="s">
        <v>42</v>
      </c>
      <c r="B436">
        <v>13</v>
      </c>
      <c r="C436" s="2">
        <v>5</v>
      </c>
      <c r="D436" s="2" t="s">
        <v>16</v>
      </c>
      <c r="E436" s="2">
        <v>96.8</v>
      </c>
      <c r="F436" s="4">
        <v>7.36</v>
      </c>
      <c r="G436" s="4">
        <v>18.22</v>
      </c>
      <c r="H436" s="4">
        <v>0</v>
      </c>
      <c r="I436" s="4">
        <v>0</v>
      </c>
      <c r="J436" s="4">
        <v>7.5</v>
      </c>
      <c r="K436" s="2">
        <v>120</v>
      </c>
      <c r="L436" s="2">
        <v>180</v>
      </c>
      <c r="M436" s="2">
        <v>0</v>
      </c>
    </row>
    <row r="437" spans="1:13" x14ac:dyDescent="0.2">
      <c r="A437" t="s">
        <v>42</v>
      </c>
      <c r="B437">
        <v>13</v>
      </c>
      <c r="C437" s="2">
        <v>6</v>
      </c>
      <c r="D437" s="3">
        <v>0.4</v>
      </c>
      <c r="E437" s="2">
        <v>91.8</v>
      </c>
      <c r="F437" s="4">
        <v>7.5</v>
      </c>
      <c r="G437" s="4">
        <v>18.43</v>
      </c>
      <c r="H437" s="4">
        <v>0</v>
      </c>
      <c r="I437" s="4">
        <v>0</v>
      </c>
      <c r="J437" s="4">
        <v>7.5</v>
      </c>
      <c r="K437" s="2">
        <v>120</v>
      </c>
      <c r="L437" s="2">
        <v>180</v>
      </c>
      <c r="M437" s="2">
        <v>0</v>
      </c>
    </row>
    <row r="438" spans="1:13" x14ac:dyDescent="0.2">
      <c r="A438" t="s">
        <v>42</v>
      </c>
      <c r="B438">
        <v>13</v>
      </c>
      <c r="C438" s="2">
        <v>8</v>
      </c>
      <c r="D438" s="3">
        <v>0.2</v>
      </c>
      <c r="E438" s="2">
        <v>88.6</v>
      </c>
      <c r="F438" s="4">
        <v>7.09</v>
      </c>
      <c r="G438" s="4">
        <v>19.36</v>
      </c>
      <c r="H438" s="4">
        <v>0</v>
      </c>
      <c r="I438" s="4">
        <v>20</v>
      </c>
      <c r="J438" s="4">
        <v>7.5</v>
      </c>
      <c r="K438" s="2">
        <v>120</v>
      </c>
      <c r="L438" s="2">
        <v>180</v>
      </c>
      <c r="M438" s="2">
        <v>0</v>
      </c>
    </row>
    <row r="439" spans="1:13" x14ac:dyDescent="0.2">
      <c r="A439" t="s">
        <v>42</v>
      </c>
      <c r="B439">
        <v>13</v>
      </c>
      <c r="C439" s="2">
        <v>9</v>
      </c>
      <c r="D439" s="3">
        <v>0.2</v>
      </c>
      <c r="E439" s="2">
        <v>93</v>
      </c>
      <c r="F439" s="4">
        <v>7.23</v>
      </c>
      <c r="G439" s="4">
        <v>18.96</v>
      </c>
      <c r="H439" s="4">
        <v>0</v>
      </c>
      <c r="I439" s="4">
        <v>0</v>
      </c>
      <c r="J439" s="4">
        <v>7.5</v>
      </c>
      <c r="K439" s="2">
        <v>120</v>
      </c>
      <c r="L439" s="2">
        <v>180</v>
      </c>
      <c r="M439" s="2">
        <v>0</v>
      </c>
    </row>
    <row r="440" spans="1:13" x14ac:dyDescent="0.2">
      <c r="A440" t="s">
        <v>42</v>
      </c>
      <c r="B440">
        <v>13</v>
      </c>
      <c r="C440" s="2">
        <v>10</v>
      </c>
      <c r="D440" s="2" t="s">
        <v>16</v>
      </c>
      <c r="E440" s="2">
        <v>91.9</v>
      </c>
      <c r="F440" s="4">
        <v>7.42</v>
      </c>
      <c r="G440" s="4">
        <v>18.63</v>
      </c>
      <c r="H440" s="4">
        <v>0</v>
      </c>
      <c r="I440" s="4">
        <v>0</v>
      </c>
      <c r="J440" s="4">
        <v>7</v>
      </c>
      <c r="K440" s="2">
        <v>120</v>
      </c>
      <c r="L440" s="2">
        <v>180</v>
      </c>
      <c r="M440" s="2">
        <v>0.5</v>
      </c>
    </row>
    <row r="441" spans="1:13" x14ac:dyDescent="0.2">
      <c r="A441" t="s">
        <v>42</v>
      </c>
      <c r="B441">
        <v>13</v>
      </c>
      <c r="C441" s="2">
        <v>11</v>
      </c>
      <c r="D441" s="3">
        <v>0.4</v>
      </c>
      <c r="E441" s="2">
        <v>79.599999999999994</v>
      </c>
      <c r="F441" s="4">
        <v>7.28</v>
      </c>
      <c r="G441" s="4">
        <v>18.45</v>
      </c>
      <c r="H441" s="4">
        <v>0</v>
      </c>
      <c r="I441" s="4">
        <v>0</v>
      </c>
      <c r="J441" s="4">
        <v>7.5</v>
      </c>
      <c r="K441" s="2">
        <v>120</v>
      </c>
      <c r="L441" s="2">
        <v>180</v>
      </c>
      <c r="M441" s="2">
        <v>1</v>
      </c>
    </row>
    <row r="442" spans="1:13" x14ac:dyDescent="0.2">
      <c r="A442" t="s">
        <v>42</v>
      </c>
      <c r="B442">
        <v>13</v>
      </c>
      <c r="C442" s="2">
        <v>12</v>
      </c>
      <c r="D442" s="3">
        <v>0.4</v>
      </c>
      <c r="E442" s="2">
        <v>84.3</v>
      </c>
      <c r="F442" s="4">
        <v>7.43</v>
      </c>
      <c r="G442" s="4">
        <v>18.739999999999998</v>
      </c>
      <c r="H442" s="4">
        <v>0</v>
      </c>
      <c r="I442" s="4">
        <v>20</v>
      </c>
      <c r="J442" s="4">
        <v>7.5</v>
      </c>
      <c r="K442" s="2">
        <v>120</v>
      </c>
      <c r="L442" s="2">
        <v>180</v>
      </c>
      <c r="M442" s="2">
        <v>0.5</v>
      </c>
    </row>
    <row r="443" spans="1:13" x14ac:dyDescent="0.2">
      <c r="A443" t="s">
        <v>42</v>
      </c>
      <c r="B443">
        <v>13</v>
      </c>
      <c r="C443" s="2">
        <v>13</v>
      </c>
      <c r="D443" s="2" t="s">
        <v>17</v>
      </c>
      <c r="E443" s="2">
        <v>93.7</v>
      </c>
      <c r="F443" s="4">
        <v>7.09</v>
      </c>
      <c r="G443" s="4">
        <v>17.77</v>
      </c>
      <c r="H443" s="4">
        <v>0</v>
      </c>
      <c r="I443" s="4">
        <v>0</v>
      </c>
      <c r="J443" s="4">
        <v>7.5</v>
      </c>
      <c r="K443" s="2">
        <v>120</v>
      </c>
      <c r="L443" s="2">
        <v>180</v>
      </c>
      <c r="M443" s="2">
        <v>0.5</v>
      </c>
    </row>
    <row r="444" spans="1:13" x14ac:dyDescent="0.2">
      <c r="A444" t="s">
        <v>42</v>
      </c>
      <c r="B444">
        <v>13</v>
      </c>
      <c r="C444" s="2">
        <v>14</v>
      </c>
      <c r="D444" s="2" t="s">
        <v>17</v>
      </c>
      <c r="E444" s="2">
        <v>93.9</v>
      </c>
      <c r="F444" s="4">
        <v>7.22</v>
      </c>
      <c r="G444" s="4">
        <v>17.77</v>
      </c>
      <c r="H444" s="4">
        <v>0</v>
      </c>
      <c r="I444" s="4">
        <v>0</v>
      </c>
      <c r="J444" s="4">
        <v>7.5</v>
      </c>
      <c r="K444" s="2">
        <v>120</v>
      </c>
      <c r="L444" s="2">
        <v>180</v>
      </c>
      <c r="M444" s="2">
        <v>0.5</v>
      </c>
    </row>
    <row r="445" spans="1:13" x14ac:dyDescent="0.2">
      <c r="A445" t="s">
        <v>42</v>
      </c>
      <c r="B445">
        <v>13</v>
      </c>
      <c r="C445" s="2">
        <v>15</v>
      </c>
      <c r="D445" s="3">
        <v>0.1</v>
      </c>
      <c r="E445" s="2">
        <v>96.5</v>
      </c>
      <c r="F445" s="4">
        <v>7.31</v>
      </c>
      <c r="G445" s="4">
        <v>18</v>
      </c>
      <c r="H445" s="4">
        <v>0</v>
      </c>
      <c r="I445" s="4">
        <v>20</v>
      </c>
      <c r="J445" s="4">
        <v>7.5</v>
      </c>
      <c r="K445" s="2">
        <v>120</v>
      </c>
      <c r="L445" s="2">
        <v>180</v>
      </c>
      <c r="M445" s="2">
        <v>0</v>
      </c>
    </row>
    <row r="446" spans="1:13" x14ac:dyDescent="0.2">
      <c r="A446" t="s">
        <v>42</v>
      </c>
      <c r="B446">
        <v>13</v>
      </c>
      <c r="C446" s="2">
        <v>16</v>
      </c>
      <c r="D446" s="2" t="s">
        <v>17</v>
      </c>
      <c r="E446" s="2">
        <v>92.2</v>
      </c>
      <c r="F446" s="4">
        <v>7.18</v>
      </c>
      <c r="G446" s="4">
        <v>17.72</v>
      </c>
      <c r="H446" s="4">
        <v>0</v>
      </c>
      <c r="I446" s="4">
        <v>0</v>
      </c>
      <c r="J446" s="4">
        <v>7.5</v>
      </c>
      <c r="K446" s="2">
        <v>120</v>
      </c>
      <c r="L446" s="2">
        <v>180</v>
      </c>
      <c r="M446" s="2">
        <v>0</v>
      </c>
    </row>
    <row r="447" spans="1:13" x14ac:dyDescent="0.2">
      <c r="A447" t="s">
        <v>42</v>
      </c>
      <c r="B447">
        <v>13</v>
      </c>
      <c r="C447" s="2">
        <v>17</v>
      </c>
      <c r="D447" s="3">
        <v>0.1</v>
      </c>
      <c r="E447" s="2">
        <v>87</v>
      </c>
      <c r="F447" s="4">
        <v>7.24</v>
      </c>
      <c r="G447" s="4">
        <v>17.23</v>
      </c>
      <c r="H447" s="4">
        <v>0</v>
      </c>
      <c r="I447" s="4">
        <v>20</v>
      </c>
      <c r="J447" s="4">
        <v>7</v>
      </c>
      <c r="K447" s="2">
        <v>120</v>
      </c>
      <c r="L447" s="2">
        <v>180</v>
      </c>
      <c r="M447" s="2">
        <v>0</v>
      </c>
    </row>
    <row r="448" spans="1:13" x14ac:dyDescent="0.2">
      <c r="A448" t="s">
        <v>42</v>
      </c>
      <c r="B448">
        <v>13</v>
      </c>
      <c r="C448" s="2">
        <v>18</v>
      </c>
      <c r="D448" s="1">
        <v>0.1</v>
      </c>
      <c r="E448" s="2">
        <v>93.7</v>
      </c>
      <c r="F448" s="4">
        <v>7.29</v>
      </c>
      <c r="G448" s="4">
        <v>18.07</v>
      </c>
      <c r="H448" s="4">
        <v>0</v>
      </c>
      <c r="I448" s="4">
        <v>0</v>
      </c>
      <c r="J448" s="4">
        <v>7.5</v>
      </c>
      <c r="K448" s="2">
        <v>120</v>
      </c>
      <c r="L448" s="2">
        <v>180</v>
      </c>
      <c r="M448" s="2">
        <v>0</v>
      </c>
    </row>
    <row r="449" spans="1:13" x14ac:dyDescent="0.2">
      <c r="A449" t="s">
        <v>43</v>
      </c>
      <c r="B449">
        <v>14</v>
      </c>
      <c r="C449" s="2">
        <v>3</v>
      </c>
      <c r="D449" s="3">
        <v>0.2</v>
      </c>
      <c r="E449" s="2">
        <v>98.1</v>
      </c>
      <c r="F449" s="4">
        <v>7.41</v>
      </c>
      <c r="G449" s="4">
        <v>19.510000000000002</v>
      </c>
      <c r="H449" s="4">
        <v>0.5</v>
      </c>
      <c r="I449" s="4">
        <v>20</v>
      </c>
      <c r="J449" s="4">
        <v>7.5</v>
      </c>
      <c r="K449" s="2">
        <v>120</v>
      </c>
      <c r="L449" s="2">
        <v>180</v>
      </c>
      <c r="M449" s="2">
        <v>0</v>
      </c>
    </row>
    <row r="450" spans="1:13" x14ac:dyDescent="0.2">
      <c r="A450" t="s">
        <v>43</v>
      </c>
      <c r="B450">
        <v>14</v>
      </c>
      <c r="C450" s="2">
        <v>4</v>
      </c>
      <c r="D450" s="2" t="s">
        <v>16</v>
      </c>
      <c r="E450" s="2">
        <v>95.1</v>
      </c>
      <c r="F450" s="4">
        <v>7.36</v>
      </c>
      <c r="G450" s="4">
        <v>19.73</v>
      </c>
      <c r="H450" s="4">
        <v>0</v>
      </c>
      <c r="I450" s="4">
        <v>0</v>
      </c>
      <c r="J450" s="4">
        <v>7.5</v>
      </c>
      <c r="K450" s="2">
        <v>120</v>
      </c>
      <c r="L450" s="2">
        <v>180</v>
      </c>
      <c r="M450" s="2">
        <v>0.5</v>
      </c>
    </row>
    <row r="451" spans="1:13" x14ac:dyDescent="0.2">
      <c r="A451" t="s">
        <v>43</v>
      </c>
      <c r="B451">
        <v>14</v>
      </c>
      <c r="C451" s="2">
        <v>5</v>
      </c>
      <c r="D451" s="2" t="s">
        <v>16</v>
      </c>
      <c r="E451" s="2">
        <v>96.4</v>
      </c>
      <c r="F451" s="4">
        <v>7.41</v>
      </c>
      <c r="G451" s="4">
        <v>19.489999999999998</v>
      </c>
      <c r="H451" s="4">
        <v>0</v>
      </c>
      <c r="I451" s="4">
        <v>0</v>
      </c>
      <c r="J451" s="4">
        <v>7.5</v>
      </c>
      <c r="K451" s="2">
        <v>120</v>
      </c>
      <c r="L451" s="2">
        <v>180</v>
      </c>
      <c r="M451" s="2">
        <v>0</v>
      </c>
    </row>
    <row r="452" spans="1:13" x14ac:dyDescent="0.2">
      <c r="A452" t="s">
        <v>43</v>
      </c>
      <c r="B452">
        <v>14</v>
      </c>
      <c r="C452" s="2">
        <v>6</v>
      </c>
      <c r="D452" s="3">
        <v>0.4</v>
      </c>
      <c r="E452" s="2">
        <v>86.3</v>
      </c>
      <c r="F452" s="4">
        <v>7.73</v>
      </c>
      <c r="G452" s="4">
        <v>19.91</v>
      </c>
      <c r="H452" s="4">
        <v>0</v>
      </c>
      <c r="I452" s="4">
        <v>40</v>
      </c>
      <c r="J452" s="4">
        <v>7.5</v>
      </c>
      <c r="K452" s="2">
        <v>120</v>
      </c>
      <c r="L452" s="2">
        <v>180</v>
      </c>
      <c r="M452" s="2">
        <v>0.5</v>
      </c>
    </row>
    <row r="453" spans="1:13" x14ac:dyDescent="0.2">
      <c r="A453" t="s">
        <v>43</v>
      </c>
      <c r="B453">
        <v>14</v>
      </c>
      <c r="C453" s="2">
        <v>8</v>
      </c>
      <c r="D453" s="3">
        <v>0.2</v>
      </c>
      <c r="E453" s="2">
        <v>88.4</v>
      </c>
      <c r="F453" s="4">
        <v>7.31</v>
      </c>
      <c r="G453" s="4">
        <v>19.91</v>
      </c>
      <c r="H453" s="4">
        <v>0</v>
      </c>
      <c r="I453" s="4">
        <v>20</v>
      </c>
      <c r="J453" s="4">
        <v>7.5</v>
      </c>
      <c r="K453" s="2">
        <v>120</v>
      </c>
      <c r="L453" s="2">
        <v>180</v>
      </c>
      <c r="M453" s="2">
        <v>0</v>
      </c>
    </row>
    <row r="454" spans="1:13" x14ac:dyDescent="0.2">
      <c r="A454" t="s">
        <v>43</v>
      </c>
      <c r="B454">
        <v>14</v>
      </c>
      <c r="C454" s="2">
        <v>9</v>
      </c>
      <c r="D454" s="3">
        <v>0.2</v>
      </c>
      <c r="E454" s="2">
        <v>94.2</v>
      </c>
      <c r="F454" s="4">
        <v>7.41</v>
      </c>
      <c r="G454" s="4">
        <v>19.66</v>
      </c>
      <c r="H454" s="4">
        <v>0</v>
      </c>
      <c r="I454" s="4">
        <v>40</v>
      </c>
      <c r="J454" s="4">
        <v>7.5</v>
      </c>
      <c r="K454" s="2">
        <v>120</v>
      </c>
      <c r="L454" s="2">
        <v>180</v>
      </c>
      <c r="M454" s="2">
        <v>0.5</v>
      </c>
    </row>
    <row r="455" spans="1:13" x14ac:dyDescent="0.2">
      <c r="A455" t="s">
        <v>43</v>
      </c>
      <c r="B455">
        <v>14</v>
      </c>
      <c r="C455" s="2">
        <v>10</v>
      </c>
      <c r="D455" s="2" t="s">
        <v>16</v>
      </c>
      <c r="E455" s="2">
        <v>92.1</v>
      </c>
      <c r="F455" s="4">
        <v>7.51</v>
      </c>
      <c r="G455" s="4">
        <v>19.690000000000001</v>
      </c>
      <c r="H455" s="4">
        <v>0</v>
      </c>
      <c r="I455" s="4">
        <v>0</v>
      </c>
      <c r="J455" s="4">
        <v>7.5</v>
      </c>
      <c r="K455" s="2">
        <v>120</v>
      </c>
      <c r="L455" s="2">
        <v>180</v>
      </c>
      <c r="M455" s="2">
        <v>0.5</v>
      </c>
    </row>
    <row r="456" spans="1:13" x14ac:dyDescent="0.2">
      <c r="A456" t="s">
        <v>43</v>
      </c>
      <c r="B456">
        <v>14</v>
      </c>
      <c r="C456" s="2">
        <v>11</v>
      </c>
      <c r="D456" s="3">
        <v>0.4</v>
      </c>
      <c r="E456" s="2">
        <v>87.8</v>
      </c>
      <c r="F456" s="4">
        <v>7.63</v>
      </c>
      <c r="G456" s="4">
        <v>19.82</v>
      </c>
      <c r="H456" s="4">
        <v>0</v>
      </c>
      <c r="I456" s="4">
        <v>40</v>
      </c>
      <c r="J456" s="4">
        <v>7.5</v>
      </c>
      <c r="K456" s="2">
        <v>120</v>
      </c>
      <c r="L456" s="2">
        <v>180</v>
      </c>
      <c r="M456" s="2">
        <v>0.5</v>
      </c>
    </row>
    <row r="457" spans="1:13" x14ac:dyDescent="0.2">
      <c r="A457" t="s">
        <v>43</v>
      </c>
      <c r="B457">
        <v>14</v>
      </c>
      <c r="C457" s="2">
        <v>12</v>
      </c>
      <c r="D457" s="3">
        <v>0.4</v>
      </c>
      <c r="E457" s="2">
        <v>85.9</v>
      </c>
      <c r="F457" s="4">
        <v>7.68</v>
      </c>
      <c r="G457" s="4">
        <v>20.02</v>
      </c>
      <c r="H457" s="4">
        <v>0</v>
      </c>
      <c r="I457" s="4">
        <v>40</v>
      </c>
      <c r="J457" s="4">
        <v>7.5</v>
      </c>
      <c r="K457" s="2">
        <v>120</v>
      </c>
      <c r="L457" s="2">
        <v>180</v>
      </c>
      <c r="M457" s="2">
        <v>0.5</v>
      </c>
    </row>
    <row r="458" spans="1:13" x14ac:dyDescent="0.2">
      <c r="A458" t="s">
        <v>43</v>
      </c>
      <c r="B458">
        <v>14</v>
      </c>
      <c r="C458" s="2">
        <v>13</v>
      </c>
      <c r="D458" s="2" t="s">
        <v>17</v>
      </c>
      <c r="E458" s="2">
        <v>94.3</v>
      </c>
      <c r="F458" s="4">
        <v>7.44</v>
      </c>
      <c r="G458" s="4">
        <v>17.829999999999998</v>
      </c>
      <c r="H458" s="4">
        <v>0</v>
      </c>
      <c r="I458" s="4">
        <v>0</v>
      </c>
      <c r="J458" s="4">
        <v>7.5</v>
      </c>
      <c r="K458" s="2">
        <v>120</v>
      </c>
      <c r="L458" s="2">
        <v>180</v>
      </c>
      <c r="M458" s="2">
        <v>0</v>
      </c>
    </row>
    <row r="459" spans="1:13" x14ac:dyDescent="0.2">
      <c r="A459" t="s">
        <v>43</v>
      </c>
      <c r="B459">
        <v>14</v>
      </c>
      <c r="C459" s="2">
        <v>14</v>
      </c>
      <c r="D459" s="2" t="s">
        <v>17</v>
      </c>
      <c r="E459" s="2">
        <v>97.7</v>
      </c>
      <c r="F459" s="4">
        <v>7.35</v>
      </c>
      <c r="G459" s="4">
        <v>17.64</v>
      </c>
      <c r="H459" s="4">
        <v>0</v>
      </c>
      <c r="I459" s="4">
        <v>0</v>
      </c>
      <c r="J459" s="4">
        <v>6.5</v>
      </c>
      <c r="K459" s="2">
        <v>120</v>
      </c>
      <c r="L459" s="2">
        <v>180</v>
      </c>
      <c r="M459" s="2">
        <v>0.5</v>
      </c>
    </row>
    <row r="460" spans="1:13" x14ac:dyDescent="0.2">
      <c r="A460" t="s">
        <v>43</v>
      </c>
      <c r="B460">
        <v>14</v>
      </c>
      <c r="C460" s="2">
        <v>15</v>
      </c>
      <c r="D460" s="3">
        <v>0.1</v>
      </c>
      <c r="E460" s="2">
        <v>97.2</v>
      </c>
      <c r="F460" s="4">
        <v>7.34</v>
      </c>
      <c r="G460" s="4">
        <v>18.02</v>
      </c>
      <c r="H460" s="4">
        <v>0</v>
      </c>
      <c r="I460" s="4">
        <v>0</v>
      </c>
      <c r="J460" s="4">
        <v>7.5</v>
      </c>
      <c r="K460" s="2">
        <v>120</v>
      </c>
      <c r="L460" s="2">
        <v>180</v>
      </c>
      <c r="M460" s="2">
        <v>0</v>
      </c>
    </row>
    <row r="461" spans="1:13" x14ac:dyDescent="0.2">
      <c r="A461" t="s">
        <v>43</v>
      </c>
      <c r="B461">
        <v>14</v>
      </c>
      <c r="C461" s="2">
        <v>16</v>
      </c>
      <c r="D461" s="2" t="s">
        <v>17</v>
      </c>
      <c r="E461" s="2">
        <v>95.1</v>
      </c>
      <c r="F461" s="4">
        <v>7.36</v>
      </c>
      <c r="G461" s="4">
        <v>17.73</v>
      </c>
      <c r="H461" s="4">
        <v>0</v>
      </c>
      <c r="I461" s="4">
        <v>0</v>
      </c>
      <c r="J461" s="4">
        <v>7</v>
      </c>
      <c r="K461" s="2">
        <v>120</v>
      </c>
      <c r="L461" s="2">
        <v>180</v>
      </c>
      <c r="M461" s="2">
        <v>0</v>
      </c>
    </row>
    <row r="462" spans="1:13" x14ac:dyDescent="0.2">
      <c r="A462" t="s">
        <v>43</v>
      </c>
      <c r="B462">
        <v>14</v>
      </c>
      <c r="C462" s="2">
        <v>17</v>
      </c>
      <c r="D462" s="3">
        <v>0.1</v>
      </c>
      <c r="E462" s="2">
        <v>90.5</v>
      </c>
      <c r="F462" s="4">
        <v>7.25</v>
      </c>
      <c r="G462" s="4">
        <v>17.91</v>
      </c>
      <c r="H462" s="4">
        <v>0</v>
      </c>
      <c r="I462" s="4">
        <v>0</v>
      </c>
      <c r="J462" s="4">
        <v>7.5</v>
      </c>
      <c r="K462" s="2">
        <v>120</v>
      </c>
      <c r="L462" s="2">
        <v>180</v>
      </c>
      <c r="M462" s="2">
        <v>0.5</v>
      </c>
    </row>
    <row r="463" spans="1:13" x14ac:dyDescent="0.2">
      <c r="A463" t="s">
        <v>43</v>
      </c>
      <c r="B463">
        <v>14</v>
      </c>
      <c r="C463" s="2">
        <v>18</v>
      </c>
      <c r="D463" s="1">
        <v>0.1</v>
      </c>
      <c r="E463" s="2">
        <v>96.3</v>
      </c>
      <c r="F463" s="4">
        <v>7.3</v>
      </c>
      <c r="G463" s="4">
        <v>18.25</v>
      </c>
      <c r="H463" s="4">
        <v>0</v>
      </c>
      <c r="I463" s="4">
        <v>0</v>
      </c>
      <c r="J463" s="4">
        <v>7.5</v>
      </c>
      <c r="K463" s="2">
        <v>120</v>
      </c>
      <c r="L463" s="2">
        <v>180</v>
      </c>
      <c r="M463" s="2">
        <v>0</v>
      </c>
    </row>
    <row r="464" spans="1:13" x14ac:dyDescent="0.2">
      <c r="A464" t="s">
        <v>44</v>
      </c>
      <c r="B464">
        <v>15</v>
      </c>
      <c r="C464" s="2">
        <v>3</v>
      </c>
      <c r="D464" s="3">
        <v>0.2</v>
      </c>
      <c r="E464" s="2">
        <v>88.9</v>
      </c>
      <c r="F464" s="4">
        <v>7.58</v>
      </c>
      <c r="G464" s="4">
        <v>19.27</v>
      </c>
      <c r="H464" s="4">
        <v>0</v>
      </c>
      <c r="I464" s="4">
        <v>20</v>
      </c>
      <c r="J464" s="4">
        <v>7</v>
      </c>
      <c r="K464" s="2">
        <v>120</v>
      </c>
      <c r="L464" s="2">
        <v>180</v>
      </c>
      <c r="M464" s="2">
        <v>0</v>
      </c>
    </row>
    <row r="465" spans="1:13" x14ac:dyDescent="0.2">
      <c r="A465" t="s">
        <v>44</v>
      </c>
      <c r="B465">
        <v>15</v>
      </c>
      <c r="C465" s="2">
        <v>4</v>
      </c>
      <c r="D465" s="2" t="s">
        <v>16</v>
      </c>
      <c r="E465" s="2">
        <v>87.1</v>
      </c>
      <c r="F465" s="4">
        <v>7.56</v>
      </c>
      <c r="G465" s="4">
        <v>19.100000000000001</v>
      </c>
      <c r="H465" s="4">
        <v>0</v>
      </c>
      <c r="I465" s="4">
        <v>0</v>
      </c>
      <c r="J465" s="4">
        <v>7.5</v>
      </c>
      <c r="K465" s="2">
        <v>120</v>
      </c>
      <c r="L465" s="2">
        <v>180</v>
      </c>
      <c r="M465" s="2">
        <v>0</v>
      </c>
    </row>
    <row r="466" spans="1:13" x14ac:dyDescent="0.2">
      <c r="A466" t="s">
        <v>44</v>
      </c>
      <c r="B466">
        <v>15</v>
      </c>
      <c r="C466" s="2">
        <v>5</v>
      </c>
      <c r="D466" s="2" t="s">
        <v>16</v>
      </c>
      <c r="E466" s="2">
        <v>90</v>
      </c>
      <c r="F466" s="4">
        <v>7.57</v>
      </c>
      <c r="G466" s="4">
        <v>18.670000000000002</v>
      </c>
      <c r="H466" s="4">
        <v>0</v>
      </c>
      <c r="I466" s="4">
        <v>0</v>
      </c>
      <c r="J466" s="4">
        <v>7.5</v>
      </c>
      <c r="K466" s="2">
        <v>120</v>
      </c>
      <c r="L466" s="2">
        <v>180</v>
      </c>
      <c r="M466" s="2">
        <v>0</v>
      </c>
    </row>
    <row r="467" spans="1:13" x14ac:dyDescent="0.2">
      <c r="A467" t="s">
        <v>44</v>
      </c>
      <c r="B467">
        <v>15</v>
      </c>
      <c r="C467" s="2">
        <v>6</v>
      </c>
      <c r="D467" s="3">
        <v>0.4</v>
      </c>
      <c r="E467" s="2">
        <v>87.2</v>
      </c>
      <c r="F467" s="4">
        <v>7.54</v>
      </c>
      <c r="G467" s="4">
        <v>19.68</v>
      </c>
      <c r="H467" s="4">
        <v>0</v>
      </c>
      <c r="I467" s="4">
        <v>20</v>
      </c>
      <c r="J467" s="4">
        <v>7.5</v>
      </c>
      <c r="K467" s="2">
        <v>120</v>
      </c>
      <c r="L467" s="2">
        <v>180</v>
      </c>
      <c r="M467" s="2">
        <v>0</v>
      </c>
    </row>
    <row r="468" spans="1:13" x14ac:dyDescent="0.2">
      <c r="A468" t="s">
        <v>44</v>
      </c>
      <c r="B468">
        <v>15</v>
      </c>
      <c r="C468" s="2">
        <v>8</v>
      </c>
      <c r="D468" s="3">
        <v>0.2</v>
      </c>
      <c r="E468" s="2">
        <v>75</v>
      </c>
      <c r="F468" s="4">
        <v>7.55</v>
      </c>
      <c r="G468" s="4">
        <v>19.72</v>
      </c>
      <c r="H468" s="4">
        <v>0</v>
      </c>
      <c r="I468" s="4">
        <v>20</v>
      </c>
      <c r="J468" s="4">
        <v>7.5</v>
      </c>
      <c r="K468" s="2">
        <v>120</v>
      </c>
      <c r="L468" s="2">
        <v>180</v>
      </c>
      <c r="M468" s="2">
        <v>0</v>
      </c>
    </row>
    <row r="469" spans="1:13" x14ac:dyDescent="0.2">
      <c r="A469" t="s">
        <v>44</v>
      </c>
      <c r="B469">
        <v>15</v>
      </c>
      <c r="C469" s="2">
        <v>9</v>
      </c>
      <c r="D469" s="3">
        <v>0.2</v>
      </c>
      <c r="E469" s="2">
        <v>89</v>
      </c>
      <c r="F469" s="4">
        <v>7.52</v>
      </c>
      <c r="G469" s="4">
        <v>19.45</v>
      </c>
      <c r="H469" s="4">
        <v>0</v>
      </c>
      <c r="I469" s="4">
        <v>0</v>
      </c>
      <c r="J469" s="4">
        <v>7.5</v>
      </c>
      <c r="K469" s="2">
        <v>120</v>
      </c>
      <c r="L469" s="2">
        <v>180</v>
      </c>
      <c r="M469" s="2">
        <v>0</v>
      </c>
    </row>
    <row r="470" spans="1:13" x14ac:dyDescent="0.2">
      <c r="A470" t="s">
        <v>44</v>
      </c>
      <c r="B470">
        <v>15</v>
      </c>
      <c r="C470" s="2">
        <v>10</v>
      </c>
      <c r="D470" s="2" t="s">
        <v>16</v>
      </c>
      <c r="E470" s="2">
        <v>86.4</v>
      </c>
      <c r="F470" s="4">
        <v>7.64</v>
      </c>
      <c r="G470" s="4">
        <v>19.34</v>
      </c>
      <c r="H470" s="4">
        <v>0</v>
      </c>
      <c r="I470" s="4">
        <v>0</v>
      </c>
      <c r="J470" s="4">
        <v>7.5</v>
      </c>
      <c r="K470" s="2">
        <v>120</v>
      </c>
      <c r="L470" s="2">
        <v>180</v>
      </c>
      <c r="M470" s="2">
        <v>0</v>
      </c>
    </row>
    <row r="471" spans="1:13" x14ac:dyDescent="0.2">
      <c r="A471" t="s">
        <v>44</v>
      </c>
      <c r="B471">
        <v>15</v>
      </c>
      <c r="C471" s="2">
        <v>11</v>
      </c>
      <c r="D471" s="3">
        <v>0.4</v>
      </c>
      <c r="E471" s="2">
        <v>85</v>
      </c>
      <c r="F471" s="4">
        <v>7.3</v>
      </c>
      <c r="G471" s="4">
        <v>19.010000000000002</v>
      </c>
      <c r="H471" s="4">
        <v>0</v>
      </c>
      <c r="I471" s="4">
        <v>20</v>
      </c>
      <c r="J471" s="4">
        <v>7.5</v>
      </c>
      <c r="K471" s="2">
        <v>120</v>
      </c>
      <c r="L471" s="2">
        <v>180</v>
      </c>
      <c r="M471" s="2">
        <v>0</v>
      </c>
    </row>
    <row r="472" spans="1:13" x14ac:dyDescent="0.2">
      <c r="A472" t="s">
        <v>44</v>
      </c>
      <c r="B472">
        <v>15</v>
      </c>
      <c r="C472" s="2">
        <v>12</v>
      </c>
      <c r="D472" s="3">
        <v>0.4</v>
      </c>
      <c r="E472" s="2">
        <v>82.7</v>
      </c>
      <c r="F472" s="4">
        <v>7.49</v>
      </c>
      <c r="G472" s="4">
        <v>19.75</v>
      </c>
      <c r="H472" s="4">
        <v>0</v>
      </c>
      <c r="I472" s="4">
        <v>20</v>
      </c>
      <c r="J472" s="4">
        <v>7.5</v>
      </c>
      <c r="K472" s="2">
        <v>120</v>
      </c>
      <c r="L472" s="2">
        <v>180</v>
      </c>
      <c r="M472" s="2">
        <v>0</v>
      </c>
    </row>
    <row r="473" spans="1:13" x14ac:dyDescent="0.2">
      <c r="A473" t="s">
        <v>44</v>
      </c>
      <c r="B473">
        <v>15</v>
      </c>
      <c r="C473" s="2">
        <v>13</v>
      </c>
      <c r="D473" s="2" t="s">
        <v>17</v>
      </c>
      <c r="E473" s="2">
        <v>88.1</v>
      </c>
      <c r="F473" s="4">
        <v>7.58</v>
      </c>
      <c r="G473" s="4">
        <v>17.64</v>
      </c>
      <c r="H473" s="4">
        <v>0</v>
      </c>
      <c r="I473" s="4">
        <v>0</v>
      </c>
      <c r="J473" s="4">
        <v>7.5</v>
      </c>
      <c r="K473" s="2">
        <v>120</v>
      </c>
      <c r="L473" s="2">
        <v>180</v>
      </c>
      <c r="M473" s="2">
        <v>0</v>
      </c>
    </row>
    <row r="474" spans="1:13" x14ac:dyDescent="0.2">
      <c r="A474" t="s">
        <v>44</v>
      </c>
      <c r="B474">
        <v>15</v>
      </c>
      <c r="C474" s="2">
        <v>14</v>
      </c>
      <c r="D474" s="2" t="s">
        <v>17</v>
      </c>
      <c r="E474" s="2">
        <v>91.6</v>
      </c>
      <c r="F474" s="4">
        <v>7.48</v>
      </c>
      <c r="G474" s="4">
        <v>17.41</v>
      </c>
      <c r="H474" s="4">
        <v>0</v>
      </c>
      <c r="I474" s="4">
        <v>0</v>
      </c>
      <c r="J474" s="4">
        <v>7.5</v>
      </c>
      <c r="K474" s="2">
        <v>120</v>
      </c>
      <c r="L474" s="2">
        <v>180</v>
      </c>
      <c r="M474" s="2">
        <v>0</v>
      </c>
    </row>
    <row r="475" spans="1:13" x14ac:dyDescent="0.2">
      <c r="A475" t="s">
        <v>44</v>
      </c>
      <c r="B475">
        <v>15</v>
      </c>
      <c r="C475" s="2">
        <v>15</v>
      </c>
      <c r="D475" s="3">
        <v>0.1</v>
      </c>
      <c r="E475" s="2">
        <v>90.5</v>
      </c>
      <c r="F475" s="4">
        <v>7.43</v>
      </c>
      <c r="G475" s="4">
        <v>17.86</v>
      </c>
      <c r="H475" s="4">
        <v>0</v>
      </c>
      <c r="I475" s="4">
        <v>0</v>
      </c>
      <c r="J475" s="4">
        <v>7.5</v>
      </c>
      <c r="K475" s="2">
        <v>120</v>
      </c>
      <c r="L475" s="2">
        <v>180</v>
      </c>
      <c r="M475" s="2">
        <v>0</v>
      </c>
    </row>
    <row r="476" spans="1:13" x14ac:dyDescent="0.2">
      <c r="A476" t="s">
        <v>44</v>
      </c>
      <c r="B476">
        <v>15</v>
      </c>
      <c r="C476" s="2">
        <v>16</v>
      </c>
      <c r="D476" s="2" t="s">
        <v>17</v>
      </c>
      <c r="E476" s="2">
        <v>90.1</v>
      </c>
      <c r="F476" s="4">
        <v>7.51</v>
      </c>
      <c r="G476" s="4">
        <v>17.52</v>
      </c>
      <c r="H476" s="4">
        <v>0</v>
      </c>
      <c r="I476" s="4">
        <v>0</v>
      </c>
      <c r="J476" s="4">
        <v>7.5</v>
      </c>
      <c r="K476" s="2">
        <v>120</v>
      </c>
      <c r="L476" s="2">
        <v>180</v>
      </c>
      <c r="M476" s="2">
        <v>0</v>
      </c>
    </row>
    <row r="477" spans="1:13" x14ac:dyDescent="0.2">
      <c r="A477" t="s">
        <v>44</v>
      </c>
      <c r="B477">
        <v>15</v>
      </c>
      <c r="C477" s="2">
        <v>17</v>
      </c>
      <c r="D477" s="3">
        <v>0.1</v>
      </c>
      <c r="E477" s="2">
        <v>86.2</v>
      </c>
      <c r="F477" s="4">
        <v>7.32</v>
      </c>
      <c r="G477" s="4">
        <v>17.7</v>
      </c>
      <c r="H477" s="4">
        <v>0</v>
      </c>
      <c r="I477" s="4">
        <v>0</v>
      </c>
      <c r="J477" s="4">
        <v>7.5</v>
      </c>
      <c r="K477" s="2">
        <v>180</v>
      </c>
      <c r="L477" s="2">
        <v>180</v>
      </c>
      <c r="M477" s="2">
        <v>0</v>
      </c>
    </row>
    <row r="478" spans="1:13" x14ac:dyDescent="0.2">
      <c r="A478" t="s">
        <v>44</v>
      </c>
      <c r="B478">
        <v>15</v>
      </c>
      <c r="C478" s="2">
        <v>18</v>
      </c>
      <c r="D478" s="1">
        <v>0.1</v>
      </c>
      <c r="E478" s="2">
        <v>90.9</v>
      </c>
      <c r="F478" s="4">
        <v>7.43</v>
      </c>
      <c r="G478" s="4">
        <v>17.91</v>
      </c>
      <c r="H478" s="4">
        <v>0</v>
      </c>
      <c r="I478" s="4">
        <v>0</v>
      </c>
      <c r="J478" s="4">
        <v>7.5</v>
      </c>
      <c r="K478" s="2">
        <v>120</v>
      </c>
      <c r="L478" s="2">
        <v>180</v>
      </c>
      <c r="M478" s="2">
        <v>0</v>
      </c>
    </row>
    <row r="479" spans="1:13" x14ac:dyDescent="0.2">
      <c r="A479" t="s">
        <v>45</v>
      </c>
      <c r="B479">
        <v>16</v>
      </c>
      <c r="C479" s="2">
        <v>3</v>
      </c>
      <c r="D479" s="3">
        <v>0.2</v>
      </c>
      <c r="E479" s="2">
        <v>97</v>
      </c>
      <c r="F479" s="4">
        <v>7.41</v>
      </c>
      <c r="G479" s="4">
        <v>17.93</v>
      </c>
      <c r="H479" s="4">
        <v>0</v>
      </c>
      <c r="I479" s="4">
        <v>0</v>
      </c>
      <c r="J479" s="4">
        <v>7.5</v>
      </c>
      <c r="K479" s="2">
        <v>120</v>
      </c>
      <c r="L479" s="2">
        <v>180</v>
      </c>
      <c r="M479" s="2">
        <v>0</v>
      </c>
    </row>
    <row r="480" spans="1:13" x14ac:dyDescent="0.2">
      <c r="A480" t="s">
        <v>45</v>
      </c>
      <c r="B480">
        <v>16</v>
      </c>
      <c r="C480" s="2">
        <v>4</v>
      </c>
      <c r="D480" s="2" t="s">
        <v>16</v>
      </c>
      <c r="E480" s="2">
        <v>95.4</v>
      </c>
      <c r="F480" s="4">
        <v>7.46</v>
      </c>
      <c r="G480" s="4">
        <v>17.78</v>
      </c>
      <c r="H480" s="4">
        <v>0</v>
      </c>
      <c r="I480" s="4">
        <v>0</v>
      </c>
      <c r="J480" s="4">
        <v>7.5</v>
      </c>
      <c r="K480" s="2">
        <v>120</v>
      </c>
      <c r="L480" s="2">
        <v>180</v>
      </c>
      <c r="M480" s="2">
        <v>0</v>
      </c>
    </row>
    <row r="481" spans="1:13" x14ac:dyDescent="0.2">
      <c r="A481" t="s">
        <v>45</v>
      </c>
      <c r="B481">
        <v>16</v>
      </c>
      <c r="C481" s="2">
        <v>5</v>
      </c>
      <c r="D481" s="2" t="s">
        <v>16</v>
      </c>
      <c r="E481" s="2">
        <v>97.2</v>
      </c>
      <c r="F481" s="4">
        <v>7.44</v>
      </c>
      <c r="G481" s="4">
        <v>17.73</v>
      </c>
      <c r="H481" s="4">
        <v>0</v>
      </c>
      <c r="I481" s="4">
        <v>0</v>
      </c>
      <c r="J481" s="4">
        <v>7</v>
      </c>
      <c r="K481" s="2">
        <v>120</v>
      </c>
      <c r="L481" s="2">
        <v>180</v>
      </c>
      <c r="M481" s="2">
        <v>0</v>
      </c>
    </row>
    <row r="482" spans="1:13" x14ac:dyDescent="0.2">
      <c r="A482" t="s">
        <v>45</v>
      </c>
      <c r="B482">
        <v>16</v>
      </c>
      <c r="C482" s="2">
        <v>6</v>
      </c>
      <c r="D482" s="3">
        <v>0.4</v>
      </c>
      <c r="E482" s="2">
        <v>94.5</v>
      </c>
      <c r="F482" s="4">
        <v>7.45</v>
      </c>
      <c r="G482" s="4">
        <v>17.649999999999999</v>
      </c>
      <c r="H482" s="4">
        <v>0</v>
      </c>
      <c r="I482" s="4">
        <v>20</v>
      </c>
      <c r="J482" s="4">
        <v>7.5</v>
      </c>
      <c r="K482" s="2">
        <v>120</v>
      </c>
      <c r="L482" s="2">
        <v>180</v>
      </c>
      <c r="M482" s="2">
        <v>0</v>
      </c>
    </row>
    <row r="483" spans="1:13" x14ac:dyDescent="0.2">
      <c r="A483" t="s">
        <v>45</v>
      </c>
      <c r="B483">
        <v>16</v>
      </c>
      <c r="C483" s="2">
        <v>8</v>
      </c>
      <c r="D483" s="3">
        <v>0.2</v>
      </c>
      <c r="E483" s="2">
        <v>89.9</v>
      </c>
      <c r="F483" s="4">
        <v>7.2</v>
      </c>
      <c r="G483" s="4">
        <v>18.38</v>
      </c>
      <c r="H483" s="4">
        <v>0</v>
      </c>
      <c r="I483" s="4">
        <v>0</v>
      </c>
      <c r="J483" s="4">
        <v>7</v>
      </c>
      <c r="K483" s="2">
        <v>120</v>
      </c>
      <c r="L483" s="2">
        <v>180</v>
      </c>
      <c r="M483" s="2">
        <v>0</v>
      </c>
    </row>
    <row r="484" spans="1:13" x14ac:dyDescent="0.2">
      <c r="A484" t="s">
        <v>45</v>
      </c>
      <c r="B484">
        <v>16</v>
      </c>
      <c r="C484" s="2">
        <v>9</v>
      </c>
      <c r="D484" s="3">
        <v>0.2</v>
      </c>
      <c r="E484" s="2">
        <v>96.8</v>
      </c>
      <c r="F484" s="4">
        <v>7.26</v>
      </c>
      <c r="G484" s="4">
        <v>17.899999999999999</v>
      </c>
      <c r="H484" s="4">
        <v>0</v>
      </c>
      <c r="I484" s="4">
        <v>0</v>
      </c>
      <c r="J484" s="4">
        <v>7</v>
      </c>
      <c r="K484" s="2">
        <v>120</v>
      </c>
      <c r="L484" s="2">
        <v>180</v>
      </c>
      <c r="M484" s="2">
        <v>0</v>
      </c>
    </row>
    <row r="485" spans="1:13" x14ac:dyDescent="0.2">
      <c r="A485" t="s">
        <v>45</v>
      </c>
      <c r="B485">
        <v>16</v>
      </c>
      <c r="C485" s="2">
        <v>10</v>
      </c>
      <c r="D485" s="2" t="s">
        <v>16</v>
      </c>
      <c r="E485" s="2">
        <v>93.8</v>
      </c>
      <c r="F485" s="4">
        <v>7.5</v>
      </c>
      <c r="G485" s="4">
        <v>17.79</v>
      </c>
      <c r="H485" s="4">
        <v>0</v>
      </c>
      <c r="I485" s="4">
        <v>0</v>
      </c>
      <c r="J485" s="4">
        <v>7.5</v>
      </c>
      <c r="K485" s="2">
        <v>120</v>
      </c>
      <c r="L485" s="2">
        <v>180</v>
      </c>
      <c r="M485" s="2">
        <v>0</v>
      </c>
    </row>
    <row r="486" spans="1:13" x14ac:dyDescent="0.2">
      <c r="A486" t="s">
        <v>45</v>
      </c>
      <c r="B486">
        <v>16</v>
      </c>
      <c r="C486" s="2">
        <v>11</v>
      </c>
      <c r="D486" s="3">
        <v>0.4</v>
      </c>
      <c r="E486" s="2">
        <v>89.7</v>
      </c>
      <c r="F486" s="4">
        <v>7.42</v>
      </c>
      <c r="G486" s="4">
        <v>17.72</v>
      </c>
      <c r="H486" s="4">
        <v>0</v>
      </c>
      <c r="I486" s="4">
        <v>20</v>
      </c>
      <c r="J486" s="4">
        <v>7</v>
      </c>
      <c r="K486" s="2">
        <v>120</v>
      </c>
      <c r="L486" s="2">
        <v>180</v>
      </c>
      <c r="M486" s="2">
        <v>0</v>
      </c>
    </row>
    <row r="487" spans="1:13" x14ac:dyDescent="0.2">
      <c r="A487" t="s">
        <v>45</v>
      </c>
      <c r="B487">
        <v>16</v>
      </c>
      <c r="C487" s="2">
        <v>12</v>
      </c>
      <c r="D487" s="3">
        <v>0.4</v>
      </c>
      <c r="E487" s="2">
        <v>96.5</v>
      </c>
      <c r="F487" s="4">
        <v>7.41</v>
      </c>
      <c r="G487" s="4">
        <v>17.739999999999998</v>
      </c>
      <c r="H487" s="4">
        <v>0</v>
      </c>
      <c r="I487" s="4">
        <v>20</v>
      </c>
      <c r="J487" s="4">
        <v>7.5</v>
      </c>
      <c r="K487" s="2">
        <v>120</v>
      </c>
      <c r="L487" s="2">
        <v>180</v>
      </c>
      <c r="M487" s="2">
        <v>0</v>
      </c>
    </row>
    <row r="488" spans="1:13" x14ac:dyDescent="0.2">
      <c r="A488" t="s">
        <v>45</v>
      </c>
      <c r="B488">
        <v>16</v>
      </c>
      <c r="C488" s="2">
        <v>13</v>
      </c>
      <c r="D488" s="2" t="s">
        <v>17</v>
      </c>
      <c r="E488" s="2">
        <v>97.3</v>
      </c>
      <c r="F488" s="4">
        <v>7.03</v>
      </c>
      <c r="G488" s="4">
        <v>17.600000000000001</v>
      </c>
      <c r="H488" s="4">
        <v>0</v>
      </c>
      <c r="I488" s="4">
        <v>0</v>
      </c>
      <c r="J488" s="4">
        <v>7</v>
      </c>
      <c r="K488" s="2">
        <v>120</v>
      </c>
      <c r="L488" s="2">
        <v>180</v>
      </c>
      <c r="M488" s="2">
        <v>0</v>
      </c>
    </row>
    <row r="489" spans="1:13" x14ac:dyDescent="0.2">
      <c r="A489" t="s">
        <v>45</v>
      </c>
      <c r="B489">
        <v>16</v>
      </c>
      <c r="C489" s="2">
        <v>14</v>
      </c>
      <c r="D489" s="2" t="s">
        <v>17</v>
      </c>
      <c r="E489" s="2">
        <v>98.6</v>
      </c>
      <c r="F489" s="4">
        <v>7</v>
      </c>
      <c r="G489" s="4">
        <v>17.260000000000002</v>
      </c>
      <c r="H489" s="4">
        <v>0</v>
      </c>
      <c r="I489" s="4">
        <v>0</v>
      </c>
      <c r="J489" s="4">
        <v>7.5</v>
      </c>
      <c r="K489" s="2">
        <v>120</v>
      </c>
      <c r="L489" s="2">
        <v>180</v>
      </c>
      <c r="M489" s="2">
        <v>0</v>
      </c>
    </row>
    <row r="490" spans="1:13" x14ac:dyDescent="0.2">
      <c r="A490" t="s">
        <v>45</v>
      </c>
      <c r="B490">
        <v>16</v>
      </c>
      <c r="C490" s="2">
        <v>15</v>
      </c>
      <c r="D490" s="3">
        <v>0.1</v>
      </c>
      <c r="E490" s="2">
        <v>98.2</v>
      </c>
      <c r="F490" s="4">
        <v>7.27</v>
      </c>
      <c r="G490" s="4">
        <v>17.47</v>
      </c>
      <c r="H490" s="4">
        <v>0</v>
      </c>
      <c r="I490" s="4">
        <v>0</v>
      </c>
      <c r="J490" s="4">
        <v>7.5</v>
      </c>
      <c r="K490" s="2">
        <v>120</v>
      </c>
      <c r="L490" s="2">
        <v>180</v>
      </c>
      <c r="M490" s="2">
        <v>0</v>
      </c>
    </row>
    <row r="491" spans="1:13" x14ac:dyDescent="0.2">
      <c r="A491" t="s">
        <v>45</v>
      </c>
      <c r="B491">
        <v>16</v>
      </c>
      <c r="C491" s="2">
        <v>16</v>
      </c>
      <c r="D491" s="2" t="s">
        <v>17</v>
      </c>
      <c r="E491" s="2">
        <v>98</v>
      </c>
      <c r="F491" s="4">
        <v>7</v>
      </c>
      <c r="G491" s="4">
        <v>17.420000000000002</v>
      </c>
      <c r="H491" s="4">
        <v>0</v>
      </c>
      <c r="I491" s="4">
        <v>0</v>
      </c>
      <c r="J491" s="4">
        <v>7.5</v>
      </c>
      <c r="K491" s="2">
        <v>120</v>
      </c>
      <c r="L491" s="2">
        <v>180</v>
      </c>
      <c r="M491" s="2">
        <v>0</v>
      </c>
    </row>
    <row r="492" spans="1:13" x14ac:dyDescent="0.2">
      <c r="A492" t="s">
        <v>45</v>
      </c>
      <c r="B492">
        <v>16</v>
      </c>
      <c r="C492" s="2">
        <v>17</v>
      </c>
      <c r="D492" s="3">
        <v>0.1</v>
      </c>
      <c r="E492" s="2">
        <v>92.5</v>
      </c>
      <c r="F492" s="4">
        <v>6.97</v>
      </c>
      <c r="G492" s="4">
        <v>17.329999999999998</v>
      </c>
      <c r="H492" s="4">
        <v>0</v>
      </c>
      <c r="I492" s="4">
        <v>0</v>
      </c>
      <c r="J492" s="4">
        <v>7.5</v>
      </c>
      <c r="K492" s="2">
        <v>120</v>
      </c>
      <c r="L492" s="2">
        <v>180</v>
      </c>
      <c r="M492" s="2">
        <v>0</v>
      </c>
    </row>
    <row r="493" spans="1:13" x14ac:dyDescent="0.2">
      <c r="A493" t="s">
        <v>45</v>
      </c>
      <c r="B493">
        <v>16</v>
      </c>
      <c r="C493" s="2">
        <v>18</v>
      </c>
      <c r="D493" s="1">
        <v>0.1</v>
      </c>
      <c r="E493" s="2">
        <v>94.1</v>
      </c>
      <c r="F493" s="4">
        <v>7.22</v>
      </c>
      <c r="G493" s="4">
        <v>17.62</v>
      </c>
      <c r="H493" s="4">
        <v>0</v>
      </c>
      <c r="I493" s="4">
        <v>0</v>
      </c>
      <c r="J493" s="4">
        <v>7</v>
      </c>
      <c r="K493" s="2">
        <v>120</v>
      </c>
      <c r="L493" s="2">
        <v>180</v>
      </c>
      <c r="M493" s="2">
        <v>0</v>
      </c>
    </row>
    <row r="494" spans="1:13" x14ac:dyDescent="0.2">
      <c r="A494" t="s">
        <v>46</v>
      </c>
      <c r="B494">
        <v>17</v>
      </c>
      <c r="C494" s="2">
        <v>3</v>
      </c>
      <c r="D494" s="3">
        <v>0.2</v>
      </c>
      <c r="E494" s="2">
        <v>94.3</v>
      </c>
      <c r="F494" s="4">
        <v>7.52</v>
      </c>
      <c r="G494" s="4">
        <v>19.52</v>
      </c>
      <c r="H494" s="4">
        <v>0</v>
      </c>
      <c r="I494" s="4">
        <v>20</v>
      </c>
      <c r="J494" s="4">
        <v>7.5</v>
      </c>
      <c r="K494" s="2">
        <v>120</v>
      </c>
      <c r="L494" s="2">
        <v>180</v>
      </c>
      <c r="M494" s="2">
        <v>0</v>
      </c>
    </row>
    <row r="495" spans="1:13" x14ac:dyDescent="0.2">
      <c r="A495" t="s">
        <v>46</v>
      </c>
      <c r="B495">
        <v>17</v>
      </c>
      <c r="C495" s="2">
        <v>4</v>
      </c>
      <c r="D495" s="2" t="s">
        <v>16</v>
      </c>
      <c r="E495" s="2">
        <v>94.1</v>
      </c>
      <c r="F495" s="4">
        <v>7.55</v>
      </c>
      <c r="G495" s="4">
        <v>19.61</v>
      </c>
      <c r="H495" s="4">
        <v>0</v>
      </c>
      <c r="I495" s="4">
        <v>0</v>
      </c>
      <c r="J495" s="4">
        <v>7</v>
      </c>
      <c r="K495" s="2">
        <v>120</v>
      </c>
      <c r="L495" s="2">
        <v>180</v>
      </c>
      <c r="M495" s="2">
        <v>0</v>
      </c>
    </row>
    <row r="496" spans="1:13" x14ac:dyDescent="0.2">
      <c r="A496" t="s">
        <v>46</v>
      </c>
      <c r="B496">
        <v>17</v>
      </c>
      <c r="C496" s="2">
        <v>5</v>
      </c>
      <c r="D496" s="2" t="s">
        <v>16</v>
      </c>
      <c r="E496" s="2">
        <v>92.9</v>
      </c>
      <c r="F496" s="4">
        <v>7.57</v>
      </c>
      <c r="G496" s="4">
        <v>19.37</v>
      </c>
      <c r="H496" s="4">
        <v>0</v>
      </c>
      <c r="I496" s="4">
        <v>0</v>
      </c>
      <c r="J496" s="4">
        <v>7.5</v>
      </c>
      <c r="K496" s="2">
        <v>120</v>
      </c>
      <c r="L496" s="2">
        <v>180</v>
      </c>
      <c r="M496" s="2">
        <v>0</v>
      </c>
    </row>
    <row r="497" spans="1:13" x14ac:dyDescent="0.2">
      <c r="A497" t="s">
        <v>46</v>
      </c>
      <c r="B497">
        <v>17</v>
      </c>
      <c r="C497" s="2">
        <v>6</v>
      </c>
      <c r="D497" s="3">
        <v>0.4</v>
      </c>
      <c r="E497" s="2">
        <v>90.2</v>
      </c>
      <c r="F497" s="4">
        <v>7.61</v>
      </c>
      <c r="G497" s="4">
        <v>19.77</v>
      </c>
      <c r="H497" s="4">
        <v>0</v>
      </c>
      <c r="I497" s="4">
        <v>20</v>
      </c>
      <c r="J497" s="4">
        <v>7.5</v>
      </c>
      <c r="K497" s="2">
        <v>120</v>
      </c>
      <c r="L497" s="2">
        <v>180</v>
      </c>
      <c r="M497" s="2">
        <v>0</v>
      </c>
    </row>
    <row r="498" spans="1:13" x14ac:dyDescent="0.2">
      <c r="A498" t="s">
        <v>46</v>
      </c>
      <c r="B498">
        <v>17</v>
      </c>
      <c r="C498" s="2">
        <v>8</v>
      </c>
      <c r="D498" s="3">
        <v>0.2</v>
      </c>
      <c r="E498" s="2">
        <v>82.2</v>
      </c>
      <c r="F498" s="4">
        <v>7.49</v>
      </c>
      <c r="G498" s="4">
        <v>19.920000000000002</v>
      </c>
      <c r="H498" s="4">
        <v>0</v>
      </c>
      <c r="I498" s="4">
        <v>0</v>
      </c>
      <c r="J498" s="4">
        <v>7.5</v>
      </c>
      <c r="K498" s="2">
        <v>120</v>
      </c>
      <c r="L498" s="2">
        <v>180</v>
      </c>
      <c r="M498" s="2">
        <v>0</v>
      </c>
    </row>
    <row r="499" spans="1:13" x14ac:dyDescent="0.2">
      <c r="A499" t="s">
        <v>46</v>
      </c>
      <c r="B499">
        <v>17</v>
      </c>
      <c r="C499" s="2">
        <v>9</v>
      </c>
      <c r="D499" s="3">
        <v>0.2</v>
      </c>
      <c r="E499" s="2">
        <v>89.5</v>
      </c>
      <c r="F499" s="4">
        <v>7.52</v>
      </c>
      <c r="G499" s="4">
        <v>19.670000000000002</v>
      </c>
      <c r="H499" s="4">
        <v>0</v>
      </c>
      <c r="I499" s="4">
        <v>0</v>
      </c>
      <c r="J499" s="4">
        <v>7</v>
      </c>
      <c r="K499" s="2">
        <v>120</v>
      </c>
      <c r="L499" s="2">
        <v>180</v>
      </c>
      <c r="M499" s="2">
        <v>0</v>
      </c>
    </row>
    <row r="500" spans="1:13" x14ac:dyDescent="0.2">
      <c r="A500" t="s">
        <v>46</v>
      </c>
      <c r="B500">
        <v>17</v>
      </c>
      <c r="C500" s="2">
        <v>10</v>
      </c>
      <c r="D500" s="2" t="s">
        <v>16</v>
      </c>
      <c r="E500" s="2">
        <v>89.7</v>
      </c>
      <c r="F500" s="4">
        <v>7.6</v>
      </c>
      <c r="G500" s="4">
        <v>19.64</v>
      </c>
      <c r="H500" s="4">
        <v>0</v>
      </c>
      <c r="I500" s="4">
        <v>0</v>
      </c>
      <c r="J500" s="4">
        <v>7</v>
      </c>
      <c r="K500" s="2">
        <v>120</v>
      </c>
      <c r="L500" s="2">
        <v>180</v>
      </c>
      <c r="M500" s="2">
        <v>0</v>
      </c>
    </row>
    <row r="501" spans="1:13" x14ac:dyDescent="0.2">
      <c r="A501" t="s">
        <v>46</v>
      </c>
      <c r="B501">
        <v>17</v>
      </c>
      <c r="C501" s="2">
        <v>11</v>
      </c>
      <c r="D501" s="3">
        <v>0.4</v>
      </c>
      <c r="E501" s="2">
        <v>86.6</v>
      </c>
      <c r="F501" s="4">
        <v>7.53</v>
      </c>
      <c r="G501" s="4">
        <v>19.73</v>
      </c>
      <c r="H501" s="4">
        <v>0</v>
      </c>
      <c r="I501" s="4">
        <v>20</v>
      </c>
      <c r="J501" s="4">
        <v>7.5</v>
      </c>
      <c r="K501" s="2">
        <v>120</v>
      </c>
      <c r="L501" s="2">
        <v>180</v>
      </c>
      <c r="M501" s="2">
        <v>0</v>
      </c>
    </row>
    <row r="502" spans="1:13" x14ac:dyDescent="0.2">
      <c r="A502" t="s">
        <v>46</v>
      </c>
      <c r="B502">
        <v>17</v>
      </c>
      <c r="C502" s="2">
        <v>12</v>
      </c>
      <c r="D502" s="3">
        <v>0.4</v>
      </c>
      <c r="E502" s="2">
        <v>84.4</v>
      </c>
      <c r="F502" s="4">
        <v>7.59</v>
      </c>
      <c r="G502" s="4">
        <v>19.86</v>
      </c>
      <c r="H502" s="4">
        <v>0</v>
      </c>
      <c r="I502" s="4">
        <v>20</v>
      </c>
      <c r="J502" s="4">
        <v>7.5</v>
      </c>
      <c r="K502" s="2">
        <v>120</v>
      </c>
      <c r="L502" s="2">
        <v>180</v>
      </c>
      <c r="M502" s="2">
        <v>0</v>
      </c>
    </row>
    <row r="503" spans="1:13" x14ac:dyDescent="0.2">
      <c r="A503" t="s">
        <v>46</v>
      </c>
      <c r="B503">
        <v>17</v>
      </c>
      <c r="C503" s="2">
        <v>13</v>
      </c>
      <c r="D503" s="2" t="s">
        <v>17</v>
      </c>
      <c r="E503" s="2">
        <v>94.4</v>
      </c>
      <c r="F503" s="4">
        <v>7.54</v>
      </c>
      <c r="G503" s="4">
        <v>17.04</v>
      </c>
      <c r="H503" s="4">
        <v>0</v>
      </c>
      <c r="I503" s="4">
        <v>0</v>
      </c>
      <c r="J503" s="4">
        <v>7.5</v>
      </c>
      <c r="K503" s="2">
        <v>120</v>
      </c>
      <c r="L503" s="2">
        <v>180</v>
      </c>
      <c r="M503" s="2">
        <v>0</v>
      </c>
    </row>
    <row r="504" spans="1:13" x14ac:dyDescent="0.2">
      <c r="A504" t="s">
        <v>46</v>
      </c>
      <c r="B504">
        <v>17</v>
      </c>
      <c r="C504" s="2">
        <v>14</v>
      </c>
      <c r="D504" s="2" t="s">
        <v>17</v>
      </c>
      <c r="E504" s="2">
        <v>97.2</v>
      </c>
      <c r="F504" s="4">
        <v>7.45</v>
      </c>
      <c r="G504" s="4">
        <v>16.940000000000001</v>
      </c>
      <c r="H504" s="4">
        <v>0</v>
      </c>
      <c r="I504" s="4">
        <v>0</v>
      </c>
      <c r="J504" s="4">
        <v>7.5</v>
      </c>
      <c r="K504" s="2">
        <v>120</v>
      </c>
      <c r="L504" s="2">
        <v>180</v>
      </c>
      <c r="M504" s="2">
        <v>0</v>
      </c>
    </row>
    <row r="505" spans="1:13" x14ac:dyDescent="0.2">
      <c r="A505" t="s">
        <v>46</v>
      </c>
      <c r="B505">
        <v>17</v>
      </c>
      <c r="C505" s="2">
        <v>15</v>
      </c>
      <c r="D505" s="3">
        <v>0.1</v>
      </c>
      <c r="E505" s="2">
        <v>96.6</v>
      </c>
      <c r="F505" s="4">
        <v>7.45</v>
      </c>
      <c r="G505" s="4">
        <v>17.260000000000002</v>
      </c>
      <c r="H505" s="4">
        <v>0</v>
      </c>
      <c r="I505" s="4">
        <v>0</v>
      </c>
      <c r="J505" s="4">
        <v>7</v>
      </c>
      <c r="K505" s="2">
        <v>120</v>
      </c>
      <c r="L505" s="2">
        <v>180</v>
      </c>
      <c r="M505" s="2">
        <v>0</v>
      </c>
    </row>
    <row r="506" spans="1:13" x14ac:dyDescent="0.2">
      <c r="A506" t="s">
        <v>46</v>
      </c>
      <c r="B506">
        <v>17</v>
      </c>
      <c r="C506" s="2">
        <v>16</v>
      </c>
      <c r="D506" s="2" t="s">
        <v>17</v>
      </c>
      <c r="E506" s="2">
        <v>94.9</v>
      </c>
      <c r="F506" s="4">
        <v>7.49</v>
      </c>
      <c r="G506" s="4">
        <v>16.93</v>
      </c>
      <c r="H506" s="4">
        <v>0</v>
      </c>
      <c r="I506" s="4">
        <v>0</v>
      </c>
      <c r="J506" s="4">
        <v>7.5</v>
      </c>
      <c r="K506" s="2">
        <v>120</v>
      </c>
      <c r="L506" s="2">
        <v>180</v>
      </c>
      <c r="M506" s="2">
        <v>0</v>
      </c>
    </row>
    <row r="507" spans="1:13" x14ac:dyDescent="0.2">
      <c r="A507" t="s">
        <v>46</v>
      </c>
      <c r="B507">
        <v>17</v>
      </c>
      <c r="C507" s="2">
        <v>17</v>
      </c>
      <c r="D507" s="3">
        <v>0.1</v>
      </c>
      <c r="E507" s="2">
        <v>87.2</v>
      </c>
      <c r="F507" s="4">
        <v>7.5</v>
      </c>
      <c r="G507" s="4">
        <v>17.09</v>
      </c>
      <c r="H507" s="4">
        <v>0</v>
      </c>
      <c r="I507" s="4">
        <v>0</v>
      </c>
      <c r="J507" s="4">
        <v>7</v>
      </c>
      <c r="K507" s="2">
        <v>120</v>
      </c>
      <c r="L507" s="2">
        <v>180</v>
      </c>
      <c r="M507" s="2">
        <v>0.5</v>
      </c>
    </row>
    <row r="508" spans="1:13" x14ac:dyDescent="0.2">
      <c r="A508" t="s">
        <v>46</v>
      </c>
      <c r="B508">
        <v>17</v>
      </c>
      <c r="C508" s="2">
        <v>18</v>
      </c>
      <c r="D508" s="1">
        <v>0.1</v>
      </c>
      <c r="E508" s="2">
        <v>95.4</v>
      </c>
      <c r="F508" s="4">
        <v>7.43</v>
      </c>
      <c r="G508" s="4">
        <v>17.239999999999998</v>
      </c>
      <c r="H508" s="4">
        <v>0</v>
      </c>
      <c r="I508" s="4">
        <v>0</v>
      </c>
      <c r="J508" s="4">
        <v>7.5</v>
      </c>
      <c r="K508" s="2">
        <v>120</v>
      </c>
      <c r="L508" s="2">
        <v>180</v>
      </c>
      <c r="M508" s="2">
        <v>0</v>
      </c>
    </row>
    <row r="509" spans="1:13" x14ac:dyDescent="0.2">
      <c r="A509" t="s">
        <v>47</v>
      </c>
      <c r="B509">
        <v>18</v>
      </c>
      <c r="C509" s="2">
        <v>3</v>
      </c>
      <c r="D509" s="3">
        <v>0.2</v>
      </c>
      <c r="E509" s="2">
        <v>96</v>
      </c>
      <c r="F509" s="4">
        <v>7.53</v>
      </c>
      <c r="G509" s="4">
        <v>19.48</v>
      </c>
      <c r="H509" s="4">
        <v>0</v>
      </c>
      <c r="I509" s="4">
        <v>20</v>
      </c>
      <c r="J509" s="4">
        <v>7.5</v>
      </c>
      <c r="K509" s="2">
        <v>120</v>
      </c>
      <c r="L509" s="2">
        <v>180</v>
      </c>
      <c r="M509" s="2">
        <v>0</v>
      </c>
    </row>
    <row r="510" spans="1:13" x14ac:dyDescent="0.2">
      <c r="A510" t="s">
        <v>47</v>
      </c>
      <c r="B510">
        <v>18</v>
      </c>
      <c r="C510" s="2">
        <v>4</v>
      </c>
      <c r="D510" s="2" t="s">
        <v>16</v>
      </c>
      <c r="E510" s="2">
        <v>95.8</v>
      </c>
      <c r="F510" s="4">
        <v>7.54</v>
      </c>
      <c r="G510" s="4">
        <v>19.63</v>
      </c>
      <c r="H510" s="4">
        <v>0</v>
      </c>
      <c r="I510" s="4">
        <v>0</v>
      </c>
      <c r="J510" s="4">
        <v>7.5</v>
      </c>
      <c r="K510" s="2">
        <v>120</v>
      </c>
      <c r="L510" s="2">
        <v>180</v>
      </c>
      <c r="M510" s="2">
        <v>0</v>
      </c>
    </row>
    <row r="511" spans="1:13" x14ac:dyDescent="0.2">
      <c r="A511" t="s">
        <v>47</v>
      </c>
      <c r="B511">
        <v>18</v>
      </c>
      <c r="C511" s="2">
        <v>5</v>
      </c>
      <c r="D511" s="2" t="s">
        <v>16</v>
      </c>
      <c r="E511" s="2">
        <v>93.2</v>
      </c>
      <c r="F511" s="4">
        <v>7.57</v>
      </c>
      <c r="G511" s="4">
        <v>19.440000000000001</v>
      </c>
      <c r="H511" s="4">
        <v>0</v>
      </c>
      <c r="I511" s="4">
        <v>0</v>
      </c>
      <c r="J511" s="4">
        <v>7.5</v>
      </c>
      <c r="K511" s="2">
        <v>120</v>
      </c>
      <c r="L511" s="2">
        <v>180</v>
      </c>
      <c r="M511" s="2">
        <v>0</v>
      </c>
    </row>
    <row r="512" spans="1:13" x14ac:dyDescent="0.2">
      <c r="A512" t="s">
        <v>47</v>
      </c>
      <c r="B512">
        <v>18</v>
      </c>
      <c r="C512" s="2">
        <v>6</v>
      </c>
      <c r="D512" s="3">
        <v>0.4</v>
      </c>
      <c r="E512" s="2">
        <v>93.4</v>
      </c>
      <c r="F512" s="4">
        <v>7.61</v>
      </c>
      <c r="G512" s="4">
        <v>19.95</v>
      </c>
      <c r="H512" s="4">
        <v>0</v>
      </c>
      <c r="I512" s="4">
        <v>40</v>
      </c>
      <c r="J512" s="4">
        <v>7.5</v>
      </c>
      <c r="K512" s="2">
        <v>120</v>
      </c>
      <c r="L512" s="2">
        <v>180</v>
      </c>
      <c r="M512" s="2">
        <v>0.5</v>
      </c>
    </row>
    <row r="513" spans="1:13" x14ac:dyDescent="0.2">
      <c r="A513" t="s">
        <v>47</v>
      </c>
      <c r="B513">
        <v>18</v>
      </c>
      <c r="C513" s="2">
        <v>8</v>
      </c>
      <c r="D513" s="3">
        <v>0.2</v>
      </c>
      <c r="E513" s="2">
        <v>78.400000000000006</v>
      </c>
      <c r="F513" s="4">
        <v>7.52</v>
      </c>
      <c r="G513" s="4">
        <v>19.899999999999999</v>
      </c>
      <c r="H513" s="4">
        <v>0</v>
      </c>
      <c r="I513" s="4">
        <v>20</v>
      </c>
      <c r="J513" s="4">
        <v>7.5</v>
      </c>
      <c r="K513" s="2">
        <v>120</v>
      </c>
      <c r="L513" s="2">
        <v>180</v>
      </c>
      <c r="M513" s="2">
        <v>0</v>
      </c>
    </row>
    <row r="514" spans="1:13" x14ac:dyDescent="0.2">
      <c r="A514" t="s">
        <v>47</v>
      </c>
      <c r="B514">
        <v>18</v>
      </c>
      <c r="C514" s="2">
        <v>9</v>
      </c>
      <c r="D514" s="3">
        <v>0.2</v>
      </c>
      <c r="E514" s="2">
        <v>93.1</v>
      </c>
      <c r="F514" s="4">
        <v>7.53</v>
      </c>
      <c r="G514" s="4">
        <v>19.649999999999999</v>
      </c>
      <c r="H514" s="4">
        <v>0</v>
      </c>
      <c r="I514" s="4">
        <v>20</v>
      </c>
      <c r="J514" s="4">
        <v>7.5</v>
      </c>
      <c r="K514" s="2">
        <v>120</v>
      </c>
      <c r="L514" s="2">
        <v>180</v>
      </c>
      <c r="M514" s="2">
        <v>0</v>
      </c>
    </row>
    <row r="515" spans="1:13" x14ac:dyDescent="0.2">
      <c r="A515" t="s">
        <v>47</v>
      </c>
      <c r="B515">
        <v>18</v>
      </c>
      <c r="C515" s="2">
        <v>10</v>
      </c>
      <c r="D515" s="2" t="s">
        <v>16</v>
      </c>
      <c r="E515" s="2">
        <v>90.2</v>
      </c>
      <c r="F515" s="4">
        <v>7.61</v>
      </c>
      <c r="G515" s="4">
        <v>19.670000000000002</v>
      </c>
      <c r="H515" s="4">
        <v>0</v>
      </c>
      <c r="I515" s="4">
        <v>0</v>
      </c>
      <c r="J515" s="4">
        <v>7.5</v>
      </c>
      <c r="K515" s="2">
        <v>120</v>
      </c>
      <c r="L515" s="2">
        <v>180</v>
      </c>
      <c r="M515" s="2">
        <v>0</v>
      </c>
    </row>
    <row r="516" spans="1:13" x14ac:dyDescent="0.2">
      <c r="A516" t="s">
        <v>47</v>
      </c>
      <c r="B516">
        <v>18</v>
      </c>
      <c r="C516" s="2">
        <v>11</v>
      </c>
      <c r="D516" s="3">
        <v>0.4</v>
      </c>
      <c r="E516" s="2">
        <v>86.7</v>
      </c>
      <c r="F516" s="4">
        <v>7.55</v>
      </c>
      <c r="G516" s="4">
        <v>19.91</v>
      </c>
      <c r="H516" s="4">
        <v>0</v>
      </c>
      <c r="I516" s="4">
        <v>40</v>
      </c>
      <c r="J516" s="4">
        <v>7.5</v>
      </c>
      <c r="K516" s="2">
        <v>120</v>
      </c>
      <c r="L516" s="2">
        <v>180</v>
      </c>
      <c r="M516" s="2">
        <v>0</v>
      </c>
    </row>
    <row r="517" spans="1:13" x14ac:dyDescent="0.2">
      <c r="A517" t="s">
        <v>47</v>
      </c>
      <c r="B517">
        <v>18</v>
      </c>
      <c r="C517" s="2">
        <v>12</v>
      </c>
      <c r="D517" s="3">
        <v>0.4</v>
      </c>
      <c r="E517" s="2">
        <v>84.4</v>
      </c>
      <c r="F517" s="4">
        <v>7.64</v>
      </c>
      <c r="G517" s="4">
        <v>20.07</v>
      </c>
      <c r="H517" s="4">
        <v>0</v>
      </c>
      <c r="I517" s="4">
        <v>20</v>
      </c>
      <c r="J517" s="4">
        <v>7.5</v>
      </c>
      <c r="K517" s="2">
        <v>120</v>
      </c>
      <c r="L517" s="2">
        <v>180</v>
      </c>
      <c r="M517" s="2">
        <v>0</v>
      </c>
    </row>
    <row r="518" spans="1:13" x14ac:dyDescent="0.2">
      <c r="A518" t="s">
        <v>47</v>
      </c>
      <c r="B518">
        <v>18</v>
      </c>
      <c r="C518" s="2">
        <v>13</v>
      </c>
      <c r="D518" s="2" t="s">
        <v>17</v>
      </c>
      <c r="E518" s="2">
        <v>93.6</v>
      </c>
      <c r="F518" s="4">
        <v>7.5</v>
      </c>
      <c r="G518" s="4">
        <v>17.440000000000001</v>
      </c>
      <c r="H518" s="4">
        <v>0</v>
      </c>
      <c r="I518" s="4">
        <v>0</v>
      </c>
      <c r="J518" s="4">
        <v>7.5</v>
      </c>
      <c r="K518" s="2">
        <v>120</v>
      </c>
      <c r="L518" s="2">
        <v>180</v>
      </c>
      <c r="M518" s="2">
        <v>0</v>
      </c>
    </row>
    <row r="519" spans="1:13" x14ac:dyDescent="0.2">
      <c r="A519" t="s">
        <v>47</v>
      </c>
      <c r="B519">
        <v>18</v>
      </c>
      <c r="C519" s="2">
        <v>14</v>
      </c>
      <c r="D519" s="2" t="s">
        <v>17</v>
      </c>
      <c r="E519" s="2">
        <v>97.9</v>
      </c>
      <c r="F519" s="4">
        <v>7.41</v>
      </c>
      <c r="G519" s="4">
        <v>17.18</v>
      </c>
      <c r="H519" s="4">
        <v>0</v>
      </c>
      <c r="I519" s="4">
        <v>0</v>
      </c>
      <c r="J519" s="4">
        <v>7.5</v>
      </c>
      <c r="K519" s="2">
        <v>120</v>
      </c>
      <c r="L519" s="2">
        <v>180</v>
      </c>
      <c r="M519" s="2">
        <v>0</v>
      </c>
    </row>
    <row r="520" spans="1:13" x14ac:dyDescent="0.2">
      <c r="A520" t="s">
        <v>47</v>
      </c>
      <c r="B520">
        <v>18</v>
      </c>
      <c r="C520" s="2">
        <v>15</v>
      </c>
      <c r="D520" s="3">
        <v>0.1</v>
      </c>
      <c r="E520" s="2">
        <v>94.9</v>
      </c>
      <c r="F520" s="4">
        <v>7.42</v>
      </c>
      <c r="G520" s="4">
        <v>17.66</v>
      </c>
      <c r="H520" s="4">
        <v>0</v>
      </c>
      <c r="I520" s="4">
        <v>0</v>
      </c>
      <c r="J520" s="4">
        <v>7.5</v>
      </c>
      <c r="K520" s="2">
        <v>120</v>
      </c>
      <c r="L520" s="2">
        <v>180</v>
      </c>
      <c r="M520" s="2">
        <v>0</v>
      </c>
    </row>
    <row r="521" spans="1:13" x14ac:dyDescent="0.2">
      <c r="A521" t="s">
        <v>47</v>
      </c>
      <c r="B521">
        <v>18</v>
      </c>
      <c r="C521" s="2">
        <v>16</v>
      </c>
      <c r="D521" s="2" t="s">
        <v>17</v>
      </c>
      <c r="E521" s="2">
        <v>95.7</v>
      </c>
      <c r="F521" s="4">
        <v>7.45</v>
      </c>
      <c r="G521" s="4">
        <v>17.38</v>
      </c>
      <c r="H521" s="4">
        <v>0</v>
      </c>
      <c r="I521" s="4">
        <v>0</v>
      </c>
      <c r="J521" s="4">
        <v>7.5</v>
      </c>
      <c r="K521" s="2">
        <v>120</v>
      </c>
      <c r="L521" s="2">
        <v>180</v>
      </c>
      <c r="M521" s="2">
        <v>0</v>
      </c>
    </row>
    <row r="522" spans="1:13" x14ac:dyDescent="0.2">
      <c r="A522" t="s">
        <v>47</v>
      </c>
      <c r="B522">
        <v>18</v>
      </c>
      <c r="C522" s="2">
        <v>17</v>
      </c>
      <c r="D522" s="3">
        <v>0.1</v>
      </c>
      <c r="E522" s="2">
        <v>90.3</v>
      </c>
      <c r="F522" s="4">
        <v>7.4</v>
      </c>
      <c r="G522" s="4">
        <v>17.420000000000002</v>
      </c>
      <c r="H522" s="4">
        <v>0</v>
      </c>
      <c r="I522" s="4">
        <v>0</v>
      </c>
      <c r="J522" s="4">
        <v>7.5</v>
      </c>
      <c r="K522" s="2">
        <v>120</v>
      </c>
      <c r="L522" s="2">
        <v>180</v>
      </c>
      <c r="M522" s="2">
        <v>0</v>
      </c>
    </row>
    <row r="523" spans="1:13" x14ac:dyDescent="0.2">
      <c r="A523" t="s">
        <v>47</v>
      </c>
      <c r="B523">
        <v>18</v>
      </c>
      <c r="C523" s="2">
        <v>18</v>
      </c>
      <c r="D523" s="1">
        <v>0.1</v>
      </c>
      <c r="E523" s="2">
        <v>93.8</v>
      </c>
      <c r="F523" s="4">
        <v>7.39</v>
      </c>
      <c r="G523" s="4">
        <v>17.600000000000001</v>
      </c>
      <c r="H523" s="4">
        <v>0</v>
      </c>
      <c r="I523" s="4">
        <v>0</v>
      </c>
      <c r="J523" s="4">
        <v>7.5</v>
      </c>
      <c r="K523" s="2">
        <v>120</v>
      </c>
      <c r="L523" s="2">
        <v>180</v>
      </c>
      <c r="M523" s="2">
        <v>0</v>
      </c>
    </row>
    <row r="524" spans="1:13" x14ac:dyDescent="0.2">
      <c r="A524" t="s">
        <v>48</v>
      </c>
      <c r="B524">
        <v>19</v>
      </c>
      <c r="C524" s="2">
        <v>3</v>
      </c>
      <c r="D524" s="3">
        <v>0.2</v>
      </c>
      <c r="E524" s="2">
        <v>91.9</v>
      </c>
      <c r="F524" s="4">
        <v>7.51</v>
      </c>
      <c r="G524" s="4">
        <v>19.2</v>
      </c>
      <c r="H524" s="4">
        <v>0.5</v>
      </c>
      <c r="I524" s="4">
        <v>20</v>
      </c>
      <c r="J524" s="4">
        <v>7.5</v>
      </c>
      <c r="K524" s="2">
        <v>120</v>
      </c>
      <c r="L524" s="2">
        <v>180</v>
      </c>
      <c r="M524" s="2">
        <v>0</v>
      </c>
    </row>
    <row r="525" spans="1:13" x14ac:dyDescent="0.2">
      <c r="A525" t="s">
        <v>48</v>
      </c>
      <c r="B525">
        <v>19</v>
      </c>
      <c r="C525" s="2">
        <v>4</v>
      </c>
      <c r="D525" s="2" t="s">
        <v>16</v>
      </c>
      <c r="E525" s="2">
        <v>85.4</v>
      </c>
      <c r="F525" s="4">
        <v>7.51</v>
      </c>
      <c r="G525" s="4">
        <v>19.41</v>
      </c>
      <c r="H525" s="4">
        <v>0</v>
      </c>
      <c r="I525" s="4">
        <v>0</v>
      </c>
      <c r="J525" s="4">
        <v>7.5</v>
      </c>
      <c r="K525" s="2">
        <v>120</v>
      </c>
      <c r="L525" s="2">
        <v>180</v>
      </c>
      <c r="M525" s="2">
        <v>0</v>
      </c>
    </row>
    <row r="526" spans="1:13" x14ac:dyDescent="0.2">
      <c r="A526" t="s">
        <v>48</v>
      </c>
      <c r="B526">
        <v>19</v>
      </c>
      <c r="C526" s="2">
        <v>5</v>
      </c>
      <c r="D526" s="2" t="s">
        <v>16</v>
      </c>
      <c r="E526" s="2">
        <v>91.2</v>
      </c>
      <c r="F526" s="4">
        <v>7.49</v>
      </c>
      <c r="G526" s="4">
        <v>19.21</v>
      </c>
      <c r="H526" s="4">
        <v>0</v>
      </c>
      <c r="I526" s="4">
        <v>0</v>
      </c>
      <c r="J526" s="4">
        <v>7.5</v>
      </c>
      <c r="K526" s="2">
        <v>120</v>
      </c>
      <c r="L526" s="2">
        <v>180</v>
      </c>
      <c r="M526" s="2">
        <v>0</v>
      </c>
    </row>
    <row r="527" spans="1:13" x14ac:dyDescent="0.2">
      <c r="A527" t="s">
        <v>48</v>
      </c>
      <c r="B527">
        <v>19</v>
      </c>
      <c r="C527" s="2">
        <v>6</v>
      </c>
      <c r="D527" s="3">
        <v>0.4</v>
      </c>
      <c r="E527" s="2">
        <v>89.8</v>
      </c>
      <c r="F527" s="4">
        <v>7.54</v>
      </c>
      <c r="G527" s="4">
        <v>19.66</v>
      </c>
      <c r="H527" s="4">
        <v>0</v>
      </c>
      <c r="I527" s="4">
        <v>20</v>
      </c>
      <c r="J527" s="4">
        <v>7.5</v>
      </c>
      <c r="K527" s="2">
        <v>120</v>
      </c>
      <c r="L527" s="2">
        <v>180</v>
      </c>
      <c r="M527" s="2">
        <v>0</v>
      </c>
    </row>
    <row r="528" spans="1:13" x14ac:dyDescent="0.2">
      <c r="A528" t="s">
        <v>48</v>
      </c>
      <c r="B528">
        <v>19</v>
      </c>
      <c r="C528" s="2">
        <v>8</v>
      </c>
      <c r="D528" s="3">
        <v>0.2</v>
      </c>
      <c r="E528" s="2">
        <v>78.5</v>
      </c>
      <c r="F528" s="4">
        <v>7.51</v>
      </c>
      <c r="G528" s="4">
        <v>19.420000000000002</v>
      </c>
      <c r="H528" s="4">
        <v>0</v>
      </c>
      <c r="I528" s="4">
        <v>20</v>
      </c>
      <c r="J528" s="4">
        <v>7.5</v>
      </c>
      <c r="K528" s="2">
        <v>120</v>
      </c>
      <c r="L528" s="2">
        <v>180</v>
      </c>
      <c r="M528" s="2">
        <v>0</v>
      </c>
    </row>
    <row r="529" spans="1:13" x14ac:dyDescent="0.2">
      <c r="A529" t="s">
        <v>48</v>
      </c>
      <c r="B529">
        <v>19</v>
      </c>
      <c r="C529" s="2">
        <v>9</v>
      </c>
      <c r="D529" s="3">
        <v>0.2</v>
      </c>
      <c r="E529" s="2">
        <v>89.2</v>
      </c>
      <c r="F529" s="4">
        <v>7.5</v>
      </c>
      <c r="G529" s="4">
        <v>19.36</v>
      </c>
      <c r="H529" s="4">
        <v>0</v>
      </c>
      <c r="I529" s="4">
        <v>20</v>
      </c>
      <c r="J529" s="4">
        <v>7.5</v>
      </c>
      <c r="K529" s="2">
        <v>120</v>
      </c>
      <c r="L529" s="2">
        <v>180</v>
      </c>
      <c r="M529" s="2">
        <v>0</v>
      </c>
    </row>
    <row r="530" spans="1:13" x14ac:dyDescent="0.2">
      <c r="A530" t="s">
        <v>48</v>
      </c>
      <c r="B530">
        <v>19</v>
      </c>
      <c r="C530" s="2">
        <v>10</v>
      </c>
      <c r="D530" s="2" t="s">
        <v>16</v>
      </c>
      <c r="E530" s="2">
        <v>86.7</v>
      </c>
      <c r="F530" s="4">
        <v>7.57</v>
      </c>
      <c r="G530" s="4">
        <v>19.350000000000001</v>
      </c>
      <c r="H530" s="4">
        <v>0</v>
      </c>
      <c r="I530" s="4">
        <v>0</v>
      </c>
      <c r="J530" s="4">
        <v>7.5</v>
      </c>
      <c r="K530" s="2">
        <v>120</v>
      </c>
      <c r="L530" s="2">
        <v>180</v>
      </c>
      <c r="M530" s="2">
        <v>0</v>
      </c>
    </row>
    <row r="531" spans="1:13" x14ac:dyDescent="0.2">
      <c r="A531" t="s">
        <v>48</v>
      </c>
      <c r="B531">
        <v>19</v>
      </c>
      <c r="C531" s="2">
        <v>11</v>
      </c>
      <c r="D531" s="3">
        <v>0.4</v>
      </c>
      <c r="E531" s="2">
        <v>79.2</v>
      </c>
      <c r="F531" s="4">
        <v>7.49</v>
      </c>
      <c r="G531" s="4">
        <v>19.55</v>
      </c>
      <c r="H531" s="4">
        <v>0</v>
      </c>
      <c r="I531" s="4">
        <v>20</v>
      </c>
      <c r="J531" s="4">
        <v>7.5</v>
      </c>
      <c r="K531" s="2">
        <v>120</v>
      </c>
      <c r="L531" s="2">
        <v>180</v>
      </c>
      <c r="M531" s="2">
        <v>0.5</v>
      </c>
    </row>
    <row r="532" spans="1:13" x14ac:dyDescent="0.2">
      <c r="A532" t="s">
        <v>48</v>
      </c>
      <c r="B532">
        <v>19</v>
      </c>
      <c r="C532" s="2">
        <v>12</v>
      </c>
      <c r="D532" s="3">
        <v>0.4</v>
      </c>
      <c r="E532" s="2">
        <v>87</v>
      </c>
      <c r="F532" s="4">
        <v>7.51</v>
      </c>
      <c r="G532" s="4">
        <v>19.78</v>
      </c>
      <c r="H532" s="4">
        <v>0</v>
      </c>
      <c r="I532" s="4">
        <v>20</v>
      </c>
      <c r="J532" s="4">
        <v>7.5</v>
      </c>
      <c r="K532" s="2">
        <v>120</v>
      </c>
      <c r="L532" s="2">
        <v>180</v>
      </c>
      <c r="M532" s="2">
        <v>0.5</v>
      </c>
    </row>
    <row r="533" spans="1:13" x14ac:dyDescent="0.2">
      <c r="A533" t="s">
        <v>48</v>
      </c>
      <c r="B533">
        <v>19</v>
      </c>
      <c r="C533" s="2">
        <v>13</v>
      </c>
      <c r="D533" s="2" t="s">
        <v>17</v>
      </c>
      <c r="E533" s="2">
        <v>90.7</v>
      </c>
      <c r="F533" s="4">
        <v>7.36</v>
      </c>
      <c r="G533" s="4">
        <v>17.39</v>
      </c>
      <c r="H533" s="4">
        <v>0</v>
      </c>
      <c r="I533" s="4">
        <v>0</v>
      </c>
      <c r="J533" s="4">
        <v>7.5</v>
      </c>
      <c r="K533" s="2">
        <v>120</v>
      </c>
      <c r="L533" s="2">
        <v>180</v>
      </c>
      <c r="M533" s="2">
        <v>0</v>
      </c>
    </row>
    <row r="534" spans="1:13" x14ac:dyDescent="0.2">
      <c r="A534" t="s">
        <v>48</v>
      </c>
      <c r="B534">
        <v>19</v>
      </c>
      <c r="C534" s="2">
        <v>14</v>
      </c>
      <c r="D534" s="2" t="s">
        <v>17</v>
      </c>
      <c r="E534" s="2">
        <v>92.4</v>
      </c>
      <c r="F534" s="4">
        <v>7.31</v>
      </c>
      <c r="G534" s="4">
        <v>17.36</v>
      </c>
      <c r="H534" s="4">
        <v>0</v>
      </c>
      <c r="I534" s="4">
        <v>0</v>
      </c>
      <c r="J534" s="4">
        <v>7.5</v>
      </c>
      <c r="K534" s="2">
        <v>120</v>
      </c>
      <c r="L534" s="2">
        <v>180</v>
      </c>
      <c r="M534" s="2">
        <v>0</v>
      </c>
    </row>
    <row r="535" spans="1:13" x14ac:dyDescent="0.2">
      <c r="A535" t="s">
        <v>48</v>
      </c>
      <c r="B535">
        <v>19</v>
      </c>
      <c r="C535" s="2">
        <v>15</v>
      </c>
      <c r="D535" s="3">
        <v>0.1</v>
      </c>
      <c r="E535" s="2">
        <v>92.3</v>
      </c>
      <c r="F535" s="4">
        <v>7.33</v>
      </c>
      <c r="G535" s="4">
        <v>17.559999999999999</v>
      </c>
      <c r="H535" s="4">
        <v>0</v>
      </c>
      <c r="I535" s="4">
        <v>0</v>
      </c>
      <c r="J535" s="4">
        <v>7.5</v>
      </c>
      <c r="K535" s="2">
        <v>120</v>
      </c>
      <c r="L535" s="2">
        <v>180</v>
      </c>
      <c r="M535" s="2">
        <v>0</v>
      </c>
    </row>
    <row r="536" spans="1:13" x14ac:dyDescent="0.2">
      <c r="A536" t="s">
        <v>48</v>
      </c>
      <c r="B536">
        <v>19</v>
      </c>
      <c r="C536" s="2">
        <v>16</v>
      </c>
      <c r="D536" s="2" t="s">
        <v>17</v>
      </c>
      <c r="E536" s="2">
        <v>89</v>
      </c>
      <c r="F536" s="4">
        <v>7.36</v>
      </c>
      <c r="G536" s="4">
        <v>17.329999999999998</v>
      </c>
      <c r="H536" s="4">
        <v>0</v>
      </c>
      <c r="I536" s="4">
        <v>0</v>
      </c>
      <c r="J536" s="4">
        <v>7.5</v>
      </c>
      <c r="K536" s="2">
        <v>120</v>
      </c>
      <c r="L536" s="2">
        <v>180</v>
      </c>
      <c r="M536" s="2">
        <v>0</v>
      </c>
    </row>
    <row r="537" spans="1:13" x14ac:dyDescent="0.2">
      <c r="A537" t="s">
        <v>48</v>
      </c>
      <c r="B537">
        <v>19</v>
      </c>
      <c r="C537" s="2">
        <v>17</v>
      </c>
      <c r="D537" s="3">
        <v>0.1</v>
      </c>
      <c r="E537" s="2">
        <v>86.7</v>
      </c>
      <c r="F537" s="4">
        <v>7.3</v>
      </c>
      <c r="G537" s="4">
        <v>17.559999999999999</v>
      </c>
      <c r="H537" s="4">
        <v>0</v>
      </c>
      <c r="I537" s="4">
        <v>0</v>
      </c>
      <c r="J537" s="4">
        <v>7.5</v>
      </c>
      <c r="K537" s="2">
        <v>120</v>
      </c>
      <c r="L537" s="2">
        <v>180</v>
      </c>
      <c r="M537" s="2">
        <v>0</v>
      </c>
    </row>
    <row r="538" spans="1:13" x14ac:dyDescent="0.2">
      <c r="A538" t="s">
        <v>48</v>
      </c>
      <c r="B538">
        <v>19</v>
      </c>
      <c r="C538" s="2">
        <v>18</v>
      </c>
      <c r="D538" s="1">
        <v>0.1</v>
      </c>
      <c r="E538" s="2">
        <v>88.1</v>
      </c>
      <c r="F538" s="4">
        <v>7.36</v>
      </c>
      <c r="G538" s="4">
        <v>17.73</v>
      </c>
      <c r="H538" s="4">
        <v>0</v>
      </c>
      <c r="I538" s="4">
        <v>0</v>
      </c>
      <c r="J538" s="4">
        <v>7.5</v>
      </c>
      <c r="K538" s="2">
        <v>120</v>
      </c>
      <c r="L538" s="2">
        <v>180</v>
      </c>
      <c r="M538" s="2">
        <v>0</v>
      </c>
    </row>
    <row r="539" spans="1:13" x14ac:dyDescent="0.2">
      <c r="A539" t="s">
        <v>49</v>
      </c>
      <c r="B539">
        <v>20</v>
      </c>
      <c r="C539" s="2">
        <v>3</v>
      </c>
      <c r="D539" s="3">
        <v>0.2</v>
      </c>
      <c r="E539" s="2">
        <v>95.4</v>
      </c>
      <c r="F539" s="4">
        <v>6.72</v>
      </c>
      <c r="G539" s="4">
        <v>19.11</v>
      </c>
      <c r="H539" s="4">
        <v>0</v>
      </c>
      <c r="I539" s="4">
        <v>20</v>
      </c>
      <c r="J539" s="4">
        <v>7</v>
      </c>
      <c r="K539" s="2">
        <v>120</v>
      </c>
      <c r="L539" s="2">
        <v>180</v>
      </c>
      <c r="M539" s="2">
        <v>0</v>
      </c>
    </row>
    <row r="540" spans="1:13" x14ac:dyDescent="0.2">
      <c r="A540" t="s">
        <v>49</v>
      </c>
      <c r="B540">
        <v>20</v>
      </c>
      <c r="C540" s="2">
        <v>4</v>
      </c>
      <c r="D540" s="2" t="s">
        <v>16</v>
      </c>
      <c r="E540" s="2">
        <v>93</v>
      </c>
      <c r="F540" s="4">
        <v>6.82</v>
      </c>
      <c r="G540" s="4">
        <v>19.29</v>
      </c>
      <c r="H540" s="4">
        <v>0</v>
      </c>
      <c r="I540" s="4">
        <v>0</v>
      </c>
      <c r="J540" s="4">
        <v>7</v>
      </c>
      <c r="K540" s="2">
        <v>120</v>
      </c>
      <c r="L540" s="2">
        <v>180</v>
      </c>
      <c r="M540" s="2">
        <v>0</v>
      </c>
    </row>
    <row r="541" spans="1:13" x14ac:dyDescent="0.2">
      <c r="A541" t="s">
        <v>49</v>
      </c>
      <c r="B541">
        <v>20</v>
      </c>
      <c r="C541" s="2">
        <v>5</v>
      </c>
      <c r="D541" s="2" t="s">
        <v>16</v>
      </c>
      <c r="E541" s="2">
        <v>93.2</v>
      </c>
      <c r="F541" s="4">
        <v>6.72</v>
      </c>
      <c r="G541" s="4">
        <v>19.190000000000001</v>
      </c>
      <c r="H541" s="4">
        <v>0</v>
      </c>
      <c r="I541" s="4">
        <v>0</v>
      </c>
      <c r="J541" s="4">
        <v>7.5</v>
      </c>
      <c r="K541" s="2">
        <v>120</v>
      </c>
      <c r="L541" s="2">
        <v>180</v>
      </c>
      <c r="M541" s="2">
        <v>0</v>
      </c>
    </row>
    <row r="542" spans="1:13" x14ac:dyDescent="0.2">
      <c r="A542" t="s">
        <v>49</v>
      </c>
      <c r="B542">
        <v>20</v>
      </c>
      <c r="C542" s="2">
        <v>6</v>
      </c>
      <c r="D542" s="3">
        <v>0.4</v>
      </c>
      <c r="E542" s="2">
        <v>86.2</v>
      </c>
      <c r="F542" s="4">
        <v>7.1</v>
      </c>
      <c r="G542" s="4">
        <v>19.670000000000002</v>
      </c>
      <c r="H542" s="4">
        <v>0</v>
      </c>
      <c r="I542" s="4">
        <v>20</v>
      </c>
      <c r="J542" s="4">
        <v>7.5</v>
      </c>
      <c r="K542" s="2">
        <v>120</v>
      </c>
      <c r="L542" s="2">
        <v>180</v>
      </c>
      <c r="M542" s="2">
        <v>0</v>
      </c>
    </row>
    <row r="543" spans="1:13" x14ac:dyDescent="0.2">
      <c r="A543" t="s">
        <v>49</v>
      </c>
      <c r="B543">
        <v>20</v>
      </c>
      <c r="C543" s="2">
        <v>8</v>
      </c>
      <c r="D543" s="3">
        <v>0.2</v>
      </c>
      <c r="E543" s="2">
        <v>83</v>
      </c>
      <c r="F543" s="4">
        <v>6.67</v>
      </c>
      <c r="G543" s="4">
        <v>19.36</v>
      </c>
      <c r="H543" s="4">
        <v>0</v>
      </c>
      <c r="I543" s="4">
        <v>0</v>
      </c>
      <c r="J543" s="4">
        <v>7.5</v>
      </c>
      <c r="K543" s="2">
        <v>120</v>
      </c>
      <c r="L543" s="2">
        <v>180</v>
      </c>
      <c r="M543" s="2">
        <v>0</v>
      </c>
    </row>
    <row r="544" spans="1:13" x14ac:dyDescent="0.2">
      <c r="A544" t="s">
        <v>49</v>
      </c>
      <c r="B544">
        <v>20</v>
      </c>
      <c r="C544" s="2">
        <v>9</v>
      </c>
      <c r="D544" s="3">
        <v>0.2</v>
      </c>
      <c r="E544" s="2">
        <v>94.1</v>
      </c>
      <c r="F544" s="4">
        <v>6.67</v>
      </c>
      <c r="G544" s="4">
        <v>19.260000000000002</v>
      </c>
      <c r="H544" s="4">
        <v>0</v>
      </c>
      <c r="I544" s="4">
        <v>20</v>
      </c>
      <c r="J544" s="4">
        <v>7.5</v>
      </c>
      <c r="K544" s="2">
        <v>120</v>
      </c>
      <c r="L544" s="2">
        <v>180</v>
      </c>
      <c r="M544" s="2">
        <v>0</v>
      </c>
    </row>
    <row r="545" spans="1:13" x14ac:dyDescent="0.2">
      <c r="A545" t="s">
        <v>49</v>
      </c>
      <c r="B545">
        <v>20</v>
      </c>
      <c r="C545" s="2">
        <v>10</v>
      </c>
      <c r="D545" s="2" t="s">
        <v>16</v>
      </c>
      <c r="E545" s="2">
        <v>88.5</v>
      </c>
      <c r="F545" s="4">
        <v>6.8</v>
      </c>
      <c r="G545" s="4">
        <v>19.29</v>
      </c>
      <c r="H545" s="4">
        <v>0</v>
      </c>
      <c r="I545" s="4">
        <v>0</v>
      </c>
      <c r="J545" s="4">
        <v>7</v>
      </c>
      <c r="K545" s="2">
        <v>120</v>
      </c>
      <c r="L545" s="2">
        <v>180</v>
      </c>
      <c r="M545" s="2">
        <v>0</v>
      </c>
    </row>
    <row r="546" spans="1:13" x14ac:dyDescent="0.2">
      <c r="A546" t="s">
        <v>49</v>
      </c>
      <c r="B546">
        <v>20</v>
      </c>
      <c r="C546" s="2">
        <v>11</v>
      </c>
      <c r="D546" s="3">
        <v>0.4</v>
      </c>
      <c r="E546" s="2">
        <v>88.3</v>
      </c>
      <c r="F546" s="4">
        <v>6.91</v>
      </c>
      <c r="G546" s="4">
        <v>19.52</v>
      </c>
      <c r="H546" s="4">
        <v>0</v>
      </c>
      <c r="I546" s="4">
        <v>20</v>
      </c>
      <c r="J546" s="4">
        <v>7.5</v>
      </c>
      <c r="K546" s="2">
        <v>120</v>
      </c>
      <c r="L546" s="2">
        <v>180</v>
      </c>
      <c r="M546" s="2">
        <v>0</v>
      </c>
    </row>
    <row r="547" spans="1:13" x14ac:dyDescent="0.2">
      <c r="A547" t="s">
        <v>49</v>
      </c>
      <c r="B547">
        <v>20</v>
      </c>
      <c r="C547" s="2">
        <v>12</v>
      </c>
      <c r="D547" s="3">
        <v>0.4</v>
      </c>
      <c r="E547" s="2">
        <v>90.5</v>
      </c>
      <c r="F547" s="4">
        <v>6.94</v>
      </c>
      <c r="G547" s="4">
        <v>19.73</v>
      </c>
      <c r="H547" s="4">
        <v>0</v>
      </c>
      <c r="I547" s="4">
        <v>20</v>
      </c>
      <c r="J547" s="4">
        <v>7.5</v>
      </c>
      <c r="K547" s="2">
        <v>120</v>
      </c>
      <c r="L547" s="2">
        <v>180</v>
      </c>
      <c r="M547" s="2">
        <v>0</v>
      </c>
    </row>
    <row r="548" spans="1:13" x14ac:dyDescent="0.2">
      <c r="A548" t="s">
        <v>49</v>
      </c>
      <c r="B548">
        <v>20</v>
      </c>
      <c r="C548" s="2">
        <v>13</v>
      </c>
      <c r="D548" s="2" t="s">
        <v>17</v>
      </c>
      <c r="E548" s="2">
        <v>96</v>
      </c>
      <c r="F548" s="4">
        <v>6.62</v>
      </c>
      <c r="G548" s="4">
        <v>17.89</v>
      </c>
      <c r="H548" s="4">
        <v>0</v>
      </c>
      <c r="I548" s="4">
        <v>0</v>
      </c>
      <c r="J548" s="4">
        <v>7</v>
      </c>
      <c r="K548" s="2">
        <v>120</v>
      </c>
      <c r="L548" s="2">
        <v>180</v>
      </c>
      <c r="M548" s="2">
        <v>0</v>
      </c>
    </row>
    <row r="549" spans="1:13" x14ac:dyDescent="0.2">
      <c r="A549" t="s">
        <v>49</v>
      </c>
      <c r="B549">
        <v>20</v>
      </c>
      <c r="C549" s="2">
        <v>14</v>
      </c>
      <c r="D549" s="2" t="s">
        <v>17</v>
      </c>
      <c r="E549" s="2">
        <v>97</v>
      </c>
      <c r="F549" s="4">
        <v>6.45</v>
      </c>
      <c r="G549" s="4">
        <v>17.95</v>
      </c>
      <c r="H549" s="4">
        <v>0</v>
      </c>
      <c r="I549" s="4">
        <v>0</v>
      </c>
      <c r="J549" s="4">
        <v>7</v>
      </c>
      <c r="K549" s="2">
        <v>120</v>
      </c>
      <c r="L549" s="2">
        <v>180</v>
      </c>
      <c r="M549" s="2">
        <v>0</v>
      </c>
    </row>
    <row r="550" spans="1:13" x14ac:dyDescent="0.2">
      <c r="A550" t="s">
        <v>49</v>
      </c>
      <c r="B550">
        <v>20</v>
      </c>
      <c r="C550" s="2">
        <v>15</v>
      </c>
      <c r="D550" s="3">
        <v>0.1</v>
      </c>
      <c r="E550" s="2">
        <v>96.4</v>
      </c>
      <c r="F550" s="4">
        <v>6.45</v>
      </c>
      <c r="G550" s="4">
        <v>17.79</v>
      </c>
      <c r="H550" s="4">
        <v>0</v>
      </c>
      <c r="I550" s="4">
        <v>0</v>
      </c>
      <c r="J550" s="4">
        <v>7.5</v>
      </c>
      <c r="K550" s="2">
        <v>120</v>
      </c>
      <c r="L550" s="2">
        <v>180</v>
      </c>
      <c r="M550" s="2">
        <v>0</v>
      </c>
    </row>
    <row r="551" spans="1:13" x14ac:dyDescent="0.2">
      <c r="A551" t="s">
        <v>49</v>
      </c>
      <c r="B551">
        <v>20</v>
      </c>
      <c r="C551" s="2">
        <v>16</v>
      </c>
      <c r="D551" s="2" t="s">
        <v>17</v>
      </c>
      <c r="E551" s="2">
        <v>95</v>
      </c>
      <c r="F551" s="4">
        <v>6.53</v>
      </c>
      <c r="G551" s="4">
        <v>17.8</v>
      </c>
      <c r="H551" s="4">
        <v>0</v>
      </c>
      <c r="I551" s="4">
        <v>0</v>
      </c>
      <c r="J551" s="4">
        <v>7</v>
      </c>
      <c r="K551" s="2">
        <v>120</v>
      </c>
      <c r="L551" s="2">
        <v>180</v>
      </c>
      <c r="M551" s="2">
        <v>0</v>
      </c>
    </row>
    <row r="552" spans="1:13" x14ac:dyDescent="0.2">
      <c r="A552" t="s">
        <v>49</v>
      </c>
      <c r="B552">
        <v>20</v>
      </c>
      <c r="C552" s="2">
        <v>17</v>
      </c>
      <c r="D552" s="3">
        <v>0.1</v>
      </c>
      <c r="E552" s="2">
        <v>92.7</v>
      </c>
      <c r="F552" s="4">
        <v>6.43</v>
      </c>
      <c r="G552" s="4">
        <v>17.7</v>
      </c>
      <c r="H552" s="4">
        <v>0</v>
      </c>
      <c r="I552" s="4">
        <v>0</v>
      </c>
      <c r="J552" s="4">
        <v>7</v>
      </c>
      <c r="K552" s="2">
        <v>120</v>
      </c>
      <c r="L552" s="2">
        <v>180</v>
      </c>
      <c r="M552" s="2">
        <v>0</v>
      </c>
    </row>
    <row r="553" spans="1:13" x14ac:dyDescent="0.2">
      <c r="A553" t="s">
        <v>49</v>
      </c>
      <c r="B553">
        <v>20</v>
      </c>
      <c r="C553" s="2">
        <v>18</v>
      </c>
      <c r="D553" s="1">
        <v>0.1</v>
      </c>
      <c r="E553" s="2">
        <v>95.2</v>
      </c>
      <c r="F553" s="4">
        <v>6.49</v>
      </c>
      <c r="G553" s="4">
        <v>17.989999999999998</v>
      </c>
      <c r="H553" s="4">
        <v>0</v>
      </c>
      <c r="I553" s="4">
        <v>0</v>
      </c>
      <c r="J553" s="4">
        <v>7.5</v>
      </c>
      <c r="K553" s="2">
        <v>120</v>
      </c>
      <c r="L553" s="2">
        <v>180</v>
      </c>
      <c r="M553" s="2">
        <v>0</v>
      </c>
    </row>
    <row r="554" spans="1:13" x14ac:dyDescent="0.2">
      <c r="A554" t="s">
        <v>50</v>
      </c>
      <c r="B554">
        <v>21</v>
      </c>
      <c r="C554" s="2">
        <v>3</v>
      </c>
      <c r="D554" s="3">
        <v>0.2</v>
      </c>
      <c r="E554" s="2">
        <v>95.2</v>
      </c>
      <c r="F554" s="4">
        <v>7.09</v>
      </c>
      <c r="G554" s="4">
        <v>19.09</v>
      </c>
      <c r="H554" s="4">
        <v>1</v>
      </c>
      <c r="I554" s="4">
        <v>40</v>
      </c>
      <c r="J554" s="4">
        <v>7</v>
      </c>
      <c r="K554" s="2">
        <v>120</v>
      </c>
      <c r="L554" s="2">
        <v>180</v>
      </c>
      <c r="M554" s="2">
        <v>0</v>
      </c>
    </row>
    <row r="555" spans="1:13" x14ac:dyDescent="0.2">
      <c r="A555" t="s">
        <v>50</v>
      </c>
      <c r="B555">
        <v>21</v>
      </c>
      <c r="C555" s="2">
        <v>4</v>
      </c>
      <c r="D555" s="2" t="s">
        <v>16</v>
      </c>
      <c r="E555" s="2">
        <v>90.6</v>
      </c>
      <c r="F555" s="4">
        <v>7.24</v>
      </c>
      <c r="G555" s="4">
        <v>19.420000000000002</v>
      </c>
      <c r="H555" s="4">
        <v>0</v>
      </c>
      <c r="I555" s="4">
        <v>0</v>
      </c>
      <c r="J555" s="4">
        <v>7</v>
      </c>
      <c r="K555" s="2">
        <v>120</v>
      </c>
      <c r="L555" s="2">
        <v>180</v>
      </c>
      <c r="M555" s="2">
        <v>0</v>
      </c>
    </row>
    <row r="556" spans="1:13" x14ac:dyDescent="0.2">
      <c r="A556" t="s">
        <v>50</v>
      </c>
      <c r="B556">
        <v>21</v>
      </c>
      <c r="C556" s="2">
        <v>5</v>
      </c>
      <c r="D556" s="2" t="s">
        <v>16</v>
      </c>
      <c r="E556" s="2">
        <v>93.6</v>
      </c>
      <c r="F556" s="4">
        <v>7.2</v>
      </c>
      <c r="G556" s="4">
        <v>19.22</v>
      </c>
      <c r="H556" s="4">
        <v>0</v>
      </c>
      <c r="I556" s="4">
        <v>0</v>
      </c>
      <c r="J556" s="4">
        <v>7</v>
      </c>
      <c r="K556" s="2">
        <v>120</v>
      </c>
      <c r="L556" s="2">
        <v>180</v>
      </c>
      <c r="M556" s="2">
        <v>0</v>
      </c>
    </row>
    <row r="557" spans="1:13" x14ac:dyDescent="0.2">
      <c r="A557" t="s">
        <v>50</v>
      </c>
      <c r="B557">
        <v>21</v>
      </c>
      <c r="C557" s="2">
        <v>6</v>
      </c>
      <c r="D557" s="3">
        <v>0.4</v>
      </c>
      <c r="E557" s="2">
        <v>86.4</v>
      </c>
      <c r="F557" s="4">
        <v>7.44</v>
      </c>
      <c r="G557" s="4">
        <v>19.71</v>
      </c>
      <c r="H557" s="4">
        <v>0</v>
      </c>
      <c r="I557" s="4">
        <v>40</v>
      </c>
      <c r="J557" s="4">
        <v>7.5</v>
      </c>
      <c r="K557" s="2">
        <v>120</v>
      </c>
      <c r="L557" s="2">
        <v>180</v>
      </c>
      <c r="M557" s="2">
        <v>0</v>
      </c>
    </row>
    <row r="558" spans="1:13" x14ac:dyDescent="0.2">
      <c r="A558" t="s">
        <v>50</v>
      </c>
      <c r="B558">
        <v>21</v>
      </c>
      <c r="C558" s="2">
        <v>8</v>
      </c>
      <c r="D558" s="3">
        <v>0.2</v>
      </c>
      <c r="E558" s="2">
        <v>85.5</v>
      </c>
      <c r="F558" s="4">
        <v>7.02</v>
      </c>
      <c r="G558" s="4">
        <v>19.350000000000001</v>
      </c>
      <c r="H558" s="4">
        <v>0</v>
      </c>
      <c r="I558" s="4">
        <v>20</v>
      </c>
      <c r="J558" s="4">
        <v>7.5</v>
      </c>
      <c r="K558" s="2">
        <v>120</v>
      </c>
      <c r="L558" s="2">
        <v>180</v>
      </c>
      <c r="M558" s="2">
        <v>0</v>
      </c>
    </row>
    <row r="559" spans="1:13" x14ac:dyDescent="0.2">
      <c r="A559" t="s">
        <v>50</v>
      </c>
      <c r="B559">
        <v>21</v>
      </c>
      <c r="C559" s="2">
        <v>9</v>
      </c>
      <c r="D559" s="3">
        <v>0.2</v>
      </c>
      <c r="E559" s="2">
        <v>93.3</v>
      </c>
      <c r="F559" s="4">
        <v>7.07</v>
      </c>
      <c r="G559" s="4">
        <v>19.260000000000002</v>
      </c>
      <c r="H559" s="4">
        <v>0</v>
      </c>
      <c r="I559" s="4">
        <v>0</v>
      </c>
      <c r="J559" s="4">
        <v>7</v>
      </c>
      <c r="K559" s="2">
        <v>120</v>
      </c>
      <c r="L559" s="2">
        <v>180</v>
      </c>
      <c r="M559" s="2">
        <v>0</v>
      </c>
    </row>
    <row r="560" spans="1:13" x14ac:dyDescent="0.2">
      <c r="A560" t="s">
        <v>50</v>
      </c>
      <c r="B560">
        <v>21</v>
      </c>
      <c r="C560" s="2">
        <v>10</v>
      </c>
      <c r="D560" s="2" t="s">
        <v>16</v>
      </c>
      <c r="E560" s="2">
        <v>90.4</v>
      </c>
      <c r="F560" s="4">
        <v>7.21</v>
      </c>
      <c r="G560" s="4">
        <v>19.329999999999998</v>
      </c>
      <c r="H560" s="4">
        <v>0</v>
      </c>
      <c r="I560" s="4">
        <v>0</v>
      </c>
      <c r="J560" s="4">
        <v>7</v>
      </c>
      <c r="K560" s="2">
        <v>120</v>
      </c>
      <c r="L560" s="2">
        <v>180</v>
      </c>
      <c r="M560" s="2">
        <v>0</v>
      </c>
    </row>
    <row r="561" spans="1:13" x14ac:dyDescent="0.2">
      <c r="A561" t="s">
        <v>50</v>
      </c>
      <c r="B561">
        <v>21</v>
      </c>
      <c r="C561" s="2">
        <v>11</v>
      </c>
      <c r="D561" s="3">
        <v>0.4</v>
      </c>
      <c r="E561" s="2">
        <v>85.9</v>
      </c>
      <c r="F561" s="4">
        <v>7.22</v>
      </c>
      <c r="G561" s="4">
        <v>19.55</v>
      </c>
      <c r="H561" s="4">
        <v>0</v>
      </c>
      <c r="I561" s="4">
        <v>20</v>
      </c>
      <c r="J561" s="4">
        <v>7.5</v>
      </c>
      <c r="K561" s="2">
        <v>120</v>
      </c>
      <c r="L561" s="2">
        <v>180</v>
      </c>
      <c r="M561" s="2">
        <v>0</v>
      </c>
    </row>
    <row r="562" spans="1:13" x14ac:dyDescent="0.2">
      <c r="A562" t="s">
        <v>50</v>
      </c>
      <c r="B562">
        <v>21</v>
      </c>
      <c r="C562" s="2">
        <v>12</v>
      </c>
      <c r="D562" s="3">
        <v>0.4</v>
      </c>
      <c r="E562" s="2">
        <v>81.8</v>
      </c>
      <c r="F562" s="4">
        <v>7.35</v>
      </c>
      <c r="G562" s="4">
        <v>19.71</v>
      </c>
      <c r="H562" s="4">
        <v>0</v>
      </c>
      <c r="I562" s="4">
        <v>0</v>
      </c>
      <c r="J562" s="4">
        <v>7</v>
      </c>
      <c r="K562" s="2">
        <v>120</v>
      </c>
      <c r="L562" s="2">
        <v>180</v>
      </c>
      <c r="M562" s="2">
        <v>0</v>
      </c>
    </row>
    <row r="563" spans="1:13" x14ac:dyDescent="0.2">
      <c r="A563" t="s">
        <v>50</v>
      </c>
      <c r="B563">
        <v>21</v>
      </c>
      <c r="C563" s="2">
        <v>13</v>
      </c>
      <c r="D563" s="2" t="s">
        <v>17</v>
      </c>
      <c r="E563" s="2">
        <v>93.1</v>
      </c>
      <c r="F563" s="4">
        <v>6.42</v>
      </c>
      <c r="G563" s="4">
        <v>18.11</v>
      </c>
      <c r="H563" s="4">
        <v>0</v>
      </c>
      <c r="I563" s="4">
        <v>0</v>
      </c>
      <c r="J563" s="4">
        <v>7</v>
      </c>
      <c r="K563" s="2">
        <v>120</v>
      </c>
      <c r="L563" s="2">
        <v>180</v>
      </c>
      <c r="M563" s="2">
        <v>0</v>
      </c>
    </row>
    <row r="564" spans="1:13" x14ac:dyDescent="0.2">
      <c r="A564" t="s">
        <v>50</v>
      </c>
      <c r="B564">
        <v>21</v>
      </c>
      <c r="C564" s="2">
        <v>14</v>
      </c>
      <c r="D564" s="2" t="s">
        <v>17</v>
      </c>
      <c r="E564" s="2">
        <v>95.9</v>
      </c>
      <c r="F564" s="4">
        <v>6.54</v>
      </c>
      <c r="G564" s="4">
        <v>17.95</v>
      </c>
      <c r="H564" s="4">
        <v>0</v>
      </c>
      <c r="I564" s="4">
        <v>0</v>
      </c>
      <c r="J564" s="4">
        <v>7</v>
      </c>
      <c r="K564" s="2">
        <v>120</v>
      </c>
      <c r="L564" s="2">
        <v>180</v>
      </c>
      <c r="M564" s="2">
        <v>0</v>
      </c>
    </row>
    <row r="565" spans="1:13" x14ac:dyDescent="0.2">
      <c r="A565" t="s">
        <v>50</v>
      </c>
      <c r="B565">
        <v>21</v>
      </c>
      <c r="C565" s="2">
        <v>15</v>
      </c>
      <c r="D565" s="3">
        <v>0.1</v>
      </c>
      <c r="E565" s="2">
        <v>94</v>
      </c>
      <c r="F565" s="4">
        <v>6.8</v>
      </c>
      <c r="G565" s="4">
        <v>18.260000000000002</v>
      </c>
      <c r="H565" s="4">
        <v>0</v>
      </c>
      <c r="I565" s="4">
        <v>0</v>
      </c>
      <c r="J565" s="4">
        <v>7</v>
      </c>
      <c r="K565" s="2">
        <v>120</v>
      </c>
      <c r="L565" s="2">
        <v>180</v>
      </c>
      <c r="M565" s="2">
        <v>0</v>
      </c>
    </row>
    <row r="566" spans="1:13" x14ac:dyDescent="0.2">
      <c r="A566" t="s">
        <v>50</v>
      </c>
      <c r="B566">
        <v>21</v>
      </c>
      <c r="C566" s="2">
        <v>16</v>
      </c>
      <c r="D566" s="2" t="s">
        <v>17</v>
      </c>
      <c r="E566" s="2">
        <v>96.6</v>
      </c>
      <c r="F566" s="4">
        <v>6.52</v>
      </c>
      <c r="G566" s="4">
        <v>18.04</v>
      </c>
      <c r="H566" s="4">
        <v>0</v>
      </c>
      <c r="I566" s="4">
        <v>0</v>
      </c>
      <c r="J566" s="4">
        <v>7.5</v>
      </c>
      <c r="K566" s="2">
        <v>120</v>
      </c>
      <c r="L566" s="2">
        <v>180</v>
      </c>
      <c r="M566" s="2">
        <v>0</v>
      </c>
    </row>
    <row r="567" spans="1:13" x14ac:dyDescent="0.2">
      <c r="A567" t="s">
        <v>50</v>
      </c>
      <c r="B567">
        <v>21</v>
      </c>
      <c r="C567" s="2">
        <v>17</v>
      </c>
      <c r="D567" s="3">
        <v>0.1</v>
      </c>
      <c r="E567" s="2">
        <v>91.5</v>
      </c>
      <c r="F567" s="4">
        <v>6.81</v>
      </c>
      <c r="G567" s="4">
        <v>18.190000000000001</v>
      </c>
      <c r="H567" s="4">
        <v>0</v>
      </c>
      <c r="I567" s="4">
        <v>0</v>
      </c>
      <c r="J567" s="4">
        <v>7.5</v>
      </c>
      <c r="K567" s="2">
        <v>120</v>
      </c>
      <c r="L567" s="2">
        <v>180</v>
      </c>
      <c r="M567" s="2">
        <v>0</v>
      </c>
    </row>
    <row r="568" spans="1:13" x14ac:dyDescent="0.2">
      <c r="A568" t="s">
        <v>50</v>
      </c>
      <c r="B568">
        <v>21</v>
      </c>
      <c r="C568" s="2">
        <v>18</v>
      </c>
      <c r="D568" s="1">
        <v>0.1</v>
      </c>
      <c r="E568" s="2">
        <v>94.7</v>
      </c>
      <c r="F568" s="4">
        <v>6.86</v>
      </c>
      <c r="G568" s="4">
        <v>18.41</v>
      </c>
      <c r="H568" s="4">
        <v>0</v>
      </c>
      <c r="I568" s="4">
        <v>0</v>
      </c>
      <c r="J568" s="4">
        <v>7</v>
      </c>
      <c r="K568" s="2">
        <v>120</v>
      </c>
      <c r="L568" s="2">
        <v>180</v>
      </c>
      <c r="M568" s="2">
        <v>0</v>
      </c>
    </row>
    <row r="569" spans="1:13" x14ac:dyDescent="0.2">
      <c r="A569" t="s">
        <v>51</v>
      </c>
      <c r="B569">
        <v>22</v>
      </c>
      <c r="C569" s="2">
        <v>3</v>
      </c>
      <c r="D569" s="3">
        <v>0.2</v>
      </c>
      <c r="E569" s="2">
        <v>94.5</v>
      </c>
      <c r="F569" s="4">
        <v>7.33</v>
      </c>
      <c r="G569" s="4">
        <v>18.95</v>
      </c>
      <c r="H569" s="4">
        <v>0</v>
      </c>
      <c r="I569" s="4">
        <v>0</v>
      </c>
      <c r="J569" s="4">
        <v>7.5</v>
      </c>
      <c r="K569" s="2">
        <v>120</v>
      </c>
      <c r="L569" s="2">
        <v>180</v>
      </c>
      <c r="M569" s="2">
        <v>0</v>
      </c>
    </row>
    <row r="570" spans="1:13" x14ac:dyDescent="0.2">
      <c r="A570" t="s">
        <v>51</v>
      </c>
      <c r="B570">
        <v>22</v>
      </c>
      <c r="C570" s="2">
        <v>4</v>
      </c>
      <c r="D570" s="2" t="s">
        <v>16</v>
      </c>
      <c r="E570" s="2">
        <v>93.6</v>
      </c>
      <c r="F570" s="4">
        <v>7.4</v>
      </c>
      <c r="G570" s="4">
        <v>19.28</v>
      </c>
      <c r="H570" s="4">
        <v>0</v>
      </c>
      <c r="I570" s="4">
        <v>0</v>
      </c>
      <c r="J570" s="4">
        <v>7.5</v>
      </c>
      <c r="K570" s="2">
        <v>120</v>
      </c>
      <c r="L570" s="2">
        <v>180</v>
      </c>
      <c r="M570" s="2">
        <v>0</v>
      </c>
    </row>
    <row r="571" spans="1:13" x14ac:dyDescent="0.2">
      <c r="A571" t="s">
        <v>51</v>
      </c>
      <c r="B571">
        <v>22</v>
      </c>
      <c r="C571" s="2">
        <v>5</v>
      </c>
      <c r="D571" s="2" t="s">
        <v>16</v>
      </c>
      <c r="E571" s="2">
        <v>94.8</v>
      </c>
      <c r="F571" s="4">
        <v>7.4</v>
      </c>
      <c r="G571" s="4">
        <v>19.13</v>
      </c>
      <c r="H571" s="4">
        <v>0</v>
      </c>
      <c r="I571" s="4">
        <v>0</v>
      </c>
      <c r="J571" s="4">
        <v>7</v>
      </c>
      <c r="K571" s="2">
        <v>120</v>
      </c>
      <c r="L571" s="2">
        <v>180</v>
      </c>
      <c r="M571" s="2">
        <v>0</v>
      </c>
    </row>
    <row r="572" spans="1:13" x14ac:dyDescent="0.2">
      <c r="A572" t="s">
        <v>51</v>
      </c>
      <c r="B572">
        <v>22</v>
      </c>
      <c r="C572" s="2">
        <v>6</v>
      </c>
      <c r="D572" s="3">
        <v>0.4</v>
      </c>
      <c r="E572" s="2">
        <v>90.3</v>
      </c>
      <c r="F572" s="4">
        <v>7.52</v>
      </c>
      <c r="G572" s="4">
        <v>19.59</v>
      </c>
      <c r="H572" s="4">
        <v>0</v>
      </c>
      <c r="I572" s="4">
        <v>20</v>
      </c>
      <c r="J572" s="4">
        <v>7.5</v>
      </c>
      <c r="K572" s="2">
        <v>120</v>
      </c>
      <c r="L572" s="2">
        <v>180</v>
      </c>
      <c r="M572" s="2">
        <v>0</v>
      </c>
    </row>
    <row r="573" spans="1:13" x14ac:dyDescent="0.2">
      <c r="A573" t="s">
        <v>51</v>
      </c>
      <c r="B573">
        <v>22</v>
      </c>
      <c r="C573" s="2">
        <v>8</v>
      </c>
      <c r="D573" s="3">
        <v>0.2</v>
      </c>
      <c r="E573" s="2">
        <v>90.3</v>
      </c>
      <c r="F573" s="4">
        <v>7.18</v>
      </c>
      <c r="G573" s="4">
        <v>19.25</v>
      </c>
      <c r="H573" s="4">
        <v>0</v>
      </c>
      <c r="I573" s="4">
        <v>0</v>
      </c>
      <c r="J573" s="4">
        <v>7.5</v>
      </c>
      <c r="K573" s="2">
        <v>120</v>
      </c>
      <c r="L573" s="2">
        <v>180</v>
      </c>
      <c r="M573" s="2">
        <v>0</v>
      </c>
    </row>
    <row r="574" spans="1:13" x14ac:dyDescent="0.2">
      <c r="A574" t="s">
        <v>51</v>
      </c>
      <c r="B574">
        <v>22</v>
      </c>
      <c r="C574" s="2">
        <v>9</v>
      </c>
      <c r="D574" s="3">
        <v>0.2</v>
      </c>
      <c r="E574" s="2">
        <v>96.7</v>
      </c>
      <c r="F574" s="4">
        <v>7.26</v>
      </c>
      <c r="G574" s="4">
        <v>19.149999999999999</v>
      </c>
      <c r="H574" s="4">
        <v>0</v>
      </c>
      <c r="I574" s="4">
        <v>20</v>
      </c>
      <c r="J574" s="4">
        <v>7.5</v>
      </c>
      <c r="K574" s="2">
        <v>120</v>
      </c>
      <c r="L574" s="2">
        <v>180</v>
      </c>
      <c r="M574" s="2">
        <v>0</v>
      </c>
    </row>
    <row r="575" spans="1:13" x14ac:dyDescent="0.2">
      <c r="A575" t="s">
        <v>51</v>
      </c>
      <c r="B575">
        <v>22</v>
      </c>
      <c r="C575" s="2">
        <v>10</v>
      </c>
      <c r="D575" s="2" t="s">
        <v>16</v>
      </c>
      <c r="E575" s="2">
        <v>95</v>
      </c>
      <c r="F575" s="4">
        <v>7.39</v>
      </c>
      <c r="G575" s="4">
        <v>19.22</v>
      </c>
      <c r="H575" s="4">
        <v>0</v>
      </c>
      <c r="I575" s="4">
        <v>0</v>
      </c>
      <c r="J575" s="4">
        <v>7.5</v>
      </c>
      <c r="K575" s="2">
        <v>120</v>
      </c>
      <c r="L575" s="2">
        <v>180</v>
      </c>
      <c r="M575" s="2">
        <v>0</v>
      </c>
    </row>
    <row r="576" spans="1:13" x14ac:dyDescent="0.2">
      <c r="A576" t="s">
        <v>51</v>
      </c>
      <c r="B576">
        <v>22</v>
      </c>
      <c r="C576" s="2">
        <v>11</v>
      </c>
      <c r="D576" s="3">
        <v>0.4</v>
      </c>
      <c r="E576" s="2">
        <v>90.5</v>
      </c>
      <c r="F576" s="4">
        <v>7.19</v>
      </c>
      <c r="G576" s="4">
        <v>19.48</v>
      </c>
      <c r="H576" s="4">
        <v>0</v>
      </c>
      <c r="I576" s="4">
        <v>20</v>
      </c>
      <c r="J576" s="4">
        <v>7.5</v>
      </c>
      <c r="K576" s="2">
        <v>120</v>
      </c>
      <c r="L576" s="2">
        <v>180</v>
      </c>
      <c r="M576" s="2">
        <v>0</v>
      </c>
    </row>
    <row r="577" spans="1:13" x14ac:dyDescent="0.2">
      <c r="A577" t="s">
        <v>51</v>
      </c>
      <c r="B577">
        <v>22</v>
      </c>
      <c r="C577" s="2">
        <v>12</v>
      </c>
      <c r="D577" s="3">
        <v>0.4</v>
      </c>
      <c r="E577" s="2">
        <v>89.3</v>
      </c>
      <c r="F577" s="4">
        <v>7.44</v>
      </c>
      <c r="G577" s="4">
        <v>19.59</v>
      </c>
      <c r="H577" s="4">
        <v>0</v>
      </c>
      <c r="I577" s="4">
        <v>20</v>
      </c>
      <c r="J577" s="4">
        <v>7.5</v>
      </c>
      <c r="K577" s="2">
        <v>120</v>
      </c>
      <c r="L577" s="2">
        <v>180</v>
      </c>
      <c r="M577" s="2">
        <v>0</v>
      </c>
    </row>
    <row r="578" spans="1:13" x14ac:dyDescent="0.2">
      <c r="A578" t="s">
        <v>51</v>
      </c>
      <c r="B578">
        <v>22</v>
      </c>
      <c r="C578" s="2">
        <v>13</v>
      </c>
      <c r="D578" s="2" t="s">
        <v>17</v>
      </c>
      <c r="E578" s="2">
        <v>95.3</v>
      </c>
      <c r="F578" s="4">
        <v>6.76</v>
      </c>
      <c r="G578" s="4">
        <v>18.309999999999999</v>
      </c>
      <c r="H578" s="4">
        <v>0</v>
      </c>
      <c r="I578" s="4">
        <v>0</v>
      </c>
      <c r="J578" s="4">
        <v>7</v>
      </c>
      <c r="K578" s="2">
        <v>120</v>
      </c>
      <c r="L578" s="2">
        <v>180</v>
      </c>
      <c r="M578" s="2">
        <v>0</v>
      </c>
    </row>
    <row r="579" spans="1:13" x14ac:dyDescent="0.2">
      <c r="A579" t="s">
        <v>51</v>
      </c>
      <c r="B579">
        <v>22</v>
      </c>
      <c r="C579" s="2">
        <v>14</v>
      </c>
      <c r="D579" s="2" t="s">
        <v>17</v>
      </c>
      <c r="E579" s="2">
        <v>95.9</v>
      </c>
      <c r="F579" s="4">
        <v>6.92</v>
      </c>
      <c r="G579" s="4">
        <v>18.16</v>
      </c>
      <c r="H579" s="4">
        <v>0</v>
      </c>
      <c r="I579" s="4">
        <v>0</v>
      </c>
      <c r="J579" s="4">
        <v>7</v>
      </c>
      <c r="K579" s="2">
        <v>120</v>
      </c>
      <c r="L579" s="2">
        <v>180</v>
      </c>
      <c r="M579" s="2">
        <v>0</v>
      </c>
    </row>
    <row r="580" spans="1:13" x14ac:dyDescent="0.2">
      <c r="A580" t="s">
        <v>51</v>
      </c>
      <c r="B580">
        <v>22</v>
      </c>
      <c r="C580" s="2">
        <v>15</v>
      </c>
      <c r="D580" s="3">
        <v>0.1</v>
      </c>
      <c r="E580" s="2">
        <v>96.7</v>
      </c>
      <c r="F580" s="4">
        <v>7.15</v>
      </c>
      <c r="G580" s="4">
        <v>18.43</v>
      </c>
      <c r="H580" s="4">
        <v>0</v>
      </c>
      <c r="I580" s="4">
        <v>0</v>
      </c>
      <c r="J580" s="4">
        <v>7</v>
      </c>
      <c r="K580" s="2">
        <v>120</v>
      </c>
      <c r="L580" s="2">
        <v>180</v>
      </c>
      <c r="M580" s="2">
        <v>0</v>
      </c>
    </row>
    <row r="581" spans="1:13" x14ac:dyDescent="0.2">
      <c r="A581" t="s">
        <v>51</v>
      </c>
      <c r="B581">
        <v>22</v>
      </c>
      <c r="C581" s="2">
        <v>16</v>
      </c>
      <c r="D581" s="2" t="s">
        <v>17</v>
      </c>
      <c r="E581" s="2">
        <v>95.2</v>
      </c>
      <c r="F581" s="4">
        <v>6.85</v>
      </c>
      <c r="G581" s="4">
        <v>18.329999999999998</v>
      </c>
      <c r="H581" s="4">
        <v>0</v>
      </c>
      <c r="I581" s="4">
        <v>0</v>
      </c>
      <c r="J581" s="4">
        <v>7</v>
      </c>
      <c r="K581" s="2">
        <v>120</v>
      </c>
      <c r="L581" s="2">
        <v>180</v>
      </c>
      <c r="M581" s="2">
        <v>0</v>
      </c>
    </row>
    <row r="582" spans="1:13" x14ac:dyDescent="0.2">
      <c r="A582" t="s">
        <v>51</v>
      </c>
      <c r="B582">
        <v>22</v>
      </c>
      <c r="C582" s="2">
        <v>17</v>
      </c>
      <c r="D582" s="3">
        <v>0.1</v>
      </c>
      <c r="E582" s="2">
        <v>91.2</v>
      </c>
      <c r="F582" s="4">
        <v>7</v>
      </c>
      <c r="G582" s="4">
        <v>18.3</v>
      </c>
      <c r="H582" s="4">
        <v>0</v>
      </c>
      <c r="I582" s="4">
        <v>0</v>
      </c>
      <c r="J582" s="4">
        <v>7</v>
      </c>
      <c r="K582" s="2">
        <v>120</v>
      </c>
      <c r="L582" s="2">
        <v>180</v>
      </c>
      <c r="M582" s="2">
        <v>0</v>
      </c>
    </row>
    <row r="583" spans="1:13" x14ac:dyDescent="0.2">
      <c r="A583" t="s">
        <v>51</v>
      </c>
      <c r="B583">
        <v>22</v>
      </c>
      <c r="C583" s="2">
        <v>18</v>
      </c>
      <c r="D583" s="1">
        <v>0.1</v>
      </c>
      <c r="E583" s="2">
        <v>92.8</v>
      </c>
      <c r="F583" s="4">
        <v>7.07</v>
      </c>
      <c r="G583" s="4">
        <v>18.600000000000001</v>
      </c>
      <c r="H583" s="4">
        <v>0</v>
      </c>
      <c r="I583" s="4">
        <v>0</v>
      </c>
      <c r="J583" s="4">
        <v>7.5</v>
      </c>
      <c r="K583" s="2">
        <v>120</v>
      </c>
      <c r="L583" s="2">
        <v>180</v>
      </c>
      <c r="M583" s="2">
        <v>0</v>
      </c>
    </row>
    <row r="584" spans="1:13" x14ac:dyDescent="0.2">
      <c r="A584" t="s">
        <v>52</v>
      </c>
      <c r="B584">
        <v>23</v>
      </c>
      <c r="C584" s="2">
        <v>3</v>
      </c>
      <c r="D584" s="3">
        <v>0.2</v>
      </c>
      <c r="E584" s="2">
        <v>96.1</v>
      </c>
      <c r="F584" s="4">
        <v>7.45</v>
      </c>
      <c r="G584" s="4">
        <v>18.97</v>
      </c>
      <c r="H584" s="4">
        <v>1</v>
      </c>
      <c r="I584" s="4">
        <v>40</v>
      </c>
      <c r="J584" s="4">
        <v>7.5</v>
      </c>
      <c r="K584" s="2">
        <v>80</v>
      </c>
      <c r="L584" s="2">
        <v>180</v>
      </c>
      <c r="M584" s="2">
        <v>0</v>
      </c>
    </row>
    <row r="585" spans="1:13" x14ac:dyDescent="0.2">
      <c r="A585" t="s">
        <v>52</v>
      </c>
      <c r="B585">
        <v>23</v>
      </c>
      <c r="C585" s="2">
        <v>4</v>
      </c>
      <c r="D585" s="2" t="s">
        <v>16</v>
      </c>
      <c r="E585" s="2">
        <v>93.3</v>
      </c>
      <c r="F585" s="4">
        <v>7.58</v>
      </c>
      <c r="G585" s="4">
        <v>19.239999999999998</v>
      </c>
      <c r="H585" s="4">
        <v>0</v>
      </c>
      <c r="I585" s="4">
        <v>0</v>
      </c>
      <c r="J585" s="4">
        <v>7</v>
      </c>
      <c r="K585" s="2">
        <v>80</v>
      </c>
      <c r="L585" s="2">
        <v>120</v>
      </c>
      <c r="M585" s="2">
        <v>0</v>
      </c>
    </row>
    <row r="586" spans="1:13" x14ac:dyDescent="0.2">
      <c r="A586" t="s">
        <v>52</v>
      </c>
      <c r="B586">
        <v>23</v>
      </c>
      <c r="C586" s="2">
        <v>5</v>
      </c>
      <c r="D586" s="2" t="s">
        <v>16</v>
      </c>
      <c r="E586" s="2">
        <v>96.1</v>
      </c>
      <c r="F586" s="4">
        <v>7.55</v>
      </c>
      <c r="G586" s="4">
        <v>19.010000000000002</v>
      </c>
      <c r="H586" s="4">
        <v>0</v>
      </c>
      <c r="I586" s="4">
        <v>0</v>
      </c>
      <c r="J586" s="4">
        <v>7</v>
      </c>
      <c r="K586" s="2">
        <v>80</v>
      </c>
      <c r="L586" s="2">
        <v>120</v>
      </c>
      <c r="M586" s="2">
        <v>0</v>
      </c>
    </row>
    <row r="587" spans="1:13" x14ac:dyDescent="0.2">
      <c r="A587" t="s">
        <v>52</v>
      </c>
      <c r="B587">
        <v>23</v>
      </c>
      <c r="C587" s="2">
        <v>6</v>
      </c>
      <c r="D587" s="3">
        <v>0.4</v>
      </c>
      <c r="E587" s="2">
        <v>92.7</v>
      </c>
      <c r="F587" s="4">
        <v>7.69</v>
      </c>
      <c r="G587" s="4">
        <v>19.5</v>
      </c>
      <c r="H587" s="4">
        <v>0</v>
      </c>
      <c r="I587" s="4">
        <v>40</v>
      </c>
      <c r="J587" s="4">
        <v>7</v>
      </c>
      <c r="K587" s="2">
        <v>120</v>
      </c>
      <c r="L587" s="2">
        <v>180</v>
      </c>
      <c r="M587" s="2">
        <v>0.5</v>
      </c>
    </row>
    <row r="588" spans="1:13" x14ac:dyDescent="0.2">
      <c r="A588" t="s">
        <v>52</v>
      </c>
      <c r="B588">
        <v>23</v>
      </c>
      <c r="C588" s="2">
        <v>8</v>
      </c>
      <c r="D588" s="3">
        <v>0.2</v>
      </c>
      <c r="E588" s="2">
        <v>89.2</v>
      </c>
      <c r="F588" s="4">
        <v>7.44</v>
      </c>
      <c r="G588" s="4">
        <v>19.23</v>
      </c>
      <c r="H588" s="4">
        <v>0</v>
      </c>
      <c r="I588" s="4">
        <v>0</v>
      </c>
      <c r="J588" s="4">
        <v>7</v>
      </c>
      <c r="K588" s="2">
        <v>120</v>
      </c>
      <c r="L588" s="2">
        <v>180</v>
      </c>
      <c r="M588" s="2">
        <v>0</v>
      </c>
    </row>
    <row r="589" spans="1:13" x14ac:dyDescent="0.2">
      <c r="A589" t="s">
        <v>52</v>
      </c>
      <c r="B589">
        <v>23</v>
      </c>
      <c r="C589" s="2">
        <v>9</v>
      </c>
      <c r="D589" s="3">
        <v>0.2</v>
      </c>
      <c r="E589" s="2">
        <v>94.7</v>
      </c>
      <c r="F589" s="4">
        <v>7.5</v>
      </c>
      <c r="G589" s="4">
        <v>19.09</v>
      </c>
      <c r="H589" s="4">
        <v>0</v>
      </c>
      <c r="I589" s="4">
        <v>20</v>
      </c>
      <c r="J589" s="4">
        <v>7.5</v>
      </c>
      <c r="K589" s="2">
        <v>120</v>
      </c>
      <c r="L589" s="2">
        <v>180</v>
      </c>
      <c r="M589" s="2">
        <v>0.5</v>
      </c>
    </row>
    <row r="590" spans="1:13" x14ac:dyDescent="0.2">
      <c r="A590" t="s">
        <v>52</v>
      </c>
      <c r="B590">
        <v>23</v>
      </c>
      <c r="C590" s="2">
        <v>10</v>
      </c>
      <c r="D590" s="2" t="s">
        <v>16</v>
      </c>
      <c r="E590" s="2">
        <v>90</v>
      </c>
      <c r="F590" s="4">
        <v>7.58</v>
      </c>
      <c r="G590" s="4">
        <v>19.149999999999999</v>
      </c>
      <c r="H590" s="4">
        <v>0</v>
      </c>
      <c r="I590" s="4">
        <v>0</v>
      </c>
      <c r="J590" s="4">
        <v>7</v>
      </c>
      <c r="K590" s="2">
        <v>80</v>
      </c>
      <c r="L590" s="2">
        <v>180</v>
      </c>
      <c r="M590" s="2">
        <v>0</v>
      </c>
    </row>
    <row r="591" spans="1:13" x14ac:dyDescent="0.2">
      <c r="A591" t="s">
        <v>52</v>
      </c>
      <c r="B591">
        <v>23</v>
      </c>
      <c r="C591" s="2">
        <v>11</v>
      </c>
      <c r="D591" s="3">
        <v>0.4</v>
      </c>
      <c r="E591" s="2">
        <v>91.5</v>
      </c>
      <c r="F591" s="4">
        <v>7.65</v>
      </c>
      <c r="G591" s="4">
        <v>19.38</v>
      </c>
      <c r="H591" s="4">
        <v>0</v>
      </c>
      <c r="I591" s="4">
        <v>20</v>
      </c>
      <c r="J591" s="4">
        <v>7.5</v>
      </c>
      <c r="K591" s="2">
        <v>120</v>
      </c>
      <c r="L591" s="2">
        <v>180</v>
      </c>
      <c r="M591" s="2">
        <v>0</v>
      </c>
    </row>
    <row r="592" spans="1:13" x14ac:dyDescent="0.2">
      <c r="A592" t="s">
        <v>52</v>
      </c>
      <c r="B592">
        <v>23</v>
      </c>
      <c r="C592" s="2">
        <v>12</v>
      </c>
      <c r="D592" s="3">
        <v>0.4</v>
      </c>
      <c r="E592" s="2">
        <v>92.3</v>
      </c>
      <c r="F592" s="4">
        <v>7.67</v>
      </c>
      <c r="G592" s="4">
        <v>19.52</v>
      </c>
      <c r="H592" s="4">
        <v>0</v>
      </c>
      <c r="I592" s="4">
        <v>40</v>
      </c>
      <c r="J592" s="4">
        <v>7.5</v>
      </c>
      <c r="K592" s="2">
        <v>120</v>
      </c>
      <c r="L592" s="2">
        <v>180</v>
      </c>
      <c r="M592" s="2">
        <v>0</v>
      </c>
    </row>
    <row r="593" spans="1:13" x14ac:dyDescent="0.2">
      <c r="A593" t="s">
        <v>52</v>
      </c>
      <c r="B593">
        <v>23</v>
      </c>
      <c r="C593" s="2">
        <v>13</v>
      </c>
      <c r="D593" s="2" t="s">
        <v>17</v>
      </c>
      <c r="E593" s="2">
        <v>94.1</v>
      </c>
      <c r="F593" s="4">
        <v>7.08</v>
      </c>
      <c r="G593" s="4">
        <v>17.96</v>
      </c>
      <c r="H593" s="4">
        <v>0</v>
      </c>
      <c r="I593" s="4">
        <v>0</v>
      </c>
      <c r="J593" s="4">
        <v>7.5</v>
      </c>
      <c r="K593" s="2">
        <v>120</v>
      </c>
      <c r="L593" s="2">
        <v>180</v>
      </c>
      <c r="M593" s="2">
        <v>0</v>
      </c>
    </row>
    <row r="594" spans="1:13" x14ac:dyDescent="0.2">
      <c r="A594" t="s">
        <v>52</v>
      </c>
      <c r="B594">
        <v>23</v>
      </c>
      <c r="C594" s="2">
        <v>14</v>
      </c>
      <c r="D594" s="2" t="s">
        <v>17</v>
      </c>
      <c r="E594" s="2">
        <v>96.3</v>
      </c>
      <c r="F594" s="4">
        <v>7.1</v>
      </c>
      <c r="G594" s="4">
        <v>17.95</v>
      </c>
      <c r="H594" s="4">
        <v>0</v>
      </c>
      <c r="I594" s="4">
        <v>0</v>
      </c>
      <c r="J594" s="4">
        <v>7</v>
      </c>
      <c r="K594" s="2">
        <v>80</v>
      </c>
      <c r="L594" s="2">
        <v>180</v>
      </c>
      <c r="M594" s="2">
        <v>0</v>
      </c>
    </row>
    <row r="595" spans="1:13" x14ac:dyDescent="0.2">
      <c r="A595" t="s">
        <v>52</v>
      </c>
      <c r="B595">
        <v>23</v>
      </c>
      <c r="C595" s="2">
        <v>15</v>
      </c>
      <c r="D595" s="3">
        <v>0.1</v>
      </c>
      <c r="E595" s="2">
        <v>97</v>
      </c>
      <c r="F595" s="4">
        <v>7.28</v>
      </c>
      <c r="G595" s="4">
        <v>18.239999999999998</v>
      </c>
      <c r="H595" s="4">
        <v>0</v>
      </c>
      <c r="I595" s="4">
        <v>0</v>
      </c>
      <c r="J595" s="4">
        <v>7</v>
      </c>
      <c r="K595" s="2">
        <v>120</v>
      </c>
      <c r="L595" s="2">
        <v>180</v>
      </c>
      <c r="M595" s="2">
        <v>0</v>
      </c>
    </row>
    <row r="596" spans="1:13" x14ac:dyDescent="0.2">
      <c r="A596" t="s">
        <v>52</v>
      </c>
      <c r="B596">
        <v>23</v>
      </c>
      <c r="C596" s="2">
        <v>16</v>
      </c>
      <c r="D596" s="2" t="s">
        <v>17</v>
      </c>
      <c r="E596" s="2">
        <v>95.1</v>
      </c>
      <c r="F596" s="4">
        <v>7.11</v>
      </c>
      <c r="G596" s="4">
        <v>17.93</v>
      </c>
      <c r="H596" s="4">
        <v>0</v>
      </c>
      <c r="I596" s="4">
        <v>0</v>
      </c>
      <c r="J596" s="4">
        <v>7</v>
      </c>
      <c r="K596" s="2">
        <v>120</v>
      </c>
      <c r="L596" s="2">
        <v>180</v>
      </c>
      <c r="M596" s="2">
        <v>0</v>
      </c>
    </row>
    <row r="597" spans="1:13" x14ac:dyDescent="0.2">
      <c r="A597" t="s">
        <v>52</v>
      </c>
      <c r="B597">
        <v>23</v>
      </c>
      <c r="C597" s="2">
        <v>17</v>
      </c>
      <c r="D597" s="3">
        <v>0.1</v>
      </c>
      <c r="E597" s="2">
        <v>87.6</v>
      </c>
      <c r="F597" s="4">
        <v>7.29</v>
      </c>
      <c r="G597" s="4">
        <v>18.11</v>
      </c>
      <c r="H597" s="4">
        <v>0</v>
      </c>
      <c r="I597" s="4">
        <v>0</v>
      </c>
      <c r="J597" s="4">
        <v>7</v>
      </c>
      <c r="K597" s="2">
        <v>120</v>
      </c>
      <c r="L597" s="2">
        <v>180</v>
      </c>
      <c r="M597" s="2">
        <v>0</v>
      </c>
    </row>
    <row r="598" spans="1:13" x14ac:dyDescent="0.2">
      <c r="A598" t="s">
        <v>52</v>
      </c>
      <c r="B598">
        <v>23</v>
      </c>
      <c r="C598" s="2">
        <v>18</v>
      </c>
      <c r="D598" s="1">
        <v>0.1</v>
      </c>
      <c r="E598" s="2">
        <v>93.4</v>
      </c>
      <c r="F598" s="4">
        <v>7.28</v>
      </c>
      <c r="G598" s="4">
        <v>18.43</v>
      </c>
      <c r="H598" s="4">
        <v>0</v>
      </c>
      <c r="I598" s="4">
        <v>0</v>
      </c>
      <c r="J598" s="4">
        <v>7</v>
      </c>
      <c r="K598" s="2">
        <v>120</v>
      </c>
      <c r="L598" s="2">
        <v>180</v>
      </c>
      <c r="M598" s="2">
        <v>0</v>
      </c>
    </row>
    <row r="599" spans="1:13" x14ac:dyDescent="0.2">
      <c r="A599" t="s">
        <v>53</v>
      </c>
      <c r="B599">
        <v>24</v>
      </c>
      <c r="C599" s="2">
        <v>3</v>
      </c>
      <c r="D599" s="3">
        <v>0.2</v>
      </c>
      <c r="E599" s="2">
        <v>95.9</v>
      </c>
      <c r="F599" s="4">
        <v>7.52</v>
      </c>
      <c r="G599" s="4">
        <v>18.71</v>
      </c>
      <c r="H599" s="4">
        <v>1</v>
      </c>
      <c r="I599" s="4">
        <v>40</v>
      </c>
      <c r="J599" s="4">
        <v>7</v>
      </c>
      <c r="K599" s="2">
        <v>80</v>
      </c>
      <c r="L599" s="2">
        <v>180</v>
      </c>
      <c r="M599" s="2">
        <v>0</v>
      </c>
    </row>
    <row r="600" spans="1:13" x14ac:dyDescent="0.2">
      <c r="A600" t="s">
        <v>53</v>
      </c>
      <c r="B600">
        <v>24</v>
      </c>
      <c r="C600" s="2">
        <v>4</v>
      </c>
      <c r="D600" s="2" t="s">
        <v>16</v>
      </c>
      <c r="E600" s="2">
        <v>96.9</v>
      </c>
      <c r="F600" s="4">
        <v>7.53</v>
      </c>
      <c r="G600" s="4">
        <v>18.61</v>
      </c>
      <c r="H600" s="4">
        <v>0</v>
      </c>
      <c r="I600" s="4">
        <v>0</v>
      </c>
      <c r="J600" s="4">
        <v>7</v>
      </c>
      <c r="K600" s="2">
        <v>80</v>
      </c>
      <c r="L600" s="2">
        <v>120</v>
      </c>
      <c r="M600" s="2">
        <v>0</v>
      </c>
    </row>
    <row r="601" spans="1:13" x14ac:dyDescent="0.2">
      <c r="A601" t="s">
        <v>53</v>
      </c>
      <c r="B601">
        <v>24</v>
      </c>
      <c r="C601" s="2">
        <v>5</v>
      </c>
      <c r="D601" s="2" t="s">
        <v>16</v>
      </c>
      <c r="E601" s="2">
        <v>96.5</v>
      </c>
      <c r="F601" s="4">
        <v>7.56</v>
      </c>
      <c r="G601" s="4">
        <v>18.66</v>
      </c>
      <c r="H601" s="4">
        <v>0</v>
      </c>
      <c r="I601" s="4">
        <v>0</v>
      </c>
      <c r="J601" s="4">
        <v>7</v>
      </c>
      <c r="K601" s="2">
        <v>80</v>
      </c>
      <c r="L601" s="2">
        <v>180</v>
      </c>
      <c r="M601" s="2">
        <v>0</v>
      </c>
    </row>
    <row r="602" spans="1:13" x14ac:dyDescent="0.2">
      <c r="A602" t="s">
        <v>53</v>
      </c>
      <c r="B602">
        <v>24</v>
      </c>
      <c r="C602" s="2">
        <v>6</v>
      </c>
      <c r="D602" s="3">
        <v>0.4</v>
      </c>
      <c r="E602" s="2">
        <v>94.4</v>
      </c>
      <c r="F602" s="4">
        <v>7.68</v>
      </c>
      <c r="G602" s="4">
        <v>19.239999999999998</v>
      </c>
      <c r="H602" s="4">
        <v>0</v>
      </c>
      <c r="I602" s="4">
        <v>20</v>
      </c>
      <c r="J602" s="4">
        <v>7.5</v>
      </c>
      <c r="K602" s="2">
        <v>120</v>
      </c>
      <c r="L602" s="2">
        <v>180</v>
      </c>
      <c r="M602" s="2">
        <v>0</v>
      </c>
    </row>
    <row r="603" spans="1:13" x14ac:dyDescent="0.2">
      <c r="A603" t="s">
        <v>53</v>
      </c>
      <c r="B603">
        <v>24</v>
      </c>
      <c r="C603" s="2">
        <v>8</v>
      </c>
      <c r="D603" s="3">
        <v>0.2</v>
      </c>
      <c r="E603" s="2">
        <v>84.6</v>
      </c>
      <c r="F603" s="4">
        <v>7.45</v>
      </c>
      <c r="G603" s="4">
        <v>19.14</v>
      </c>
      <c r="H603" s="4">
        <v>0</v>
      </c>
      <c r="I603" s="4">
        <v>20</v>
      </c>
      <c r="J603" s="4">
        <v>7.5</v>
      </c>
      <c r="K603" s="2">
        <v>120</v>
      </c>
      <c r="L603" s="2">
        <v>180</v>
      </c>
      <c r="M603" s="2">
        <v>0</v>
      </c>
    </row>
    <row r="604" spans="1:13" x14ac:dyDescent="0.2">
      <c r="A604" t="s">
        <v>53</v>
      </c>
      <c r="B604">
        <v>24</v>
      </c>
      <c r="C604" s="2">
        <v>9</v>
      </c>
      <c r="D604" s="3">
        <v>0.2</v>
      </c>
      <c r="E604" s="2">
        <v>96.4</v>
      </c>
      <c r="F604" s="4">
        <v>7.44</v>
      </c>
      <c r="G604" s="4">
        <v>18.899999999999999</v>
      </c>
      <c r="H604" s="4">
        <v>0</v>
      </c>
      <c r="I604" s="4">
        <v>20</v>
      </c>
      <c r="J604" s="4">
        <v>7.5</v>
      </c>
      <c r="K604" s="2">
        <v>120</v>
      </c>
      <c r="L604" s="2">
        <v>180</v>
      </c>
      <c r="M604" s="2">
        <v>0</v>
      </c>
    </row>
    <row r="605" spans="1:13" x14ac:dyDescent="0.2">
      <c r="A605" t="s">
        <v>53</v>
      </c>
      <c r="B605">
        <v>24</v>
      </c>
      <c r="C605" s="2">
        <v>10</v>
      </c>
      <c r="D605" s="2" t="s">
        <v>16</v>
      </c>
      <c r="E605" s="2">
        <v>91.7</v>
      </c>
      <c r="F605" s="4">
        <v>7.59</v>
      </c>
      <c r="G605" s="4">
        <v>18.600000000000001</v>
      </c>
      <c r="H605" s="4">
        <v>0</v>
      </c>
      <c r="I605" s="4">
        <v>0</v>
      </c>
      <c r="J605" s="4">
        <v>7</v>
      </c>
      <c r="K605" s="2">
        <v>80</v>
      </c>
      <c r="L605" s="2">
        <v>120</v>
      </c>
      <c r="M605" s="2">
        <v>0</v>
      </c>
    </row>
    <row r="606" spans="1:13" x14ac:dyDescent="0.2">
      <c r="A606" t="s">
        <v>53</v>
      </c>
      <c r="B606">
        <v>24</v>
      </c>
      <c r="C606" s="2">
        <v>11</v>
      </c>
      <c r="D606" s="3">
        <v>0.4</v>
      </c>
      <c r="E606" s="2">
        <v>89.7</v>
      </c>
      <c r="F606" s="4">
        <v>7.63</v>
      </c>
      <c r="G606" s="4">
        <v>18.93</v>
      </c>
      <c r="H606" s="4">
        <v>0</v>
      </c>
      <c r="I606" s="4">
        <v>20</v>
      </c>
      <c r="J606" s="4">
        <v>7.5</v>
      </c>
      <c r="K606" s="2">
        <v>120</v>
      </c>
      <c r="L606" s="2">
        <v>180</v>
      </c>
      <c r="M606" s="2">
        <v>0</v>
      </c>
    </row>
    <row r="607" spans="1:13" x14ac:dyDescent="0.2">
      <c r="A607" t="s">
        <v>53</v>
      </c>
      <c r="B607">
        <v>24</v>
      </c>
      <c r="C607" s="2">
        <v>12</v>
      </c>
      <c r="D607" s="3">
        <v>0.4</v>
      </c>
      <c r="E607" s="2">
        <v>94.2</v>
      </c>
      <c r="F607" s="4">
        <v>7.65</v>
      </c>
      <c r="G607" s="4">
        <v>19.25</v>
      </c>
      <c r="H607" s="4">
        <v>0</v>
      </c>
      <c r="I607" s="4">
        <v>40</v>
      </c>
      <c r="J607" s="4">
        <v>7</v>
      </c>
      <c r="K607" s="2">
        <v>120</v>
      </c>
      <c r="L607" s="2">
        <v>180</v>
      </c>
      <c r="M607" s="2">
        <v>0</v>
      </c>
    </row>
    <row r="608" spans="1:13" x14ac:dyDescent="0.2">
      <c r="A608" t="s">
        <v>53</v>
      </c>
      <c r="B608">
        <v>24</v>
      </c>
      <c r="C608" s="2">
        <v>13</v>
      </c>
      <c r="D608" s="2" t="s">
        <v>17</v>
      </c>
      <c r="E608" s="2">
        <v>96.2</v>
      </c>
      <c r="F608" s="4">
        <v>7.14</v>
      </c>
      <c r="G608" s="4">
        <v>17.489999999999998</v>
      </c>
      <c r="H608" s="4">
        <v>0</v>
      </c>
      <c r="I608" s="4">
        <v>0</v>
      </c>
      <c r="J608" s="4">
        <v>7.5</v>
      </c>
      <c r="K608" s="2">
        <v>80</v>
      </c>
      <c r="L608" s="2">
        <v>120</v>
      </c>
      <c r="M608" s="2">
        <v>0</v>
      </c>
    </row>
    <row r="609" spans="1:13" x14ac:dyDescent="0.2">
      <c r="A609" t="s">
        <v>53</v>
      </c>
      <c r="B609">
        <v>24</v>
      </c>
      <c r="C609" s="2">
        <v>14</v>
      </c>
      <c r="D609" s="2" t="s">
        <v>17</v>
      </c>
      <c r="E609" s="2">
        <v>97.6</v>
      </c>
      <c r="F609" s="4">
        <v>7.12</v>
      </c>
      <c r="G609" s="4">
        <v>17.309999999999999</v>
      </c>
      <c r="H609" s="4">
        <v>0</v>
      </c>
      <c r="I609" s="4">
        <v>0</v>
      </c>
      <c r="J609" s="4">
        <v>7</v>
      </c>
      <c r="K609" s="2">
        <v>120</v>
      </c>
      <c r="L609" s="2">
        <v>180</v>
      </c>
      <c r="M609" s="2">
        <v>0</v>
      </c>
    </row>
    <row r="610" spans="1:13" x14ac:dyDescent="0.2">
      <c r="A610" t="s">
        <v>53</v>
      </c>
      <c r="B610">
        <v>24</v>
      </c>
      <c r="C610" s="2">
        <v>15</v>
      </c>
      <c r="D610" s="3">
        <v>0.1</v>
      </c>
      <c r="E610" s="2">
        <v>98.1</v>
      </c>
      <c r="F610" s="4">
        <v>7.33</v>
      </c>
      <c r="G610" s="4">
        <v>17.809999999999999</v>
      </c>
      <c r="H610" s="4">
        <v>0</v>
      </c>
      <c r="I610" s="4">
        <v>0</v>
      </c>
      <c r="J610" s="4">
        <v>7</v>
      </c>
      <c r="K610" s="2">
        <v>80</v>
      </c>
      <c r="L610" s="2">
        <v>180</v>
      </c>
      <c r="M610" s="2">
        <v>0</v>
      </c>
    </row>
    <row r="611" spans="1:13" x14ac:dyDescent="0.2">
      <c r="A611" t="s">
        <v>53</v>
      </c>
      <c r="B611">
        <v>24</v>
      </c>
      <c r="C611" s="2">
        <v>16</v>
      </c>
      <c r="D611" s="2" t="s">
        <v>17</v>
      </c>
      <c r="E611" s="2">
        <v>99.3</v>
      </c>
      <c r="F611" s="4">
        <v>7.09</v>
      </c>
      <c r="G611" s="4">
        <v>17.46</v>
      </c>
      <c r="H611" s="4">
        <v>0</v>
      </c>
      <c r="I611" s="4">
        <v>0</v>
      </c>
      <c r="J611" s="4">
        <v>7</v>
      </c>
      <c r="K611" s="2">
        <v>80</v>
      </c>
      <c r="L611" s="2">
        <v>120</v>
      </c>
      <c r="M611" s="2">
        <v>0</v>
      </c>
    </row>
    <row r="612" spans="1:13" x14ac:dyDescent="0.2">
      <c r="A612" t="s">
        <v>53</v>
      </c>
      <c r="B612">
        <v>24</v>
      </c>
      <c r="C612" s="2">
        <v>17</v>
      </c>
      <c r="D612" s="3">
        <v>0.1</v>
      </c>
      <c r="E612" s="2">
        <v>91.7</v>
      </c>
      <c r="F612" s="4">
        <v>7.3</v>
      </c>
      <c r="G612" s="4">
        <v>17.68</v>
      </c>
      <c r="H612" s="4">
        <v>0</v>
      </c>
      <c r="I612" s="4">
        <v>0</v>
      </c>
      <c r="J612" s="4">
        <v>7</v>
      </c>
      <c r="K612" s="2">
        <v>80</v>
      </c>
      <c r="L612" s="2">
        <v>180</v>
      </c>
      <c r="M612" s="2">
        <v>0</v>
      </c>
    </row>
    <row r="613" spans="1:13" x14ac:dyDescent="0.2">
      <c r="A613" t="s">
        <v>53</v>
      </c>
      <c r="B613">
        <v>24</v>
      </c>
      <c r="C613" s="2">
        <v>18</v>
      </c>
      <c r="D613" s="1">
        <v>0.1</v>
      </c>
      <c r="E613" s="2">
        <v>94.6</v>
      </c>
      <c r="F613" s="4">
        <v>7.32</v>
      </c>
      <c r="G613" s="4">
        <v>17.87</v>
      </c>
      <c r="H613" s="4">
        <v>0</v>
      </c>
      <c r="I613" s="4">
        <v>0</v>
      </c>
      <c r="J613" s="4">
        <v>7</v>
      </c>
      <c r="K613" s="2">
        <v>120</v>
      </c>
      <c r="L613" s="2">
        <v>180</v>
      </c>
      <c r="M613" s="2">
        <v>0</v>
      </c>
    </row>
    <row r="614" spans="1:13" x14ac:dyDescent="0.2">
      <c r="A614" t="s">
        <v>54</v>
      </c>
      <c r="B614">
        <v>25</v>
      </c>
      <c r="C614" s="2">
        <v>3</v>
      </c>
      <c r="D614" s="3">
        <v>0.2</v>
      </c>
      <c r="E614" s="2">
        <v>93.1</v>
      </c>
      <c r="F614" s="4">
        <v>7.59</v>
      </c>
      <c r="G614" s="4">
        <v>18.989999999999998</v>
      </c>
      <c r="H614" s="4">
        <v>0.5</v>
      </c>
      <c r="I614" s="4">
        <v>20</v>
      </c>
      <c r="J614" s="4">
        <v>7.5</v>
      </c>
      <c r="K614" s="2">
        <v>120</v>
      </c>
      <c r="L614" s="2">
        <v>180</v>
      </c>
      <c r="M614" s="2">
        <v>0</v>
      </c>
    </row>
    <row r="615" spans="1:13" x14ac:dyDescent="0.2">
      <c r="A615" t="s">
        <v>54</v>
      </c>
      <c r="B615">
        <v>25</v>
      </c>
      <c r="C615" s="2">
        <v>4</v>
      </c>
      <c r="D615" s="2" t="s">
        <v>16</v>
      </c>
      <c r="E615" s="2">
        <v>96.1</v>
      </c>
      <c r="F615" s="4">
        <v>7.54</v>
      </c>
      <c r="G615" s="4">
        <v>19.22</v>
      </c>
      <c r="H615" s="4">
        <v>0</v>
      </c>
      <c r="I615" s="4">
        <v>0</v>
      </c>
      <c r="J615" s="4">
        <v>7.5</v>
      </c>
      <c r="K615" s="2">
        <v>120</v>
      </c>
      <c r="L615" s="2">
        <v>180</v>
      </c>
      <c r="M615" s="2">
        <v>0</v>
      </c>
    </row>
    <row r="616" spans="1:13" x14ac:dyDescent="0.2">
      <c r="A616" t="s">
        <v>54</v>
      </c>
      <c r="B616">
        <v>25</v>
      </c>
      <c r="C616" s="2">
        <v>5</v>
      </c>
      <c r="D616" s="2" t="s">
        <v>16</v>
      </c>
      <c r="E616" s="2">
        <v>96</v>
      </c>
      <c r="F616" s="4">
        <v>7.57</v>
      </c>
      <c r="G616" s="4">
        <v>19.079999999999998</v>
      </c>
      <c r="H616" s="4">
        <v>0</v>
      </c>
      <c r="I616" s="4">
        <v>0</v>
      </c>
      <c r="J616" s="4">
        <v>7</v>
      </c>
      <c r="K616" s="2">
        <v>120</v>
      </c>
      <c r="L616" s="2">
        <v>180</v>
      </c>
      <c r="M616" s="2">
        <v>0</v>
      </c>
    </row>
    <row r="617" spans="1:13" x14ac:dyDescent="0.2">
      <c r="A617" t="s">
        <v>54</v>
      </c>
      <c r="B617">
        <v>25</v>
      </c>
      <c r="C617" s="2">
        <v>6</v>
      </c>
      <c r="D617" s="3">
        <v>0.4</v>
      </c>
      <c r="E617" s="2">
        <v>92.4</v>
      </c>
      <c r="F617" s="4">
        <v>7.58</v>
      </c>
      <c r="G617" s="4">
        <v>19.489999999999998</v>
      </c>
      <c r="H617" s="4">
        <v>0</v>
      </c>
      <c r="I617" s="4">
        <v>20</v>
      </c>
      <c r="J617" s="4">
        <v>7.5</v>
      </c>
      <c r="K617" s="2">
        <v>120</v>
      </c>
      <c r="L617" s="2">
        <v>180</v>
      </c>
      <c r="M617" s="2">
        <v>0</v>
      </c>
    </row>
    <row r="618" spans="1:13" x14ac:dyDescent="0.2">
      <c r="A618" t="s">
        <v>54</v>
      </c>
      <c r="B618">
        <v>25</v>
      </c>
      <c r="C618" s="2">
        <v>8</v>
      </c>
      <c r="D618" s="3">
        <v>0.2</v>
      </c>
      <c r="E618" s="2">
        <v>89.1</v>
      </c>
      <c r="F618" s="4">
        <v>7.43</v>
      </c>
      <c r="G618" s="4">
        <v>19.27</v>
      </c>
      <c r="H618" s="4">
        <v>0</v>
      </c>
      <c r="I618" s="4">
        <v>20</v>
      </c>
      <c r="J618" s="4">
        <v>7.5</v>
      </c>
      <c r="K618" s="2">
        <v>120</v>
      </c>
      <c r="L618" s="2">
        <v>180</v>
      </c>
      <c r="M618" s="2">
        <v>0</v>
      </c>
    </row>
    <row r="619" spans="1:13" x14ac:dyDescent="0.2">
      <c r="A619" t="s">
        <v>54</v>
      </c>
      <c r="B619">
        <v>25</v>
      </c>
      <c r="C619" s="2">
        <v>9</v>
      </c>
      <c r="D619" s="3">
        <v>0.2</v>
      </c>
      <c r="E619" s="2">
        <v>95.1</v>
      </c>
      <c r="F619" s="4">
        <v>7.49</v>
      </c>
      <c r="G619" s="4">
        <v>19.149999999999999</v>
      </c>
      <c r="H619" s="4">
        <v>0</v>
      </c>
      <c r="I619" s="4">
        <v>0</v>
      </c>
      <c r="J619" s="4">
        <v>7.5</v>
      </c>
      <c r="K619" s="2">
        <v>120</v>
      </c>
      <c r="L619" s="2">
        <v>180</v>
      </c>
      <c r="M619" s="2">
        <v>0</v>
      </c>
    </row>
    <row r="620" spans="1:13" x14ac:dyDescent="0.2">
      <c r="A620" t="s">
        <v>54</v>
      </c>
      <c r="B620">
        <v>25</v>
      </c>
      <c r="C620" s="2">
        <v>10</v>
      </c>
      <c r="D620" s="2" t="s">
        <v>16</v>
      </c>
      <c r="E620" s="2">
        <v>94.5</v>
      </c>
      <c r="F620" s="4">
        <v>7.52</v>
      </c>
      <c r="G620" s="4">
        <v>19.28</v>
      </c>
      <c r="H620" s="4">
        <v>0</v>
      </c>
      <c r="I620" s="4">
        <v>0</v>
      </c>
      <c r="J620" s="4">
        <v>7</v>
      </c>
      <c r="K620" s="2">
        <v>120</v>
      </c>
      <c r="L620" s="2">
        <v>180</v>
      </c>
      <c r="M620" s="2">
        <v>0</v>
      </c>
    </row>
    <row r="621" spans="1:13" x14ac:dyDescent="0.2">
      <c r="A621" t="s">
        <v>54</v>
      </c>
      <c r="B621">
        <v>25</v>
      </c>
      <c r="C621" s="2">
        <v>11</v>
      </c>
      <c r="D621" s="3">
        <v>0.4</v>
      </c>
      <c r="E621" s="2">
        <v>89</v>
      </c>
      <c r="F621" s="4">
        <v>7.34</v>
      </c>
      <c r="G621" s="4">
        <v>19.48</v>
      </c>
      <c r="H621" s="4">
        <v>0</v>
      </c>
      <c r="I621" s="4">
        <v>20</v>
      </c>
      <c r="J621" s="4">
        <v>7.5</v>
      </c>
      <c r="K621" s="2">
        <v>120</v>
      </c>
      <c r="L621" s="2">
        <v>180</v>
      </c>
      <c r="M621" s="2">
        <v>0</v>
      </c>
    </row>
    <row r="622" spans="1:13" x14ac:dyDescent="0.2">
      <c r="A622" t="s">
        <v>54</v>
      </c>
      <c r="B622">
        <v>25</v>
      </c>
      <c r="C622" s="2">
        <v>12</v>
      </c>
      <c r="D622" s="3">
        <v>0.4</v>
      </c>
      <c r="E622" s="2">
        <v>87.2</v>
      </c>
      <c r="F622" s="4">
        <v>7.55</v>
      </c>
      <c r="G622" s="4">
        <v>19.57</v>
      </c>
      <c r="H622" s="4">
        <v>0</v>
      </c>
      <c r="I622" s="4">
        <v>20</v>
      </c>
      <c r="J622" s="4">
        <v>7.5</v>
      </c>
      <c r="K622" s="2">
        <v>120</v>
      </c>
      <c r="L622" s="2">
        <v>180</v>
      </c>
      <c r="M622" s="2">
        <v>0</v>
      </c>
    </row>
    <row r="623" spans="1:13" x14ac:dyDescent="0.2">
      <c r="A623" t="s">
        <v>54</v>
      </c>
      <c r="B623">
        <v>25</v>
      </c>
      <c r="C623" s="2">
        <v>13</v>
      </c>
      <c r="D623" s="2" t="s">
        <v>17</v>
      </c>
      <c r="E623" s="2">
        <v>93.4</v>
      </c>
      <c r="F623" s="4">
        <v>7.41</v>
      </c>
      <c r="G623" s="4">
        <v>17.96</v>
      </c>
      <c r="H623" s="4">
        <v>0</v>
      </c>
      <c r="I623" s="4">
        <v>0</v>
      </c>
      <c r="J623" s="4">
        <v>7.5</v>
      </c>
      <c r="K623" s="2">
        <v>120</v>
      </c>
      <c r="L623" s="2">
        <v>180</v>
      </c>
      <c r="M623" s="2">
        <v>0</v>
      </c>
    </row>
    <row r="624" spans="1:13" x14ac:dyDescent="0.2">
      <c r="A624" t="s">
        <v>54</v>
      </c>
      <c r="B624">
        <v>25</v>
      </c>
      <c r="C624" s="2">
        <v>14</v>
      </c>
      <c r="D624" s="2" t="s">
        <v>17</v>
      </c>
      <c r="E624" s="2">
        <v>94.8</v>
      </c>
      <c r="F624" s="4">
        <v>7.48</v>
      </c>
      <c r="G624" s="4">
        <v>17.84</v>
      </c>
      <c r="H624" s="4">
        <v>0</v>
      </c>
      <c r="I624" s="4">
        <v>0</v>
      </c>
      <c r="J624" s="4">
        <v>7.5</v>
      </c>
      <c r="K624" s="2">
        <v>120</v>
      </c>
      <c r="L624" s="2">
        <v>180</v>
      </c>
      <c r="M624" s="2">
        <v>0</v>
      </c>
    </row>
    <row r="625" spans="1:13" x14ac:dyDescent="0.2">
      <c r="A625" t="s">
        <v>54</v>
      </c>
      <c r="B625">
        <v>25</v>
      </c>
      <c r="C625" s="2">
        <v>15</v>
      </c>
      <c r="D625" s="3">
        <v>0.1</v>
      </c>
      <c r="E625" s="2">
        <v>93.5</v>
      </c>
      <c r="F625" s="4">
        <v>7.56</v>
      </c>
      <c r="G625" s="4">
        <v>18.2</v>
      </c>
      <c r="H625" s="4">
        <v>0</v>
      </c>
      <c r="I625" s="4">
        <v>0</v>
      </c>
      <c r="J625" s="4">
        <v>7.5</v>
      </c>
      <c r="K625" s="2">
        <v>120</v>
      </c>
      <c r="L625" s="2">
        <v>180</v>
      </c>
      <c r="M625" s="2">
        <v>0</v>
      </c>
    </row>
    <row r="626" spans="1:13" x14ac:dyDescent="0.2">
      <c r="A626" t="s">
        <v>54</v>
      </c>
      <c r="B626">
        <v>25</v>
      </c>
      <c r="C626" s="2">
        <v>16</v>
      </c>
      <c r="D626" s="2" t="s">
        <v>17</v>
      </c>
      <c r="E626" s="2">
        <v>94.8</v>
      </c>
      <c r="F626" s="4">
        <v>7.49</v>
      </c>
      <c r="G626" s="4">
        <v>17.97</v>
      </c>
      <c r="H626" s="4">
        <v>0</v>
      </c>
      <c r="I626" s="4">
        <v>0</v>
      </c>
      <c r="J626" s="4">
        <v>7.5</v>
      </c>
      <c r="K626" s="2">
        <v>120</v>
      </c>
      <c r="L626" s="2">
        <v>180</v>
      </c>
      <c r="M626" s="2">
        <v>0</v>
      </c>
    </row>
    <row r="627" spans="1:13" x14ac:dyDescent="0.2">
      <c r="A627" t="s">
        <v>54</v>
      </c>
      <c r="B627">
        <v>25</v>
      </c>
      <c r="C627" s="2">
        <v>17</v>
      </c>
      <c r="D627" s="3">
        <v>0.1</v>
      </c>
      <c r="E627" s="2">
        <v>92.2</v>
      </c>
      <c r="F627" s="4">
        <v>7.46</v>
      </c>
      <c r="G627" s="4">
        <v>18.05</v>
      </c>
      <c r="H627" s="4">
        <v>0</v>
      </c>
      <c r="I627" s="4">
        <v>0</v>
      </c>
      <c r="J627" s="4">
        <v>7.5</v>
      </c>
      <c r="K627" s="2">
        <v>120</v>
      </c>
      <c r="L627" s="2">
        <v>180</v>
      </c>
      <c r="M627" s="2">
        <v>0</v>
      </c>
    </row>
    <row r="628" spans="1:13" x14ac:dyDescent="0.2">
      <c r="A628" t="s">
        <v>54</v>
      </c>
      <c r="B628">
        <v>25</v>
      </c>
      <c r="C628" s="2">
        <v>18</v>
      </c>
      <c r="D628" s="1">
        <v>0.1</v>
      </c>
      <c r="E628" s="2">
        <v>93.5</v>
      </c>
      <c r="F628" s="4">
        <v>7.48</v>
      </c>
      <c r="G628" s="4">
        <v>18.309999999999999</v>
      </c>
      <c r="H628" s="4">
        <v>0</v>
      </c>
      <c r="I628" s="4">
        <v>0</v>
      </c>
      <c r="J628" s="4">
        <v>7.5</v>
      </c>
      <c r="K628" s="2">
        <v>120</v>
      </c>
      <c r="L628" s="2">
        <v>180</v>
      </c>
      <c r="M628" s="2">
        <v>0</v>
      </c>
    </row>
    <row r="629" spans="1:13" x14ac:dyDescent="0.2">
      <c r="A629" t="s">
        <v>55</v>
      </c>
      <c r="B629">
        <v>26</v>
      </c>
      <c r="C629" s="2">
        <v>3</v>
      </c>
      <c r="D629" s="3">
        <v>0.2</v>
      </c>
      <c r="E629" s="2">
        <v>93.5</v>
      </c>
      <c r="F629" s="4">
        <v>7.75</v>
      </c>
      <c r="G629" s="4">
        <v>19.13</v>
      </c>
      <c r="H629" s="4">
        <v>0.5</v>
      </c>
      <c r="I629" s="4">
        <v>20</v>
      </c>
      <c r="J629" s="4">
        <v>7</v>
      </c>
      <c r="K629" s="2">
        <v>120</v>
      </c>
      <c r="L629" s="2">
        <v>180</v>
      </c>
      <c r="M629" s="2">
        <v>0</v>
      </c>
    </row>
    <row r="630" spans="1:13" x14ac:dyDescent="0.2">
      <c r="A630" t="s">
        <v>55</v>
      </c>
      <c r="B630">
        <v>26</v>
      </c>
      <c r="C630" s="2">
        <v>4</v>
      </c>
      <c r="D630" s="2" t="s">
        <v>16</v>
      </c>
      <c r="E630" s="2">
        <v>85.4</v>
      </c>
      <c r="F630" s="4">
        <v>7.83</v>
      </c>
      <c r="G630" s="4">
        <v>19.36</v>
      </c>
      <c r="H630" s="4">
        <v>0</v>
      </c>
      <c r="I630" s="4">
        <v>0</v>
      </c>
      <c r="J630" s="4">
        <v>7.5</v>
      </c>
      <c r="K630" s="2">
        <v>120</v>
      </c>
      <c r="L630" s="2">
        <v>180</v>
      </c>
      <c r="M630" s="2">
        <v>0</v>
      </c>
    </row>
    <row r="631" spans="1:13" x14ac:dyDescent="0.2">
      <c r="A631" t="s">
        <v>55</v>
      </c>
      <c r="B631">
        <v>26</v>
      </c>
      <c r="C631" s="2">
        <v>5</v>
      </c>
      <c r="D631" s="2" t="s">
        <v>16</v>
      </c>
      <c r="E631" s="2">
        <v>94</v>
      </c>
      <c r="F631" s="4">
        <v>7.78</v>
      </c>
      <c r="G631" s="4">
        <v>19.11</v>
      </c>
      <c r="H631" s="4">
        <v>0</v>
      </c>
      <c r="I631" s="4">
        <v>0</v>
      </c>
      <c r="J631" s="4">
        <v>7</v>
      </c>
      <c r="K631" s="2">
        <v>120</v>
      </c>
      <c r="L631" s="2">
        <v>180</v>
      </c>
      <c r="M631" s="2">
        <v>0</v>
      </c>
    </row>
    <row r="632" spans="1:13" x14ac:dyDescent="0.2">
      <c r="A632" t="s">
        <v>55</v>
      </c>
      <c r="B632">
        <v>26</v>
      </c>
      <c r="C632" s="2">
        <v>6</v>
      </c>
      <c r="D632" s="3">
        <v>0.4</v>
      </c>
      <c r="E632" s="2">
        <v>92.6</v>
      </c>
      <c r="F632" s="4">
        <v>7.88</v>
      </c>
      <c r="G632" s="4">
        <v>19.57</v>
      </c>
      <c r="H632" s="4">
        <v>0</v>
      </c>
      <c r="I632" s="4">
        <v>20</v>
      </c>
      <c r="J632" s="4">
        <v>7.5</v>
      </c>
      <c r="K632" s="2">
        <v>120</v>
      </c>
      <c r="L632" s="2">
        <v>180</v>
      </c>
      <c r="M632" s="2">
        <v>0</v>
      </c>
    </row>
    <row r="633" spans="1:13" x14ac:dyDescent="0.2">
      <c r="A633" t="s">
        <v>55</v>
      </c>
      <c r="B633">
        <v>26</v>
      </c>
      <c r="C633" s="2">
        <v>8</v>
      </c>
      <c r="D633" s="3">
        <v>0.2</v>
      </c>
      <c r="E633" s="2">
        <v>87.5</v>
      </c>
      <c r="F633" s="4">
        <v>7.66</v>
      </c>
      <c r="G633" s="4">
        <v>19.37</v>
      </c>
      <c r="H633" s="4">
        <v>0</v>
      </c>
      <c r="I633" s="4">
        <v>0</v>
      </c>
      <c r="J633" s="4">
        <v>7</v>
      </c>
      <c r="K633" s="2">
        <v>120</v>
      </c>
      <c r="L633" s="2">
        <v>180</v>
      </c>
      <c r="M633" s="2">
        <v>0.5</v>
      </c>
    </row>
    <row r="634" spans="1:13" x14ac:dyDescent="0.2">
      <c r="A634" t="s">
        <v>55</v>
      </c>
      <c r="B634">
        <v>26</v>
      </c>
      <c r="C634" s="2">
        <v>9</v>
      </c>
      <c r="D634" s="3">
        <v>0.2</v>
      </c>
      <c r="E634" s="2">
        <v>92.6</v>
      </c>
      <c r="F634" s="4">
        <v>7.72</v>
      </c>
      <c r="G634" s="4">
        <v>19.29</v>
      </c>
      <c r="H634" s="4">
        <v>0</v>
      </c>
      <c r="I634" s="4">
        <v>0</v>
      </c>
      <c r="J634" s="4">
        <v>7</v>
      </c>
      <c r="K634" s="2">
        <v>120</v>
      </c>
      <c r="L634" s="2">
        <v>180</v>
      </c>
      <c r="M634" s="2">
        <v>0</v>
      </c>
    </row>
    <row r="635" spans="1:13" x14ac:dyDescent="0.2">
      <c r="A635" t="s">
        <v>55</v>
      </c>
      <c r="B635">
        <v>26</v>
      </c>
      <c r="C635" s="2">
        <v>10</v>
      </c>
      <c r="D635" s="2" t="s">
        <v>16</v>
      </c>
      <c r="E635" s="2">
        <v>87.5</v>
      </c>
      <c r="F635" s="4">
        <v>7.76</v>
      </c>
      <c r="G635" s="4">
        <v>19.260000000000002</v>
      </c>
      <c r="H635" s="4">
        <v>0</v>
      </c>
      <c r="I635" s="4">
        <v>0</v>
      </c>
      <c r="J635" s="4">
        <v>7.5</v>
      </c>
      <c r="K635" s="2">
        <v>120</v>
      </c>
      <c r="L635" s="2">
        <v>180</v>
      </c>
      <c r="M635" s="2">
        <v>0.5</v>
      </c>
    </row>
    <row r="636" spans="1:13" x14ac:dyDescent="0.2">
      <c r="A636" t="s">
        <v>55</v>
      </c>
      <c r="B636">
        <v>26</v>
      </c>
      <c r="C636" s="2">
        <v>11</v>
      </c>
      <c r="D636" s="3">
        <v>0.4</v>
      </c>
      <c r="E636" s="2">
        <v>92.6</v>
      </c>
      <c r="F636" s="4">
        <v>7.86</v>
      </c>
      <c r="G636" s="4">
        <v>19.47</v>
      </c>
      <c r="H636" s="4">
        <v>0.5</v>
      </c>
      <c r="I636" s="4">
        <v>20</v>
      </c>
      <c r="J636" s="4">
        <v>7.5</v>
      </c>
      <c r="K636" s="2">
        <v>120</v>
      </c>
      <c r="L636" s="2">
        <v>180</v>
      </c>
      <c r="M636" s="2">
        <v>0</v>
      </c>
    </row>
    <row r="637" spans="1:13" x14ac:dyDescent="0.2">
      <c r="A637" t="s">
        <v>55</v>
      </c>
      <c r="B637">
        <v>26</v>
      </c>
      <c r="C637" s="2">
        <v>12</v>
      </c>
      <c r="D637" s="3">
        <v>0.4</v>
      </c>
      <c r="E637" s="2">
        <v>90.3</v>
      </c>
      <c r="F637" s="4">
        <v>7.86</v>
      </c>
      <c r="G637" s="4">
        <v>19.59</v>
      </c>
      <c r="H637" s="4">
        <v>0</v>
      </c>
      <c r="I637" s="4">
        <v>20</v>
      </c>
      <c r="J637" s="4">
        <v>7.5</v>
      </c>
      <c r="K637" s="2">
        <v>120</v>
      </c>
      <c r="L637" s="2">
        <v>180</v>
      </c>
      <c r="M637" s="2">
        <v>0</v>
      </c>
    </row>
    <row r="638" spans="1:13" x14ac:dyDescent="0.2">
      <c r="A638" t="s">
        <v>55</v>
      </c>
      <c r="B638">
        <v>26</v>
      </c>
      <c r="C638" s="2">
        <v>13</v>
      </c>
      <c r="D638" s="2" t="s">
        <v>17</v>
      </c>
      <c r="E638" s="2">
        <v>83.9</v>
      </c>
      <c r="F638" s="4">
        <v>7.41</v>
      </c>
      <c r="G638" s="4">
        <v>18.100000000000001</v>
      </c>
      <c r="H638" s="4">
        <v>0.5</v>
      </c>
      <c r="I638" s="4">
        <v>20</v>
      </c>
      <c r="J638" s="4">
        <v>7.5</v>
      </c>
      <c r="K638" s="2">
        <v>120</v>
      </c>
      <c r="L638" s="2">
        <v>180</v>
      </c>
      <c r="M638" s="2">
        <v>0</v>
      </c>
    </row>
    <row r="639" spans="1:13" x14ac:dyDescent="0.2">
      <c r="A639" t="s">
        <v>55</v>
      </c>
      <c r="B639">
        <v>26</v>
      </c>
      <c r="C639" s="2">
        <v>14</v>
      </c>
      <c r="D639" s="2" t="s">
        <v>17</v>
      </c>
      <c r="E639" s="2">
        <v>93.4</v>
      </c>
      <c r="F639" s="4">
        <v>7.55</v>
      </c>
      <c r="G639" s="4">
        <v>17.96</v>
      </c>
      <c r="H639" s="4">
        <v>0.5</v>
      </c>
      <c r="I639" s="4">
        <v>20</v>
      </c>
      <c r="J639" s="4">
        <v>7.5</v>
      </c>
      <c r="K639" s="2">
        <v>120</v>
      </c>
      <c r="L639" s="2">
        <v>180</v>
      </c>
      <c r="M639" s="2">
        <v>0</v>
      </c>
    </row>
    <row r="640" spans="1:13" x14ac:dyDescent="0.2">
      <c r="A640" t="s">
        <v>55</v>
      </c>
      <c r="B640">
        <v>26</v>
      </c>
      <c r="C640" s="2">
        <v>15</v>
      </c>
      <c r="D640" s="3">
        <v>0.1</v>
      </c>
      <c r="E640" s="2">
        <v>94.8</v>
      </c>
      <c r="F640" s="4">
        <v>7.59</v>
      </c>
      <c r="G640" s="4">
        <v>18.36</v>
      </c>
      <c r="H640" s="4">
        <v>0</v>
      </c>
      <c r="I640" s="4">
        <v>0</v>
      </c>
      <c r="J640" s="4">
        <v>7.5</v>
      </c>
      <c r="K640" s="2">
        <v>120</v>
      </c>
      <c r="L640" s="2">
        <v>180</v>
      </c>
      <c r="M640" s="2">
        <v>0</v>
      </c>
    </row>
    <row r="641" spans="1:13" x14ac:dyDescent="0.2">
      <c r="A641" t="s">
        <v>55</v>
      </c>
      <c r="B641">
        <v>26</v>
      </c>
      <c r="C641" s="2">
        <v>16</v>
      </c>
      <c r="D641" s="2" t="s">
        <v>17</v>
      </c>
      <c r="E641" s="2">
        <v>95.4</v>
      </c>
      <c r="F641" s="4">
        <v>7.5</v>
      </c>
      <c r="G641" s="4">
        <v>18.16</v>
      </c>
      <c r="H641" s="4">
        <v>0</v>
      </c>
      <c r="I641" s="4">
        <v>0</v>
      </c>
      <c r="J641" s="4">
        <v>7.5</v>
      </c>
      <c r="K641" s="2">
        <v>120</v>
      </c>
      <c r="L641" s="2">
        <v>180</v>
      </c>
      <c r="M641" s="2">
        <v>0</v>
      </c>
    </row>
    <row r="642" spans="1:13" x14ac:dyDescent="0.2">
      <c r="A642" t="s">
        <v>55</v>
      </c>
      <c r="B642">
        <v>26</v>
      </c>
      <c r="C642" s="2">
        <v>17</v>
      </c>
      <c r="D642" s="3">
        <v>0.1</v>
      </c>
      <c r="E642" s="2">
        <v>96.6</v>
      </c>
      <c r="F642" s="4">
        <v>7.59</v>
      </c>
      <c r="G642" s="4">
        <v>18.39</v>
      </c>
      <c r="H642" s="4">
        <v>0</v>
      </c>
      <c r="I642" s="4">
        <v>0</v>
      </c>
      <c r="J642" s="4">
        <v>7.5</v>
      </c>
      <c r="K642" s="2">
        <v>120</v>
      </c>
      <c r="L642" s="2">
        <v>180</v>
      </c>
      <c r="M642" s="2">
        <v>0</v>
      </c>
    </row>
    <row r="643" spans="1:13" x14ac:dyDescent="0.2">
      <c r="A643" t="s">
        <v>55</v>
      </c>
      <c r="B643">
        <v>26</v>
      </c>
      <c r="C643" s="2">
        <v>18</v>
      </c>
      <c r="D643" s="1">
        <v>0.1</v>
      </c>
      <c r="E643" s="2">
        <v>95.6</v>
      </c>
      <c r="F643" s="4">
        <v>7.59</v>
      </c>
      <c r="G643" s="4">
        <v>18.68</v>
      </c>
      <c r="H643" s="4">
        <v>0</v>
      </c>
      <c r="I643" s="4">
        <v>0</v>
      </c>
      <c r="J643" s="4">
        <v>7.5</v>
      </c>
      <c r="K643" s="2">
        <v>120</v>
      </c>
      <c r="L643" s="2">
        <v>180</v>
      </c>
      <c r="M643" s="2">
        <v>0</v>
      </c>
    </row>
    <row r="644" spans="1:13" x14ac:dyDescent="0.2">
      <c r="A644" t="s">
        <v>56</v>
      </c>
      <c r="B644">
        <v>27</v>
      </c>
      <c r="C644" s="2">
        <v>3</v>
      </c>
      <c r="D644" s="3">
        <v>0.2</v>
      </c>
      <c r="E644" s="2">
        <v>94.6</v>
      </c>
      <c r="F644" s="4">
        <v>7.49</v>
      </c>
      <c r="G644" s="4">
        <v>19.100000000000001</v>
      </c>
      <c r="H644" s="4">
        <v>0</v>
      </c>
      <c r="I644" s="4">
        <v>0</v>
      </c>
      <c r="J644" s="4">
        <v>7</v>
      </c>
      <c r="K644" s="2">
        <v>120</v>
      </c>
      <c r="L644" s="2">
        <v>180</v>
      </c>
      <c r="M644" s="2">
        <v>0</v>
      </c>
    </row>
    <row r="645" spans="1:13" x14ac:dyDescent="0.2">
      <c r="A645" t="s">
        <v>56</v>
      </c>
      <c r="B645">
        <v>27</v>
      </c>
      <c r="C645" s="2">
        <v>4</v>
      </c>
      <c r="D645" s="2" t="s">
        <v>16</v>
      </c>
      <c r="E645" s="2">
        <v>92.4</v>
      </c>
      <c r="F645" s="4">
        <v>7.55</v>
      </c>
      <c r="G645" s="4">
        <v>19.149999999999999</v>
      </c>
      <c r="H645" s="4">
        <v>0</v>
      </c>
      <c r="I645" s="4">
        <v>0</v>
      </c>
      <c r="J645" s="4">
        <v>7</v>
      </c>
      <c r="K645" s="2">
        <v>120</v>
      </c>
      <c r="L645" s="2">
        <v>120</v>
      </c>
      <c r="M645" s="2">
        <v>0</v>
      </c>
    </row>
    <row r="646" spans="1:13" x14ac:dyDescent="0.2">
      <c r="A646" t="s">
        <v>56</v>
      </c>
      <c r="B646">
        <v>27</v>
      </c>
      <c r="C646" s="2">
        <v>5</v>
      </c>
      <c r="D646" s="2" t="s">
        <v>16</v>
      </c>
      <c r="E646" s="2">
        <v>96.1</v>
      </c>
      <c r="F646" s="4">
        <v>7.52</v>
      </c>
      <c r="G646" s="4">
        <v>18.96</v>
      </c>
      <c r="H646" s="4">
        <v>0</v>
      </c>
      <c r="I646" s="4">
        <v>0</v>
      </c>
      <c r="J646" s="4">
        <v>7</v>
      </c>
      <c r="K646" s="2">
        <v>120</v>
      </c>
      <c r="L646" s="2">
        <v>120</v>
      </c>
      <c r="M646" s="2">
        <v>0</v>
      </c>
    </row>
    <row r="647" spans="1:13" x14ac:dyDescent="0.2">
      <c r="A647" t="s">
        <v>56</v>
      </c>
      <c r="B647">
        <v>27</v>
      </c>
      <c r="C647" s="2">
        <v>6</v>
      </c>
      <c r="D647" s="3">
        <v>0.4</v>
      </c>
      <c r="E647" s="2">
        <v>90.9</v>
      </c>
      <c r="F647" s="4">
        <v>7.65</v>
      </c>
      <c r="G647" s="4">
        <v>19.350000000000001</v>
      </c>
      <c r="H647" s="4">
        <v>0</v>
      </c>
      <c r="I647" s="4">
        <v>20</v>
      </c>
      <c r="J647" s="4">
        <v>7.5</v>
      </c>
      <c r="K647" s="2">
        <v>120</v>
      </c>
      <c r="L647" s="2">
        <v>180</v>
      </c>
      <c r="M647" s="2">
        <v>0</v>
      </c>
    </row>
    <row r="648" spans="1:13" x14ac:dyDescent="0.2">
      <c r="A648" t="s">
        <v>56</v>
      </c>
      <c r="B648">
        <v>27</v>
      </c>
      <c r="C648" s="2">
        <v>8</v>
      </c>
      <c r="D648" s="3">
        <v>0.2</v>
      </c>
      <c r="E648" s="2">
        <v>89.1</v>
      </c>
      <c r="F648" s="4">
        <v>7.22</v>
      </c>
      <c r="G648" s="4">
        <v>19.47</v>
      </c>
      <c r="H648" s="4">
        <v>0</v>
      </c>
      <c r="I648" s="4">
        <v>20</v>
      </c>
      <c r="J648" s="4">
        <v>7.5</v>
      </c>
      <c r="K648" s="2">
        <v>120</v>
      </c>
      <c r="L648" s="2">
        <v>180</v>
      </c>
      <c r="M648" s="2">
        <v>0</v>
      </c>
    </row>
    <row r="649" spans="1:13" x14ac:dyDescent="0.2">
      <c r="A649" t="s">
        <v>56</v>
      </c>
      <c r="B649">
        <v>27</v>
      </c>
      <c r="C649" s="2">
        <v>9</v>
      </c>
      <c r="D649" s="3">
        <v>0.2</v>
      </c>
      <c r="E649" s="2">
        <v>90.7</v>
      </c>
      <c r="F649" s="4">
        <v>7.49</v>
      </c>
      <c r="G649" s="4">
        <v>19.23</v>
      </c>
      <c r="H649" s="4">
        <v>0</v>
      </c>
      <c r="I649" s="4">
        <v>0</v>
      </c>
      <c r="J649" s="4">
        <v>7</v>
      </c>
      <c r="K649" s="2">
        <v>120</v>
      </c>
      <c r="L649" s="2">
        <v>180</v>
      </c>
      <c r="M649" s="2">
        <v>0</v>
      </c>
    </row>
    <row r="650" spans="1:13" x14ac:dyDescent="0.2">
      <c r="A650" t="s">
        <v>56</v>
      </c>
      <c r="B650">
        <v>27</v>
      </c>
      <c r="C650" s="2">
        <v>10</v>
      </c>
      <c r="D650" s="2" t="s">
        <v>16</v>
      </c>
      <c r="E650" s="2">
        <v>90.4</v>
      </c>
      <c r="F650" s="4">
        <v>7.58</v>
      </c>
      <c r="G650" s="4">
        <v>19.13</v>
      </c>
      <c r="H650" s="4">
        <v>0</v>
      </c>
      <c r="I650" s="4">
        <v>0</v>
      </c>
      <c r="J650" s="4">
        <v>7</v>
      </c>
      <c r="K650" s="2">
        <v>120</v>
      </c>
      <c r="L650" s="2">
        <v>120</v>
      </c>
      <c r="M650" s="2">
        <v>0</v>
      </c>
    </row>
    <row r="651" spans="1:13" x14ac:dyDescent="0.2">
      <c r="A651" t="s">
        <v>56</v>
      </c>
      <c r="B651">
        <v>27</v>
      </c>
      <c r="C651" s="2">
        <v>11</v>
      </c>
      <c r="D651" s="3">
        <v>0.4</v>
      </c>
      <c r="E651" s="2">
        <v>89.9</v>
      </c>
      <c r="F651" s="4">
        <v>7.52</v>
      </c>
      <c r="G651" s="4">
        <v>19.23</v>
      </c>
      <c r="H651" s="4">
        <v>0</v>
      </c>
      <c r="I651" s="4">
        <v>20</v>
      </c>
      <c r="J651" s="4">
        <v>7.5</v>
      </c>
      <c r="K651" s="2">
        <v>120</v>
      </c>
      <c r="L651" s="2">
        <v>180</v>
      </c>
      <c r="M651" s="2">
        <v>0</v>
      </c>
    </row>
    <row r="652" spans="1:13" x14ac:dyDescent="0.2">
      <c r="A652" t="s">
        <v>56</v>
      </c>
      <c r="B652">
        <v>27</v>
      </c>
      <c r="C652" s="2">
        <v>12</v>
      </c>
      <c r="D652" s="3">
        <v>0.4</v>
      </c>
      <c r="E652" s="2">
        <v>87.2</v>
      </c>
      <c r="F652" s="4">
        <v>7.6</v>
      </c>
      <c r="G652" s="4">
        <v>19.45</v>
      </c>
      <c r="H652" s="4">
        <v>0</v>
      </c>
      <c r="I652" s="4">
        <v>20</v>
      </c>
      <c r="J652" s="4">
        <v>7</v>
      </c>
      <c r="K652" s="2">
        <v>120</v>
      </c>
      <c r="L652" s="2">
        <v>180</v>
      </c>
      <c r="M652" s="2">
        <v>0</v>
      </c>
    </row>
    <row r="653" spans="1:13" x14ac:dyDescent="0.2">
      <c r="A653" t="s">
        <v>56</v>
      </c>
      <c r="B653">
        <v>27</v>
      </c>
      <c r="C653" s="2">
        <v>13</v>
      </c>
      <c r="D653" s="2" t="s">
        <v>17</v>
      </c>
      <c r="E653" s="2">
        <v>94</v>
      </c>
      <c r="F653" s="4">
        <v>7.34</v>
      </c>
      <c r="G653" s="4">
        <v>16.850000000000001</v>
      </c>
      <c r="H653" s="4">
        <v>0</v>
      </c>
      <c r="I653" s="4">
        <v>0</v>
      </c>
      <c r="J653" s="4">
        <v>7</v>
      </c>
      <c r="K653" s="2">
        <v>120</v>
      </c>
      <c r="L653" s="2">
        <v>180</v>
      </c>
      <c r="M653" s="2">
        <v>0</v>
      </c>
    </row>
    <row r="654" spans="1:13" x14ac:dyDescent="0.2">
      <c r="A654" t="s">
        <v>56</v>
      </c>
      <c r="B654">
        <v>27</v>
      </c>
      <c r="C654" s="2">
        <v>14</v>
      </c>
      <c r="D654" s="2" t="s">
        <v>17</v>
      </c>
      <c r="E654" s="2">
        <v>97.1</v>
      </c>
      <c r="F654" s="4">
        <v>7.32</v>
      </c>
      <c r="G654" s="4">
        <v>16.73</v>
      </c>
      <c r="H654" s="4">
        <v>0</v>
      </c>
      <c r="I654" s="4">
        <v>0</v>
      </c>
      <c r="J654" s="4">
        <v>7.5</v>
      </c>
      <c r="K654" s="2">
        <v>120</v>
      </c>
      <c r="L654" s="2">
        <v>120</v>
      </c>
      <c r="M654" s="2">
        <v>0</v>
      </c>
    </row>
    <row r="655" spans="1:13" x14ac:dyDescent="0.2">
      <c r="A655" t="s">
        <v>56</v>
      </c>
      <c r="B655">
        <v>27</v>
      </c>
      <c r="C655" s="2">
        <v>15</v>
      </c>
      <c r="D655" s="3">
        <v>0.1</v>
      </c>
      <c r="E655" s="2">
        <v>95.4</v>
      </c>
      <c r="F655" s="4">
        <v>7.35</v>
      </c>
      <c r="G655" s="4">
        <v>17.13</v>
      </c>
      <c r="H655" s="4">
        <v>0</v>
      </c>
      <c r="I655" s="4">
        <v>0</v>
      </c>
      <c r="J655" s="4">
        <v>7</v>
      </c>
      <c r="K655" s="2">
        <v>120</v>
      </c>
      <c r="L655" s="2">
        <v>180</v>
      </c>
      <c r="M655" s="2">
        <v>0</v>
      </c>
    </row>
    <row r="656" spans="1:13" x14ac:dyDescent="0.2">
      <c r="A656" t="s">
        <v>56</v>
      </c>
      <c r="B656">
        <v>27</v>
      </c>
      <c r="C656" s="2">
        <v>16</v>
      </c>
      <c r="D656" s="2" t="s">
        <v>17</v>
      </c>
      <c r="E656" s="2">
        <v>97</v>
      </c>
      <c r="F656" s="4">
        <v>7.34</v>
      </c>
      <c r="G656" s="4">
        <v>16.95</v>
      </c>
      <c r="H656" s="4">
        <v>0</v>
      </c>
      <c r="I656" s="4">
        <v>0</v>
      </c>
      <c r="J656" s="4">
        <v>7</v>
      </c>
      <c r="K656" s="2">
        <v>120</v>
      </c>
      <c r="L656" s="2">
        <v>120</v>
      </c>
      <c r="M656" s="2">
        <v>0</v>
      </c>
    </row>
    <row r="657" spans="1:13" x14ac:dyDescent="0.2">
      <c r="A657" t="s">
        <v>56</v>
      </c>
      <c r="B657">
        <v>27</v>
      </c>
      <c r="C657" s="2">
        <v>17</v>
      </c>
      <c r="D657" s="3">
        <v>0.1</v>
      </c>
      <c r="E657" s="2">
        <v>89.5</v>
      </c>
      <c r="F657" s="4">
        <v>7.28</v>
      </c>
      <c r="G657" s="4">
        <v>17.010000000000002</v>
      </c>
      <c r="H657" s="4">
        <v>0</v>
      </c>
      <c r="I657" s="4">
        <v>0</v>
      </c>
      <c r="J657" s="4">
        <v>7.5</v>
      </c>
      <c r="K657" s="2">
        <v>120</v>
      </c>
      <c r="L657" s="2">
        <v>180</v>
      </c>
      <c r="M657" s="2">
        <v>0</v>
      </c>
    </row>
    <row r="658" spans="1:13" x14ac:dyDescent="0.2">
      <c r="A658" t="s">
        <v>56</v>
      </c>
      <c r="B658">
        <v>27</v>
      </c>
      <c r="C658" s="2">
        <v>18</v>
      </c>
      <c r="D658" s="1">
        <v>0.1</v>
      </c>
      <c r="E658" s="2">
        <v>96</v>
      </c>
      <c r="F658" s="4">
        <v>7.27</v>
      </c>
      <c r="G658" s="4">
        <v>17.23</v>
      </c>
      <c r="H658" s="4">
        <v>0</v>
      </c>
      <c r="I658" s="4">
        <v>0</v>
      </c>
      <c r="J658" s="4">
        <v>7</v>
      </c>
      <c r="K658" s="2">
        <v>120</v>
      </c>
      <c r="L658" s="2">
        <v>180</v>
      </c>
      <c r="M658" s="2">
        <v>0</v>
      </c>
    </row>
    <row r="659" spans="1:13" x14ac:dyDescent="0.2">
      <c r="A659" t="s">
        <v>57</v>
      </c>
      <c r="B659">
        <v>28</v>
      </c>
      <c r="C659" s="2">
        <v>3</v>
      </c>
      <c r="D659" s="3">
        <v>0.2</v>
      </c>
      <c r="E659" s="2">
        <v>96.3</v>
      </c>
      <c r="F659" s="4">
        <v>7.54</v>
      </c>
      <c r="G659" s="4">
        <v>19.04</v>
      </c>
      <c r="H659" s="4">
        <v>0</v>
      </c>
      <c r="I659" s="4">
        <v>20</v>
      </c>
      <c r="J659" s="4">
        <v>7.5</v>
      </c>
      <c r="K659" s="2">
        <v>120</v>
      </c>
      <c r="L659" s="2">
        <v>180</v>
      </c>
      <c r="M659" s="2">
        <v>0</v>
      </c>
    </row>
    <row r="660" spans="1:13" x14ac:dyDescent="0.2">
      <c r="A660" t="s">
        <v>57</v>
      </c>
      <c r="B660">
        <v>28</v>
      </c>
      <c r="C660" s="2">
        <v>4</v>
      </c>
      <c r="D660" s="2" t="s">
        <v>16</v>
      </c>
      <c r="E660" s="2">
        <v>96.6</v>
      </c>
      <c r="F660" s="4">
        <v>7.58</v>
      </c>
      <c r="G660" s="4">
        <v>19.149999999999999</v>
      </c>
      <c r="H660" s="4">
        <v>0</v>
      </c>
      <c r="I660" s="4">
        <v>0</v>
      </c>
      <c r="J660" s="4">
        <v>7.5</v>
      </c>
      <c r="K660" s="2">
        <v>80</v>
      </c>
      <c r="L660" s="2">
        <v>120</v>
      </c>
      <c r="M660" s="2">
        <v>0</v>
      </c>
    </row>
    <row r="661" spans="1:13" x14ac:dyDescent="0.2">
      <c r="A661" t="s">
        <v>57</v>
      </c>
      <c r="B661">
        <v>28</v>
      </c>
      <c r="C661" s="2">
        <v>5</v>
      </c>
      <c r="D661" s="2" t="s">
        <v>16</v>
      </c>
      <c r="E661" s="2">
        <v>97.8</v>
      </c>
      <c r="F661" s="4">
        <v>7.54</v>
      </c>
      <c r="G661" s="4">
        <v>18.989999999999998</v>
      </c>
      <c r="H661" s="4">
        <v>0</v>
      </c>
      <c r="I661" s="4">
        <v>0</v>
      </c>
      <c r="J661" s="4">
        <v>7</v>
      </c>
      <c r="K661" s="2">
        <v>80</v>
      </c>
      <c r="L661" s="2">
        <v>180</v>
      </c>
      <c r="M661" s="2">
        <v>0</v>
      </c>
    </row>
    <row r="662" spans="1:13" x14ac:dyDescent="0.2">
      <c r="A662" t="s">
        <v>57</v>
      </c>
      <c r="B662">
        <v>28</v>
      </c>
      <c r="C662" s="2">
        <v>6</v>
      </c>
      <c r="D662" s="3">
        <v>0.4</v>
      </c>
      <c r="E662" s="2">
        <v>91</v>
      </c>
      <c r="F662" s="4">
        <v>7.7</v>
      </c>
      <c r="G662" s="4">
        <v>19.5</v>
      </c>
      <c r="H662" s="4">
        <v>0.5</v>
      </c>
      <c r="I662" s="4">
        <v>40</v>
      </c>
      <c r="J662" s="4">
        <v>7.5</v>
      </c>
      <c r="K662" s="2">
        <v>120</v>
      </c>
      <c r="L662" s="2">
        <v>180</v>
      </c>
      <c r="M662" s="2">
        <v>0</v>
      </c>
    </row>
    <row r="663" spans="1:13" x14ac:dyDescent="0.2">
      <c r="A663" t="s">
        <v>57</v>
      </c>
      <c r="B663">
        <v>28</v>
      </c>
      <c r="C663" s="2">
        <v>8</v>
      </c>
      <c r="D663" s="3">
        <v>0.2</v>
      </c>
      <c r="E663" s="2">
        <v>91.5</v>
      </c>
      <c r="F663" s="4">
        <v>7.34</v>
      </c>
      <c r="G663" s="4">
        <v>19.38</v>
      </c>
      <c r="H663" s="4">
        <v>0</v>
      </c>
      <c r="I663" s="4">
        <v>20</v>
      </c>
      <c r="J663" s="4">
        <v>7.5</v>
      </c>
      <c r="K663" s="2">
        <v>120</v>
      </c>
      <c r="L663" s="2">
        <v>180</v>
      </c>
      <c r="M663" s="2">
        <v>0</v>
      </c>
    </row>
    <row r="664" spans="1:13" x14ac:dyDescent="0.2">
      <c r="A664" t="s">
        <v>57</v>
      </c>
      <c r="B664">
        <v>28</v>
      </c>
      <c r="C664" s="2">
        <v>9</v>
      </c>
      <c r="D664" s="3">
        <v>0.2</v>
      </c>
      <c r="E664" s="2">
        <v>93.7</v>
      </c>
      <c r="F664" s="4">
        <v>7.45</v>
      </c>
      <c r="G664" s="4">
        <v>19.22</v>
      </c>
      <c r="H664" s="4">
        <v>0.5</v>
      </c>
      <c r="I664" s="4">
        <v>20</v>
      </c>
      <c r="J664" s="4">
        <v>7</v>
      </c>
      <c r="K664" s="2">
        <v>80</v>
      </c>
      <c r="L664" s="2">
        <v>180</v>
      </c>
      <c r="M664" s="2">
        <v>0</v>
      </c>
    </row>
    <row r="665" spans="1:13" x14ac:dyDescent="0.2">
      <c r="A665" t="s">
        <v>57</v>
      </c>
      <c r="B665">
        <v>28</v>
      </c>
      <c r="C665" s="2">
        <v>10</v>
      </c>
      <c r="D665" s="2" t="s">
        <v>16</v>
      </c>
      <c r="E665" s="2">
        <v>95</v>
      </c>
      <c r="F665" s="4">
        <v>7.63</v>
      </c>
      <c r="G665" s="4">
        <v>19.170000000000002</v>
      </c>
      <c r="H665" s="4">
        <v>0</v>
      </c>
      <c r="I665" s="4">
        <v>0</v>
      </c>
      <c r="J665" s="4">
        <v>7.5</v>
      </c>
      <c r="K665" s="2">
        <v>80</v>
      </c>
      <c r="L665" s="2">
        <v>180</v>
      </c>
      <c r="M665" s="2">
        <v>0</v>
      </c>
    </row>
    <row r="666" spans="1:13" x14ac:dyDescent="0.2">
      <c r="A666" t="s">
        <v>57</v>
      </c>
      <c r="B666">
        <v>28</v>
      </c>
      <c r="C666" s="2">
        <v>11</v>
      </c>
      <c r="D666" s="3">
        <v>0.4</v>
      </c>
      <c r="E666" s="2">
        <v>93.5</v>
      </c>
      <c r="F666" s="4">
        <v>7.24</v>
      </c>
      <c r="G666" s="4">
        <v>19.36</v>
      </c>
      <c r="H666" s="4">
        <v>0</v>
      </c>
      <c r="I666" s="4">
        <v>20</v>
      </c>
      <c r="J666" s="4">
        <v>7.5</v>
      </c>
      <c r="K666" s="2">
        <v>80</v>
      </c>
      <c r="L666" s="2">
        <v>120</v>
      </c>
      <c r="M666" s="2">
        <v>0</v>
      </c>
    </row>
    <row r="667" spans="1:13" x14ac:dyDescent="0.2">
      <c r="A667" t="s">
        <v>57</v>
      </c>
      <c r="B667">
        <v>28</v>
      </c>
      <c r="C667" s="2">
        <v>12</v>
      </c>
      <c r="D667" s="3">
        <v>0.4</v>
      </c>
      <c r="E667" s="2">
        <v>90.4</v>
      </c>
      <c r="F667" s="4">
        <v>7.55</v>
      </c>
      <c r="G667" s="4">
        <v>19.53</v>
      </c>
      <c r="H667" s="4">
        <v>0</v>
      </c>
      <c r="I667" s="4">
        <v>40</v>
      </c>
      <c r="J667" s="4">
        <v>7.5</v>
      </c>
      <c r="K667" s="2">
        <v>120</v>
      </c>
      <c r="L667" s="2">
        <v>180</v>
      </c>
      <c r="M667" s="2">
        <v>0</v>
      </c>
    </row>
    <row r="668" spans="1:13" x14ac:dyDescent="0.2">
      <c r="A668" t="s">
        <v>57</v>
      </c>
      <c r="B668">
        <v>28</v>
      </c>
      <c r="C668" s="2">
        <v>13</v>
      </c>
      <c r="D668" s="2" t="s">
        <v>17</v>
      </c>
      <c r="E668" s="2">
        <v>96</v>
      </c>
      <c r="F668" s="4">
        <v>7.38</v>
      </c>
      <c r="G668" s="4">
        <v>16.809999999999999</v>
      </c>
      <c r="H668" s="4">
        <v>0.5</v>
      </c>
      <c r="I668" s="4">
        <v>20</v>
      </c>
      <c r="J668" s="4">
        <v>7</v>
      </c>
      <c r="K668" s="2">
        <v>80</v>
      </c>
      <c r="L668" s="2">
        <v>120</v>
      </c>
      <c r="M668" s="2">
        <v>0</v>
      </c>
    </row>
    <row r="669" spans="1:13" x14ac:dyDescent="0.2">
      <c r="A669" t="s">
        <v>57</v>
      </c>
      <c r="B669">
        <v>28</v>
      </c>
      <c r="C669" s="2">
        <v>14</v>
      </c>
      <c r="D669" s="2" t="s">
        <v>17</v>
      </c>
      <c r="E669" s="2">
        <v>97.2</v>
      </c>
      <c r="F669" s="4">
        <v>7.37</v>
      </c>
      <c r="G669" s="4">
        <v>16.649999999999999</v>
      </c>
      <c r="H669" s="4">
        <v>0</v>
      </c>
      <c r="I669" s="4">
        <v>0</v>
      </c>
      <c r="J669" s="4">
        <v>7.5</v>
      </c>
      <c r="K669" s="2">
        <v>80</v>
      </c>
      <c r="L669" s="2">
        <v>120</v>
      </c>
      <c r="M669" s="2">
        <v>0</v>
      </c>
    </row>
    <row r="670" spans="1:13" x14ac:dyDescent="0.2">
      <c r="A670" t="s">
        <v>57</v>
      </c>
      <c r="B670">
        <v>28</v>
      </c>
      <c r="C670" s="2">
        <v>15</v>
      </c>
      <c r="D670" s="3">
        <v>0.1</v>
      </c>
      <c r="E670" s="2">
        <v>98.5</v>
      </c>
      <c r="F670" s="4">
        <v>7.42</v>
      </c>
      <c r="G670" s="4">
        <v>17.100000000000001</v>
      </c>
      <c r="H670" s="4">
        <v>0</v>
      </c>
      <c r="I670" s="4">
        <v>0</v>
      </c>
      <c r="J670" s="4">
        <v>7.5</v>
      </c>
      <c r="K670" s="2">
        <v>80</v>
      </c>
      <c r="L670" s="2">
        <v>180</v>
      </c>
      <c r="M670" s="2">
        <v>0</v>
      </c>
    </row>
    <row r="671" spans="1:13" x14ac:dyDescent="0.2">
      <c r="A671" t="s">
        <v>57</v>
      </c>
      <c r="B671">
        <v>28</v>
      </c>
      <c r="C671" s="2">
        <v>16</v>
      </c>
      <c r="D671" s="2" t="s">
        <v>17</v>
      </c>
      <c r="E671" s="2">
        <v>98</v>
      </c>
      <c r="F671" s="4">
        <v>7.39</v>
      </c>
      <c r="G671" s="4">
        <v>16.86</v>
      </c>
      <c r="H671" s="4">
        <v>0</v>
      </c>
      <c r="I671" s="4">
        <v>0</v>
      </c>
      <c r="J671" s="4">
        <v>7</v>
      </c>
      <c r="K671" s="2">
        <v>120</v>
      </c>
      <c r="L671" s="2">
        <v>120</v>
      </c>
      <c r="M671" s="2">
        <v>0</v>
      </c>
    </row>
    <row r="672" spans="1:13" x14ac:dyDescent="0.2">
      <c r="A672" t="s">
        <v>57</v>
      </c>
      <c r="B672">
        <v>28</v>
      </c>
      <c r="C672" s="2">
        <v>17</v>
      </c>
      <c r="D672" s="3">
        <v>0.1</v>
      </c>
      <c r="E672" s="2">
        <v>94</v>
      </c>
      <c r="F672" s="4">
        <v>7.26</v>
      </c>
      <c r="G672" s="4">
        <v>17</v>
      </c>
      <c r="H672" s="4">
        <v>0</v>
      </c>
      <c r="I672" s="4">
        <v>20</v>
      </c>
      <c r="J672" s="4">
        <v>7</v>
      </c>
      <c r="K672" s="2">
        <v>120</v>
      </c>
      <c r="L672" s="2">
        <v>180</v>
      </c>
      <c r="M672" s="2">
        <v>0</v>
      </c>
    </row>
    <row r="673" spans="1:13" x14ac:dyDescent="0.2">
      <c r="A673" t="s">
        <v>57</v>
      </c>
      <c r="B673">
        <v>28</v>
      </c>
      <c r="C673" s="2">
        <v>18</v>
      </c>
      <c r="D673" s="1">
        <v>0.1</v>
      </c>
      <c r="E673" s="2">
        <v>95</v>
      </c>
      <c r="F673" s="4">
        <v>7.41</v>
      </c>
      <c r="G673" s="4">
        <v>17.11</v>
      </c>
      <c r="H673" s="4">
        <v>0</v>
      </c>
      <c r="I673" s="4">
        <v>0</v>
      </c>
      <c r="J673" s="4">
        <v>7.5</v>
      </c>
      <c r="K673" s="2">
        <v>80</v>
      </c>
      <c r="L673" s="2">
        <v>180</v>
      </c>
      <c r="M673" s="2">
        <v>0</v>
      </c>
    </row>
    <row r="674" spans="1:13" x14ac:dyDescent="0.2">
      <c r="C674" s="2"/>
      <c r="D674" s="1"/>
      <c r="E674" s="2"/>
      <c r="F674" s="4"/>
      <c r="G674" s="4"/>
      <c r="H674" s="4"/>
      <c r="I674" s="4"/>
      <c r="J674" s="4"/>
      <c r="K674" s="2"/>
      <c r="L674" s="2"/>
      <c r="M674" s="2"/>
    </row>
    <row r="676" spans="1:13" x14ac:dyDescent="0.2">
      <c r="D676" s="6" t="s">
        <v>60</v>
      </c>
      <c r="E676">
        <f>MIN(E2:E673)</f>
        <v>65</v>
      </c>
      <c r="F676">
        <f t="shared" ref="F676:M676" si="0">MIN(F2:F673)</f>
        <v>6.42</v>
      </c>
      <c r="G676">
        <f t="shared" si="0"/>
        <v>16.649999999999999</v>
      </c>
      <c r="H676">
        <f t="shared" si="0"/>
        <v>0</v>
      </c>
      <c r="I676">
        <f t="shared" si="0"/>
        <v>0</v>
      </c>
      <c r="J676">
        <f t="shared" si="0"/>
        <v>6.5</v>
      </c>
      <c r="K676">
        <f t="shared" si="0"/>
        <v>40</v>
      </c>
      <c r="L676">
        <f t="shared" si="0"/>
        <v>60</v>
      </c>
      <c r="M676">
        <f t="shared" si="0"/>
        <v>0</v>
      </c>
    </row>
    <row r="677" spans="1:13" x14ac:dyDescent="0.2">
      <c r="D677" s="6" t="s">
        <v>61</v>
      </c>
      <c r="E677">
        <f>MAX(E2:E673)</f>
        <v>101.7</v>
      </c>
      <c r="F677">
        <f t="shared" ref="F677:M677" si="1">MAX(F2:F673)</f>
        <v>7.91</v>
      </c>
      <c r="G677">
        <f t="shared" si="1"/>
        <v>20.07</v>
      </c>
      <c r="H677">
        <f t="shared" si="1"/>
        <v>1</v>
      </c>
      <c r="I677">
        <f t="shared" si="1"/>
        <v>80</v>
      </c>
      <c r="J677">
        <f t="shared" si="1"/>
        <v>7.5</v>
      </c>
      <c r="K677">
        <f t="shared" si="1"/>
        <v>180</v>
      </c>
      <c r="L677">
        <f t="shared" si="1"/>
        <v>180</v>
      </c>
      <c r="M677">
        <f t="shared" si="1"/>
        <v>3</v>
      </c>
    </row>
    <row r="678" spans="1:13" x14ac:dyDescent="0.2">
      <c r="D678" s="6" t="s">
        <v>58</v>
      </c>
      <c r="E678">
        <f>AVERAGE(E2:E673)</f>
        <v>91.023809523809447</v>
      </c>
      <c r="F678" s="5">
        <f>AVERAGE(F2:F673)</f>
        <v>7.3161904761904744</v>
      </c>
      <c r="G678">
        <f>AVERAGE(G2:G673)</f>
        <v>18.702693452380959</v>
      </c>
      <c r="H678">
        <f t="shared" ref="H678:M678" si="2">AVERAGE(H20:H673)</f>
        <v>1.2996941896024464E-2</v>
      </c>
      <c r="I678">
        <f t="shared" si="2"/>
        <v>6.9418960244648318</v>
      </c>
      <c r="J678">
        <f t="shared" si="2"/>
        <v>7.3715596330275233</v>
      </c>
      <c r="K678">
        <f t="shared" si="2"/>
        <v>111.77370030581039</v>
      </c>
      <c r="L678">
        <f t="shared" si="2"/>
        <v>173.76146788990826</v>
      </c>
      <c r="M678">
        <f t="shared" si="2"/>
        <v>0.2392966360856269</v>
      </c>
    </row>
    <row r="679" spans="1:13" x14ac:dyDescent="0.2">
      <c r="D679" s="6" t="s">
        <v>59</v>
      </c>
      <c r="E679">
        <f>STDEV(E2:E673)</f>
        <v>4.7466011131755321</v>
      </c>
      <c r="F679">
        <f t="shared" ref="F679:G679" si="3">STDEV(F2:F673)</f>
        <v>0.26975798509069238</v>
      </c>
      <c r="G679">
        <f t="shared" si="3"/>
        <v>0.8383946273647177</v>
      </c>
      <c r="H679">
        <f>STDEV(H20:H673)</f>
        <v>9.2931877385704062E-2</v>
      </c>
      <c r="I679">
        <f t="shared" ref="I679:M679" si="4">STDEV(I20:I673)</f>
        <v>14.308127037080492</v>
      </c>
      <c r="J679">
        <f t="shared" si="4"/>
        <v>0.22381561397083052</v>
      </c>
      <c r="K679">
        <f t="shared" si="4"/>
        <v>16.609306955975761</v>
      </c>
      <c r="L679">
        <f t="shared" si="4"/>
        <v>18.626118638753184</v>
      </c>
      <c r="M679">
        <f t="shared" si="4"/>
        <v>0.41192053169234977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8C36A-64DB-9345-ADA8-B2D23ACDB10A}">
  <dimension ref="A1:M784"/>
  <sheetViews>
    <sheetView topLeftCell="D764" workbookViewId="0">
      <selection activeCell="G790" sqref="G790"/>
    </sheetView>
  </sheetViews>
  <sheetFormatPr baseColWidth="10" defaultRowHeight="16" x14ac:dyDescent="0.2"/>
  <cols>
    <col min="2" max="2" width="15.5" bestFit="1" customWidth="1"/>
    <col min="6" max="6" width="10.83203125" style="5"/>
    <col min="7" max="7" width="11.83203125" bestFit="1" customWidth="1"/>
    <col min="10" max="10" width="12.5" style="8" bestFit="1" customWidth="1"/>
  </cols>
  <sheetData>
    <row r="1" spans="1:13" x14ac:dyDescent="0.2">
      <c r="A1" t="s">
        <v>0</v>
      </c>
      <c r="B1" t="s">
        <v>1</v>
      </c>
      <c r="C1" t="s">
        <v>11</v>
      </c>
      <c r="D1" t="s">
        <v>14</v>
      </c>
      <c r="E1" t="s">
        <v>2</v>
      </c>
      <c r="F1" s="5" t="s">
        <v>3</v>
      </c>
      <c r="G1" t="s">
        <v>4</v>
      </c>
      <c r="H1" t="s">
        <v>5</v>
      </c>
      <c r="I1" t="s">
        <v>6</v>
      </c>
      <c r="J1" s="8" t="s">
        <v>7</v>
      </c>
      <c r="K1" t="s">
        <v>8</v>
      </c>
      <c r="L1" t="s">
        <v>9</v>
      </c>
      <c r="M1" t="s">
        <v>10</v>
      </c>
    </row>
    <row r="2" spans="1:13" x14ac:dyDescent="0.2">
      <c r="A2" t="s">
        <v>12</v>
      </c>
      <c r="B2">
        <v>-1</v>
      </c>
      <c r="C2">
        <v>15</v>
      </c>
      <c r="D2" s="1">
        <v>0.1</v>
      </c>
      <c r="E2">
        <v>95.8</v>
      </c>
      <c r="F2" s="5">
        <v>6.85</v>
      </c>
      <c r="G2">
        <v>18.96</v>
      </c>
    </row>
    <row r="3" spans="1:13" x14ac:dyDescent="0.2">
      <c r="A3" t="s">
        <v>13</v>
      </c>
      <c r="B3">
        <v>-2</v>
      </c>
      <c r="C3">
        <v>15</v>
      </c>
      <c r="D3" s="1">
        <v>0.1</v>
      </c>
      <c r="E3">
        <v>92.6</v>
      </c>
      <c r="F3" s="5">
        <v>7.7</v>
      </c>
      <c r="G3">
        <v>18.91</v>
      </c>
      <c r="H3">
        <v>0</v>
      </c>
      <c r="I3">
        <v>0</v>
      </c>
      <c r="J3" s="8">
        <v>7</v>
      </c>
      <c r="K3">
        <v>120</v>
      </c>
      <c r="L3">
        <v>180</v>
      </c>
      <c r="M3">
        <v>0</v>
      </c>
    </row>
    <row r="4" spans="1:13" x14ac:dyDescent="0.2">
      <c r="A4" t="s">
        <v>18</v>
      </c>
      <c r="B4">
        <v>-3</v>
      </c>
      <c r="C4">
        <v>15</v>
      </c>
      <c r="D4" s="1">
        <v>0.1</v>
      </c>
      <c r="E4">
        <v>93.2</v>
      </c>
      <c r="F4" s="5">
        <v>7.43</v>
      </c>
      <c r="G4">
        <v>19.329999999999998</v>
      </c>
      <c r="H4">
        <v>0</v>
      </c>
      <c r="I4">
        <v>0</v>
      </c>
      <c r="J4" s="8">
        <v>7.5</v>
      </c>
      <c r="K4">
        <v>80</v>
      </c>
      <c r="L4">
        <v>180</v>
      </c>
      <c r="M4">
        <v>0.5</v>
      </c>
    </row>
    <row r="5" spans="1:13" x14ac:dyDescent="0.2">
      <c r="A5" t="s">
        <v>19</v>
      </c>
      <c r="B5">
        <v>-4</v>
      </c>
      <c r="C5">
        <v>15</v>
      </c>
      <c r="D5" s="1">
        <v>0.1</v>
      </c>
      <c r="E5">
        <v>94.6</v>
      </c>
      <c r="F5" s="5">
        <v>7.2</v>
      </c>
      <c r="G5">
        <v>19.16</v>
      </c>
      <c r="H5">
        <v>0</v>
      </c>
      <c r="I5">
        <v>0</v>
      </c>
      <c r="J5" s="8">
        <v>7.5</v>
      </c>
      <c r="K5" s="2">
        <v>120</v>
      </c>
      <c r="L5">
        <v>180</v>
      </c>
      <c r="M5">
        <v>1</v>
      </c>
    </row>
    <row r="6" spans="1:13" x14ac:dyDescent="0.2">
      <c r="A6" t="s">
        <v>20</v>
      </c>
      <c r="B6">
        <v>-5</v>
      </c>
      <c r="C6">
        <v>15</v>
      </c>
      <c r="D6" s="1">
        <v>0.1</v>
      </c>
      <c r="E6">
        <v>92.4</v>
      </c>
      <c r="F6" s="5">
        <v>7.18</v>
      </c>
      <c r="G6">
        <v>19.04</v>
      </c>
      <c r="H6">
        <v>0</v>
      </c>
      <c r="I6">
        <v>0</v>
      </c>
      <c r="J6" s="8">
        <v>7.5</v>
      </c>
      <c r="K6" s="2">
        <v>80</v>
      </c>
      <c r="L6">
        <v>180</v>
      </c>
      <c r="M6">
        <v>0.5</v>
      </c>
    </row>
    <row r="7" spans="1:13" x14ac:dyDescent="0.2">
      <c r="A7" t="s">
        <v>21</v>
      </c>
      <c r="B7">
        <v>-6</v>
      </c>
      <c r="C7">
        <v>15</v>
      </c>
      <c r="D7" s="1">
        <v>0.1</v>
      </c>
      <c r="E7">
        <v>90.7</v>
      </c>
      <c r="F7" s="5">
        <v>7.33</v>
      </c>
      <c r="G7">
        <v>18.86</v>
      </c>
      <c r="H7">
        <v>0</v>
      </c>
      <c r="I7">
        <v>0</v>
      </c>
      <c r="J7" s="8">
        <v>7</v>
      </c>
      <c r="K7" s="2">
        <v>120</v>
      </c>
      <c r="L7">
        <v>180</v>
      </c>
      <c r="M7">
        <v>0.5</v>
      </c>
    </row>
    <row r="8" spans="1:13" x14ac:dyDescent="0.2">
      <c r="A8" t="s">
        <v>22</v>
      </c>
      <c r="B8">
        <v>-7</v>
      </c>
      <c r="C8" s="2">
        <v>15</v>
      </c>
      <c r="D8" s="3">
        <v>0.1</v>
      </c>
      <c r="E8">
        <v>94.7</v>
      </c>
      <c r="F8" s="5">
        <v>7.61</v>
      </c>
      <c r="G8">
        <v>19.12</v>
      </c>
      <c r="H8">
        <v>0</v>
      </c>
      <c r="I8">
        <v>0</v>
      </c>
      <c r="J8" s="8">
        <v>7</v>
      </c>
      <c r="K8" s="2">
        <v>80</v>
      </c>
      <c r="L8">
        <v>120</v>
      </c>
      <c r="M8">
        <v>0.5</v>
      </c>
    </row>
    <row r="9" spans="1:13" x14ac:dyDescent="0.2">
      <c r="A9" t="s">
        <v>23</v>
      </c>
      <c r="B9">
        <v>-8</v>
      </c>
      <c r="C9" s="2">
        <v>15</v>
      </c>
      <c r="D9" s="3">
        <v>0.1</v>
      </c>
      <c r="E9">
        <v>93</v>
      </c>
      <c r="F9" s="5">
        <v>7.55</v>
      </c>
      <c r="G9">
        <v>18.88</v>
      </c>
      <c r="H9">
        <v>0</v>
      </c>
      <c r="I9">
        <v>0</v>
      </c>
      <c r="J9" s="8">
        <v>7.5</v>
      </c>
      <c r="K9" s="2">
        <v>120</v>
      </c>
      <c r="L9">
        <v>180</v>
      </c>
      <c r="M9">
        <v>1</v>
      </c>
    </row>
    <row r="10" spans="1:13" x14ac:dyDescent="0.2">
      <c r="A10" t="s">
        <v>24</v>
      </c>
      <c r="B10">
        <v>-9</v>
      </c>
      <c r="C10" s="2">
        <v>15</v>
      </c>
      <c r="D10" s="3">
        <v>0.1</v>
      </c>
      <c r="E10">
        <v>95.5</v>
      </c>
      <c r="F10" s="5">
        <v>7.21</v>
      </c>
      <c r="G10">
        <v>17.68</v>
      </c>
      <c r="H10">
        <v>0</v>
      </c>
      <c r="I10">
        <v>0</v>
      </c>
      <c r="J10" s="8">
        <v>7.5</v>
      </c>
      <c r="K10" s="2">
        <v>80</v>
      </c>
      <c r="L10">
        <v>180</v>
      </c>
      <c r="M10">
        <v>1</v>
      </c>
    </row>
    <row r="11" spans="1:13" x14ac:dyDescent="0.2">
      <c r="A11" t="s">
        <v>25</v>
      </c>
      <c r="B11">
        <v>-10</v>
      </c>
      <c r="C11" s="2">
        <v>15</v>
      </c>
      <c r="D11" s="3">
        <v>0.1</v>
      </c>
      <c r="E11">
        <v>97.8</v>
      </c>
      <c r="F11" s="5">
        <v>7</v>
      </c>
      <c r="G11">
        <v>17.77</v>
      </c>
      <c r="H11">
        <v>0</v>
      </c>
      <c r="I11">
        <v>0</v>
      </c>
      <c r="J11" s="8">
        <v>7.5</v>
      </c>
      <c r="K11" s="2">
        <v>120</v>
      </c>
      <c r="L11">
        <v>180</v>
      </c>
      <c r="M11">
        <v>0.5</v>
      </c>
    </row>
    <row r="12" spans="1:13" x14ac:dyDescent="0.2">
      <c r="A12" t="s">
        <v>26</v>
      </c>
      <c r="B12">
        <v>-11</v>
      </c>
      <c r="C12" s="2">
        <v>15</v>
      </c>
      <c r="D12" s="3">
        <v>0.1</v>
      </c>
      <c r="E12">
        <v>95.8</v>
      </c>
      <c r="F12" s="5">
        <v>7.2</v>
      </c>
      <c r="G12">
        <v>17.850000000000001</v>
      </c>
      <c r="H12">
        <v>0</v>
      </c>
      <c r="I12">
        <v>0</v>
      </c>
      <c r="J12" s="8">
        <v>7.5</v>
      </c>
      <c r="K12" s="2">
        <v>120</v>
      </c>
      <c r="L12">
        <v>180</v>
      </c>
      <c r="M12">
        <v>0.5</v>
      </c>
    </row>
    <row r="13" spans="1:13" x14ac:dyDescent="0.2">
      <c r="A13" t="s">
        <v>27</v>
      </c>
      <c r="B13">
        <v>-12</v>
      </c>
      <c r="C13" s="2">
        <v>15</v>
      </c>
      <c r="D13" s="3">
        <v>0.1</v>
      </c>
      <c r="E13">
        <v>91.4</v>
      </c>
      <c r="F13" s="5">
        <v>7.24</v>
      </c>
      <c r="G13">
        <v>18.399999999999999</v>
      </c>
      <c r="H13">
        <v>0</v>
      </c>
      <c r="I13">
        <v>0</v>
      </c>
      <c r="J13" s="8">
        <v>7.5</v>
      </c>
      <c r="K13" s="2">
        <v>120</v>
      </c>
      <c r="L13">
        <v>180</v>
      </c>
      <c r="M13">
        <v>0</v>
      </c>
    </row>
    <row r="14" spans="1:13" x14ac:dyDescent="0.2">
      <c r="A14" t="s">
        <v>28</v>
      </c>
      <c r="B14">
        <v>-13</v>
      </c>
      <c r="C14" s="2">
        <v>15</v>
      </c>
      <c r="D14" s="3">
        <v>0.1</v>
      </c>
      <c r="E14">
        <v>94.2</v>
      </c>
      <c r="F14" s="5">
        <v>6.99</v>
      </c>
      <c r="G14">
        <v>18.89</v>
      </c>
      <c r="H14">
        <v>0</v>
      </c>
      <c r="I14">
        <v>0</v>
      </c>
      <c r="J14" s="8">
        <v>7.5</v>
      </c>
      <c r="K14" s="2">
        <v>120</v>
      </c>
      <c r="L14">
        <v>180</v>
      </c>
      <c r="M14">
        <v>0.5</v>
      </c>
    </row>
    <row r="15" spans="1:13" x14ac:dyDescent="0.2">
      <c r="A15" t="s">
        <v>29</v>
      </c>
      <c r="B15">
        <v>-14</v>
      </c>
      <c r="C15" s="2">
        <v>15</v>
      </c>
      <c r="D15" s="3">
        <v>0.1</v>
      </c>
      <c r="E15">
        <v>95.3</v>
      </c>
      <c r="F15" s="5">
        <v>7.31</v>
      </c>
      <c r="G15">
        <v>19.46</v>
      </c>
      <c r="H15">
        <v>0</v>
      </c>
      <c r="I15">
        <v>0</v>
      </c>
      <c r="J15" s="8">
        <v>7.5</v>
      </c>
      <c r="K15" s="2">
        <v>120</v>
      </c>
      <c r="L15">
        <v>180</v>
      </c>
      <c r="M15">
        <v>0</v>
      </c>
    </row>
    <row r="16" spans="1:13" x14ac:dyDescent="0.2">
      <c r="A16" t="s">
        <v>30</v>
      </c>
      <c r="B16">
        <v>1</v>
      </c>
      <c r="C16" s="2">
        <v>15</v>
      </c>
      <c r="D16" s="3">
        <v>0.1</v>
      </c>
      <c r="E16">
        <v>99.9</v>
      </c>
      <c r="F16" s="5">
        <v>7.41</v>
      </c>
      <c r="G16">
        <v>17.87</v>
      </c>
      <c r="H16">
        <v>0</v>
      </c>
      <c r="I16">
        <v>0</v>
      </c>
      <c r="J16" s="8">
        <v>7</v>
      </c>
      <c r="K16" s="2">
        <v>120</v>
      </c>
      <c r="L16">
        <v>180</v>
      </c>
      <c r="M16">
        <v>0</v>
      </c>
    </row>
    <row r="17" spans="1:13" x14ac:dyDescent="0.2">
      <c r="A17" t="s">
        <v>31</v>
      </c>
      <c r="B17">
        <v>2</v>
      </c>
      <c r="C17" s="2">
        <v>15</v>
      </c>
      <c r="D17" s="3">
        <v>0.1</v>
      </c>
      <c r="E17" s="2">
        <v>94.3</v>
      </c>
      <c r="F17" s="4">
        <v>7.72</v>
      </c>
      <c r="G17" s="4">
        <v>17.27</v>
      </c>
      <c r="H17">
        <v>0</v>
      </c>
      <c r="I17">
        <v>20</v>
      </c>
      <c r="J17" s="8">
        <v>7.5</v>
      </c>
      <c r="K17" s="2">
        <v>120</v>
      </c>
      <c r="L17">
        <v>180</v>
      </c>
      <c r="M17">
        <v>0</v>
      </c>
    </row>
    <row r="18" spans="1:13" x14ac:dyDescent="0.2">
      <c r="A18" t="s">
        <v>32</v>
      </c>
      <c r="B18">
        <v>3</v>
      </c>
      <c r="C18" s="2">
        <v>15</v>
      </c>
      <c r="D18" s="3">
        <v>0.1</v>
      </c>
      <c r="E18" s="2">
        <v>94</v>
      </c>
      <c r="F18" s="4">
        <v>7.74</v>
      </c>
      <c r="G18" s="4">
        <v>17.579999999999998</v>
      </c>
      <c r="H18" s="4">
        <v>0</v>
      </c>
      <c r="I18" s="4">
        <v>20</v>
      </c>
      <c r="J18" s="9">
        <v>7.5</v>
      </c>
      <c r="K18" s="2">
        <v>120</v>
      </c>
      <c r="L18" s="2">
        <v>180</v>
      </c>
      <c r="M18" s="2">
        <v>0</v>
      </c>
    </row>
    <row r="19" spans="1:13" x14ac:dyDescent="0.2">
      <c r="A19" t="s">
        <v>33</v>
      </c>
      <c r="B19">
        <v>4</v>
      </c>
      <c r="C19" s="2">
        <v>15</v>
      </c>
      <c r="D19" s="3">
        <v>0.1</v>
      </c>
      <c r="E19" s="2">
        <v>96.1</v>
      </c>
      <c r="F19" s="4">
        <v>7.55</v>
      </c>
      <c r="G19" s="4">
        <v>18.059999999999999</v>
      </c>
      <c r="H19" s="4">
        <v>0</v>
      </c>
      <c r="I19" s="4">
        <v>0</v>
      </c>
      <c r="J19" s="9">
        <v>7.5</v>
      </c>
      <c r="K19" s="2">
        <v>120</v>
      </c>
      <c r="L19" s="2">
        <v>180</v>
      </c>
      <c r="M19" s="2">
        <v>0</v>
      </c>
    </row>
    <row r="20" spans="1:13" x14ac:dyDescent="0.2">
      <c r="A20" t="s">
        <v>34</v>
      </c>
      <c r="B20">
        <v>5</v>
      </c>
      <c r="C20" s="2">
        <v>15</v>
      </c>
      <c r="D20" s="3">
        <v>0.1</v>
      </c>
      <c r="E20" s="2">
        <v>95.7</v>
      </c>
      <c r="F20" s="4">
        <v>7.39</v>
      </c>
      <c r="G20" s="4">
        <v>17.329999999999998</v>
      </c>
      <c r="H20" s="4">
        <v>0</v>
      </c>
      <c r="I20" s="4">
        <v>0</v>
      </c>
      <c r="J20" s="9">
        <v>7.5</v>
      </c>
      <c r="K20" s="2">
        <v>120</v>
      </c>
      <c r="L20" s="2">
        <v>180</v>
      </c>
      <c r="M20" s="2">
        <v>0</v>
      </c>
    </row>
    <row r="21" spans="1:13" x14ac:dyDescent="0.2">
      <c r="A21" t="s">
        <v>35</v>
      </c>
      <c r="B21">
        <v>6</v>
      </c>
      <c r="C21" s="2">
        <v>15</v>
      </c>
      <c r="D21" s="3">
        <v>0.1</v>
      </c>
      <c r="E21" s="2">
        <v>93.8</v>
      </c>
      <c r="F21" s="4">
        <v>7.59</v>
      </c>
      <c r="G21" s="4">
        <v>17.48</v>
      </c>
      <c r="H21" s="4">
        <v>0</v>
      </c>
      <c r="I21" s="4">
        <v>80</v>
      </c>
      <c r="J21" s="9">
        <v>7.5</v>
      </c>
      <c r="K21" s="2">
        <v>80</v>
      </c>
      <c r="L21" s="2">
        <v>180</v>
      </c>
      <c r="M21" s="2">
        <v>0</v>
      </c>
    </row>
    <row r="22" spans="1:13" x14ac:dyDescent="0.2">
      <c r="A22" t="s">
        <v>36</v>
      </c>
      <c r="B22">
        <v>7</v>
      </c>
      <c r="C22" s="2">
        <v>15</v>
      </c>
      <c r="D22" s="3">
        <v>0.1</v>
      </c>
      <c r="E22" s="2">
        <v>95.3</v>
      </c>
      <c r="F22" s="4">
        <v>7.6</v>
      </c>
      <c r="G22" s="4">
        <v>17.63</v>
      </c>
      <c r="H22" s="4">
        <v>0</v>
      </c>
      <c r="I22" s="4">
        <v>40</v>
      </c>
      <c r="J22" s="9">
        <v>7.5</v>
      </c>
      <c r="K22" s="2">
        <v>120</v>
      </c>
      <c r="L22" s="2">
        <v>180</v>
      </c>
      <c r="M22" s="2">
        <v>0.5</v>
      </c>
    </row>
    <row r="23" spans="1:13" x14ac:dyDescent="0.2">
      <c r="A23" t="s">
        <v>37</v>
      </c>
      <c r="B23">
        <v>8</v>
      </c>
      <c r="C23" s="2">
        <v>15</v>
      </c>
      <c r="D23" s="3">
        <v>0.1</v>
      </c>
      <c r="E23" s="2">
        <v>101.7</v>
      </c>
      <c r="F23" s="4">
        <v>7.67</v>
      </c>
      <c r="G23" s="4">
        <v>18.63</v>
      </c>
      <c r="H23" s="4">
        <v>0</v>
      </c>
      <c r="I23" s="4">
        <v>0</v>
      </c>
      <c r="J23" s="9">
        <v>7.5</v>
      </c>
      <c r="K23" s="2">
        <v>80</v>
      </c>
      <c r="L23" s="2">
        <v>180</v>
      </c>
      <c r="M23" s="2">
        <v>0.5</v>
      </c>
    </row>
    <row r="24" spans="1:13" x14ac:dyDescent="0.2">
      <c r="A24" t="s">
        <v>38</v>
      </c>
      <c r="B24">
        <v>9</v>
      </c>
      <c r="C24" s="2">
        <v>15</v>
      </c>
      <c r="D24" s="3">
        <v>0.1</v>
      </c>
      <c r="E24" s="2">
        <v>95.9</v>
      </c>
      <c r="F24" s="4">
        <v>7.05</v>
      </c>
      <c r="G24" s="4">
        <v>18.809999999999999</v>
      </c>
      <c r="H24" s="4">
        <v>0</v>
      </c>
      <c r="I24" s="4">
        <v>0</v>
      </c>
      <c r="J24" s="9">
        <v>7.5</v>
      </c>
      <c r="K24" s="2">
        <v>120</v>
      </c>
      <c r="L24" s="2">
        <v>180</v>
      </c>
      <c r="M24" s="2">
        <v>0</v>
      </c>
    </row>
    <row r="25" spans="1:13" x14ac:dyDescent="0.2">
      <c r="A25" t="s">
        <v>39</v>
      </c>
      <c r="B25">
        <v>10</v>
      </c>
      <c r="C25" s="2">
        <v>15</v>
      </c>
      <c r="D25" s="3">
        <v>0.1</v>
      </c>
      <c r="E25" s="2">
        <v>95</v>
      </c>
      <c r="F25" s="4">
        <v>7.23</v>
      </c>
      <c r="G25" s="4">
        <v>19.47</v>
      </c>
      <c r="H25" s="4">
        <v>0</v>
      </c>
      <c r="I25" s="4">
        <v>0</v>
      </c>
      <c r="J25" s="9">
        <v>7.5</v>
      </c>
      <c r="K25" s="2">
        <v>120</v>
      </c>
      <c r="L25" s="2">
        <v>180</v>
      </c>
      <c r="M25" s="2">
        <v>0.5</v>
      </c>
    </row>
    <row r="26" spans="1:13" x14ac:dyDescent="0.2">
      <c r="A26" t="s">
        <v>40</v>
      </c>
      <c r="B26">
        <v>11</v>
      </c>
      <c r="C26" s="2">
        <v>15</v>
      </c>
      <c r="D26" s="3">
        <v>0.1</v>
      </c>
      <c r="E26" s="2">
        <v>90.2</v>
      </c>
      <c r="F26" s="4">
        <v>7.05</v>
      </c>
      <c r="G26" s="4">
        <v>18.920000000000002</v>
      </c>
      <c r="H26" s="4">
        <v>0</v>
      </c>
      <c r="I26" s="4">
        <v>0</v>
      </c>
      <c r="J26" s="9">
        <v>7.5</v>
      </c>
      <c r="K26" s="2">
        <v>120</v>
      </c>
      <c r="L26" s="2">
        <v>180</v>
      </c>
      <c r="M26" s="2">
        <v>0.5</v>
      </c>
    </row>
    <row r="27" spans="1:13" x14ac:dyDescent="0.2">
      <c r="A27" t="s">
        <v>41</v>
      </c>
      <c r="B27">
        <v>12</v>
      </c>
      <c r="C27" s="2">
        <v>15</v>
      </c>
      <c r="D27" s="3">
        <v>0.1</v>
      </c>
      <c r="E27" s="2">
        <v>92.4</v>
      </c>
      <c r="F27" s="4">
        <v>7.3</v>
      </c>
      <c r="G27" s="4">
        <v>18.43</v>
      </c>
      <c r="H27" s="4">
        <v>0</v>
      </c>
      <c r="I27" s="4">
        <v>0</v>
      </c>
      <c r="J27" s="9">
        <v>7.5</v>
      </c>
      <c r="K27" s="2">
        <v>120</v>
      </c>
      <c r="L27" s="2">
        <v>180</v>
      </c>
      <c r="M27" s="2">
        <v>0</v>
      </c>
    </row>
    <row r="28" spans="1:13" x14ac:dyDescent="0.2">
      <c r="A28" t="s">
        <v>42</v>
      </c>
      <c r="B28">
        <v>13</v>
      </c>
      <c r="C28" s="2">
        <v>15</v>
      </c>
      <c r="D28" s="3">
        <v>0.1</v>
      </c>
      <c r="E28" s="2">
        <v>96.5</v>
      </c>
      <c r="F28" s="4">
        <v>7.31</v>
      </c>
      <c r="G28" s="4">
        <v>18</v>
      </c>
      <c r="H28" s="4">
        <v>0</v>
      </c>
      <c r="I28" s="4">
        <v>20</v>
      </c>
      <c r="J28" s="9">
        <v>7.5</v>
      </c>
      <c r="K28" s="2">
        <v>120</v>
      </c>
      <c r="L28" s="2">
        <v>180</v>
      </c>
      <c r="M28" s="2">
        <v>0</v>
      </c>
    </row>
    <row r="29" spans="1:13" x14ac:dyDescent="0.2">
      <c r="A29" t="s">
        <v>43</v>
      </c>
      <c r="B29">
        <v>14</v>
      </c>
      <c r="C29" s="2">
        <v>15</v>
      </c>
      <c r="D29" s="3">
        <v>0.1</v>
      </c>
      <c r="E29" s="2">
        <v>97.2</v>
      </c>
      <c r="F29" s="4">
        <v>7.34</v>
      </c>
      <c r="G29" s="4">
        <v>18.02</v>
      </c>
      <c r="H29" s="4">
        <v>0</v>
      </c>
      <c r="I29" s="4">
        <v>0</v>
      </c>
      <c r="J29" s="9">
        <v>7.5</v>
      </c>
      <c r="K29" s="2">
        <v>120</v>
      </c>
      <c r="L29" s="2">
        <v>180</v>
      </c>
      <c r="M29" s="2">
        <v>0</v>
      </c>
    </row>
    <row r="30" spans="1:13" x14ac:dyDescent="0.2">
      <c r="A30" t="s">
        <v>44</v>
      </c>
      <c r="B30">
        <v>15</v>
      </c>
      <c r="C30" s="2">
        <v>15</v>
      </c>
      <c r="D30" s="3">
        <v>0.1</v>
      </c>
      <c r="E30" s="2">
        <v>90.5</v>
      </c>
      <c r="F30" s="4">
        <v>7.43</v>
      </c>
      <c r="G30" s="4">
        <v>17.86</v>
      </c>
      <c r="H30" s="4">
        <v>0</v>
      </c>
      <c r="I30" s="4">
        <v>0</v>
      </c>
      <c r="J30" s="9">
        <v>7.5</v>
      </c>
      <c r="K30" s="2">
        <v>120</v>
      </c>
      <c r="L30" s="2">
        <v>180</v>
      </c>
      <c r="M30" s="2">
        <v>0</v>
      </c>
    </row>
    <row r="31" spans="1:13" x14ac:dyDescent="0.2">
      <c r="A31" t="s">
        <v>45</v>
      </c>
      <c r="B31">
        <v>16</v>
      </c>
      <c r="C31" s="2">
        <v>15</v>
      </c>
      <c r="D31" s="3">
        <v>0.1</v>
      </c>
      <c r="E31" s="2">
        <v>98.2</v>
      </c>
      <c r="F31" s="4">
        <v>7.27</v>
      </c>
      <c r="G31" s="4">
        <v>17.47</v>
      </c>
      <c r="H31" s="4">
        <v>0</v>
      </c>
      <c r="I31" s="4">
        <v>0</v>
      </c>
      <c r="J31" s="9">
        <v>7.5</v>
      </c>
      <c r="K31" s="2">
        <v>120</v>
      </c>
      <c r="L31" s="2">
        <v>180</v>
      </c>
      <c r="M31" s="2">
        <v>0</v>
      </c>
    </row>
    <row r="32" spans="1:13" x14ac:dyDescent="0.2">
      <c r="A32" t="s">
        <v>46</v>
      </c>
      <c r="B32">
        <v>17</v>
      </c>
      <c r="C32" s="2">
        <v>15</v>
      </c>
      <c r="D32" s="3">
        <v>0.1</v>
      </c>
      <c r="E32" s="2">
        <v>96.6</v>
      </c>
      <c r="F32" s="4">
        <v>7.45</v>
      </c>
      <c r="G32" s="4">
        <v>17.260000000000002</v>
      </c>
      <c r="H32" s="4">
        <v>0</v>
      </c>
      <c r="I32" s="4">
        <v>0</v>
      </c>
      <c r="J32" s="9">
        <v>7</v>
      </c>
      <c r="K32" s="2">
        <v>120</v>
      </c>
      <c r="L32" s="2">
        <v>180</v>
      </c>
      <c r="M32" s="2">
        <v>0</v>
      </c>
    </row>
    <row r="33" spans="1:13" x14ac:dyDescent="0.2">
      <c r="A33" t="s">
        <v>47</v>
      </c>
      <c r="B33">
        <v>18</v>
      </c>
      <c r="C33" s="2">
        <v>15</v>
      </c>
      <c r="D33" s="3">
        <v>0.1</v>
      </c>
      <c r="E33" s="2">
        <v>94.9</v>
      </c>
      <c r="F33" s="4">
        <v>7.42</v>
      </c>
      <c r="G33" s="4">
        <v>17.66</v>
      </c>
      <c r="H33" s="4">
        <v>0</v>
      </c>
      <c r="I33" s="4">
        <v>0</v>
      </c>
      <c r="J33" s="9">
        <v>7.5</v>
      </c>
      <c r="K33" s="2">
        <v>120</v>
      </c>
      <c r="L33" s="2">
        <v>180</v>
      </c>
      <c r="M33" s="2">
        <v>0</v>
      </c>
    </row>
    <row r="34" spans="1:13" x14ac:dyDescent="0.2">
      <c r="A34" t="s">
        <v>48</v>
      </c>
      <c r="B34">
        <v>19</v>
      </c>
      <c r="C34" s="2">
        <v>15</v>
      </c>
      <c r="D34" s="3">
        <v>0.1</v>
      </c>
      <c r="E34" s="2">
        <v>92.3</v>
      </c>
      <c r="F34" s="4">
        <v>7.33</v>
      </c>
      <c r="G34" s="4">
        <v>17.559999999999999</v>
      </c>
      <c r="H34" s="4">
        <v>0</v>
      </c>
      <c r="I34" s="4">
        <v>0</v>
      </c>
      <c r="J34" s="9">
        <v>7.5</v>
      </c>
      <c r="K34" s="2">
        <v>120</v>
      </c>
      <c r="L34" s="2">
        <v>180</v>
      </c>
      <c r="M34" s="2">
        <v>0</v>
      </c>
    </row>
    <row r="35" spans="1:13" x14ac:dyDescent="0.2">
      <c r="A35" t="s">
        <v>49</v>
      </c>
      <c r="B35">
        <v>20</v>
      </c>
      <c r="C35" s="2">
        <v>15</v>
      </c>
      <c r="D35" s="3">
        <v>0.1</v>
      </c>
      <c r="E35" s="2">
        <v>96.4</v>
      </c>
      <c r="F35" s="4">
        <v>6.45</v>
      </c>
      <c r="G35" s="4">
        <v>17.79</v>
      </c>
      <c r="H35" s="4">
        <v>0</v>
      </c>
      <c r="I35" s="4">
        <v>0</v>
      </c>
      <c r="J35" s="9">
        <v>7.5</v>
      </c>
      <c r="K35" s="2">
        <v>120</v>
      </c>
      <c r="L35" s="2">
        <v>180</v>
      </c>
      <c r="M35" s="2">
        <v>0</v>
      </c>
    </row>
    <row r="36" spans="1:13" x14ac:dyDescent="0.2">
      <c r="A36" t="s">
        <v>50</v>
      </c>
      <c r="B36">
        <v>21</v>
      </c>
      <c r="C36" s="2">
        <v>15</v>
      </c>
      <c r="D36" s="3">
        <v>0.1</v>
      </c>
      <c r="E36" s="2">
        <v>94</v>
      </c>
      <c r="F36" s="4">
        <v>6.8</v>
      </c>
      <c r="G36" s="4">
        <v>18.260000000000002</v>
      </c>
      <c r="H36" s="4">
        <v>0</v>
      </c>
      <c r="I36" s="4">
        <v>0</v>
      </c>
      <c r="J36" s="9">
        <v>7</v>
      </c>
      <c r="K36" s="2">
        <v>120</v>
      </c>
      <c r="L36" s="2">
        <v>180</v>
      </c>
      <c r="M36" s="2">
        <v>0</v>
      </c>
    </row>
    <row r="37" spans="1:13" x14ac:dyDescent="0.2">
      <c r="A37" t="s">
        <v>51</v>
      </c>
      <c r="B37">
        <v>22</v>
      </c>
      <c r="C37" s="2">
        <v>15</v>
      </c>
      <c r="D37" s="3">
        <v>0.1</v>
      </c>
      <c r="E37" s="2">
        <v>96.7</v>
      </c>
      <c r="F37" s="4">
        <v>7.15</v>
      </c>
      <c r="G37" s="4">
        <v>18.43</v>
      </c>
      <c r="H37" s="4">
        <v>0</v>
      </c>
      <c r="I37" s="4">
        <v>0</v>
      </c>
      <c r="J37" s="9">
        <v>7</v>
      </c>
      <c r="K37" s="2">
        <v>120</v>
      </c>
      <c r="L37" s="2">
        <v>180</v>
      </c>
      <c r="M37" s="2">
        <v>0</v>
      </c>
    </row>
    <row r="38" spans="1:13" x14ac:dyDescent="0.2">
      <c r="A38" t="s">
        <v>52</v>
      </c>
      <c r="B38">
        <v>23</v>
      </c>
      <c r="C38" s="2">
        <v>15</v>
      </c>
      <c r="D38" s="3">
        <v>0.1</v>
      </c>
      <c r="E38" s="2">
        <v>97</v>
      </c>
      <c r="F38" s="4">
        <v>7.28</v>
      </c>
      <c r="G38" s="4">
        <v>18.239999999999998</v>
      </c>
      <c r="H38" s="4">
        <v>0</v>
      </c>
      <c r="I38" s="4">
        <v>0</v>
      </c>
      <c r="J38" s="9">
        <v>7</v>
      </c>
      <c r="K38" s="2">
        <v>120</v>
      </c>
      <c r="L38" s="2">
        <v>180</v>
      </c>
      <c r="M38" s="2">
        <v>0</v>
      </c>
    </row>
    <row r="39" spans="1:13" x14ac:dyDescent="0.2">
      <c r="A39" t="s">
        <v>53</v>
      </c>
      <c r="B39">
        <v>24</v>
      </c>
      <c r="C39" s="2">
        <v>15</v>
      </c>
      <c r="D39" s="3">
        <v>0.1</v>
      </c>
      <c r="E39" s="2">
        <v>98.1</v>
      </c>
      <c r="F39" s="4">
        <v>7.33</v>
      </c>
      <c r="G39" s="4">
        <v>17.809999999999999</v>
      </c>
      <c r="H39" s="4">
        <v>0</v>
      </c>
      <c r="I39" s="4">
        <v>0</v>
      </c>
      <c r="J39" s="9">
        <v>7</v>
      </c>
      <c r="K39" s="2">
        <v>80</v>
      </c>
      <c r="L39" s="2">
        <v>180</v>
      </c>
      <c r="M39" s="2">
        <v>0</v>
      </c>
    </row>
    <row r="40" spans="1:13" x14ac:dyDescent="0.2">
      <c r="A40" t="s">
        <v>54</v>
      </c>
      <c r="B40">
        <v>25</v>
      </c>
      <c r="C40" s="2">
        <v>15</v>
      </c>
      <c r="D40" s="3">
        <v>0.1</v>
      </c>
      <c r="E40" s="2">
        <v>93.5</v>
      </c>
      <c r="F40" s="4">
        <v>7.56</v>
      </c>
      <c r="G40" s="4">
        <v>18.2</v>
      </c>
      <c r="H40" s="4">
        <v>0</v>
      </c>
      <c r="I40" s="4">
        <v>0</v>
      </c>
      <c r="J40" s="9">
        <v>7.5</v>
      </c>
      <c r="K40" s="2">
        <v>120</v>
      </c>
      <c r="L40" s="2">
        <v>180</v>
      </c>
      <c r="M40" s="2">
        <v>0</v>
      </c>
    </row>
    <row r="41" spans="1:13" x14ac:dyDescent="0.2">
      <c r="A41" t="s">
        <v>55</v>
      </c>
      <c r="B41">
        <v>26</v>
      </c>
      <c r="C41" s="2">
        <v>15</v>
      </c>
      <c r="D41" s="3">
        <v>0.1</v>
      </c>
      <c r="E41" s="2">
        <v>94.8</v>
      </c>
      <c r="F41" s="4">
        <v>7.59</v>
      </c>
      <c r="G41" s="4">
        <v>18.36</v>
      </c>
      <c r="H41" s="4">
        <v>0</v>
      </c>
      <c r="I41" s="4">
        <v>0</v>
      </c>
      <c r="J41" s="9">
        <v>7.5</v>
      </c>
      <c r="K41" s="2">
        <v>120</v>
      </c>
      <c r="L41" s="2">
        <v>180</v>
      </c>
      <c r="M41" s="2">
        <v>0</v>
      </c>
    </row>
    <row r="42" spans="1:13" x14ac:dyDescent="0.2">
      <c r="A42" t="s">
        <v>56</v>
      </c>
      <c r="B42">
        <v>27</v>
      </c>
      <c r="C42" s="2">
        <v>15</v>
      </c>
      <c r="D42" s="3">
        <v>0.1</v>
      </c>
      <c r="E42" s="2">
        <v>95.4</v>
      </c>
      <c r="F42" s="4">
        <v>7.35</v>
      </c>
      <c r="G42" s="4">
        <v>17.13</v>
      </c>
      <c r="H42" s="4">
        <v>0</v>
      </c>
      <c r="I42" s="4">
        <v>0</v>
      </c>
      <c r="J42" s="9">
        <v>7</v>
      </c>
      <c r="K42" s="2">
        <v>120</v>
      </c>
      <c r="L42" s="2">
        <v>180</v>
      </c>
      <c r="M42" s="2">
        <v>0</v>
      </c>
    </row>
    <row r="43" spans="1:13" x14ac:dyDescent="0.2">
      <c r="A43" t="s">
        <v>57</v>
      </c>
      <c r="B43">
        <v>28</v>
      </c>
      <c r="C43" s="2">
        <v>15</v>
      </c>
      <c r="D43" s="3">
        <v>0.1</v>
      </c>
      <c r="E43" s="2">
        <v>98.5</v>
      </c>
      <c r="F43" s="4">
        <v>7.42</v>
      </c>
      <c r="G43" s="4">
        <v>17.100000000000001</v>
      </c>
      <c r="H43" s="4">
        <v>0</v>
      </c>
      <c r="I43" s="4">
        <v>0</v>
      </c>
      <c r="J43" s="9">
        <v>7.5</v>
      </c>
      <c r="K43" s="2">
        <v>80</v>
      </c>
      <c r="L43" s="2">
        <v>180</v>
      </c>
      <c r="M43" s="2">
        <v>0</v>
      </c>
    </row>
    <row r="44" spans="1:13" x14ac:dyDescent="0.2">
      <c r="C44" s="2"/>
      <c r="D44" s="3"/>
      <c r="E44" s="2"/>
      <c r="F44" s="4"/>
      <c r="G44" s="4"/>
      <c r="H44" s="4"/>
      <c r="I44" s="4"/>
      <c r="J44" s="9"/>
      <c r="K44" s="2"/>
      <c r="L44" s="2"/>
      <c r="M44" s="2"/>
    </row>
    <row r="45" spans="1:13" x14ac:dyDescent="0.2">
      <c r="C45" s="2"/>
      <c r="D45" s="7" t="s">
        <v>60</v>
      </c>
      <c r="E45" s="2">
        <f>MIN(E2:E43)</f>
        <v>90.2</v>
      </c>
      <c r="F45" s="2">
        <f t="shared" ref="F45:M45" si="0">MIN(F2:F43)</f>
        <v>6.45</v>
      </c>
      <c r="G45" s="2">
        <f t="shared" si="0"/>
        <v>17.100000000000001</v>
      </c>
      <c r="H45" s="2">
        <f t="shared" si="0"/>
        <v>0</v>
      </c>
      <c r="I45" s="2">
        <f t="shared" si="0"/>
        <v>0</v>
      </c>
      <c r="J45" s="10">
        <f t="shared" si="0"/>
        <v>7</v>
      </c>
      <c r="K45" s="2">
        <f t="shared" si="0"/>
        <v>80</v>
      </c>
      <c r="L45" s="2">
        <f t="shared" si="0"/>
        <v>120</v>
      </c>
      <c r="M45" s="2">
        <f t="shared" si="0"/>
        <v>0</v>
      </c>
    </row>
    <row r="46" spans="1:13" x14ac:dyDescent="0.2">
      <c r="C46" s="2"/>
      <c r="D46" s="7" t="s">
        <v>61</v>
      </c>
      <c r="E46" s="2">
        <f>MAX(E2:E43)</f>
        <v>101.7</v>
      </c>
      <c r="F46" s="2">
        <f t="shared" ref="F46:M46" si="1">MAX(F2:F43)</f>
        <v>7.74</v>
      </c>
      <c r="G46" s="2">
        <f t="shared" si="1"/>
        <v>19.47</v>
      </c>
      <c r="H46" s="2">
        <f t="shared" si="1"/>
        <v>0</v>
      </c>
      <c r="I46" s="2">
        <f t="shared" si="1"/>
        <v>80</v>
      </c>
      <c r="J46" s="10">
        <f t="shared" si="1"/>
        <v>7.5</v>
      </c>
      <c r="K46" s="2">
        <f t="shared" si="1"/>
        <v>120</v>
      </c>
      <c r="L46" s="2">
        <f t="shared" si="1"/>
        <v>180</v>
      </c>
      <c r="M46" s="2">
        <f t="shared" si="1"/>
        <v>1</v>
      </c>
    </row>
    <row r="47" spans="1:13" x14ac:dyDescent="0.2">
      <c r="C47" s="2"/>
      <c r="D47" s="7" t="s">
        <v>62</v>
      </c>
      <c r="E47" s="2">
        <f>AVERAGE(E2:E43)</f>
        <v>95.045238095238091</v>
      </c>
      <c r="F47" s="2">
        <f t="shared" ref="F47:M47" si="2">AVERAGE(F2:F43)</f>
        <v>7.3233333333333315</v>
      </c>
      <c r="G47" s="2">
        <f t="shared" si="2"/>
        <v>18.212857142857139</v>
      </c>
      <c r="H47" s="2">
        <f t="shared" si="2"/>
        <v>0</v>
      </c>
      <c r="I47" s="2">
        <f t="shared" si="2"/>
        <v>4.3902439024390247</v>
      </c>
      <c r="J47" s="10">
        <f t="shared" si="2"/>
        <v>7.3780487804878048</v>
      </c>
      <c r="K47" s="2">
        <f t="shared" si="2"/>
        <v>112.19512195121951</v>
      </c>
      <c r="L47" s="2">
        <f t="shared" si="2"/>
        <v>178.53658536585365</v>
      </c>
      <c r="M47" s="2">
        <f t="shared" si="2"/>
        <v>0.2073170731707317</v>
      </c>
    </row>
    <row r="48" spans="1:13" x14ac:dyDescent="0.2">
      <c r="C48" s="2"/>
      <c r="D48" s="7" t="s">
        <v>63</v>
      </c>
      <c r="E48" s="2">
        <f>STDEV(E2:E43)</f>
        <v>2.4559735420987265</v>
      </c>
      <c r="F48" s="2">
        <f t="shared" ref="F48:M48" si="3">STDEV(F2:F43)</f>
        <v>0.26430457916787159</v>
      </c>
      <c r="G48" s="2">
        <f t="shared" si="3"/>
        <v>0.68411340421437739</v>
      </c>
      <c r="H48" s="2">
        <f t="shared" si="3"/>
        <v>0</v>
      </c>
      <c r="I48" s="2">
        <f t="shared" si="3"/>
        <v>14.499789737752213</v>
      </c>
      <c r="J48" s="10">
        <f t="shared" si="3"/>
        <v>0.21738467646312062</v>
      </c>
      <c r="K48" s="2">
        <f t="shared" si="3"/>
        <v>16.048706353153708</v>
      </c>
      <c r="L48" s="2">
        <f t="shared" si="3"/>
        <v>9.3704257133163562</v>
      </c>
      <c r="M48" s="2">
        <f t="shared" si="3"/>
        <v>0.31574534351470573</v>
      </c>
    </row>
    <row r="49" spans="1:13" x14ac:dyDescent="0.2">
      <c r="C49" s="2"/>
      <c r="D49" s="3"/>
      <c r="E49" s="2"/>
      <c r="F49" s="4"/>
      <c r="G49" s="4"/>
      <c r="H49" s="4"/>
      <c r="I49" s="4"/>
      <c r="J49" s="9"/>
      <c r="K49" s="2"/>
      <c r="L49" s="2"/>
      <c r="M49" s="2"/>
    </row>
    <row r="50" spans="1:13" x14ac:dyDescent="0.2">
      <c r="A50" t="s">
        <v>12</v>
      </c>
      <c r="B50">
        <v>-1</v>
      </c>
      <c r="C50">
        <v>17</v>
      </c>
      <c r="D50" s="1">
        <v>0.1</v>
      </c>
      <c r="E50">
        <v>93</v>
      </c>
      <c r="F50" s="5">
        <v>6.93</v>
      </c>
      <c r="G50">
        <v>19.260000000000002</v>
      </c>
    </row>
    <row r="51" spans="1:13" x14ac:dyDescent="0.2">
      <c r="A51" t="s">
        <v>13</v>
      </c>
      <c r="B51">
        <v>-2</v>
      </c>
      <c r="C51">
        <v>17</v>
      </c>
      <c r="D51" s="1">
        <v>0.1</v>
      </c>
      <c r="E51">
        <v>83.2</v>
      </c>
      <c r="F51" s="5">
        <v>7.7</v>
      </c>
      <c r="G51">
        <v>19.190000000000001</v>
      </c>
      <c r="H51">
        <v>0</v>
      </c>
      <c r="I51">
        <v>0</v>
      </c>
      <c r="J51" s="8">
        <v>7</v>
      </c>
      <c r="K51">
        <v>80</v>
      </c>
      <c r="L51">
        <v>180</v>
      </c>
      <c r="M51">
        <v>0.5</v>
      </c>
    </row>
    <row r="52" spans="1:13" x14ac:dyDescent="0.2">
      <c r="A52" t="s">
        <v>18</v>
      </c>
      <c r="B52">
        <v>-3</v>
      </c>
      <c r="C52">
        <v>17</v>
      </c>
      <c r="D52" s="1">
        <v>0.1</v>
      </c>
      <c r="E52">
        <v>86.2</v>
      </c>
      <c r="F52" s="5">
        <v>7.45</v>
      </c>
      <c r="G52">
        <v>19.559999999999999</v>
      </c>
      <c r="H52">
        <v>0</v>
      </c>
      <c r="I52">
        <v>0</v>
      </c>
      <c r="J52" s="8">
        <v>7</v>
      </c>
      <c r="K52">
        <v>80</v>
      </c>
      <c r="L52">
        <v>180</v>
      </c>
      <c r="M52">
        <v>0.5</v>
      </c>
    </row>
    <row r="53" spans="1:13" x14ac:dyDescent="0.2">
      <c r="A53" t="s">
        <v>19</v>
      </c>
      <c r="B53">
        <v>-4</v>
      </c>
      <c r="C53">
        <v>17</v>
      </c>
      <c r="D53" s="1">
        <v>0.1</v>
      </c>
      <c r="E53">
        <v>84.5</v>
      </c>
      <c r="F53" s="5">
        <v>7.26</v>
      </c>
      <c r="G53">
        <v>19.440000000000001</v>
      </c>
      <c r="H53">
        <v>0</v>
      </c>
      <c r="I53">
        <v>0</v>
      </c>
      <c r="J53" s="8">
        <v>7</v>
      </c>
      <c r="K53" s="2">
        <v>120</v>
      </c>
      <c r="L53">
        <v>180</v>
      </c>
      <c r="M53">
        <v>1</v>
      </c>
    </row>
    <row r="54" spans="1:13" x14ac:dyDescent="0.2">
      <c r="A54" t="s">
        <v>20</v>
      </c>
      <c r="B54">
        <v>-5</v>
      </c>
      <c r="C54">
        <v>17</v>
      </c>
      <c r="D54" s="1">
        <v>0.1</v>
      </c>
      <c r="E54">
        <v>83.6</v>
      </c>
      <c r="F54" s="5">
        <v>7.17</v>
      </c>
      <c r="G54">
        <v>19.329999999999998</v>
      </c>
      <c r="H54">
        <v>0</v>
      </c>
      <c r="I54">
        <v>0</v>
      </c>
      <c r="J54" s="8">
        <v>7.5</v>
      </c>
      <c r="K54" s="2">
        <v>120</v>
      </c>
      <c r="L54">
        <v>180</v>
      </c>
      <c r="M54">
        <v>0.5</v>
      </c>
    </row>
    <row r="55" spans="1:13" x14ac:dyDescent="0.2">
      <c r="A55" t="s">
        <v>21</v>
      </c>
      <c r="B55">
        <v>-6</v>
      </c>
      <c r="C55">
        <v>17</v>
      </c>
      <c r="D55" s="1">
        <v>0.1</v>
      </c>
      <c r="E55">
        <v>86</v>
      </c>
      <c r="F55" s="5">
        <v>7.33</v>
      </c>
      <c r="G55">
        <v>19.13</v>
      </c>
      <c r="H55">
        <v>0</v>
      </c>
      <c r="I55">
        <v>0</v>
      </c>
      <c r="J55" s="8">
        <v>7.5</v>
      </c>
      <c r="K55" s="2">
        <v>80</v>
      </c>
      <c r="L55">
        <v>180</v>
      </c>
      <c r="M55">
        <v>0.5</v>
      </c>
    </row>
    <row r="56" spans="1:13" x14ac:dyDescent="0.2">
      <c r="A56" t="s">
        <v>22</v>
      </c>
      <c r="B56">
        <v>-7</v>
      </c>
      <c r="C56" s="2">
        <v>17</v>
      </c>
      <c r="D56" s="3">
        <v>0.1</v>
      </c>
      <c r="E56">
        <v>87.5</v>
      </c>
      <c r="F56" s="5">
        <v>7.55</v>
      </c>
      <c r="G56">
        <v>19.420000000000002</v>
      </c>
      <c r="H56">
        <v>0</v>
      </c>
      <c r="I56">
        <v>0</v>
      </c>
      <c r="J56" s="8">
        <v>7</v>
      </c>
      <c r="K56" s="2">
        <v>80</v>
      </c>
      <c r="L56">
        <v>180</v>
      </c>
      <c r="M56">
        <v>0.5</v>
      </c>
    </row>
    <row r="57" spans="1:13" x14ac:dyDescent="0.2">
      <c r="A57" t="s">
        <v>23</v>
      </c>
      <c r="B57">
        <v>-8</v>
      </c>
      <c r="C57" s="2">
        <v>17</v>
      </c>
      <c r="D57" s="3">
        <v>0.1</v>
      </c>
      <c r="E57">
        <v>86</v>
      </c>
      <c r="F57" s="5">
        <v>7.56</v>
      </c>
      <c r="G57">
        <v>19.2</v>
      </c>
      <c r="H57">
        <v>0</v>
      </c>
      <c r="I57">
        <v>0</v>
      </c>
      <c r="J57" s="8">
        <v>7.5</v>
      </c>
      <c r="K57" s="2">
        <v>120</v>
      </c>
      <c r="L57">
        <v>120</v>
      </c>
      <c r="M57">
        <v>1</v>
      </c>
    </row>
    <row r="58" spans="1:13" x14ac:dyDescent="0.2">
      <c r="A58" t="s">
        <v>24</v>
      </c>
      <c r="B58">
        <v>-9</v>
      </c>
      <c r="C58" s="2">
        <v>17</v>
      </c>
      <c r="D58" s="3">
        <v>0.1</v>
      </c>
      <c r="E58">
        <v>87.8</v>
      </c>
      <c r="F58" s="5">
        <v>7.24</v>
      </c>
      <c r="G58">
        <v>17.86</v>
      </c>
      <c r="H58">
        <v>0</v>
      </c>
      <c r="I58">
        <v>0</v>
      </c>
      <c r="J58" s="8">
        <v>7.5</v>
      </c>
      <c r="K58" s="2">
        <v>120</v>
      </c>
      <c r="L58">
        <v>180</v>
      </c>
      <c r="M58">
        <v>0.5</v>
      </c>
    </row>
    <row r="59" spans="1:13" x14ac:dyDescent="0.2">
      <c r="A59" t="s">
        <v>25</v>
      </c>
      <c r="B59">
        <v>-10</v>
      </c>
      <c r="C59" s="2">
        <v>17</v>
      </c>
      <c r="D59" s="3">
        <v>0.1</v>
      </c>
      <c r="E59">
        <v>91.4</v>
      </c>
      <c r="F59" s="5">
        <v>6.95</v>
      </c>
      <c r="G59">
        <v>18.170000000000002</v>
      </c>
      <c r="H59">
        <v>0</v>
      </c>
      <c r="I59">
        <v>0</v>
      </c>
      <c r="J59" s="8">
        <v>7.5</v>
      </c>
      <c r="K59" s="2">
        <v>120</v>
      </c>
      <c r="L59">
        <v>180</v>
      </c>
      <c r="M59">
        <v>0.5</v>
      </c>
    </row>
    <row r="60" spans="1:13" x14ac:dyDescent="0.2">
      <c r="A60" t="s">
        <v>26</v>
      </c>
      <c r="B60">
        <v>-11</v>
      </c>
      <c r="C60" s="2">
        <v>17</v>
      </c>
      <c r="D60" s="3">
        <v>0.1</v>
      </c>
      <c r="E60">
        <v>91.2</v>
      </c>
      <c r="F60" s="5">
        <v>7.21</v>
      </c>
      <c r="G60">
        <v>18.04</v>
      </c>
      <c r="H60">
        <v>0</v>
      </c>
      <c r="I60">
        <v>0</v>
      </c>
      <c r="J60" s="8">
        <v>7.5</v>
      </c>
      <c r="K60" s="2">
        <v>80</v>
      </c>
      <c r="L60">
        <v>180</v>
      </c>
      <c r="M60">
        <v>0.5</v>
      </c>
    </row>
    <row r="61" spans="1:13" x14ac:dyDescent="0.2">
      <c r="A61" t="s">
        <v>27</v>
      </c>
      <c r="B61">
        <v>-12</v>
      </c>
      <c r="C61" s="2">
        <v>17</v>
      </c>
      <c r="D61" s="3">
        <v>0.1</v>
      </c>
      <c r="E61">
        <v>88.9</v>
      </c>
      <c r="F61" s="5">
        <v>7.18</v>
      </c>
      <c r="G61">
        <v>18.329999999999998</v>
      </c>
      <c r="H61">
        <v>0</v>
      </c>
      <c r="I61">
        <v>0</v>
      </c>
      <c r="J61" s="8">
        <v>7.5</v>
      </c>
      <c r="K61" s="2">
        <v>80</v>
      </c>
      <c r="L61">
        <v>180</v>
      </c>
      <c r="M61">
        <v>0</v>
      </c>
    </row>
    <row r="62" spans="1:13" x14ac:dyDescent="0.2">
      <c r="A62" t="s">
        <v>28</v>
      </c>
      <c r="B62">
        <v>-13</v>
      </c>
      <c r="C62" s="2">
        <v>17</v>
      </c>
      <c r="D62" s="3">
        <v>0.1</v>
      </c>
      <c r="E62">
        <v>87.1</v>
      </c>
      <c r="F62" s="5">
        <v>7.01</v>
      </c>
      <c r="G62">
        <v>19.18</v>
      </c>
      <c r="H62">
        <v>0</v>
      </c>
      <c r="I62">
        <v>0</v>
      </c>
      <c r="J62" s="8">
        <v>7.5</v>
      </c>
      <c r="K62" s="2">
        <v>120</v>
      </c>
      <c r="L62">
        <v>180</v>
      </c>
      <c r="M62">
        <v>0</v>
      </c>
    </row>
    <row r="63" spans="1:13" x14ac:dyDescent="0.2">
      <c r="A63" t="s">
        <v>29</v>
      </c>
      <c r="B63">
        <v>-14</v>
      </c>
      <c r="C63" s="2">
        <v>17</v>
      </c>
      <c r="D63" s="3">
        <v>0.1</v>
      </c>
      <c r="E63">
        <v>87</v>
      </c>
      <c r="F63" s="5">
        <v>7.16</v>
      </c>
      <c r="G63">
        <v>19.71</v>
      </c>
      <c r="H63">
        <v>0</v>
      </c>
      <c r="I63">
        <v>0</v>
      </c>
      <c r="J63" s="8">
        <v>7.5</v>
      </c>
      <c r="K63" s="2">
        <v>80</v>
      </c>
      <c r="L63">
        <v>180</v>
      </c>
      <c r="M63">
        <v>0</v>
      </c>
    </row>
    <row r="64" spans="1:13" x14ac:dyDescent="0.2">
      <c r="A64" t="s">
        <v>30</v>
      </c>
      <c r="B64">
        <v>1</v>
      </c>
      <c r="C64" s="2">
        <v>17</v>
      </c>
      <c r="D64" s="3">
        <v>0.1</v>
      </c>
      <c r="E64">
        <v>94.9</v>
      </c>
      <c r="F64" s="5">
        <v>7.38</v>
      </c>
      <c r="G64">
        <v>17.760000000000002</v>
      </c>
      <c r="H64">
        <v>0</v>
      </c>
      <c r="I64">
        <v>0</v>
      </c>
      <c r="J64" s="8">
        <v>7.5</v>
      </c>
      <c r="K64" s="2">
        <v>80</v>
      </c>
      <c r="L64">
        <v>180</v>
      </c>
      <c r="M64">
        <v>0</v>
      </c>
    </row>
    <row r="65" spans="1:13" x14ac:dyDescent="0.2">
      <c r="A65" t="s">
        <v>31</v>
      </c>
      <c r="B65">
        <v>2</v>
      </c>
      <c r="C65" s="2">
        <v>17</v>
      </c>
      <c r="D65" s="3">
        <v>0.1</v>
      </c>
      <c r="E65">
        <v>87.2</v>
      </c>
      <c r="F65" s="5">
        <v>7.62</v>
      </c>
      <c r="G65">
        <v>17.190000000000001</v>
      </c>
      <c r="H65">
        <v>0</v>
      </c>
      <c r="I65">
        <v>20</v>
      </c>
      <c r="J65" s="8">
        <v>7.5</v>
      </c>
      <c r="K65" s="2">
        <v>120</v>
      </c>
      <c r="L65">
        <v>180</v>
      </c>
      <c r="M65">
        <v>0</v>
      </c>
    </row>
    <row r="66" spans="1:13" x14ac:dyDescent="0.2">
      <c r="A66" t="s">
        <v>32</v>
      </c>
      <c r="B66">
        <v>3</v>
      </c>
      <c r="C66" s="2">
        <v>17</v>
      </c>
      <c r="D66" s="3">
        <v>0.1</v>
      </c>
      <c r="E66" s="2">
        <v>92.4</v>
      </c>
      <c r="F66" s="4">
        <v>7.67</v>
      </c>
      <c r="G66" s="4">
        <v>17.46</v>
      </c>
      <c r="H66" s="4">
        <v>0</v>
      </c>
      <c r="I66" s="4">
        <v>20</v>
      </c>
      <c r="J66" s="9">
        <v>7.5</v>
      </c>
      <c r="K66" s="2">
        <v>120</v>
      </c>
      <c r="L66" s="2">
        <v>180</v>
      </c>
      <c r="M66" s="2">
        <v>0</v>
      </c>
    </row>
    <row r="67" spans="1:13" x14ac:dyDescent="0.2">
      <c r="A67" t="s">
        <v>33</v>
      </c>
      <c r="B67">
        <v>4</v>
      </c>
      <c r="C67" s="2">
        <v>17</v>
      </c>
      <c r="D67" s="3">
        <v>0.1</v>
      </c>
      <c r="E67" s="2">
        <v>91.3</v>
      </c>
      <c r="F67" s="4">
        <v>7.38</v>
      </c>
      <c r="G67" s="4">
        <v>17.95</v>
      </c>
      <c r="H67" s="4">
        <v>0</v>
      </c>
      <c r="I67" s="4">
        <v>0</v>
      </c>
      <c r="J67" s="9">
        <v>7.5</v>
      </c>
      <c r="K67" s="2">
        <v>120</v>
      </c>
      <c r="L67" s="2">
        <v>180</v>
      </c>
      <c r="M67" s="2">
        <v>0</v>
      </c>
    </row>
    <row r="68" spans="1:13" x14ac:dyDescent="0.2">
      <c r="A68" t="s">
        <v>34</v>
      </c>
      <c r="B68">
        <v>5</v>
      </c>
      <c r="C68" s="2">
        <v>17</v>
      </c>
      <c r="D68" s="3">
        <v>0.1</v>
      </c>
      <c r="E68" s="2">
        <v>91.6</v>
      </c>
      <c r="F68" s="4">
        <v>7.29</v>
      </c>
      <c r="G68" s="4">
        <v>17.36</v>
      </c>
      <c r="H68" s="4">
        <v>0</v>
      </c>
      <c r="I68" s="4">
        <v>0</v>
      </c>
      <c r="J68" s="9">
        <v>7.5</v>
      </c>
      <c r="K68" s="2">
        <v>120</v>
      </c>
      <c r="L68" s="2">
        <v>180</v>
      </c>
      <c r="M68" s="2">
        <v>0</v>
      </c>
    </row>
    <row r="69" spans="1:13" x14ac:dyDescent="0.2">
      <c r="A69" t="s">
        <v>35</v>
      </c>
      <c r="B69">
        <v>6</v>
      </c>
      <c r="C69" s="2">
        <v>17</v>
      </c>
      <c r="D69" s="3">
        <v>0.1</v>
      </c>
      <c r="E69" s="2">
        <v>89.2</v>
      </c>
      <c r="F69" s="4">
        <v>7.45</v>
      </c>
      <c r="G69" s="4">
        <v>17.29</v>
      </c>
      <c r="H69" s="4">
        <v>0</v>
      </c>
      <c r="I69" s="4">
        <v>40</v>
      </c>
      <c r="J69" s="9">
        <v>7.5</v>
      </c>
      <c r="K69" s="2">
        <v>120</v>
      </c>
      <c r="L69" s="2">
        <v>180</v>
      </c>
      <c r="M69" s="2">
        <v>0.5</v>
      </c>
    </row>
    <row r="70" spans="1:13" x14ac:dyDescent="0.2">
      <c r="A70" t="s">
        <v>36</v>
      </c>
      <c r="B70">
        <v>7</v>
      </c>
      <c r="C70" s="2">
        <v>17</v>
      </c>
      <c r="D70" s="3">
        <v>0.1</v>
      </c>
      <c r="E70" s="2">
        <v>92.2</v>
      </c>
      <c r="F70" s="4">
        <v>7.57</v>
      </c>
      <c r="G70" s="4">
        <v>17.72</v>
      </c>
      <c r="H70" s="4">
        <v>0</v>
      </c>
      <c r="I70" s="4">
        <v>40</v>
      </c>
      <c r="J70" s="9">
        <v>7.5</v>
      </c>
      <c r="K70" s="2">
        <v>120</v>
      </c>
      <c r="L70" s="2">
        <v>180</v>
      </c>
      <c r="M70" s="2">
        <v>0</v>
      </c>
    </row>
    <row r="71" spans="1:13" x14ac:dyDescent="0.2">
      <c r="A71" t="s">
        <v>37</v>
      </c>
      <c r="B71">
        <v>8</v>
      </c>
      <c r="C71" s="2">
        <v>17</v>
      </c>
      <c r="D71" s="3">
        <v>0.1</v>
      </c>
      <c r="E71" s="2">
        <v>97.5</v>
      </c>
      <c r="F71" s="4">
        <v>7.69</v>
      </c>
      <c r="G71" s="4">
        <v>18.61</v>
      </c>
      <c r="H71" s="4">
        <v>0</v>
      </c>
      <c r="I71" s="4">
        <v>0</v>
      </c>
      <c r="J71" s="9">
        <v>7.5</v>
      </c>
      <c r="K71" s="2">
        <v>120</v>
      </c>
      <c r="L71" s="2">
        <v>180</v>
      </c>
      <c r="M71" s="2">
        <v>0.5</v>
      </c>
    </row>
    <row r="72" spans="1:13" x14ac:dyDescent="0.2">
      <c r="A72" t="s">
        <v>38</v>
      </c>
      <c r="B72">
        <v>9</v>
      </c>
      <c r="C72" s="2">
        <v>17</v>
      </c>
      <c r="D72" s="3">
        <v>0.1</v>
      </c>
      <c r="E72" s="2">
        <v>91.3</v>
      </c>
      <c r="F72" s="4">
        <v>6.92</v>
      </c>
      <c r="G72" s="4">
        <v>18.89</v>
      </c>
      <c r="H72" s="4">
        <v>0</v>
      </c>
      <c r="I72" s="4">
        <v>0</v>
      </c>
      <c r="J72" s="9">
        <v>7</v>
      </c>
      <c r="K72" s="2">
        <v>120</v>
      </c>
      <c r="L72" s="2">
        <v>180</v>
      </c>
      <c r="M72" s="2">
        <v>0</v>
      </c>
    </row>
    <row r="73" spans="1:13" x14ac:dyDescent="0.2">
      <c r="A73" t="s">
        <v>39</v>
      </c>
      <c r="B73">
        <v>10</v>
      </c>
      <c r="C73" s="2">
        <v>17</v>
      </c>
      <c r="D73" s="3">
        <v>0.1</v>
      </c>
      <c r="E73" s="2">
        <v>85.9</v>
      </c>
      <c r="F73" s="4">
        <v>7.08</v>
      </c>
      <c r="G73" s="4">
        <v>19.71</v>
      </c>
      <c r="H73" s="4">
        <v>0</v>
      </c>
      <c r="I73" s="4">
        <v>0</v>
      </c>
      <c r="J73" s="9">
        <v>7</v>
      </c>
      <c r="K73" s="2">
        <v>120</v>
      </c>
      <c r="L73" s="2">
        <v>180</v>
      </c>
      <c r="M73" s="2">
        <v>0</v>
      </c>
    </row>
    <row r="74" spans="1:13" x14ac:dyDescent="0.2">
      <c r="A74" t="s">
        <v>40</v>
      </c>
      <c r="B74">
        <v>11</v>
      </c>
      <c r="C74" s="2">
        <v>17</v>
      </c>
      <c r="D74" s="3">
        <v>0.1</v>
      </c>
      <c r="E74" s="2">
        <v>83.5</v>
      </c>
      <c r="F74" s="4">
        <v>7.02</v>
      </c>
      <c r="G74" s="4">
        <v>18.989999999999998</v>
      </c>
      <c r="H74" s="4">
        <v>0</v>
      </c>
      <c r="I74" s="4">
        <v>0</v>
      </c>
      <c r="J74" s="9">
        <v>7.5</v>
      </c>
      <c r="K74" s="2">
        <v>120</v>
      </c>
      <c r="L74" s="2">
        <v>180</v>
      </c>
      <c r="M74" s="2">
        <v>0</v>
      </c>
    </row>
    <row r="75" spans="1:13" x14ac:dyDescent="0.2">
      <c r="A75" t="s">
        <v>41</v>
      </c>
      <c r="B75">
        <v>12</v>
      </c>
      <c r="C75" s="2">
        <v>17</v>
      </c>
      <c r="D75" s="3">
        <v>0.1</v>
      </c>
      <c r="E75" s="2">
        <v>84.1</v>
      </c>
      <c r="F75" s="4">
        <v>7.29</v>
      </c>
      <c r="G75" s="4">
        <v>18.47</v>
      </c>
      <c r="H75" s="4">
        <v>0</v>
      </c>
      <c r="I75" s="4">
        <v>0</v>
      </c>
      <c r="J75" s="9">
        <v>7.5</v>
      </c>
      <c r="K75" s="2">
        <v>80</v>
      </c>
      <c r="L75" s="2">
        <v>180</v>
      </c>
      <c r="M75" s="2">
        <v>0</v>
      </c>
    </row>
    <row r="76" spans="1:13" x14ac:dyDescent="0.2">
      <c r="A76" t="s">
        <v>42</v>
      </c>
      <c r="B76">
        <v>13</v>
      </c>
      <c r="C76" s="2">
        <v>17</v>
      </c>
      <c r="D76" s="3">
        <v>0.1</v>
      </c>
      <c r="E76" s="2">
        <v>87</v>
      </c>
      <c r="F76" s="4">
        <v>7.24</v>
      </c>
      <c r="G76" s="4">
        <v>17.23</v>
      </c>
      <c r="H76" s="4">
        <v>0</v>
      </c>
      <c r="I76" s="4">
        <v>20</v>
      </c>
      <c r="J76" s="9">
        <v>7</v>
      </c>
      <c r="K76" s="2">
        <v>120</v>
      </c>
      <c r="L76" s="2">
        <v>180</v>
      </c>
      <c r="M76" s="2">
        <v>0</v>
      </c>
    </row>
    <row r="77" spans="1:13" x14ac:dyDescent="0.2">
      <c r="A77" t="s">
        <v>43</v>
      </c>
      <c r="B77">
        <v>14</v>
      </c>
      <c r="C77" s="2">
        <v>17</v>
      </c>
      <c r="D77" s="3">
        <v>0.1</v>
      </c>
      <c r="E77" s="2">
        <v>90.5</v>
      </c>
      <c r="F77" s="4">
        <v>7.25</v>
      </c>
      <c r="G77" s="4">
        <v>17.91</v>
      </c>
      <c r="H77" s="4">
        <v>0</v>
      </c>
      <c r="I77" s="4">
        <v>0</v>
      </c>
      <c r="J77" s="9">
        <v>7.5</v>
      </c>
      <c r="K77" s="2">
        <v>120</v>
      </c>
      <c r="L77" s="2">
        <v>180</v>
      </c>
      <c r="M77" s="2">
        <v>0.5</v>
      </c>
    </row>
    <row r="78" spans="1:13" x14ac:dyDescent="0.2">
      <c r="A78" t="s">
        <v>44</v>
      </c>
      <c r="B78">
        <v>15</v>
      </c>
      <c r="C78" s="2">
        <v>17</v>
      </c>
      <c r="D78" s="3">
        <v>0.1</v>
      </c>
      <c r="E78" s="2">
        <v>86.2</v>
      </c>
      <c r="F78" s="4">
        <v>7.32</v>
      </c>
      <c r="G78" s="4">
        <v>17.7</v>
      </c>
      <c r="H78" s="4">
        <v>0</v>
      </c>
      <c r="I78" s="4">
        <v>0</v>
      </c>
      <c r="J78" s="9">
        <v>7.5</v>
      </c>
      <c r="K78" s="2">
        <v>180</v>
      </c>
      <c r="L78" s="2">
        <v>180</v>
      </c>
      <c r="M78" s="2">
        <v>0</v>
      </c>
    </row>
    <row r="79" spans="1:13" x14ac:dyDescent="0.2">
      <c r="A79" t="s">
        <v>45</v>
      </c>
      <c r="B79">
        <v>16</v>
      </c>
      <c r="C79" s="2">
        <v>17</v>
      </c>
      <c r="D79" s="3">
        <v>0.1</v>
      </c>
      <c r="E79" s="2">
        <v>92.5</v>
      </c>
      <c r="F79" s="4">
        <v>6.97</v>
      </c>
      <c r="G79" s="4">
        <v>17.329999999999998</v>
      </c>
      <c r="H79" s="4">
        <v>0</v>
      </c>
      <c r="I79" s="4">
        <v>0</v>
      </c>
      <c r="J79" s="9">
        <v>7.5</v>
      </c>
      <c r="K79" s="2">
        <v>120</v>
      </c>
      <c r="L79" s="2">
        <v>180</v>
      </c>
      <c r="M79" s="2">
        <v>0</v>
      </c>
    </row>
    <row r="80" spans="1:13" x14ac:dyDescent="0.2">
      <c r="A80" t="s">
        <v>46</v>
      </c>
      <c r="B80">
        <v>17</v>
      </c>
      <c r="C80" s="2">
        <v>17</v>
      </c>
      <c r="D80" s="3">
        <v>0.1</v>
      </c>
      <c r="E80" s="2">
        <v>87.2</v>
      </c>
      <c r="F80" s="4">
        <v>7.5</v>
      </c>
      <c r="G80" s="4">
        <v>17.09</v>
      </c>
      <c r="H80" s="4">
        <v>0</v>
      </c>
      <c r="I80" s="4">
        <v>0</v>
      </c>
      <c r="J80" s="9">
        <v>7</v>
      </c>
      <c r="K80" s="2">
        <v>120</v>
      </c>
      <c r="L80" s="2">
        <v>180</v>
      </c>
      <c r="M80" s="2">
        <v>0.5</v>
      </c>
    </row>
    <row r="81" spans="1:13" x14ac:dyDescent="0.2">
      <c r="A81" t="s">
        <v>47</v>
      </c>
      <c r="B81">
        <v>18</v>
      </c>
      <c r="C81" s="2">
        <v>17</v>
      </c>
      <c r="D81" s="3">
        <v>0.1</v>
      </c>
      <c r="E81" s="2">
        <v>90.3</v>
      </c>
      <c r="F81" s="4">
        <v>7.4</v>
      </c>
      <c r="G81" s="4">
        <v>17.420000000000002</v>
      </c>
      <c r="H81" s="4">
        <v>0</v>
      </c>
      <c r="I81" s="4">
        <v>0</v>
      </c>
      <c r="J81" s="9">
        <v>7.5</v>
      </c>
      <c r="K81" s="2">
        <v>120</v>
      </c>
      <c r="L81" s="2">
        <v>180</v>
      </c>
      <c r="M81" s="2">
        <v>0</v>
      </c>
    </row>
    <row r="82" spans="1:13" x14ac:dyDescent="0.2">
      <c r="A82" t="s">
        <v>48</v>
      </c>
      <c r="B82">
        <v>19</v>
      </c>
      <c r="C82" s="2">
        <v>17</v>
      </c>
      <c r="D82" s="3">
        <v>0.1</v>
      </c>
      <c r="E82" s="2">
        <v>86.7</v>
      </c>
      <c r="F82" s="4">
        <v>7.3</v>
      </c>
      <c r="G82" s="4">
        <v>17.559999999999999</v>
      </c>
      <c r="H82" s="4">
        <v>0</v>
      </c>
      <c r="I82" s="4">
        <v>0</v>
      </c>
      <c r="J82" s="9">
        <v>7.5</v>
      </c>
      <c r="K82" s="2">
        <v>120</v>
      </c>
      <c r="L82" s="2">
        <v>180</v>
      </c>
      <c r="M82" s="2">
        <v>0</v>
      </c>
    </row>
    <row r="83" spans="1:13" x14ac:dyDescent="0.2">
      <c r="A83" t="s">
        <v>49</v>
      </c>
      <c r="B83">
        <v>20</v>
      </c>
      <c r="C83" s="2">
        <v>17</v>
      </c>
      <c r="D83" s="3">
        <v>0.1</v>
      </c>
      <c r="E83" s="2">
        <v>92.7</v>
      </c>
      <c r="F83" s="4">
        <v>6.43</v>
      </c>
      <c r="G83" s="4">
        <v>17.7</v>
      </c>
      <c r="H83" s="4">
        <v>0</v>
      </c>
      <c r="I83" s="4">
        <v>0</v>
      </c>
      <c r="J83" s="9">
        <v>7</v>
      </c>
      <c r="K83" s="2">
        <v>120</v>
      </c>
      <c r="L83" s="2">
        <v>180</v>
      </c>
      <c r="M83" s="2">
        <v>0</v>
      </c>
    </row>
    <row r="84" spans="1:13" x14ac:dyDescent="0.2">
      <c r="A84" t="s">
        <v>50</v>
      </c>
      <c r="B84">
        <v>21</v>
      </c>
      <c r="C84" s="2">
        <v>17</v>
      </c>
      <c r="D84" s="3">
        <v>0.1</v>
      </c>
      <c r="E84" s="2">
        <v>91.5</v>
      </c>
      <c r="F84" s="4">
        <v>6.81</v>
      </c>
      <c r="G84" s="4">
        <v>18.190000000000001</v>
      </c>
      <c r="H84" s="4">
        <v>0</v>
      </c>
      <c r="I84" s="4">
        <v>0</v>
      </c>
      <c r="J84" s="9">
        <v>7.5</v>
      </c>
      <c r="K84" s="2">
        <v>120</v>
      </c>
      <c r="L84" s="2">
        <v>180</v>
      </c>
      <c r="M84" s="2">
        <v>0</v>
      </c>
    </row>
    <row r="85" spans="1:13" x14ac:dyDescent="0.2">
      <c r="A85" t="s">
        <v>51</v>
      </c>
      <c r="B85">
        <v>22</v>
      </c>
      <c r="C85" s="2">
        <v>17</v>
      </c>
      <c r="D85" s="3">
        <v>0.1</v>
      </c>
      <c r="E85" s="2">
        <v>91.2</v>
      </c>
      <c r="F85" s="4">
        <v>7</v>
      </c>
      <c r="G85" s="4">
        <v>18.3</v>
      </c>
      <c r="H85" s="4">
        <v>0</v>
      </c>
      <c r="I85" s="4">
        <v>0</v>
      </c>
      <c r="J85" s="9">
        <v>7</v>
      </c>
      <c r="K85" s="2">
        <v>120</v>
      </c>
      <c r="L85" s="2">
        <v>180</v>
      </c>
      <c r="M85" s="2">
        <v>0</v>
      </c>
    </row>
    <row r="86" spans="1:13" x14ac:dyDescent="0.2">
      <c r="A86" t="s">
        <v>52</v>
      </c>
      <c r="B86">
        <v>23</v>
      </c>
      <c r="C86" s="2">
        <v>17</v>
      </c>
      <c r="D86" s="3">
        <v>0.1</v>
      </c>
      <c r="E86" s="2">
        <v>87.6</v>
      </c>
      <c r="F86" s="4">
        <v>7.29</v>
      </c>
      <c r="G86" s="4">
        <v>18.11</v>
      </c>
      <c r="H86" s="4">
        <v>0</v>
      </c>
      <c r="I86" s="4">
        <v>0</v>
      </c>
      <c r="J86" s="9">
        <v>7</v>
      </c>
      <c r="K86" s="2">
        <v>120</v>
      </c>
      <c r="L86" s="2">
        <v>180</v>
      </c>
      <c r="M86" s="2">
        <v>0</v>
      </c>
    </row>
    <row r="87" spans="1:13" x14ac:dyDescent="0.2">
      <c r="A87" t="s">
        <v>53</v>
      </c>
      <c r="B87">
        <v>24</v>
      </c>
      <c r="C87" s="2">
        <v>17</v>
      </c>
      <c r="D87" s="3">
        <v>0.1</v>
      </c>
      <c r="E87" s="2">
        <v>91.7</v>
      </c>
      <c r="F87" s="4">
        <v>7.3</v>
      </c>
      <c r="G87" s="4">
        <v>17.68</v>
      </c>
      <c r="H87" s="4">
        <v>0</v>
      </c>
      <c r="I87" s="4">
        <v>0</v>
      </c>
      <c r="J87" s="9">
        <v>7</v>
      </c>
      <c r="K87" s="2">
        <v>80</v>
      </c>
      <c r="L87" s="2">
        <v>180</v>
      </c>
      <c r="M87" s="2">
        <v>0</v>
      </c>
    </row>
    <row r="88" spans="1:13" x14ac:dyDescent="0.2">
      <c r="A88" t="s">
        <v>54</v>
      </c>
      <c r="B88">
        <v>25</v>
      </c>
      <c r="C88" s="2">
        <v>17</v>
      </c>
      <c r="D88" s="3">
        <v>0.1</v>
      </c>
      <c r="E88" s="2">
        <v>92.2</v>
      </c>
      <c r="F88" s="4">
        <v>7.46</v>
      </c>
      <c r="G88" s="4">
        <v>18.05</v>
      </c>
      <c r="H88" s="4">
        <v>0</v>
      </c>
      <c r="I88" s="4">
        <v>0</v>
      </c>
      <c r="J88" s="9">
        <v>7.5</v>
      </c>
      <c r="K88" s="2">
        <v>120</v>
      </c>
      <c r="L88" s="2">
        <v>180</v>
      </c>
      <c r="M88" s="2">
        <v>0</v>
      </c>
    </row>
    <row r="89" spans="1:13" x14ac:dyDescent="0.2">
      <c r="A89" t="s">
        <v>55</v>
      </c>
      <c r="B89">
        <v>26</v>
      </c>
      <c r="C89" s="2">
        <v>17</v>
      </c>
      <c r="D89" s="3">
        <v>0.1</v>
      </c>
      <c r="E89" s="2">
        <v>96.6</v>
      </c>
      <c r="F89" s="4">
        <v>7.59</v>
      </c>
      <c r="G89" s="4">
        <v>18.39</v>
      </c>
      <c r="H89" s="4">
        <v>0</v>
      </c>
      <c r="I89" s="4">
        <v>0</v>
      </c>
      <c r="J89" s="9">
        <v>7.5</v>
      </c>
      <c r="K89" s="2">
        <v>120</v>
      </c>
      <c r="L89" s="2">
        <v>180</v>
      </c>
      <c r="M89" s="2">
        <v>0</v>
      </c>
    </row>
    <row r="90" spans="1:13" x14ac:dyDescent="0.2">
      <c r="A90" t="s">
        <v>56</v>
      </c>
      <c r="B90">
        <v>27</v>
      </c>
      <c r="C90" s="2">
        <v>17</v>
      </c>
      <c r="D90" s="3">
        <v>0.1</v>
      </c>
      <c r="E90" s="2">
        <v>89.5</v>
      </c>
      <c r="F90" s="4">
        <v>7.28</v>
      </c>
      <c r="G90" s="4">
        <v>17.010000000000002</v>
      </c>
      <c r="H90" s="4">
        <v>0</v>
      </c>
      <c r="I90" s="4">
        <v>0</v>
      </c>
      <c r="J90" s="9">
        <v>7.5</v>
      </c>
      <c r="K90" s="2">
        <v>120</v>
      </c>
      <c r="L90" s="2">
        <v>180</v>
      </c>
      <c r="M90" s="2">
        <v>0</v>
      </c>
    </row>
    <row r="91" spans="1:13" x14ac:dyDescent="0.2">
      <c r="A91" t="s">
        <v>57</v>
      </c>
      <c r="B91">
        <v>28</v>
      </c>
      <c r="C91" s="2">
        <v>17</v>
      </c>
      <c r="D91" s="3">
        <v>0.1</v>
      </c>
      <c r="E91" s="2">
        <v>94</v>
      </c>
      <c r="F91" s="4">
        <v>7.26</v>
      </c>
      <c r="G91" s="4">
        <v>17</v>
      </c>
      <c r="H91" s="4">
        <v>0</v>
      </c>
      <c r="I91" s="4">
        <v>20</v>
      </c>
      <c r="J91" s="9">
        <v>7</v>
      </c>
      <c r="K91" s="2">
        <v>120</v>
      </c>
      <c r="L91" s="2">
        <v>180</v>
      </c>
      <c r="M91" s="2">
        <v>0</v>
      </c>
    </row>
    <row r="92" spans="1:13" x14ac:dyDescent="0.2">
      <c r="C92" s="2"/>
      <c r="D92" s="3"/>
      <c r="E92" s="2"/>
      <c r="F92" s="4"/>
      <c r="G92" s="4"/>
      <c r="H92" s="4"/>
      <c r="I92" s="4"/>
      <c r="J92" s="9"/>
      <c r="K92" s="2"/>
      <c r="L92" s="2"/>
      <c r="M92" s="2"/>
    </row>
    <row r="93" spans="1:13" x14ac:dyDescent="0.2">
      <c r="C93" s="2"/>
      <c r="D93" s="7" t="s">
        <v>60</v>
      </c>
      <c r="E93" s="2">
        <f>MIN(E50:E91)</f>
        <v>83.2</v>
      </c>
      <c r="F93" s="2">
        <f t="shared" ref="F93:M93" si="4">MIN(F50:F91)</f>
        <v>6.43</v>
      </c>
      <c r="G93" s="2">
        <f t="shared" si="4"/>
        <v>17</v>
      </c>
      <c r="H93" s="2">
        <f t="shared" si="4"/>
        <v>0</v>
      </c>
      <c r="I93" s="2">
        <f t="shared" si="4"/>
        <v>0</v>
      </c>
      <c r="J93" s="10">
        <f t="shared" si="4"/>
        <v>7</v>
      </c>
      <c r="K93" s="2">
        <f t="shared" si="4"/>
        <v>80</v>
      </c>
      <c r="L93" s="2">
        <f t="shared" si="4"/>
        <v>120</v>
      </c>
      <c r="M93" s="2">
        <f t="shared" si="4"/>
        <v>0</v>
      </c>
    </row>
    <row r="94" spans="1:13" x14ac:dyDescent="0.2">
      <c r="C94" s="2"/>
      <c r="D94" s="7" t="s">
        <v>61</v>
      </c>
      <c r="E94" s="2">
        <f>MAX(E50:E91)</f>
        <v>97.5</v>
      </c>
      <c r="F94" s="2">
        <f t="shared" ref="F94:M94" si="5">MAX(F50:F91)</f>
        <v>7.7</v>
      </c>
      <c r="G94" s="2">
        <f t="shared" si="5"/>
        <v>19.71</v>
      </c>
      <c r="H94" s="2">
        <f t="shared" si="5"/>
        <v>0</v>
      </c>
      <c r="I94" s="2">
        <f t="shared" si="5"/>
        <v>40</v>
      </c>
      <c r="J94" s="10">
        <f t="shared" si="5"/>
        <v>7.5</v>
      </c>
      <c r="K94" s="2">
        <f t="shared" si="5"/>
        <v>180</v>
      </c>
      <c r="L94" s="2">
        <f t="shared" si="5"/>
        <v>180</v>
      </c>
      <c r="M94" s="2">
        <f t="shared" si="5"/>
        <v>1</v>
      </c>
    </row>
    <row r="95" spans="1:13" x14ac:dyDescent="0.2">
      <c r="C95" s="2"/>
      <c r="D95" s="7" t="s">
        <v>62</v>
      </c>
      <c r="E95" s="2">
        <f>AVERAGE(E50:E91)</f>
        <v>89.330952380952354</v>
      </c>
      <c r="F95" s="2">
        <f t="shared" ref="F95:M95" si="6">AVERAGE(F50:F91)</f>
        <v>7.2728571428571414</v>
      </c>
      <c r="G95" s="2">
        <f t="shared" si="6"/>
        <v>18.235476190476188</v>
      </c>
      <c r="H95" s="2">
        <f t="shared" si="6"/>
        <v>0</v>
      </c>
      <c r="I95" s="2">
        <f t="shared" si="6"/>
        <v>3.9024390243902438</v>
      </c>
      <c r="J95" s="10">
        <f t="shared" si="6"/>
        <v>7.3414634146341466</v>
      </c>
      <c r="K95" s="2">
        <f t="shared" si="6"/>
        <v>111.70731707317073</v>
      </c>
      <c r="L95" s="2">
        <f t="shared" si="6"/>
        <v>178.53658536585365</v>
      </c>
      <c r="M95" s="2">
        <f t="shared" si="6"/>
        <v>0.1951219512195122</v>
      </c>
    </row>
    <row r="96" spans="1:13" x14ac:dyDescent="0.2">
      <c r="C96" s="2"/>
      <c r="D96" s="7" t="s">
        <v>63</v>
      </c>
      <c r="E96" s="2">
        <f>STDEV(E50:E91)</f>
        <v>3.559219433146386</v>
      </c>
      <c r="F96" s="2">
        <f t="shared" ref="F96:M96" si="7">STDEV(F50:F91)</f>
        <v>0.26251397839005497</v>
      </c>
      <c r="G96" s="2">
        <f t="shared" si="7"/>
        <v>0.83245508889611342</v>
      </c>
      <c r="H96" s="2">
        <f t="shared" si="7"/>
        <v>0</v>
      </c>
      <c r="I96" s="2">
        <f t="shared" si="7"/>
        <v>10.217154393589198</v>
      </c>
      <c r="J96" s="10">
        <f t="shared" si="7"/>
        <v>0.2355584956609478</v>
      </c>
      <c r="K96" s="2">
        <f t="shared" si="7"/>
        <v>20.481996853870253</v>
      </c>
      <c r="L96" s="2">
        <f t="shared" si="7"/>
        <v>9.3704257133163562</v>
      </c>
      <c r="M96" s="2">
        <f t="shared" si="7"/>
        <v>0.29321597800273019</v>
      </c>
    </row>
    <row r="97" spans="1:13" x14ac:dyDescent="0.2">
      <c r="C97" s="2"/>
      <c r="D97" s="7"/>
      <c r="E97" s="2"/>
      <c r="F97" s="2"/>
      <c r="G97" s="2"/>
      <c r="H97" s="2"/>
      <c r="I97" s="2"/>
      <c r="J97" s="10"/>
      <c r="K97" s="2"/>
      <c r="L97" s="2"/>
      <c r="M97" s="2"/>
    </row>
    <row r="98" spans="1:13" x14ac:dyDescent="0.2">
      <c r="A98" t="s">
        <v>12</v>
      </c>
      <c r="B98">
        <v>-1</v>
      </c>
      <c r="C98">
        <v>18</v>
      </c>
      <c r="D98" s="1">
        <v>0.1</v>
      </c>
      <c r="E98">
        <v>97</v>
      </c>
      <c r="F98" s="5">
        <v>6.8</v>
      </c>
      <c r="G98">
        <v>19.3</v>
      </c>
    </row>
    <row r="99" spans="1:13" x14ac:dyDescent="0.2">
      <c r="A99" t="s">
        <v>13</v>
      </c>
      <c r="B99">
        <v>-2</v>
      </c>
      <c r="C99">
        <v>18</v>
      </c>
      <c r="D99" s="1">
        <v>0.1</v>
      </c>
      <c r="E99">
        <v>89.8</v>
      </c>
      <c r="F99" s="5">
        <v>7.67</v>
      </c>
      <c r="G99">
        <v>19.100000000000001</v>
      </c>
      <c r="H99">
        <v>0</v>
      </c>
      <c r="I99">
        <v>0</v>
      </c>
      <c r="J99" s="8">
        <v>7</v>
      </c>
      <c r="K99">
        <v>120</v>
      </c>
      <c r="L99">
        <v>180</v>
      </c>
      <c r="M99">
        <v>0.5</v>
      </c>
    </row>
    <row r="100" spans="1:13" x14ac:dyDescent="0.2">
      <c r="A100" t="s">
        <v>18</v>
      </c>
      <c r="B100">
        <v>-3</v>
      </c>
      <c r="C100">
        <v>18</v>
      </c>
      <c r="D100" s="1">
        <v>0.1</v>
      </c>
      <c r="E100">
        <v>92</v>
      </c>
      <c r="F100" s="5">
        <v>7.44</v>
      </c>
      <c r="G100">
        <v>19.489999999999998</v>
      </c>
      <c r="H100">
        <v>0</v>
      </c>
      <c r="I100">
        <v>0</v>
      </c>
      <c r="J100" s="8">
        <v>7</v>
      </c>
      <c r="K100">
        <v>120</v>
      </c>
      <c r="L100">
        <v>180</v>
      </c>
      <c r="M100">
        <v>0.5</v>
      </c>
    </row>
    <row r="101" spans="1:13" x14ac:dyDescent="0.2">
      <c r="A101" t="s">
        <v>19</v>
      </c>
      <c r="B101">
        <v>-4</v>
      </c>
      <c r="C101">
        <v>18</v>
      </c>
      <c r="D101" s="1">
        <v>0.1</v>
      </c>
      <c r="E101">
        <v>88.5</v>
      </c>
      <c r="F101" s="5">
        <v>7.18</v>
      </c>
      <c r="G101">
        <v>19.36</v>
      </c>
      <c r="H101">
        <v>0</v>
      </c>
      <c r="I101">
        <v>0</v>
      </c>
      <c r="J101" s="8">
        <v>7</v>
      </c>
      <c r="K101" s="2">
        <v>80</v>
      </c>
      <c r="L101">
        <v>180</v>
      </c>
      <c r="M101">
        <v>1</v>
      </c>
    </row>
    <row r="102" spans="1:13" x14ac:dyDescent="0.2">
      <c r="A102" t="s">
        <v>20</v>
      </c>
      <c r="B102">
        <v>-5</v>
      </c>
      <c r="C102">
        <v>18</v>
      </c>
      <c r="D102" s="1">
        <v>0.1</v>
      </c>
      <c r="E102">
        <v>91.7</v>
      </c>
      <c r="F102" s="5">
        <v>7.3</v>
      </c>
      <c r="G102">
        <v>19.2</v>
      </c>
      <c r="H102">
        <v>0</v>
      </c>
      <c r="I102">
        <v>0</v>
      </c>
      <c r="J102" s="8">
        <v>7.5</v>
      </c>
      <c r="K102" s="2">
        <v>120</v>
      </c>
      <c r="L102">
        <v>180</v>
      </c>
      <c r="M102">
        <v>0.5</v>
      </c>
    </row>
    <row r="103" spans="1:13" x14ac:dyDescent="0.2">
      <c r="A103" t="s">
        <v>21</v>
      </c>
      <c r="B103">
        <v>-6</v>
      </c>
      <c r="C103">
        <v>18</v>
      </c>
      <c r="D103" s="1">
        <v>0.1</v>
      </c>
      <c r="E103">
        <v>89</v>
      </c>
      <c r="F103" s="5">
        <v>7.4</v>
      </c>
      <c r="G103">
        <v>18.940000000000001</v>
      </c>
      <c r="H103">
        <v>0</v>
      </c>
      <c r="I103">
        <v>0</v>
      </c>
      <c r="J103" s="8">
        <v>7.5</v>
      </c>
      <c r="K103" s="2">
        <v>80</v>
      </c>
      <c r="L103">
        <v>180</v>
      </c>
      <c r="M103">
        <v>0.5</v>
      </c>
    </row>
    <row r="104" spans="1:13" x14ac:dyDescent="0.2">
      <c r="A104" t="s">
        <v>22</v>
      </c>
      <c r="B104">
        <v>-7</v>
      </c>
      <c r="C104" s="2">
        <v>18</v>
      </c>
      <c r="D104" s="3">
        <v>0.1</v>
      </c>
      <c r="E104">
        <v>91</v>
      </c>
      <c r="F104" s="5">
        <v>7.55</v>
      </c>
      <c r="G104">
        <v>19.29</v>
      </c>
      <c r="H104">
        <v>0</v>
      </c>
      <c r="I104">
        <v>0</v>
      </c>
      <c r="J104" s="8">
        <v>7</v>
      </c>
      <c r="K104" s="2">
        <v>80</v>
      </c>
      <c r="L104">
        <v>120</v>
      </c>
      <c r="M104">
        <v>0.5</v>
      </c>
    </row>
    <row r="105" spans="1:13" x14ac:dyDescent="0.2">
      <c r="A105" t="s">
        <v>23</v>
      </c>
      <c r="B105">
        <v>-8</v>
      </c>
      <c r="C105" s="2">
        <v>18</v>
      </c>
      <c r="D105" s="3">
        <v>0.1</v>
      </c>
      <c r="E105">
        <v>92.6</v>
      </c>
      <c r="F105" s="5">
        <v>7.56</v>
      </c>
      <c r="G105">
        <v>19.100000000000001</v>
      </c>
      <c r="H105">
        <v>0</v>
      </c>
      <c r="I105">
        <v>0</v>
      </c>
      <c r="J105" s="8">
        <v>7.5</v>
      </c>
      <c r="K105" s="2">
        <v>120</v>
      </c>
      <c r="L105">
        <v>180</v>
      </c>
      <c r="M105">
        <v>1</v>
      </c>
    </row>
    <row r="106" spans="1:13" x14ac:dyDescent="0.2">
      <c r="A106" t="s">
        <v>24</v>
      </c>
      <c r="B106">
        <v>-9</v>
      </c>
      <c r="C106" s="2">
        <v>18</v>
      </c>
      <c r="D106" s="3">
        <v>0.1</v>
      </c>
      <c r="E106">
        <v>91.8</v>
      </c>
      <c r="F106" s="5">
        <v>7.31</v>
      </c>
      <c r="G106">
        <v>17.91</v>
      </c>
      <c r="H106">
        <v>0</v>
      </c>
      <c r="I106">
        <v>0</v>
      </c>
      <c r="J106" s="8">
        <v>7.5</v>
      </c>
      <c r="K106" s="2">
        <v>120</v>
      </c>
      <c r="L106">
        <v>180</v>
      </c>
      <c r="M106">
        <v>0.5</v>
      </c>
    </row>
    <row r="107" spans="1:13" x14ac:dyDescent="0.2">
      <c r="A107" t="s">
        <v>25</v>
      </c>
      <c r="B107">
        <v>-10</v>
      </c>
      <c r="C107" s="2">
        <v>18</v>
      </c>
      <c r="D107" s="3">
        <v>0.1</v>
      </c>
      <c r="E107">
        <v>95.6</v>
      </c>
      <c r="F107" s="5">
        <v>6.98</v>
      </c>
      <c r="G107">
        <v>18.12</v>
      </c>
      <c r="H107">
        <v>0</v>
      </c>
      <c r="I107">
        <v>0</v>
      </c>
      <c r="J107" s="8">
        <v>7.5</v>
      </c>
      <c r="K107" s="2">
        <v>120</v>
      </c>
      <c r="L107">
        <v>180</v>
      </c>
      <c r="M107">
        <v>0.5</v>
      </c>
    </row>
    <row r="108" spans="1:13" x14ac:dyDescent="0.2">
      <c r="A108" t="s">
        <v>26</v>
      </c>
      <c r="B108">
        <v>-11</v>
      </c>
      <c r="C108" s="2">
        <v>18</v>
      </c>
      <c r="D108" s="3">
        <v>0.1</v>
      </c>
      <c r="E108">
        <v>91.5</v>
      </c>
      <c r="F108" s="5">
        <v>7.29</v>
      </c>
      <c r="G108">
        <v>18.12</v>
      </c>
      <c r="H108">
        <v>0</v>
      </c>
      <c r="I108">
        <v>0</v>
      </c>
      <c r="J108" s="8">
        <v>7.5</v>
      </c>
      <c r="K108" s="2">
        <v>80</v>
      </c>
      <c r="L108">
        <v>120</v>
      </c>
      <c r="M108">
        <v>0</v>
      </c>
    </row>
    <row r="109" spans="1:13" x14ac:dyDescent="0.2">
      <c r="A109" t="s">
        <v>27</v>
      </c>
      <c r="B109">
        <v>-12</v>
      </c>
      <c r="C109" s="2">
        <v>18</v>
      </c>
      <c r="D109" s="3">
        <v>0.1</v>
      </c>
      <c r="E109">
        <v>91.4</v>
      </c>
      <c r="F109" s="5">
        <v>7.23</v>
      </c>
      <c r="G109">
        <v>18.57</v>
      </c>
      <c r="H109">
        <v>0</v>
      </c>
      <c r="I109">
        <v>0</v>
      </c>
      <c r="J109" s="8">
        <v>7</v>
      </c>
      <c r="K109" s="2">
        <v>80</v>
      </c>
      <c r="L109">
        <v>180</v>
      </c>
      <c r="M109">
        <v>0</v>
      </c>
    </row>
    <row r="110" spans="1:13" x14ac:dyDescent="0.2">
      <c r="A110" t="s">
        <v>28</v>
      </c>
      <c r="B110">
        <v>-13</v>
      </c>
      <c r="C110" s="2">
        <v>18</v>
      </c>
      <c r="D110" s="3">
        <v>0.1</v>
      </c>
      <c r="E110">
        <v>94.1</v>
      </c>
      <c r="F110" s="5">
        <v>6.95</v>
      </c>
      <c r="G110">
        <v>19.21</v>
      </c>
      <c r="H110">
        <v>0</v>
      </c>
      <c r="I110">
        <v>0</v>
      </c>
      <c r="J110" s="8">
        <v>7.5</v>
      </c>
      <c r="K110" s="2">
        <v>120</v>
      </c>
      <c r="L110">
        <v>180</v>
      </c>
      <c r="M110">
        <v>0</v>
      </c>
    </row>
    <row r="111" spans="1:13" x14ac:dyDescent="0.2">
      <c r="A111" t="s">
        <v>29</v>
      </c>
      <c r="B111">
        <v>-14</v>
      </c>
      <c r="C111" s="2">
        <v>18</v>
      </c>
      <c r="D111" s="3">
        <v>0.1</v>
      </c>
      <c r="E111">
        <v>90.3</v>
      </c>
      <c r="F111" s="5">
        <v>7.27</v>
      </c>
      <c r="G111">
        <v>19.7</v>
      </c>
      <c r="H111">
        <v>0</v>
      </c>
      <c r="I111">
        <v>0</v>
      </c>
      <c r="J111" s="8">
        <v>7.5</v>
      </c>
      <c r="K111" s="2">
        <v>120</v>
      </c>
      <c r="L111">
        <v>180</v>
      </c>
      <c r="M111">
        <v>0</v>
      </c>
    </row>
    <row r="112" spans="1:13" x14ac:dyDescent="0.2">
      <c r="A112" t="s">
        <v>30</v>
      </c>
      <c r="B112">
        <v>1</v>
      </c>
      <c r="C112" s="2">
        <v>18</v>
      </c>
      <c r="D112" s="3">
        <v>0.1</v>
      </c>
      <c r="E112">
        <v>96.5</v>
      </c>
      <c r="F112" s="5">
        <v>7.41</v>
      </c>
      <c r="G112">
        <v>18.190000000000001</v>
      </c>
      <c r="H112">
        <v>0</v>
      </c>
      <c r="I112">
        <v>0</v>
      </c>
      <c r="J112" s="8">
        <v>7.5</v>
      </c>
      <c r="K112" s="2">
        <v>80</v>
      </c>
      <c r="L112">
        <v>180</v>
      </c>
      <c r="M112">
        <v>0</v>
      </c>
    </row>
    <row r="113" spans="1:13" x14ac:dyDescent="0.2">
      <c r="A113" t="s">
        <v>31</v>
      </c>
      <c r="B113">
        <v>2</v>
      </c>
      <c r="C113" s="2">
        <v>18</v>
      </c>
      <c r="D113" s="3">
        <v>0.1</v>
      </c>
      <c r="E113" s="2">
        <v>93.2</v>
      </c>
      <c r="F113" s="4">
        <v>7.68</v>
      </c>
      <c r="G113" s="2">
        <v>17.38</v>
      </c>
      <c r="H113">
        <v>0</v>
      </c>
      <c r="I113">
        <v>20</v>
      </c>
      <c r="J113" s="8">
        <v>7.5</v>
      </c>
      <c r="K113" s="2">
        <v>120</v>
      </c>
      <c r="L113">
        <v>180</v>
      </c>
      <c r="M113">
        <v>0</v>
      </c>
    </row>
    <row r="114" spans="1:13" x14ac:dyDescent="0.2">
      <c r="A114" t="s">
        <v>32</v>
      </c>
      <c r="B114">
        <v>3</v>
      </c>
      <c r="C114" s="2">
        <v>18</v>
      </c>
      <c r="D114" s="3">
        <v>0.1</v>
      </c>
      <c r="E114" s="2">
        <v>92</v>
      </c>
      <c r="F114" s="4">
        <v>7.71</v>
      </c>
      <c r="G114" s="4">
        <v>17.670000000000002</v>
      </c>
      <c r="H114" s="4">
        <v>0</v>
      </c>
      <c r="I114" s="4">
        <v>20</v>
      </c>
      <c r="J114" s="9">
        <v>7.5</v>
      </c>
      <c r="K114" s="2">
        <v>120</v>
      </c>
      <c r="L114" s="2">
        <v>180</v>
      </c>
      <c r="M114" s="2">
        <v>0</v>
      </c>
    </row>
    <row r="115" spans="1:13" x14ac:dyDescent="0.2">
      <c r="A115" t="s">
        <v>33</v>
      </c>
      <c r="B115">
        <v>4</v>
      </c>
      <c r="C115" s="2">
        <v>18</v>
      </c>
      <c r="D115" s="3">
        <v>0.1</v>
      </c>
      <c r="E115" s="2">
        <v>92.7</v>
      </c>
      <c r="F115" s="4">
        <v>7.55</v>
      </c>
      <c r="G115" s="4">
        <v>18.23</v>
      </c>
      <c r="H115" s="4">
        <v>0</v>
      </c>
      <c r="I115" s="4">
        <v>0</v>
      </c>
      <c r="J115" s="9">
        <v>7.5</v>
      </c>
      <c r="K115" s="2">
        <v>120</v>
      </c>
      <c r="L115" s="2">
        <v>180</v>
      </c>
      <c r="M115" s="2">
        <v>0</v>
      </c>
    </row>
    <row r="116" spans="1:13" x14ac:dyDescent="0.2">
      <c r="A116" t="s">
        <v>34</v>
      </c>
      <c r="B116">
        <v>5</v>
      </c>
      <c r="C116" s="2">
        <v>18</v>
      </c>
      <c r="D116" s="3">
        <v>0.1</v>
      </c>
      <c r="E116" s="2">
        <v>94</v>
      </c>
      <c r="F116" s="4">
        <v>7.4</v>
      </c>
      <c r="G116" s="4">
        <v>17.86</v>
      </c>
      <c r="H116" s="4">
        <v>0</v>
      </c>
      <c r="I116" s="4">
        <v>0</v>
      </c>
      <c r="J116" s="9">
        <v>7.5</v>
      </c>
      <c r="K116" s="2">
        <v>120</v>
      </c>
      <c r="L116" s="2">
        <v>180</v>
      </c>
      <c r="M116" s="2">
        <v>0</v>
      </c>
    </row>
    <row r="117" spans="1:13" x14ac:dyDescent="0.2">
      <c r="A117" t="s">
        <v>35</v>
      </c>
      <c r="B117">
        <v>6</v>
      </c>
      <c r="C117" s="2">
        <v>18</v>
      </c>
      <c r="D117" s="3">
        <v>0.1</v>
      </c>
      <c r="E117" s="2">
        <v>93</v>
      </c>
      <c r="F117" s="4">
        <v>7.58</v>
      </c>
      <c r="G117" s="4">
        <v>17.59</v>
      </c>
      <c r="H117" s="4">
        <v>0</v>
      </c>
      <c r="I117" s="4">
        <v>40</v>
      </c>
      <c r="J117" s="9">
        <v>7.5</v>
      </c>
      <c r="K117" s="2">
        <v>120</v>
      </c>
      <c r="L117" s="2">
        <v>180</v>
      </c>
      <c r="M117" s="2">
        <v>0</v>
      </c>
    </row>
    <row r="118" spans="1:13" x14ac:dyDescent="0.2">
      <c r="A118" t="s">
        <v>36</v>
      </c>
      <c r="B118">
        <v>7</v>
      </c>
      <c r="C118" s="2">
        <v>18</v>
      </c>
      <c r="D118" s="3">
        <v>0.1</v>
      </c>
      <c r="E118" s="2">
        <v>95.7</v>
      </c>
      <c r="F118" s="4">
        <v>7.57</v>
      </c>
      <c r="G118" s="4">
        <v>17.78</v>
      </c>
      <c r="H118" s="4">
        <v>0</v>
      </c>
      <c r="I118" s="4">
        <v>40</v>
      </c>
      <c r="J118" s="9">
        <v>7.5</v>
      </c>
      <c r="K118" s="2">
        <v>120</v>
      </c>
      <c r="L118" s="2">
        <v>180</v>
      </c>
      <c r="M118" s="2">
        <v>0</v>
      </c>
    </row>
    <row r="119" spans="1:13" x14ac:dyDescent="0.2">
      <c r="A119" t="s">
        <v>37</v>
      </c>
      <c r="B119">
        <v>8</v>
      </c>
      <c r="C119" s="2">
        <v>18</v>
      </c>
      <c r="D119" s="3">
        <v>0.1</v>
      </c>
      <c r="E119" s="2">
        <v>98.6</v>
      </c>
      <c r="F119" s="4">
        <v>7.72</v>
      </c>
      <c r="G119" s="4">
        <v>17.71</v>
      </c>
      <c r="H119" s="4">
        <v>0</v>
      </c>
      <c r="I119" s="4">
        <v>0</v>
      </c>
      <c r="J119" s="9">
        <v>7.5</v>
      </c>
      <c r="K119" s="2">
        <v>120</v>
      </c>
      <c r="L119" s="2">
        <v>180</v>
      </c>
      <c r="M119" s="2">
        <v>0.5</v>
      </c>
    </row>
    <row r="120" spans="1:13" x14ac:dyDescent="0.2">
      <c r="A120" t="s">
        <v>38</v>
      </c>
      <c r="B120">
        <v>9</v>
      </c>
      <c r="C120" s="2">
        <v>18</v>
      </c>
      <c r="D120" s="1">
        <v>0.1</v>
      </c>
      <c r="E120" s="2">
        <v>95.7</v>
      </c>
      <c r="F120" s="4">
        <v>7</v>
      </c>
      <c r="G120" s="4">
        <v>18.88</v>
      </c>
      <c r="H120" s="4">
        <v>0</v>
      </c>
      <c r="I120" s="4">
        <v>0</v>
      </c>
      <c r="J120" s="9">
        <v>7.5</v>
      </c>
      <c r="K120" s="2">
        <v>120</v>
      </c>
      <c r="L120" s="2">
        <v>180</v>
      </c>
      <c r="M120" s="2">
        <v>0</v>
      </c>
    </row>
    <row r="121" spans="1:13" x14ac:dyDescent="0.2">
      <c r="A121" t="s">
        <v>39</v>
      </c>
      <c r="B121">
        <v>10</v>
      </c>
      <c r="C121" s="2">
        <v>18</v>
      </c>
      <c r="D121" s="1">
        <v>0.1</v>
      </c>
      <c r="E121" s="2">
        <v>90.6</v>
      </c>
      <c r="F121" s="4">
        <v>7.19</v>
      </c>
      <c r="G121" s="4">
        <v>19.62</v>
      </c>
      <c r="H121" s="4">
        <v>0</v>
      </c>
      <c r="I121" s="4">
        <v>20</v>
      </c>
      <c r="J121" s="9">
        <v>7.5</v>
      </c>
      <c r="K121" s="2">
        <v>120</v>
      </c>
      <c r="L121" s="2">
        <v>180</v>
      </c>
      <c r="M121" s="2">
        <v>0</v>
      </c>
    </row>
    <row r="122" spans="1:13" x14ac:dyDescent="0.2">
      <c r="A122" t="s">
        <v>40</v>
      </c>
      <c r="B122">
        <v>11</v>
      </c>
      <c r="C122" s="2">
        <v>18</v>
      </c>
      <c r="D122" s="1">
        <v>0.1</v>
      </c>
      <c r="E122" s="2">
        <v>88</v>
      </c>
      <c r="F122" s="4">
        <v>7.2</v>
      </c>
      <c r="G122" s="4">
        <v>18.93</v>
      </c>
      <c r="H122" s="4">
        <v>0</v>
      </c>
      <c r="I122" s="4">
        <v>0</v>
      </c>
      <c r="J122" s="9">
        <v>7.5</v>
      </c>
      <c r="K122" s="2">
        <v>120</v>
      </c>
      <c r="L122" s="2">
        <v>180</v>
      </c>
      <c r="M122" s="2">
        <v>0</v>
      </c>
    </row>
    <row r="123" spans="1:13" x14ac:dyDescent="0.2">
      <c r="A123" t="s">
        <v>41</v>
      </c>
      <c r="B123">
        <v>12</v>
      </c>
      <c r="C123" s="2">
        <v>18</v>
      </c>
      <c r="D123" s="1">
        <v>0.1</v>
      </c>
      <c r="E123" s="2">
        <v>90.2</v>
      </c>
      <c r="F123" s="4">
        <v>7.31</v>
      </c>
      <c r="G123" s="4">
        <v>18.510000000000002</v>
      </c>
      <c r="H123" s="4">
        <v>0</v>
      </c>
      <c r="I123" s="4">
        <v>0</v>
      </c>
      <c r="J123" s="9">
        <v>7.5</v>
      </c>
      <c r="K123" s="2">
        <v>120</v>
      </c>
      <c r="L123" s="2">
        <v>180</v>
      </c>
      <c r="M123" s="2">
        <v>0</v>
      </c>
    </row>
    <row r="124" spans="1:13" x14ac:dyDescent="0.2">
      <c r="A124" t="s">
        <v>42</v>
      </c>
      <c r="B124">
        <v>13</v>
      </c>
      <c r="C124" s="2">
        <v>18</v>
      </c>
      <c r="D124" s="1">
        <v>0.1</v>
      </c>
      <c r="E124" s="2">
        <v>93.7</v>
      </c>
      <c r="F124" s="4">
        <v>7.29</v>
      </c>
      <c r="G124" s="4">
        <v>18.07</v>
      </c>
      <c r="H124" s="4">
        <v>0</v>
      </c>
      <c r="I124" s="4">
        <v>0</v>
      </c>
      <c r="J124" s="9">
        <v>7.5</v>
      </c>
      <c r="K124" s="2">
        <v>120</v>
      </c>
      <c r="L124" s="2">
        <v>180</v>
      </c>
      <c r="M124" s="2">
        <v>0</v>
      </c>
    </row>
    <row r="125" spans="1:13" x14ac:dyDescent="0.2">
      <c r="A125" t="s">
        <v>43</v>
      </c>
      <c r="B125">
        <v>14</v>
      </c>
      <c r="C125" s="2">
        <v>18</v>
      </c>
      <c r="D125" s="1">
        <v>0.1</v>
      </c>
      <c r="E125" s="2">
        <v>96.3</v>
      </c>
      <c r="F125" s="4">
        <v>7.3</v>
      </c>
      <c r="G125" s="4">
        <v>18.25</v>
      </c>
      <c r="H125" s="4">
        <v>0</v>
      </c>
      <c r="I125" s="4">
        <v>0</v>
      </c>
      <c r="J125" s="9">
        <v>7.5</v>
      </c>
      <c r="K125" s="2">
        <v>120</v>
      </c>
      <c r="L125" s="2">
        <v>180</v>
      </c>
      <c r="M125" s="2">
        <v>0</v>
      </c>
    </row>
    <row r="126" spans="1:13" x14ac:dyDescent="0.2">
      <c r="A126" t="s">
        <v>44</v>
      </c>
      <c r="B126">
        <v>15</v>
      </c>
      <c r="C126" s="2">
        <v>18</v>
      </c>
      <c r="D126" s="1">
        <v>0.1</v>
      </c>
      <c r="E126" s="2">
        <v>90.9</v>
      </c>
      <c r="F126" s="4">
        <v>7.43</v>
      </c>
      <c r="G126" s="4">
        <v>17.91</v>
      </c>
      <c r="H126" s="4">
        <v>0</v>
      </c>
      <c r="I126" s="4">
        <v>0</v>
      </c>
      <c r="J126" s="9">
        <v>7.5</v>
      </c>
      <c r="K126" s="2">
        <v>120</v>
      </c>
      <c r="L126" s="2">
        <v>180</v>
      </c>
      <c r="M126" s="2">
        <v>0</v>
      </c>
    </row>
    <row r="127" spans="1:13" x14ac:dyDescent="0.2">
      <c r="A127" t="s">
        <v>45</v>
      </c>
      <c r="B127">
        <v>16</v>
      </c>
      <c r="C127" s="2">
        <v>18</v>
      </c>
      <c r="D127" s="1">
        <v>0.1</v>
      </c>
      <c r="E127" s="2">
        <v>94.1</v>
      </c>
      <c r="F127" s="4">
        <v>7.22</v>
      </c>
      <c r="G127" s="4">
        <v>17.62</v>
      </c>
      <c r="H127" s="4">
        <v>0</v>
      </c>
      <c r="I127" s="4">
        <v>0</v>
      </c>
      <c r="J127" s="9">
        <v>7</v>
      </c>
      <c r="K127" s="2">
        <v>120</v>
      </c>
      <c r="L127" s="2">
        <v>180</v>
      </c>
      <c r="M127" s="2">
        <v>0</v>
      </c>
    </row>
    <row r="128" spans="1:13" x14ac:dyDescent="0.2">
      <c r="A128" t="s">
        <v>46</v>
      </c>
      <c r="B128">
        <v>17</v>
      </c>
      <c r="C128" s="2">
        <v>18</v>
      </c>
      <c r="D128" s="1">
        <v>0.1</v>
      </c>
      <c r="E128" s="2">
        <v>95.4</v>
      </c>
      <c r="F128" s="4">
        <v>7.43</v>
      </c>
      <c r="G128" s="4">
        <v>17.239999999999998</v>
      </c>
      <c r="H128" s="4">
        <v>0</v>
      </c>
      <c r="I128" s="4">
        <v>0</v>
      </c>
      <c r="J128" s="9">
        <v>7.5</v>
      </c>
      <c r="K128" s="2">
        <v>120</v>
      </c>
      <c r="L128" s="2">
        <v>180</v>
      </c>
      <c r="M128" s="2">
        <v>0</v>
      </c>
    </row>
    <row r="129" spans="1:13" x14ac:dyDescent="0.2">
      <c r="A129" t="s">
        <v>47</v>
      </c>
      <c r="B129">
        <v>18</v>
      </c>
      <c r="C129" s="2">
        <v>18</v>
      </c>
      <c r="D129" s="1">
        <v>0.1</v>
      </c>
      <c r="E129" s="2">
        <v>93.8</v>
      </c>
      <c r="F129" s="4">
        <v>7.39</v>
      </c>
      <c r="G129" s="4">
        <v>17.600000000000001</v>
      </c>
      <c r="H129" s="4">
        <v>0</v>
      </c>
      <c r="I129" s="4">
        <v>0</v>
      </c>
      <c r="J129" s="9">
        <v>7.5</v>
      </c>
      <c r="K129" s="2">
        <v>120</v>
      </c>
      <c r="L129" s="2">
        <v>180</v>
      </c>
      <c r="M129" s="2">
        <v>0</v>
      </c>
    </row>
    <row r="130" spans="1:13" x14ac:dyDescent="0.2">
      <c r="A130" t="s">
        <v>48</v>
      </c>
      <c r="B130">
        <v>19</v>
      </c>
      <c r="C130" s="2">
        <v>18</v>
      </c>
      <c r="D130" s="1">
        <v>0.1</v>
      </c>
      <c r="E130" s="2">
        <v>88.1</v>
      </c>
      <c r="F130" s="4">
        <v>7.36</v>
      </c>
      <c r="G130" s="4">
        <v>17.73</v>
      </c>
      <c r="H130" s="4">
        <v>0</v>
      </c>
      <c r="I130" s="4">
        <v>0</v>
      </c>
      <c r="J130" s="9">
        <v>7.5</v>
      </c>
      <c r="K130" s="2">
        <v>120</v>
      </c>
      <c r="L130" s="2">
        <v>180</v>
      </c>
      <c r="M130" s="2">
        <v>0</v>
      </c>
    </row>
    <row r="131" spans="1:13" x14ac:dyDescent="0.2">
      <c r="A131" t="s">
        <v>49</v>
      </c>
      <c r="B131">
        <v>20</v>
      </c>
      <c r="C131" s="2">
        <v>18</v>
      </c>
      <c r="D131" s="1">
        <v>0.1</v>
      </c>
      <c r="E131" s="2">
        <v>95.2</v>
      </c>
      <c r="F131" s="4">
        <v>6.49</v>
      </c>
      <c r="G131" s="4">
        <v>17.989999999999998</v>
      </c>
      <c r="H131" s="4">
        <v>0</v>
      </c>
      <c r="I131" s="4">
        <v>0</v>
      </c>
      <c r="J131" s="9">
        <v>7.5</v>
      </c>
      <c r="K131" s="2">
        <v>120</v>
      </c>
      <c r="L131" s="2">
        <v>180</v>
      </c>
      <c r="M131" s="2">
        <v>0</v>
      </c>
    </row>
    <row r="132" spans="1:13" x14ac:dyDescent="0.2">
      <c r="A132" t="s">
        <v>50</v>
      </c>
      <c r="B132">
        <v>21</v>
      </c>
      <c r="C132" s="2">
        <v>18</v>
      </c>
      <c r="D132" s="1">
        <v>0.1</v>
      </c>
      <c r="E132" s="2">
        <v>94.7</v>
      </c>
      <c r="F132" s="4">
        <v>6.86</v>
      </c>
      <c r="G132" s="4">
        <v>18.41</v>
      </c>
      <c r="H132" s="4">
        <v>0</v>
      </c>
      <c r="I132" s="4">
        <v>0</v>
      </c>
      <c r="J132" s="9">
        <v>7</v>
      </c>
      <c r="K132" s="2">
        <v>120</v>
      </c>
      <c r="L132" s="2">
        <v>180</v>
      </c>
      <c r="M132" s="2">
        <v>0</v>
      </c>
    </row>
    <row r="133" spans="1:13" x14ac:dyDescent="0.2">
      <c r="A133" t="s">
        <v>51</v>
      </c>
      <c r="B133">
        <v>22</v>
      </c>
      <c r="C133" s="2">
        <v>18</v>
      </c>
      <c r="D133" s="1">
        <v>0.1</v>
      </c>
      <c r="E133" s="2">
        <v>92.8</v>
      </c>
      <c r="F133" s="4">
        <v>7.07</v>
      </c>
      <c r="G133" s="4">
        <v>18.600000000000001</v>
      </c>
      <c r="H133" s="4">
        <v>0</v>
      </c>
      <c r="I133" s="4">
        <v>0</v>
      </c>
      <c r="J133" s="9">
        <v>7.5</v>
      </c>
      <c r="K133" s="2">
        <v>120</v>
      </c>
      <c r="L133" s="2">
        <v>180</v>
      </c>
      <c r="M133" s="2">
        <v>0</v>
      </c>
    </row>
    <row r="134" spans="1:13" x14ac:dyDescent="0.2">
      <c r="A134" t="s">
        <v>52</v>
      </c>
      <c r="B134">
        <v>23</v>
      </c>
      <c r="C134" s="2">
        <v>18</v>
      </c>
      <c r="D134" s="1">
        <v>0.1</v>
      </c>
      <c r="E134" s="2">
        <v>93.4</v>
      </c>
      <c r="F134" s="4">
        <v>7.28</v>
      </c>
      <c r="G134" s="4">
        <v>18.43</v>
      </c>
      <c r="H134" s="4">
        <v>0</v>
      </c>
      <c r="I134" s="4">
        <v>0</v>
      </c>
      <c r="J134" s="9">
        <v>7</v>
      </c>
      <c r="K134" s="2">
        <v>120</v>
      </c>
      <c r="L134" s="2">
        <v>180</v>
      </c>
      <c r="M134" s="2">
        <v>0</v>
      </c>
    </row>
    <row r="135" spans="1:13" x14ac:dyDescent="0.2">
      <c r="A135" t="s">
        <v>53</v>
      </c>
      <c r="B135">
        <v>24</v>
      </c>
      <c r="C135" s="2">
        <v>18</v>
      </c>
      <c r="D135" s="1">
        <v>0.1</v>
      </c>
      <c r="E135" s="2">
        <v>94.6</v>
      </c>
      <c r="F135" s="4">
        <v>7.32</v>
      </c>
      <c r="G135" s="4">
        <v>17.87</v>
      </c>
      <c r="H135" s="4">
        <v>0</v>
      </c>
      <c r="I135" s="4">
        <v>0</v>
      </c>
      <c r="J135" s="9">
        <v>7</v>
      </c>
      <c r="K135" s="2">
        <v>120</v>
      </c>
      <c r="L135" s="2">
        <v>180</v>
      </c>
      <c r="M135" s="2">
        <v>0</v>
      </c>
    </row>
    <row r="136" spans="1:13" x14ac:dyDescent="0.2">
      <c r="A136" t="s">
        <v>54</v>
      </c>
      <c r="B136">
        <v>25</v>
      </c>
      <c r="C136" s="2">
        <v>18</v>
      </c>
      <c r="D136" s="1">
        <v>0.1</v>
      </c>
      <c r="E136" s="2">
        <v>93.5</v>
      </c>
      <c r="F136" s="4">
        <v>7.48</v>
      </c>
      <c r="G136" s="4">
        <v>18.309999999999999</v>
      </c>
      <c r="H136" s="4">
        <v>0</v>
      </c>
      <c r="I136" s="4">
        <v>0</v>
      </c>
      <c r="J136" s="9">
        <v>7.5</v>
      </c>
      <c r="K136" s="2">
        <v>120</v>
      </c>
      <c r="L136" s="2">
        <v>180</v>
      </c>
      <c r="M136" s="2">
        <v>0</v>
      </c>
    </row>
    <row r="137" spans="1:13" x14ac:dyDescent="0.2">
      <c r="A137" t="s">
        <v>55</v>
      </c>
      <c r="B137">
        <v>26</v>
      </c>
      <c r="C137" s="2">
        <v>18</v>
      </c>
      <c r="D137" s="1">
        <v>0.1</v>
      </c>
      <c r="E137" s="2">
        <v>95.6</v>
      </c>
      <c r="F137" s="4">
        <v>7.59</v>
      </c>
      <c r="G137" s="4">
        <v>18.68</v>
      </c>
      <c r="H137" s="4">
        <v>0</v>
      </c>
      <c r="I137" s="4">
        <v>0</v>
      </c>
      <c r="J137" s="9">
        <v>7.5</v>
      </c>
      <c r="K137" s="2">
        <v>120</v>
      </c>
      <c r="L137" s="2">
        <v>180</v>
      </c>
      <c r="M137" s="2">
        <v>0</v>
      </c>
    </row>
    <row r="138" spans="1:13" x14ac:dyDescent="0.2">
      <c r="A138" t="s">
        <v>56</v>
      </c>
      <c r="B138">
        <v>27</v>
      </c>
      <c r="C138" s="2">
        <v>18</v>
      </c>
      <c r="D138" s="1">
        <v>0.1</v>
      </c>
      <c r="E138" s="2">
        <v>96</v>
      </c>
      <c r="F138" s="4">
        <v>7.27</v>
      </c>
      <c r="G138" s="4">
        <v>17.23</v>
      </c>
      <c r="H138" s="4">
        <v>0</v>
      </c>
      <c r="I138" s="4">
        <v>0</v>
      </c>
      <c r="J138" s="9">
        <v>7</v>
      </c>
      <c r="K138" s="2">
        <v>120</v>
      </c>
      <c r="L138" s="2">
        <v>180</v>
      </c>
      <c r="M138" s="2">
        <v>0</v>
      </c>
    </row>
    <row r="139" spans="1:13" x14ac:dyDescent="0.2">
      <c r="A139" t="s">
        <v>57</v>
      </c>
      <c r="B139">
        <v>28</v>
      </c>
      <c r="C139" s="2">
        <v>18</v>
      </c>
      <c r="D139" s="1">
        <v>0.1</v>
      </c>
      <c r="E139" s="2">
        <v>95</v>
      </c>
      <c r="F139" s="4">
        <v>7.41</v>
      </c>
      <c r="G139" s="4">
        <v>17.11</v>
      </c>
      <c r="H139" s="4">
        <v>0</v>
      </c>
      <c r="I139" s="4">
        <v>0</v>
      </c>
      <c r="J139" s="9">
        <v>7.5</v>
      </c>
      <c r="K139" s="2">
        <v>80</v>
      </c>
      <c r="L139" s="2">
        <v>180</v>
      </c>
      <c r="M139" s="2">
        <v>0</v>
      </c>
    </row>
    <row r="140" spans="1:13" x14ac:dyDescent="0.2">
      <c r="C140" s="2"/>
      <c r="D140" s="1"/>
      <c r="E140" s="2"/>
      <c r="F140" s="4"/>
      <c r="G140" s="4"/>
      <c r="H140" s="4"/>
      <c r="I140" s="4"/>
      <c r="J140" s="9"/>
      <c r="K140" s="2"/>
      <c r="L140" s="2"/>
      <c r="M140" s="2"/>
    </row>
    <row r="141" spans="1:13" x14ac:dyDescent="0.2">
      <c r="C141" s="2"/>
      <c r="D141" s="7" t="s">
        <v>60</v>
      </c>
      <c r="E141" s="2">
        <f>MIN(E98:E139)</f>
        <v>88</v>
      </c>
      <c r="F141" s="2">
        <f t="shared" ref="F141:M141" si="8">MIN(F98:F139)</f>
        <v>6.49</v>
      </c>
      <c r="G141" s="2">
        <f t="shared" si="8"/>
        <v>17.11</v>
      </c>
      <c r="H141" s="2">
        <f t="shared" si="8"/>
        <v>0</v>
      </c>
      <c r="I141" s="2">
        <f t="shared" si="8"/>
        <v>0</v>
      </c>
      <c r="J141" s="10">
        <f t="shared" si="8"/>
        <v>7</v>
      </c>
      <c r="K141" s="2">
        <f t="shared" si="8"/>
        <v>80</v>
      </c>
      <c r="L141" s="2">
        <f t="shared" si="8"/>
        <v>120</v>
      </c>
      <c r="M141" s="2">
        <f t="shared" si="8"/>
        <v>0</v>
      </c>
    </row>
    <row r="142" spans="1:13" x14ac:dyDescent="0.2">
      <c r="C142" s="2"/>
      <c r="D142" s="7" t="s">
        <v>61</v>
      </c>
      <c r="E142" s="2">
        <f>MAX(E98:E139)</f>
        <v>98.6</v>
      </c>
      <c r="F142" s="2">
        <f t="shared" ref="F142:M142" si="9">MAX(F98:F139)</f>
        <v>7.72</v>
      </c>
      <c r="G142" s="2">
        <f t="shared" si="9"/>
        <v>19.7</v>
      </c>
      <c r="H142" s="2">
        <f t="shared" si="9"/>
        <v>0</v>
      </c>
      <c r="I142" s="2">
        <f t="shared" si="9"/>
        <v>40</v>
      </c>
      <c r="J142" s="10">
        <f t="shared" si="9"/>
        <v>7.5</v>
      </c>
      <c r="K142" s="2">
        <f t="shared" si="9"/>
        <v>120</v>
      </c>
      <c r="L142" s="2">
        <f t="shared" si="9"/>
        <v>180</v>
      </c>
      <c r="M142" s="2">
        <f t="shared" si="9"/>
        <v>1</v>
      </c>
    </row>
    <row r="143" spans="1:13" x14ac:dyDescent="0.2">
      <c r="C143" s="2"/>
      <c r="D143" s="7" t="s">
        <v>62</v>
      </c>
      <c r="E143" s="2">
        <f>AVERAGE(E98:E139)</f>
        <v>93.085714285714275</v>
      </c>
      <c r="F143" s="2">
        <f t="shared" ref="F143:M143" si="10">AVERAGE(F98:F139)</f>
        <v>7.32</v>
      </c>
      <c r="G143" s="2">
        <f t="shared" si="10"/>
        <v>18.352619047619044</v>
      </c>
      <c r="H143" s="2">
        <f t="shared" si="10"/>
        <v>0</v>
      </c>
      <c r="I143" s="2">
        <f t="shared" si="10"/>
        <v>3.4146341463414633</v>
      </c>
      <c r="J143" s="10">
        <f t="shared" si="10"/>
        <v>7.3780487804878048</v>
      </c>
      <c r="K143" s="2">
        <f t="shared" si="10"/>
        <v>113.17073170731707</v>
      </c>
      <c r="L143" s="2">
        <f t="shared" si="10"/>
        <v>177.07317073170731</v>
      </c>
      <c r="M143" s="2">
        <f t="shared" si="10"/>
        <v>0.14634146341463414</v>
      </c>
    </row>
    <row r="144" spans="1:13" x14ac:dyDescent="0.2">
      <c r="C144" s="2"/>
      <c r="D144" s="7" t="s">
        <v>63</v>
      </c>
      <c r="E144" s="2">
        <f>STDEV(E98:E139)</f>
        <v>2.5536746768922418</v>
      </c>
      <c r="F144" s="2">
        <f t="shared" ref="F144:M144" si="11">STDEV(F98:F139)</f>
        <v>0.25647707071954401</v>
      </c>
      <c r="G144" s="2">
        <f t="shared" si="11"/>
        <v>0.71211145854033042</v>
      </c>
      <c r="H144" s="2">
        <f t="shared" si="11"/>
        <v>0</v>
      </c>
      <c r="I144" s="2">
        <f t="shared" si="11"/>
        <v>9.901958416788311</v>
      </c>
      <c r="J144" s="10">
        <f t="shared" si="11"/>
        <v>0.21738467646312062</v>
      </c>
      <c r="K144" s="2">
        <f t="shared" si="11"/>
        <v>15.237950057380447</v>
      </c>
      <c r="L144" s="2">
        <f t="shared" si="11"/>
        <v>13.085087397305459</v>
      </c>
      <c r="M144" s="2">
        <f t="shared" si="11"/>
        <v>0.27937211830783126</v>
      </c>
    </row>
    <row r="145" spans="1:13" x14ac:dyDescent="0.2">
      <c r="C145" s="2"/>
      <c r="D145" s="1"/>
      <c r="E145" s="2"/>
      <c r="F145" s="4"/>
      <c r="G145" s="4"/>
      <c r="H145" s="4"/>
      <c r="I145" s="4"/>
      <c r="J145" s="9"/>
      <c r="K145" s="2"/>
      <c r="L145" s="2"/>
      <c r="M145" s="2"/>
    </row>
    <row r="146" spans="1:13" x14ac:dyDescent="0.2">
      <c r="A146" t="s">
        <v>12</v>
      </c>
      <c r="B146">
        <v>-1</v>
      </c>
      <c r="C146">
        <v>3</v>
      </c>
      <c r="D146" s="1">
        <v>0.2</v>
      </c>
      <c r="E146">
        <v>94.6</v>
      </c>
      <c r="F146" s="5">
        <v>7.15</v>
      </c>
      <c r="G146">
        <v>19.16</v>
      </c>
    </row>
    <row r="147" spans="1:13" x14ac:dyDescent="0.2">
      <c r="A147" t="s">
        <v>13</v>
      </c>
      <c r="B147">
        <v>-2</v>
      </c>
      <c r="C147">
        <v>3</v>
      </c>
      <c r="D147" s="1">
        <v>0.2</v>
      </c>
      <c r="E147">
        <v>86.6</v>
      </c>
      <c r="F147" s="5">
        <v>7.67</v>
      </c>
      <c r="G147">
        <v>19.13</v>
      </c>
      <c r="H147">
        <v>0</v>
      </c>
      <c r="I147">
        <v>0</v>
      </c>
      <c r="J147" s="8">
        <v>7</v>
      </c>
      <c r="K147">
        <v>80</v>
      </c>
      <c r="L147">
        <v>180</v>
      </c>
      <c r="M147">
        <v>0.5</v>
      </c>
    </row>
    <row r="148" spans="1:13" x14ac:dyDescent="0.2">
      <c r="A148" t="s">
        <v>18</v>
      </c>
      <c r="B148">
        <v>-3</v>
      </c>
      <c r="C148">
        <v>3</v>
      </c>
      <c r="D148" s="1">
        <v>0.2</v>
      </c>
      <c r="E148">
        <v>88.6</v>
      </c>
      <c r="F148" s="5">
        <v>6.47</v>
      </c>
      <c r="G148">
        <v>19.48</v>
      </c>
      <c r="H148">
        <v>0</v>
      </c>
      <c r="I148">
        <v>0</v>
      </c>
      <c r="J148" s="8">
        <v>7.5</v>
      </c>
      <c r="K148">
        <v>120</v>
      </c>
      <c r="L148">
        <v>180</v>
      </c>
      <c r="M148">
        <v>1</v>
      </c>
    </row>
    <row r="149" spans="1:13" x14ac:dyDescent="0.2">
      <c r="A149" t="s">
        <v>19</v>
      </c>
      <c r="B149">
        <v>-4</v>
      </c>
      <c r="C149">
        <v>3</v>
      </c>
      <c r="D149" s="1">
        <v>0.2</v>
      </c>
      <c r="E149">
        <v>88.3</v>
      </c>
      <c r="F149" s="5">
        <v>7.28</v>
      </c>
      <c r="G149">
        <v>19.45</v>
      </c>
      <c r="H149">
        <v>0</v>
      </c>
      <c r="I149">
        <v>0</v>
      </c>
      <c r="J149" s="8">
        <v>7</v>
      </c>
      <c r="K149">
        <v>120</v>
      </c>
      <c r="L149">
        <v>180</v>
      </c>
      <c r="M149">
        <v>3</v>
      </c>
    </row>
    <row r="150" spans="1:13" x14ac:dyDescent="0.2">
      <c r="A150" t="s">
        <v>20</v>
      </c>
      <c r="B150">
        <v>-5</v>
      </c>
      <c r="C150">
        <v>3</v>
      </c>
      <c r="D150" s="1">
        <v>0.2</v>
      </c>
      <c r="E150">
        <v>88.2</v>
      </c>
      <c r="F150" s="5">
        <v>7.25</v>
      </c>
      <c r="G150">
        <v>19.29</v>
      </c>
      <c r="H150">
        <v>0</v>
      </c>
      <c r="I150">
        <v>0</v>
      </c>
      <c r="J150" s="8">
        <v>7.5</v>
      </c>
      <c r="K150" s="2">
        <v>120</v>
      </c>
      <c r="L150">
        <v>180</v>
      </c>
      <c r="M150">
        <v>3</v>
      </c>
    </row>
    <row r="151" spans="1:13" x14ac:dyDescent="0.2">
      <c r="A151" t="s">
        <v>21</v>
      </c>
      <c r="B151">
        <v>-6</v>
      </c>
      <c r="C151">
        <v>3</v>
      </c>
      <c r="D151" s="1">
        <v>0.2</v>
      </c>
      <c r="E151">
        <v>89.1</v>
      </c>
      <c r="F151" s="5">
        <v>7.1</v>
      </c>
      <c r="G151">
        <v>19.149999999999999</v>
      </c>
      <c r="H151">
        <v>0</v>
      </c>
      <c r="I151">
        <v>0</v>
      </c>
      <c r="J151" s="8">
        <v>7.5</v>
      </c>
      <c r="K151" s="2">
        <v>120</v>
      </c>
      <c r="L151">
        <v>180</v>
      </c>
      <c r="M151">
        <v>1</v>
      </c>
    </row>
    <row r="152" spans="1:13" x14ac:dyDescent="0.2">
      <c r="A152" t="s">
        <v>22</v>
      </c>
      <c r="B152">
        <v>-7</v>
      </c>
      <c r="C152" s="2">
        <v>3</v>
      </c>
      <c r="D152" s="3">
        <v>0.2</v>
      </c>
      <c r="E152">
        <v>86.7</v>
      </c>
      <c r="F152" s="5">
        <v>7.28</v>
      </c>
      <c r="G152">
        <v>19.239999999999998</v>
      </c>
      <c r="H152">
        <v>0</v>
      </c>
      <c r="I152">
        <v>0</v>
      </c>
      <c r="J152" s="8">
        <v>7.5</v>
      </c>
      <c r="K152" s="2">
        <v>120</v>
      </c>
      <c r="L152">
        <v>180</v>
      </c>
      <c r="M152">
        <v>1</v>
      </c>
    </row>
    <row r="153" spans="1:13" x14ac:dyDescent="0.2">
      <c r="A153" t="s">
        <v>23</v>
      </c>
      <c r="B153">
        <v>-8</v>
      </c>
      <c r="C153" s="2">
        <v>3</v>
      </c>
      <c r="D153" s="3">
        <v>0.2</v>
      </c>
      <c r="E153">
        <v>87.4</v>
      </c>
      <c r="F153" s="5">
        <v>7.3</v>
      </c>
      <c r="G153">
        <v>19.04</v>
      </c>
      <c r="H153">
        <v>0</v>
      </c>
      <c r="I153">
        <v>0</v>
      </c>
      <c r="J153" s="8">
        <v>7.5</v>
      </c>
      <c r="K153" s="2">
        <v>80</v>
      </c>
      <c r="L153">
        <v>120</v>
      </c>
      <c r="M153">
        <v>1</v>
      </c>
    </row>
    <row r="154" spans="1:13" x14ac:dyDescent="0.2">
      <c r="A154" t="s">
        <v>24</v>
      </c>
      <c r="B154">
        <v>-9</v>
      </c>
      <c r="C154" s="2">
        <v>3</v>
      </c>
      <c r="D154" s="3">
        <v>0.2</v>
      </c>
      <c r="E154">
        <v>86.1</v>
      </c>
      <c r="F154" s="5">
        <v>6.9</v>
      </c>
      <c r="G154">
        <v>18.649999999999999</v>
      </c>
      <c r="H154">
        <v>0</v>
      </c>
      <c r="I154">
        <v>0</v>
      </c>
      <c r="J154" s="8">
        <v>7.5</v>
      </c>
      <c r="K154" s="2">
        <v>120</v>
      </c>
      <c r="L154">
        <v>180</v>
      </c>
      <c r="M154">
        <v>0.5</v>
      </c>
    </row>
    <row r="155" spans="1:13" x14ac:dyDescent="0.2">
      <c r="A155" t="s">
        <v>25</v>
      </c>
      <c r="B155">
        <v>-10</v>
      </c>
      <c r="C155" s="2">
        <v>3</v>
      </c>
      <c r="D155" s="3">
        <v>0.2</v>
      </c>
      <c r="E155">
        <v>80</v>
      </c>
      <c r="F155" s="5">
        <v>6.64</v>
      </c>
      <c r="G155">
        <v>18.78</v>
      </c>
      <c r="H155">
        <v>0</v>
      </c>
      <c r="I155">
        <v>0</v>
      </c>
      <c r="J155" s="8">
        <v>7.5</v>
      </c>
      <c r="K155" s="2">
        <v>120</v>
      </c>
      <c r="L155">
        <v>120</v>
      </c>
      <c r="M155">
        <v>0.5</v>
      </c>
    </row>
    <row r="156" spans="1:13" x14ac:dyDescent="0.2">
      <c r="A156" t="s">
        <v>26</v>
      </c>
      <c r="B156">
        <v>-11</v>
      </c>
      <c r="C156" s="2">
        <v>3</v>
      </c>
      <c r="D156" s="3">
        <v>0.2</v>
      </c>
      <c r="E156">
        <v>93.2</v>
      </c>
      <c r="F156" s="5">
        <v>7.07</v>
      </c>
      <c r="G156">
        <v>18.28</v>
      </c>
      <c r="H156">
        <v>0</v>
      </c>
      <c r="I156">
        <v>0</v>
      </c>
      <c r="J156" s="8">
        <v>7.5</v>
      </c>
      <c r="K156" s="2">
        <v>120</v>
      </c>
      <c r="L156">
        <v>180</v>
      </c>
      <c r="M156">
        <v>0.5</v>
      </c>
    </row>
    <row r="157" spans="1:13" x14ac:dyDescent="0.2">
      <c r="A157" t="s">
        <v>27</v>
      </c>
      <c r="B157">
        <v>-12</v>
      </c>
      <c r="C157" s="2">
        <v>3</v>
      </c>
      <c r="D157" s="3">
        <v>0.2</v>
      </c>
      <c r="E157">
        <v>93.3</v>
      </c>
      <c r="F157" s="5">
        <v>6.89</v>
      </c>
      <c r="G157">
        <v>19.23</v>
      </c>
      <c r="H157">
        <v>0</v>
      </c>
      <c r="I157">
        <v>0</v>
      </c>
      <c r="J157" s="8">
        <v>7.5</v>
      </c>
      <c r="K157" s="2">
        <v>80</v>
      </c>
      <c r="L157">
        <v>120</v>
      </c>
      <c r="M157">
        <v>0</v>
      </c>
    </row>
    <row r="158" spans="1:13" x14ac:dyDescent="0.2">
      <c r="A158" t="s">
        <v>28</v>
      </c>
      <c r="B158">
        <v>-13</v>
      </c>
      <c r="C158" s="2">
        <v>3</v>
      </c>
      <c r="D158" s="3">
        <v>0.2</v>
      </c>
      <c r="E158">
        <v>91.2</v>
      </c>
      <c r="F158" s="5">
        <v>7.16</v>
      </c>
      <c r="G158">
        <v>19.2</v>
      </c>
      <c r="H158">
        <v>0</v>
      </c>
      <c r="I158">
        <v>0</v>
      </c>
      <c r="J158" s="8">
        <v>7.5</v>
      </c>
      <c r="K158" s="2">
        <v>120</v>
      </c>
      <c r="L158">
        <v>180</v>
      </c>
      <c r="M158">
        <v>0</v>
      </c>
    </row>
    <row r="159" spans="1:13" x14ac:dyDescent="0.2">
      <c r="A159" t="s">
        <v>29</v>
      </c>
      <c r="B159">
        <v>-14</v>
      </c>
      <c r="C159" s="2">
        <v>3</v>
      </c>
      <c r="D159" s="3">
        <v>0.2</v>
      </c>
      <c r="E159">
        <v>88.8</v>
      </c>
      <c r="F159" s="5">
        <v>7.28</v>
      </c>
      <c r="G159">
        <v>18.57</v>
      </c>
      <c r="H159">
        <v>0</v>
      </c>
      <c r="I159">
        <v>0</v>
      </c>
      <c r="J159" s="8">
        <v>7.5</v>
      </c>
      <c r="K159" s="2">
        <v>120</v>
      </c>
      <c r="L159">
        <v>180</v>
      </c>
      <c r="M159">
        <v>0</v>
      </c>
    </row>
    <row r="160" spans="1:13" x14ac:dyDescent="0.2">
      <c r="A160" t="s">
        <v>30</v>
      </c>
      <c r="B160">
        <v>1</v>
      </c>
      <c r="C160" s="2">
        <v>3</v>
      </c>
      <c r="D160" s="3">
        <v>0.2</v>
      </c>
      <c r="E160">
        <v>97.7</v>
      </c>
      <c r="F160" s="5">
        <v>6.95</v>
      </c>
      <c r="G160">
        <v>17.84</v>
      </c>
      <c r="H160">
        <v>0</v>
      </c>
      <c r="I160">
        <v>0</v>
      </c>
      <c r="J160" s="8">
        <v>7</v>
      </c>
      <c r="K160" s="2">
        <v>120</v>
      </c>
      <c r="L160">
        <v>180</v>
      </c>
      <c r="M160">
        <v>0</v>
      </c>
    </row>
    <row r="161" spans="1:13" x14ac:dyDescent="0.2">
      <c r="A161" t="s">
        <v>31</v>
      </c>
      <c r="B161">
        <v>2</v>
      </c>
      <c r="C161" s="2">
        <v>3</v>
      </c>
      <c r="D161" s="3">
        <v>0.2</v>
      </c>
      <c r="E161">
        <v>93.2</v>
      </c>
      <c r="F161" s="5">
        <v>7.29</v>
      </c>
      <c r="G161">
        <v>18.29</v>
      </c>
      <c r="H161">
        <v>0</v>
      </c>
      <c r="I161">
        <v>40</v>
      </c>
      <c r="J161" s="8">
        <v>7.5</v>
      </c>
      <c r="K161" s="2">
        <v>120</v>
      </c>
      <c r="L161">
        <v>180</v>
      </c>
      <c r="M161">
        <v>0</v>
      </c>
    </row>
    <row r="162" spans="1:13" x14ac:dyDescent="0.2">
      <c r="A162" t="s">
        <v>32</v>
      </c>
      <c r="B162">
        <v>3</v>
      </c>
      <c r="C162" s="2">
        <v>3</v>
      </c>
      <c r="D162" s="3">
        <v>0.2</v>
      </c>
      <c r="E162" s="2">
        <v>94.8</v>
      </c>
      <c r="F162" s="4">
        <v>7.41</v>
      </c>
      <c r="G162" s="4">
        <v>17.61</v>
      </c>
      <c r="H162" s="4">
        <v>0</v>
      </c>
      <c r="I162" s="4">
        <v>40</v>
      </c>
      <c r="J162" s="9">
        <v>7.5</v>
      </c>
      <c r="K162" s="2">
        <v>120</v>
      </c>
      <c r="L162" s="2">
        <v>180</v>
      </c>
      <c r="M162" s="2">
        <v>0</v>
      </c>
    </row>
    <row r="163" spans="1:13" x14ac:dyDescent="0.2">
      <c r="A163" t="s">
        <v>33</v>
      </c>
      <c r="B163">
        <v>4</v>
      </c>
      <c r="C163" s="2">
        <v>3</v>
      </c>
      <c r="D163" s="3">
        <v>0.2</v>
      </c>
      <c r="E163" s="2">
        <v>95.9</v>
      </c>
      <c r="F163" s="4">
        <v>7.18</v>
      </c>
      <c r="G163" s="4">
        <v>17.93</v>
      </c>
      <c r="H163" s="4">
        <v>0</v>
      </c>
      <c r="I163" s="4">
        <v>20</v>
      </c>
      <c r="J163" s="9">
        <v>7.5</v>
      </c>
      <c r="K163" s="2">
        <v>120</v>
      </c>
      <c r="L163" s="2">
        <v>180</v>
      </c>
      <c r="M163" s="2">
        <v>0</v>
      </c>
    </row>
    <row r="164" spans="1:13" x14ac:dyDescent="0.2">
      <c r="A164" t="s">
        <v>34</v>
      </c>
      <c r="B164">
        <v>5</v>
      </c>
      <c r="C164" s="2">
        <v>3</v>
      </c>
      <c r="D164" s="3">
        <v>0.2</v>
      </c>
      <c r="E164" s="2">
        <v>93.2</v>
      </c>
      <c r="F164" s="4">
        <v>7.69</v>
      </c>
      <c r="G164" s="4">
        <v>18.489999999999998</v>
      </c>
      <c r="H164" s="4">
        <v>0</v>
      </c>
      <c r="I164" s="4">
        <v>0</v>
      </c>
      <c r="J164" s="9">
        <v>7.5</v>
      </c>
      <c r="K164" s="2">
        <v>120</v>
      </c>
      <c r="L164" s="2">
        <v>180</v>
      </c>
      <c r="M164" s="2">
        <v>0</v>
      </c>
    </row>
    <row r="165" spans="1:13" x14ac:dyDescent="0.2">
      <c r="A165" t="s">
        <v>35</v>
      </c>
      <c r="B165">
        <v>6</v>
      </c>
      <c r="C165" s="2">
        <v>3</v>
      </c>
      <c r="D165" s="3">
        <v>0.2</v>
      </c>
      <c r="E165" s="2">
        <v>96.6</v>
      </c>
      <c r="F165" s="4">
        <v>7.7</v>
      </c>
      <c r="G165" s="4">
        <v>17.29</v>
      </c>
      <c r="H165" s="4">
        <v>0</v>
      </c>
      <c r="I165" s="4">
        <v>40</v>
      </c>
      <c r="J165" s="9">
        <v>7.5</v>
      </c>
      <c r="K165" s="2">
        <v>120</v>
      </c>
      <c r="L165" s="2">
        <v>180</v>
      </c>
      <c r="M165" s="2">
        <v>0.5</v>
      </c>
    </row>
    <row r="166" spans="1:13" x14ac:dyDescent="0.2">
      <c r="A166" t="s">
        <v>36</v>
      </c>
      <c r="B166">
        <v>7</v>
      </c>
      <c r="C166" s="2">
        <v>3</v>
      </c>
      <c r="D166" s="3">
        <v>0.2</v>
      </c>
      <c r="E166" s="2">
        <v>97</v>
      </c>
      <c r="F166" s="4">
        <v>7.6</v>
      </c>
      <c r="G166" s="4">
        <v>17.670000000000002</v>
      </c>
      <c r="H166" s="4">
        <v>0</v>
      </c>
      <c r="I166" s="4">
        <v>40</v>
      </c>
      <c r="J166" s="9">
        <v>7.5</v>
      </c>
      <c r="K166" s="2">
        <v>120</v>
      </c>
      <c r="L166" s="2">
        <v>180</v>
      </c>
      <c r="M166" s="2">
        <v>0.5</v>
      </c>
    </row>
    <row r="167" spans="1:13" x14ac:dyDescent="0.2">
      <c r="A167" t="s">
        <v>37</v>
      </c>
      <c r="B167">
        <v>8</v>
      </c>
      <c r="C167" s="2">
        <v>3</v>
      </c>
      <c r="D167" s="3">
        <v>0.2</v>
      </c>
      <c r="E167" s="2">
        <v>99.9</v>
      </c>
      <c r="F167" s="4">
        <v>7.64</v>
      </c>
      <c r="G167" s="4">
        <v>18.350000000000001</v>
      </c>
      <c r="H167" s="4">
        <v>0</v>
      </c>
      <c r="I167" s="4">
        <v>20</v>
      </c>
      <c r="J167" s="9">
        <v>7</v>
      </c>
      <c r="K167" s="2">
        <v>120</v>
      </c>
      <c r="L167" s="2">
        <v>180</v>
      </c>
      <c r="M167" s="2">
        <v>0.5</v>
      </c>
    </row>
    <row r="168" spans="1:13" x14ac:dyDescent="0.2">
      <c r="A168" t="s">
        <v>38</v>
      </c>
      <c r="B168">
        <v>9</v>
      </c>
      <c r="C168" s="2">
        <v>3</v>
      </c>
      <c r="D168" s="3">
        <v>0.2</v>
      </c>
      <c r="E168" s="2">
        <v>95.5</v>
      </c>
      <c r="F168" s="4">
        <v>7.15</v>
      </c>
      <c r="G168" s="4">
        <v>19.52</v>
      </c>
      <c r="H168" s="4">
        <v>0</v>
      </c>
      <c r="I168" s="4">
        <v>0</v>
      </c>
      <c r="J168" s="9">
        <v>7.5</v>
      </c>
      <c r="K168" s="2">
        <v>120</v>
      </c>
      <c r="L168" s="2">
        <v>180</v>
      </c>
      <c r="M168" s="2">
        <v>0</v>
      </c>
    </row>
    <row r="169" spans="1:13" x14ac:dyDescent="0.2">
      <c r="A169" t="s">
        <v>39</v>
      </c>
      <c r="B169">
        <v>10</v>
      </c>
      <c r="C169" s="2">
        <v>3</v>
      </c>
      <c r="D169" s="3">
        <v>0.2</v>
      </c>
      <c r="E169" s="2">
        <v>93.2</v>
      </c>
      <c r="F169" s="4">
        <v>7.36</v>
      </c>
      <c r="G169" s="4">
        <v>19.579999999999998</v>
      </c>
      <c r="H169" s="4">
        <v>0</v>
      </c>
      <c r="I169" s="4">
        <v>20</v>
      </c>
      <c r="J169" s="9">
        <v>7</v>
      </c>
      <c r="K169" s="2">
        <v>120</v>
      </c>
      <c r="L169" s="2">
        <v>180</v>
      </c>
      <c r="M169" s="2">
        <v>0.5</v>
      </c>
    </row>
    <row r="170" spans="1:13" x14ac:dyDescent="0.2">
      <c r="A170" t="s">
        <v>40</v>
      </c>
      <c r="B170">
        <v>11</v>
      </c>
      <c r="C170" s="2">
        <v>3</v>
      </c>
      <c r="D170" s="3">
        <v>0.2</v>
      </c>
      <c r="E170" s="2">
        <v>89.8</v>
      </c>
      <c r="F170" s="4">
        <v>7.3</v>
      </c>
      <c r="G170" s="4">
        <v>19.61</v>
      </c>
      <c r="H170" s="4">
        <v>0</v>
      </c>
      <c r="I170" s="4">
        <v>20</v>
      </c>
      <c r="J170" s="9">
        <v>7.5</v>
      </c>
      <c r="K170" s="2">
        <v>120</v>
      </c>
      <c r="L170" s="2">
        <v>180</v>
      </c>
      <c r="M170" s="2">
        <v>0.5</v>
      </c>
    </row>
    <row r="171" spans="1:13" x14ac:dyDescent="0.2">
      <c r="A171" t="s">
        <v>41</v>
      </c>
      <c r="B171">
        <v>12</v>
      </c>
      <c r="C171" s="2">
        <v>3</v>
      </c>
      <c r="D171" s="3">
        <v>0.2</v>
      </c>
      <c r="E171" s="2">
        <v>91.6</v>
      </c>
      <c r="F171" s="4">
        <v>7.38</v>
      </c>
      <c r="G171" s="4">
        <v>18.72</v>
      </c>
      <c r="H171" s="4">
        <v>0</v>
      </c>
      <c r="I171" s="4">
        <v>20</v>
      </c>
      <c r="J171" s="9">
        <v>7.5</v>
      </c>
      <c r="K171" s="2">
        <v>80</v>
      </c>
      <c r="L171" s="2">
        <v>180</v>
      </c>
      <c r="M171" s="2">
        <v>0.5</v>
      </c>
    </row>
    <row r="172" spans="1:13" x14ac:dyDescent="0.2">
      <c r="A172" t="s">
        <v>42</v>
      </c>
      <c r="B172">
        <v>13</v>
      </c>
      <c r="C172" s="2">
        <v>3</v>
      </c>
      <c r="D172" s="3">
        <v>0.2</v>
      </c>
      <c r="E172" s="2">
        <v>96.2</v>
      </c>
      <c r="F172" s="4">
        <v>7.33</v>
      </c>
      <c r="G172" s="4">
        <v>18.55</v>
      </c>
      <c r="H172" s="4">
        <v>0</v>
      </c>
      <c r="I172" s="4">
        <v>0</v>
      </c>
      <c r="J172" s="9">
        <v>7.5</v>
      </c>
      <c r="K172" s="2">
        <v>120</v>
      </c>
      <c r="L172" s="2">
        <v>180</v>
      </c>
      <c r="M172" s="2">
        <v>0</v>
      </c>
    </row>
    <row r="173" spans="1:13" x14ac:dyDescent="0.2">
      <c r="A173" t="s">
        <v>43</v>
      </c>
      <c r="B173">
        <v>14</v>
      </c>
      <c r="C173" s="2">
        <v>3</v>
      </c>
      <c r="D173" s="3">
        <v>0.2</v>
      </c>
      <c r="E173" s="2">
        <v>98.1</v>
      </c>
      <c r="F173" s="4">
        <v>7.41</v>
      </c>
      <c r="G173" s="4">
        <v>19.510000000000002</v>
      </c>
      <c r="H173" s="4">
        <v>0.5</v>
      </c>
      <c r="I173" s="4">
        <v>20</v>
      </c>
      <c r="J173" s="9">
        <v>7.5</v>
      </c>
      <c r="K173" s="2">
        <v>120</v>
      </c>
      <c r="L173" s="2">
        <v>180</v>
      </c>
      <c r="M173" s="2">
        <v>0</v>
      </c>
    </row>
    <row r="174" spans="1:13" x14ac:dyDescent="0.2">
      <c r="A174" t="s">
        <v>44</v>
      </c>
      <c r="B174">
        <v>15</v>
      </c>
      <c r="C174" s="2">
        <v>3</v>
      </c>
      <c r="D174" s="3">
        <v>0.2</v>
      </c>
      <c r="E174" s="2">
        <v>88.9</v>
      </c>
      <c r="F174" s="4">
        <v>7.58</v>
      </c>
      <c r="G174" s="4">
        <v>19.27</v>
      </c>
      <c r="H174" s="4">
        <v>0</v>
      </c>
      <c r="I174" s="4">
        <v>20</v>
      </c>
      <c r="J174" s="9">
        <v>7</v>
      </c>
      <c r="K174" s="2">
        <v>120</v>
      </c>
      <c r="L174" s="2">
        <v>180</v>
      </c>
      <c r="M174" s="2">
        <v>0</v>
      </c>
    </row>
    <row r="175" spans="1:13" x14ac:dyDescent="0.2">
      <c r="A175" t="s">
        <v>45</v>
      </c>
      <c r="B175">
        <v>16</v>
      </c>
      <c r="C175" s="2">
        <v>3</v>
      </c>
      <c r="D175" s="3">
        <v>0.2</v>
      </c>
      <c r="E175" s="2">
        <v>97</v>
      </c>
      <c r="F175" s="4">
        <v>7.41</v>
      </c>
      <c r="G175" s="4">
        <v>17.93</v>
      </c>
      <c r="H175" s="4">
        <v>0</v>
      </c>
      <c r="I175" s="4">
        <v>0</v>
      </c>
      <c r="J175" s="9">
        <v>7.5</v>
      </c>
      <c r="K175" s="2">
        <v>120</v>
      </c>
      <c r="L175" s="2">
        <v>180</v>
      </c>
      <c r="M175" s="2">
        <v>0</v>
      </c>
    </row>
    <row r="176" spans="1:13" x14ac:dyDescent="0.2">
      <c r="A176" t="s">
        <v>46</v>
      </c>
      <c r="B176">
        <v>17</v>
      </c>
      <c r="C176" s="2">
        <v>3</v>
      </c>
      <c r="D176" s="3">
        <v>0.2</v>
      </c>
      <c r="E176" s="2">
        <v>94.3</v>
      </c>
      <c r="F176" s="4">
        <v>7.52</v>
      </c>
      <c r="G176" s="4">
        <v>19.52</v>
      </c>
      <c r="H176" s="4">
        <v>0</v>
      </c>
      <c r="I176" s="4">
        <v>20</v>
      </c>
      <c r="J176" s="9">
        <v>7.5</v>
      </c>
      <c r="K176" s="2">
        <v>120</v>
      </c>
      <c r="L176" s="2">
        <v>180</v>
      </c>
      <c r="M176" s="2">
        <v>0</v>
      </c>
    </row>
    <row r="177" spans="1:13" x14ac:dyDescent="0.2">
      <c r="A177" t="s">
        <v>47</v>
      </c>
      <c r="B177">
        <v>18</v>
      </c>
      <c r="C177" s="2">
        <v>3</v>
      </c>
      <c r="D177" s="3">
        <v>0.2</v>
      </c>
      <c r="E177" s="2">
        <v>96</v>
      </c>
      <c r="F177" s="4">
        <v>7.53</v>
      </c>
      <c r="G177" s="4">
        <v>19.48</v>
      </c>
      <c r="H177" s="4">
        <v>0</v>
      </c>
      <c r="I177" s="4">
        <v>20</v>
      </c>
      <c r="J177" s="9">
        <v>7.5</v>
      </c>
      <c r="K177" s="2">
        <v>120</v>
      </c>
      <c r="L177" s="2">
        <v>180</v>
      </c>
      <c r="M177" s="2">
        <v>0</v>
      </c>
    </row>
    <row r="178" spans="1:13" x14ac:dyDescent="0.2">
      <c r="A178" t="s">
        <v>48</v>
      </c>
      <c r="B178">
        <v>19</v>
      </c>
      <c r="C178" s="2">
        <v>3</v>
      </c>
      <c r="D178" s="3">
        <v>0.2</v>
      </c>
      <c r="E178" s="2">
        <v>91.9</v>
      </c>
      <c r="F178" s="4">
        <v>7.51</v>
      </c>
      <c r="G178" s="4">
        <v>19.2</v>
      </c>
      <c r="H178" s="4">
        <v>0.5</v>
      </c>
      <c r="I178" s="4">
        <v>20</v>
      </c>
      <c r="J178" s="9">
        <v>7.5</v>
      </c>
      <c r="K178" s="2">
        <v>120</v>
      </c>
      <c r="L178" s="2">
        <v>180</v>
      </c>
      <c r="M178" s="2">
        <v>0</v>
      </c>
    </row>
    <row r="179" spans="1:13" x14ac:dyDescent="0.2">
      <c r="A179" t="s">
        <v>49</v>
      </c>
      <c r="B179">
        <v>20</v>
      </c>
      <c r="C179" s="2">
        <v>3</v>
      </c>
      <c r="D179" s="3">
        <v>0.2</v>
      </c>
      <c r="E179" s="2">
        <v>95.4</v>
      </c>
      <c r="F179" s="4">
        <v>6.72</v>
      </c>
      <c r="G179" s="4">
        <v>19.11</v>
      </c>
      <c r="H179" s="4">
        <v>0</v>
      </c>
      <c r="I179" s="4">
        <v>20</v>
      </c>
      <c r="J179" s="9">
        <v>7</v>
      </c>
      <c r="K179" s="2">
        <v>120</v>
      </c>
      <c r="L179" s="2">
        <v>180</v>
      </c>
      <c r="M179" s="2">
        <v>0</v>
      </c>
    </row>
    <row r="180" spans="1:13" x14ac:dyDescent="0.2">
      <c r="A180" t="s">
        <v>50</v>
      </c>
      <c r="B180">
        <v>21</v>
      </c>
      <c r="C180" s="2">
        <v>3</v>
      </c>
      <c r="D180" s="3">
        <v>0.2</v>
      </c>
      <c r="E180" s="2">
        <v>95.2</v>
      </c>
      <c r="F180" s="4">
        <v>7.09</v>
      </c>
      <c r="G180" s="4">
        <v>19.09</v>
      </c>
      <c r="H180" s="4">
        <v>1</v>
      </c>
      <c r="I180" s="4">
        <v>40</v>
      </c>
      <c r="J180" s="9">
        <v>7</v>
      </c>
      <c r="K180" s="2">
        <v>120</v>
      </c>
      <c r="L180" s="2">
        <v>180</v>
      </c>
      <c r="M180" s="2">
        <v>0</v>
      </c>
    </row>
    <row r="181" spans="1:13" x14ac:dyDescent="0.2">
      <c r="A181" t="s">
        <v>51</v>
      </c>
      <c r="B181">
        <v>22</v>
      </c>
      <c r="C181" s="2">
        <v>3</v>
      </c>
      <c r="D181" s="3">
        <v>0.2</v>
      </c>
      <c r="E181" s="2">
        <v>94.5</v>
      </c>
      <c r="F181" s="4">
        <v>7.33</v>
      </c>
      <c r="G181" s="4">
        <v>18.95</v>
      </c>
      <c r="H181" s="4">
        <v>0</v>
      </c>
      <c r="I181" s="4">
        <v>0</v>
      </c>
      <c r="J181" s="9">
        <v>7.5</v>
      </c>
      <c r="K181" s="2">
        <v>120</v>
      </c>
      <c r="L181" s="2">
        <v>180</v>
      </c>
      <c r="M181" s="2">
        <v>0</v>
      </c>
    </row>
    <row r="182" spans="1:13" x14ac:dyDescent="0.2">
      <c r="A182" t="s">
        <v>52</v>
      </c>
      <c r="B182">
        <v>23</v>
      </c>
      <c r="C182" s="2">
        <v>3</v>
      </c>
      <c r="D182" s="3">
        <v>0.2</v>
      </c>
      <c r="E182" s="2">
        <v>96.1</v>
      </c>
      <c r="F182" s="4">
        <v>7.45</v>
      </c>
      <c r="G182" s="4">
        <v>18.97</v>
      </c>
      <c r="H182" s="4">
        <v>1</v>
      </c>
      <c r="I182" s="4">
        <v>40</v>
      </c>
      <c r="J182" s="9">
        <v>7.5</v>
      </c>
      <c r="K182" s="2">
        <v>80</v>
      </c>
      <c r="L182" s="2">
        <v>180</v>
      </c>
      <c r="M182" s="2">
        <v>0</v>
      </c>
    </row>
    <row r="183" spans="1:13" x14ac:dyDescent="0.2">
      <c r="A183" t="s">
        <v>53</v>
      </c>
      <c r="B183">
        <v>24</v>
      </c>
      <c r="C183" s="2">
        <v>3</v>
      </c>
      <c r="D183" s="3">
        <v>0.2</v>
      </c>
      <c r="E183" s="2">
        <v>95.9</v>
      </c>
      <c r="F183" s="4">
        <v>7.52</v>
      </c>
      <c r="G183" s="4">
        <v>18.71</v>
      </c>
      <c r="H183" s="4">
        <v>1</v>
      </c>
      <c r="I183" s="4">
        <v>40</v>
      </c>
      <c r="J183" s="9">
        <v>7</v>
      </c>
      <c r="K183" s="2">
        <v>80</v>
      </c>
      <c r="L183" s="2">
        <v>180</v>
      </c>
      <c r="M183" s="2">
        <v>0</v>
      </c>
    </row>
    <row r="184" spans="1:13" x14ac:dyDescent="0.2">
      <c r="A184" t="s">
        <v>54</v>
      </c>
      <c r="B184">
        <v>25</v>
      </c>
      <c r="C184" s="2">
        <v>3</v>
      </c>
      <c r="D184" s="3">
        <v>0.2</v>
      </c>
      <c r="E184" s="2">
        <v>93.1</v>
      </c>
      <c r="F184" s="4">
        <v>7.59</v>
      </c>
      <c r="G184" s="4">
        <v>18.989999999999998</v>
      </c>
      <c r="H184" s="4">
        <v>0.5</v>
      </c>
      <c r="I184" s="4">
        <v>20</v>
      </c>
      <c r="J184" s="9">
        <v>7.5</v>
      </c>
      <c r="K184" s="2">
        <v>120</v>
      </c>
      <c r="L184" s="2">
        <v>180</v>
      </c>
      <c r="M184" s="2">
        <v>0</v>
      </c>
    </row>
    <row r="185" spans="1:13" x14ac:dyDescent="0.2">
      <c r="A185" t="s">
        <v>55</v>
      </c>
      <c r="B185">
        <v>26</v>
      </c>
      <c r="C185" s="2">
        <v>3</v>
      </c>
      <c r="D185" s="3">
        <v>0.2</v>
      </c>
      <c r="E185" s="2">
        <v>93.5</v>
      </c>
      <c r="F185" s="4">
        <v>7.75</v>
      </c>
      <c r="G185" s="4">
        <v>19.13</v>
      </c>
      <c r="H185" s="4">
        <v>0.5</v>
      </c>
      <c r="I185" s="4">
        <v>20</v>
      </c>
      <c r="J185" s="9">
        <v>7</v>
      </c>
      <c r="K185" s="2">
        <v>120</v>
      </c>
      <c r="L185" s="2">
        <v>180</v>
      </c>
      <c r="M185" s="2">
        <v>0</v>
      </c>
    </row>
    <row r="186" spans="1:13" x14ac:dyDescent="0.2">
      <c r="A186" t="s">
        <v>56</v>
      </c>
      <c r="B186">
        <v>27</v>
      </c>
      <c r="C186" s="2">
        <v>3</v>
      </c>
      <c r="D186" s="3">
        <v>0.2</v>
      </c>
      <c r="E186" s="2">
        <v>94.6</v>
      </c>
      <c r="F186" s="4">
        <v>7.49</v>
      </c>
      <c r="G186" s="4">
        <v>19.100000000000001</v>
      </c>
      <c r="H186" s="4">
        <v>0</v>
      </c>
      <c r="I186" s="4">
        <v>0</v>
      </c>
      <c r="J186" s="9">
        <v>7</v>
      </c>
      <c r="K186" s="2">
        <v>120</v>
      </c>
      <c r="L186" s="2">
        <v>180</v>
      </c>
      <c r="M186" s="2">
        <v>0</v>
      </c>
    </row>
    <row r="187" spans="1:13" x14ac:dyDescent="0.2">
      <c r="A187" t="s">
        <v>57</v>
      </c>
      <c r="B187">
        <v>28</v>
      </c>
      <c r="C187" s="2">
        <v>3</v>
      </c>
      <c r="D187" s="3">
        <v>0.2</v>
      </c>
      <c r="E187" s="2">
        <v>96.3</v>
      </c>
      <c r="F187" s="4">
        <v>7.54</v>
      </c>
      <c r="G187" s="4">
        <v>19.04</v>
      </c>
      <c r="H187" s="4">
        <v>0</v>
      </c>
      <c r="I187" s="4">
        <v>20</v>
      </c>
      <c r="J187" s="9">
        <v>7.5</v>
      </c>
      <c r="K187" s="2">
        <v>120</v>
      </c>
      <c r="L187" s="2">
        <v>180</v>
      </c>
      <c r="M187" s="2">
        <v>0</v>
      </c>
    </row>
    <row r="188" spans="1:13" x14ac:dyDescent="0.2">
      <c r="C188" s="2"/>
      <c r="D188" s="3"/>
      <c r="E188" s="2"/>
      <c r="F188" s="4"/>
      <c r="G188" s="4"/>
      <c r="H188" s="4"/>
      <c r="I188" s="4"/>
      <c r="J188" s="9"/>
      <c r="K188" s="2"/>
      <c r="L188" s="2"/>
      <c r="M188" s="2"/>
    </row>
    <row r="189" spans="1:13" x14ac:dyDescent="0.2">
      <c r="C189" s="2"/>
      <c r="D189" s="7" t="s">
        <v>60</v>
      </c>
      <c r="E189" s="2">
        <f>MIN(E146:E187)</f>
        <v>80</v>
      </c>
      <c r="F189" s="2">
        <f t="shared" ref="F189:M189" si="12">MIN(F146:F187)</f>
        <v>6.47</v>
      </c>
      <c r="G189" s="2">
        <f t="shared" si="12"/>
        <v>17.29</v>
      </c>
      <c r="H189" s="2">
        <f t="shared" si="12"/>
        <v>0</v>
      </c>
      <c r="I189" s="2">
        <f t="shared" si="12"/>
        <v>0</v>
      </c>
      <c r="J189" s="10">
        <f t="shared" si="12"/>
        <v>7</v>
      </c>
      <c r="K189" s="2">
        <f t="shared" si="12"/>
        <v>80</v>
      </c>
      <c r="L189" s="2">
        <f t="shared" si="12"/>
        <v>120</v>
      </c>
      <c r="M189" s="2">
        <f t="shared" si="12"/>
        <v>0</v>
      </c>
    </row>
    <row r="190" spans="1:13" x14ac:dyDescent="0.2">
      <c r="C190" s="2"/>
      <c r="D190" s="7" t="s">
        <v>61</v>
      </c>
      <c r="E190" s="2">
        <f>MAX(E146:E187)</f>
        <v>99.9</v>
      </c>
      <c r="F190" s="2">
        <f t="shared" ref="F190:M190" si="13">MAX(F146:F187)</f>
        <v>7.75</v>
      </c>
      <c r="G190" s="2">
        <f t="shared" si="13"/>
        <v>19.61</v>
      </c>
      <c r="H190" s="2">
        <f t="shared" si="13"/>
        <v>1</v>
      </c>
      <c r="I190" s="2">
        <f t="shared" si="13"/>
        <v>40</v>
      </c>
      <c r="J190" s="10">
        <f t="shared" si="13"/>
        <v>7.5</v>
      </c>
      <c r="K190" s="2">
        <f t="shared" si="13"/>
        <v>120</v>
      </c>
      <c r="L190" s="2">
        <f t="shared" si="13"/>
        <v>180</v>
      </c>
      <c r="M190" s="2">
        <f t="shared" si="13"/>
        <v>3</v>
      </c>
    </row>
    <row r="191" spans="1:13" x14ac:dyDescent="0.2">
      <c r="C191" s="2"/>
      <c r="D191" s="7" t="s">
        <v>62</v>
      </c>
      <c r="E191" s="2">
        <f>AVERAGE(E146:E187)</f>
        <v>92.797619047619065</v>
      </c>
      <c r="F191" s="2">
        <f t="shared" ref="F191:M191" si="14">AVERAGE(F146:F187)</f>
        <v>7.3061904761904763</v>
      </c>
      <c r="G191" s="2">
        <f t="shared" si="14"/>
        <v>18.859523809523814</v>
      </c>
      <c r="H191" s="2">
        <f t="shared" si="14"/>
        <v>0.12195121951219512</v>
      </c>
      <c r="I191" s="2">
        <f t="shared" si="14"/>
        <v>13.658536585365853</v>
      </c>
      <c r="J191" s="10">
        <f t="shared" si="14"/>
        <v>7.3658536585365857</v>
      </c>
      <c r="K191" s="2">
        <f t="shared" si="14"/>
        <v>114.14634146341463</v>
      </c>
      <c r="L191" s="2">
        <f t="shared" si="14"/>
        <v>175.60975609756099</v>
      </c>
      <c r="M191" s="2">
        <f t="shared" si="14"/>
        <v>0.36585365853658536</v>
      </c>
    </row>
    <row r="192" spans="1:13" x14ac:dyDescent="0.2">
      <c r="C192" s="2"/>
      <c r="D192" s="7" t="s">
        <v>63</v>
      </c>
      <c r="E192" s="2">
        <f>STDEV(E146:E187)</f>
        <v>4.0862343625849231</v>
      </c>
      <c r="F192" s="2">
        <f t="shared" ref="F192:M192" si="15">STDEV(F146:F187)</f>
        <v>0.29248266474336126</v>
      </c>
      <c r="G192" s="2">
        <f t="shared" si="15"/>
        <v>0.59462204589811529</v>
      </c>
      <c r="H192" s="2">
        <f t="shared" si="15"/>
        <v>0.29112900501491706</v>
      </c>
      <c r="I192" s="2">
        <f t="shared" si="15"/>
        <v>15.12549132441251</v>
      </c>
      <c r="J192" s="10">
        <f t="shared" si="15"/>
        <v>0.22428748972865262</v>
      </c>
      <c r="K192" s="2">
        <f t="shared" si="15"/>
        <v>14.313561708410935</v>
      </c>
      <c r="L192" s="2">
        <f t="shared" si="15"/>
        <v>15.819099292912473</v>
      </c>
      <c r="M192" s="2">
        <f t="shared" si="15"/>
        <v>0.68942358390816638</v>
      </c>
    </row>
    <row r="193" spans="1:13" x14ac:dyDescent="0.2">
      <c r="C193" s="2"/>
      <c r="D193" s="3"/>
      <c r="E193" s="2"/>
      <c r="F193" s="4"/>
      <c r="G193" s="4"/>
      <c r="H193" s="4"/>
      <c r="I193" s="4"/>
      <c r="J193" s="9"/>
      <c r="K193" s="2"/>
      <c r="L193" s="2"/>
      <c r="M193" s="2"/>
    </row>
    <row r="194" spans="1:13" x14ac:dyDescent="0.2">
      <c r="A194" t="s">
        <v>12</v>
      </c>
      <c r="B194">
        <v>-1</v>
      </c>
      <c r="C194">
        <v>8</v>
      </c>
      <c r="D194" s="1">
        <v>0.2</v>
      </c>
      <c r="E194">
        <v>92.6</v>
      </c>
      <c r="F194" s="5">
        <v>7.15</v>
      </c>
      <c r="G194">
        <v>19.64</v>
      </c>
    </row>
    <row r="195" spans="1:13" x14ac:dyDescent="0.2">
      <c r="A195" t="s">
        <v>13</v>
      </c>
      <c r="B195">
        <v>-2</v>
      </c>
      <c r="C195">
        <v>8</v>
      </c>
      <c r="D195" s="1">
        <v>0.2</v>
      </c>
      <c r="E195">
        <v>87.6</v>
      </c>
      <c r="F195" s="5">
        <v>7.53</v>
      </c>
      <c r="G195">
        <v>19.690000000000001</v>
      </c>
      <c r="H195">
        <v>0</v>
      </c>
      <c r="I195">
        <v>0</v>
      </c>
      <c r="J195" s="8">
        <v>7</v>
      </c>
      <c r="K195">
        <v>80</v>
      </c>
      <c r="L195">
        <v>180</v>
      </c>
      <c r="M195">
        <v>0.5</v>
      </c>
    </row>
    <row r="196" spans="1:13" x14ac:dyDescent="0.2">
      <c r="A196" t="s">
        <v>18</v>
      </c>
      <c r="B196">
        <v>-3</v>
      </c>
      <c r="C196">
        <v>8</v>
      </c>
      <c r="D196" s="1">
        <v>0.2</v>
      </c>
      <c r="E196">
        <v>85.7</v>
      </c>
      <c r="F196" s="5">
        <v>7.25</v>
      </c>
      <c r="G196">
        <v>20.059999999999999</v>
      </c>
      <c r="H196">
        <v>0</v>
      </c>
      <c r="I196">
        <v>0</v>
      </c>
      <c r="J196" s="8">
        <v>7</v>
      </c>
      <c r="K196">
        <v>80</v>
      </c>
      <c r="L196">
        <v>180</v>
      </c>
      <c r="M196">
        <v>0.5</v>
      </c>
    </row>
    <row r="197" spans="1:13" x14ac:dyDescent="0.2">
      <c r="A197" t="s">
        <v>19</v>
      </c>
      <c r="B197">
        <v>-4</v>
      </c>
      <c r="C197">
        <v>8</v>
      </c>
      <c r="D197" s="1">
        <v>0.2</v>
      </c>
      <c r="E197">
        <v>84.7</v>
      </c>
      <c r="F197" s="5">
        <v>7.3</v>
      </c>
      <c r="G197">
        <v>19.899999999999999</v>
      </c>
      <c r="H197">
        <v>0</v>
      </c>
      <c r="I197">
        <v>0</v>
      </c>
      <c r="J197" s="8">
        <v>7.5</v>
      </c>
      <c r="K197">
        <v>80</v>
      </c>
      <c r="L197">
        <v>180</v>
      </c>
      <c r="M197">
        <v>1</v>
      </c>
    </row>
    <row r="198" spans="1:13" x14ac:dyDescent="0.2">
      <c r="A198" t="s">
        <v>20</v>
      </c>
      <c r="B198">
        <v>-5</v>
      </c>
      <c r="C198">
        <v>8</v>
      </c>
      <c r="D198" s="1">
        <v>0.2</v>
      </c>
      <c r="E198">
        <v>87.9</v>
      </c>
      <c r="F198" s="5">
        <v>7.23</v>
      </c>
      <c r="G198">
        <v>19.809999999999999</v>
      </c>
      <c r="H198">
        <v>0</v>
      </c>
      <c r="I198">
        <v>0</v>
      </c>
      <c r="J198" s="8">
        <v>7</v>
      </c>
      <c r="K198" s="2">
        <v>120</v>
      </c>
      <c r="L198">
        <v>180</v>
      </c>
      <c r="M198">
        <v>1</v>
      </c>
    </row>
    <row r="199" spans="1:13" x14ac:dyDescent="0.2">
      <c r="A199" t="s">
        <v>21</v>
      </c>
      <c r="B199">
        <v>-6</v>
      </c>
      <c r="C199">
        <v>8</v>
      </c>
      <c r="D199" s="1">
        <v>0.2</v>
      </c>
      <c r="E199">
        <v>83.5</v>
      </c>
      <c r="F199" s="5">
        <v>7.15</v>
      </c>
      <c r="G199">
        <v>19.71</v>
      </c>
      <c r="H199">
        <v>0</v>
      </c>
      <c r="I199">
        <v>0</v>
      </c>
      <c r="J199" s="8">
        <v>7.5</v>
      </c>
      <c r="K199" s="2">
        <v>120</v>
      </c>
      <c r="L199">
        <v>180</v>
      </c>
      <c r="M199">
        <v>0.5</v>
      </c>
    </row>
    <row r="200" spans="1:13" x14ac:dyDescent="0.2">
      <c r="A200" t="s">
        <v>22</v>
      </c>
      <c r="B200">
        <v>-7</v>
      </c>
      <c r="C200" s="2">
        <v>8</v>
      </c>
      <c r="D200" s="3">
        <v>0.2</v>
      </c>
      <c r="E200">
        <v>85.6</v>
      </c>
      <c r="F200" s="5">
        <v>7.28</v>
      </c>
      <c r="G200">
        <v>19.82</v>
      </c>
      <c r="H200">
        <v>0</v>
      </c>
      <c r="I200">
        <v>0</v>
      </c>
      <c r="J200" s="8">
        <v>7.5</v>
      </c>
      <c r="K200" s="2">
        <v>120</v>
      </c>
      <c r="L200">
        <v>180</v>
      </c>
      <c r="M200">
        <v>0.5</v>
      </c>
    </row>
    <row r="201" spans="1:13" x14ac:dyDescent="0.2">
      <c r="A201" t="s">
        <v>23</v>
      </c>
      <c r="B201">
        <v>-8</v>
      </c>
      <c r="C201" s="2">
        <v>8</v>
      </c>
      <c r="D201" s="3">
        <v>0.2</v>
      </c>
      <c r="E201">
        <v>85.7</v>
      </c>
      <c r="F201" s="5">
        <v>7.3</v>
      </c>
      <c r="G201">
        <v>19.649999999999999</v>
      </c>
      <c r="H201">
        <v>0</v>
      </c>
      <c r="I201">
        <v>0</v>
      </c>
      <c r="J201" s="8">
        <v>7.5</v>
      </c>
      <c r="K201" s="2">
        <v>80</v>
      </c>
      <c r="L201">
        <v>120</v>
      </c>
      <c r="M201">
        <v>0.5</v>
      </c>
    </row>
    <row r="202" spans="1:13" x14ac:dyDescent="0.2">
      <c r="A202" t="s">
        <v>24</v>
      </c>
      <c r="B202">
        <v>-9</v>
      </c>
      <c r="C202" s="2">
        <v>8</v>
      </c>
      <c r="D202" s="3">
        <v>0.2</v>
      </c>
      <c r="E202">
        <v>93.1</v>
      </c>
      <c r="F202" s="5">
        <v>7.05</v>
      </c>
      <c r="G202">
        <v>18.38</v>
      </c>
      <c r="H202">
        <v>0</v>
      </c>
      <c r="I202">
        <v>0</v>
      </c>
      <c r="J202" s="8">
        <v>7.5</v>
      </c>
      <c r="K202" s="2">
        <v>80</v>
      </c>
      <c r="L202">
        <v>180</v>
      </c>
      <c r="M202">
        <v>0.5</v>
      </c>
    </row>
    <row r="203" spans="1:13" x14ac:dyDescent="0.2">
      <c r="A203" t="s">
        <v>25</v>
      </c>
      <c r="B203">
        <v>-10</v>
      </c>
      <c r="C203" s="2">
        <v>8</v>
      </c>
      <c r="D203" s="3">
        <v>0.2</v>
      </c>
      <c r="E203">
        <v>89.6</v>
      </c>
      <c r="F203" s="5">
        <v>6.69</v>
      </c>
      <c r="G203">
        <v>18.66</v>
      </c>
      <c r="H203">
        <v>0</v>
      </c>
      <c r="I203">
        <v>0</v>
      </c>
      <c r="J203" s="8">
        <v>7.5</v>
      </c>
      <c r="K203" s="2">
        <v>120</v>
      </c>
      <c r="L203">
        <v>180</v>
      </c>
      <c r="M203">
        <v>0.5</v>
      </c>
    </row>
    <row r="204" spans="1:13" x14ac:dyDescent="0.2">
      <c r="A204" t="s">
        <v>26</v>
      </c>
      <c r="B204">
        <v>-11</v>
      </c>
      <c r="C204" s="2">
        <v>8</v>
      </c>
      <c r="D204" s="3">
        <v>0.2</v>
      </c>
      <c r="E204">
        <v>84.5</v>
      </c>
      <c r="F204" s="5">
        <v>7.1</v>
      </c>
      <c r="G204">
        <v>18.72</v>
      </c>
      <c r="H204">
        <v>0</v>
      </c>
      <c r="I204">
        <v>0</v>
      </c>
      <c r="J204" s="8">
        <v>7.5</v>
      </c>
      <c r="K204" s="2">
        <v>120</v>
      </c>
      <c r="L204">
        <v>180</v>
      </c>
      <c r="M204">
        <v>0</v>
      </c>
    </row>
    <row r="205" spans="1:13" x14ac:dyDescent="0.2">
      <c r="A205" t="s">
        <v>27</v>
      </c>
      <c r="B205">
        <v>-12</v>
      </c>
      <c r="C205" s="2">
        <v>8</v>
      </c>
      <c r="D205" s="3">
        <v>0.2</v>
      </c>
      <c r="E205">
        <v>84.4</v>
      </c>
      <c r="F205" s="5">
        <v>6.86</v>
      </c>
      <c r="G205">
        <v>19.579999999999998</v>
      </c>
      <c r="H205">
        <v>0</v>
      </c>
      <c r="I205">
        <v>0</v>
      </c>
      <c r="J205" s="8">
        <v>7.5</v>
      </c>
      <c r="K205" s="2">
        <v>120</v>
      </c>
      <c r="L205">
        <v>180</v>
      </c>
      <c r="M205">
        <v>0</v>
      </c>
    </row>
    <row r="206" spans="1:13" x14ac:dyDescent="0.2">
      <c r="A206" t="s">
        <v>28</v>
      </c>
      <c r="B206">
        <v>-13</v>
      </c>
      <c r="C206" s="2">
        <v>8</v>
      </c>
      <c r="D206" s="3">
        <v>0.2</v>
      </c>
      <c r="E206">
        <v>65</v>
      </c>
      <c r="F206" s="5">
        <v>7.1</v>
      </c>
      <c r="G206">
        <v>19.45</v>
      </c>
      <c r="H206">
        <v>0</v>
      </c>
      <c r="I206">
        <v>0</v>
      </c>
      <c r="J206" s="8">
        <v>7.5</v>
      </c>
      <c r="K206" s="2">
        <v>120</v>
      </c>
      <c r="L206">
        <v>180</v>
      </c>
      <c r="M206">
        <v>0</v>
      </c>
    </row>
    <row r="207" spans="1:13" x14ac:dyDescent="0.2">
      <c r="A207" t="s">
        <v>29</v>
      </c>
      <c r="B207">
        <v>-14</v>
      </c>
      <c r="C207" s="2">
        <v>8</v>
      </c>
      <c r="D207" s="3">
        <v>0.2</v>
      </c>
      <c r="E207">
        <v>90.6</v>
      </c>
      <c r="F207" s="5">
        <v>7.11</v>
      </c>
      <c r="G207">
        <v>18.57</v>
      </c>
      <c r="H207">
        <v>0</v>
      </c>
      <c r="I207">
        <v>0</v>
      </c>
      <c r="J207" s="8">
        <v>7.5</v>
      </c>
      <c r="K207" s="2">
        <v>120</v>
      </c>
      <c r="L207">
        <v>180</v>
      </c>
      <c r="M207">
        <v>0</v>
      </c>
    </row>
    <row r="208" spans="1:13" x14ac:dyDescent="0.2">
      <c r="A208" t="s">
        <v>30</v>
      </c>
      <c r="B208">
        <v>1</v>
      </c>
      <c r="C208" s="2">
        <v>8</v>
      </c>
      <c r="D208" s="3">
        <v>0.2</v>
      </c>
      <c r="E208">
        <v>93</v>
      </c>
      <c r="F208" s="5">
        <v>6.8</v>
      </c>
      <c r="G208">
        <v>18.489999999999998</v>
      </c>
      <c r="H208">
        <v>0</v>
      </c>
      <c r="I208">
        <v>0</v>
      </c>
      <c r="J208" s="8">
        <v>7.5</v>
      </c>
      <c r="K208" s="2">
        <v>120</v>
      </c>
      <c r="L208">
        <v>180</v>
      </c>
      <c r="M208">
        <v>0</v>
      </c>
    </row>
    <row r="209" spans="1:13" x14ac:dyDescent="0.2">
      <c r="A209" t="s">
        <v>31</v>
      </c>
      <c r="B209">
        <v>2</v>
      </c>
      <c r="C209" s="2">
        <v>8</v>
      </c>
      <c r="D209" s="3">
        <v>0.2</v>
      </c>
      <c r="E209" s="2">
        <v>85.2</v>
      </c>
      <c r="F209" s="4">
        <v>7.05</v>
      </c>
      <c r="G209" s="2">
        <v>18.89</v>
      </c>
      <c r="H209">
        <v>0</v>
      </c>
      <c r="I209">
        <v>40</v>
      </c>
      <c r="J209" s="8">
        <v>7.5</v>
      </c>
      <c r="K209" s="2">
        <v>120</v>
      </c>
      <c r="L209">
        <v>180</v>
      </c>
      <c r="M209">
        <v>0</v>
      </c>
    </row>
    <row r="210" spans="1:13" x14ac:dyDescent="0.2">
      <c r="A210" t="s">
        <v>32</v>
      </c>
      <c r="B210">
        <v>3</v>
      </c>
      <c r="C210" s="2">
        <v>8</v>
      </c>
      <c r="D210" s="3">
        <v>0.2</v>
      </c>
      <c r="E210" s="2">
        <v>84.4</v>
      </c>
      <c r="F210" s="4">
        <v>7.3</v>
      </c>
      <c r="G210" s="4">
        <v>18.170000000000002</v>
      </c>
      <c r="H210" s="4">
        <v>0</v>
      </c>
      <c r="I210" s="4">
        <v>40</v>
      </c>
      <c r="J210" s="9">
        <v>7.5</v>
      </c>
      <c r="K210" s="2">
        <v>120</v>
      </c>
      <c r="L210" s="2">
        <v>180</v>
      </c>
      <c r="M210" s="2">
        <v>0</v>
      </c>
    </row>
    <row r="211" spans="1:13" x14ac:dyDescent="0.2">
      <c r="A211" t="s">
        <v>33</v>
      </c>
      <c r="B211">
        <v>4</v>
      </c>
      <c r="C211" s="2">
        <v>8</v>
      </c>
      <c r="D211" s="3">
        <v>0.2</v>
      </c>
      <c r="E211" s="2">
        <v>82.6</v>
      </c>
      <c r="F211" s="4">
        <v>7.04</v>
      </c>
      <c r="G211" s="4">
        <v>18.53</v>
      </c>
      <c r="H211" s="4">
        <v>0</v>
      </c>
      <c r="I211" s="4">
        <v>20</v>
      </c>
      <c r="J211" s="9">
        <v>7.5</v>
      </c>
      <c r="K211" s="2">
        <v>120</v>
      </c>
      <c r="L211" s="2">
        <v>180</v>
      </c>
      <c r="M211" s="2">
        <v>0</v>
      </c>
    </row>
    <row r="212" spans="1:13" x14ac:dyDescent="0.2">
      <c r="A212" t="s">
        <v>34</v>
      </c>
      <c r="B212">
        <v>5</v>
      </c>
      <c r="C212" s="2">
        <v>8</v>
      </c>
      <c r="D212" s="3">
        <v>0.2</v>
      </c>
      <c r="E212" s="2">
        <v>86.8</v>
      </c>
      <c r="F212" s="4">
        <v>7.33</v>
      </c>
      <c r="G212" s="4">
        <v>19.21</v>
      </c>
      <c r="H212" s="4">
        <v>0</v>
      </c>
      <c r="I212" s="4">
        <v>20</v>
      </c>
      <c r="J212" s="9">
        <v>7.5</v>
      </c>
      <c r="K212" s="2">
        <v>120</v>
      </c>
      <c r="L212" s="2">
        <v>180</v>
      </c>
      <c r="M212" s="2">
        <v>0</v>
      </c>
    </row>
    <row r="213" spans="1:13" x14ac:dyDescent="0.2">
      <c r="A213" t="s">
        <v>35</v>
      </c>
      <c r="B213">
        <v>6</v>
      </c>
      <c r="C213" s="2">
        <v>8</v>
      </c>
      <c r="D213" s="3">
        <v>0.2</v>
      </c>
      <c r="E213" s="2">
        <v>86</v>
      </c>
      <c r="F213" s="4">
        <v>7.6</v>
      </c>
      <c r="G213" s="4">
        <v>17.7</v>
      </c>
      <c r="H213" s="4">
        <v>0</v>
      </c>
      <c r="I213" s="4">
        <v>40</v>
      </c>
      <c r="J213" s="9">
        <v>7.5</v>
      </c>
      <c r="K213" s="2">
        <v>120</v>
      </c>
      <c r="L213" s="2">
        <v>180</v>
      </c>
      <c r="M213" s="2">
        <v>0.5</v>
      </c>
    </row>
    <row r="214" spans="1:13" x14ac:dyDescent="0.2">
      <c r="A214" t="s">
        <v>36</v>
      </c>
      <c r="B214">
        <v>7</v>
      </c>
      <c r="C214" s="2">
        <v>8</v>
      </c>
      <c r="D214" s="3">
        <v>0.2</v>
      </c>
      <c r="E214" s="2">
        <v>83.1</v>
      </c>
      <c r="F214" s="4">
        <v>7.49</v>
      </c>
      <c r="G214" s="4">
        <v>18.18</v>
      </c>
      <c r="H214" s="4">
        <v>0</v>
      </c>
      <c r="I214" s="4">
        <v>80</v>
      </c>
      <c r="J214" s="9">
        <v>7.5</v>
      </c>
      <c r="K214" s="2">
        <v>120</v>
      </c>
      <c r="L214" s="2">
        <v>180</v>
      </c>
      <c r="M214" s="2">
        <v>0</v>
      </c>
    </row>
    <row r="215" spans="1:13" x14ac:dyDescent="0.2">
      <c r="A215" t="s">
        <v>37</v>
      </c>
      <c r="B215">
        <v>8</v>
      </c>
      <c r="C215" s="2">
        <v>8</v>
      </c>
      <c r="D215" s="3">
        <v>0.2</v>
      </c>
      <c r="E215" s="2">
        <v>93.3</v>
      </c>
      <c r="F215" s="4">
        <v>7.65</v>
      </c>
      <c r="G215" s="4">
        <v>18.73</v>
      </c>
      <c r="H215" s="4">
        <v>0</v>
      </c>
      <c r="I215" s="4">
        <v>20</v>
      </c>
      <c r="J215" s="9">
        <v>7.5</v>
      </c>
      <c r="K215" s="2">
        <v>120</v>
      </c>
      <c r="L215" s="2">
        <v>180</v>
      </c>
      <c r="M215" s="2">
        <v>0</v>
      </c>
    </row>
    <row r="216" spans="1:13" x14ac:dyDescent="0.2">
      <c r="A216" t="s">
        <v>38</v>
      </c>
      <c r="B216">
        <v>9</v>
      </c>
      <c r="C216" s="2">
        <v>8</v>
      </c>
      <c r="D216" s="3">
        <v>0.2</v>
      </c>
      <c r="E216" s="2">
        <v>78.7</v>
      </c>
      <c r="F216" s="4">
        <v>7.08</v>
      </c>
      <c r="G216" s="4">
        <v>19.87</v>
      </c>
      <c r="H216" s="4">
        <v>0</v>
      </c>
      <c r="I216" s="4">
        <v>0</v>
      </c>
      <c r="J216" s="9">
        <v>7.5</v>
      </c>
      <c r="K216" s="2">
        <v>120</v>
      </c>
      <c r="L216" s="2">
        <v>180</v>
      </c>
      <c r="M216" s="2">
        <v>0</v>
      </c>
    </row>
    <row r="217" spans="1:13" x14ac:dyDescent="0.2">
      <c r="A217" t="s">
        <v>39</v>
      </c>
      <c r="B217">
        <v>10</v>
      </c>
      <c r="C217" s="2">
        <v>8</v>
      </c>
      <c r="D217" s="3">
        <v>0.2</v>
      </c>
      <c r="E217" s="2">
        <v>85.4</v>
      </c>
      <c r="F217" s="4">
        <v>7.33</v>
      </c>
      <c r="G217" s="4">
        <v>19.989999999999998</v>
      </c>
      <c r="H217" s="4">
        <v>0</v>
      </c>
      <c r="I217" s="4">
        <v>0</v>
      </c>
      <c r="J217" s="9">
        <v>7</v>
      </c>
      <c r="K217" s="2">
        <v>120</v>
      </c>
      <c r="L217" s="2">
        <v>180</v>
      </c>
      <c r="M217" s="2">
        <v>0</v>
      </c>
    </row>
    <row r="218" spans="1:13" x14ac:dyDescent="0.2">
      <c r="A218" t="s">
        <v>40</v>
      </c>
      <c r="B218">
        <v>11</v>
      </c>
      <c r="C218" s="2">
        <v>8</v>
      </c>
      <c r="D218" s="3">
        <v>0.2</v>
      </c>
      <c r="E218" s="2">
        <v>73.400000000000006</v>
      </c>
      <c r="F218" s="4">
        <v>7.26</v>
      </c>
      <c r="G218" s="4">
        <v>20</v>
      </c>
      <c r="H218" s="4">
        <v>0</v>
      </c>
      <c r="I218" s="4">
        <v>0</v>
      </c>
      <c r="J218" s="9">
        <v>7.5</v>
      </c>
      <c r="K218" s="2">
        <v>120</v>
      </c>
      <c r="L218" s="2">
        <v>180</v>
      </c>
      <c r="M218" s="2">
        <v>0</v>
      </c>
    </row>
    <row r="219" spans="1:13" x14ac:dyDescent="0.2">
      <c r="A219" t="s">
        <v>41</v>
      </c>
      <c r="B219">
        <v>12</v>
      </c>
      <c r="C219" s="2">
        <v>8</v>
      </c>
      <c r="D219" s="3">
        <v>0.2</v>
      </c>
      <c r="E219" s="2">
        <v>78.900000000000006</v>
      </c>
      <c r="F219" s="4">
        <v>7.36</v>
      </c>
      <c r="G219" s="4">
        <v>19.170000000000002</v>
      </c>
      <c r="H219" s="4">
        <v>0</v>
      </c>
      <c r="I219" s="4">
        <v>0</v>
      </c>
      <c r="J219" s="9">
        <v>7.5</v>
      </c>
      <c r="K219" s="2">
        <v>120</v>
      </c>
      <c r="L219" s="2">
        <v>180</v>
      </c>
      <c r="M219" s="2">
        <v>0</v>
      </c>
    </row>
    <row r="220" spans="1:13" x14ac:dyDescent="0.2">
      <c r="A220" t="s">
        <v>42</v>
      </c>
      <c r="B220">
        <v>13</v>
      </c>
      <c r="C220" s="2">
        <v>8</v>
      </c>
      <c r="D220" s="3">
        <v>0.2</v>
      </c>
      <c r="E220" s="2">
        <v>88.6</v>
      </c>
      <c r="F220" s="4">
        <v>7.09</v>
      </c>
      <c r="G220" s="4">
        <v>19.36</v>
      </c>
      <c r="H220" s="4">
        <v>0</v>
      </c>
      <c r="I220" s="4">
        <v>20</v>
      </c>
      <c r="J220" s="9">
        <v>7.5</v>
      </c>
      <c r="K220" s="2">
        <v>120</v>
      </c>
      <c r="L220" s="2">
        <v>180</v>
      </c>
      <c r="M220" s="2">
        <v>0</v>
      </c>
    </row>
    <row r="221" spans="1:13" x14ac:dyDescent="0.2">
      <c r="A221" t="s">
        <v>43</v>
      </c>
      <c r="B221">
        <v>14</v>
      </c>
      <c r="C221" s="2">
        <v>8</v>
      </c>
      <c r="D221" s="3">
        <v>0.2</v>
      </c>
      <c r="E221" s="2">
        <v>88.4</v>
      </c>
      <c r="F221" s="4">
        <v>7.31</v>
      </c>
      <c r="G221" s="4">
        <v>19.91</v>
      </c>
      <c r="H221" s="4">
        <v>0</v>
      </c>
      <c r="I221" s="4">
        <v>20</v>
      </c>
      <c r="J221" s="9">
        <v>7.5</v>
      </c>
      <c r="K221" s="2">
        <v>120</v>
      </c>
      <c r="L221" s="2">
        <v>180</v>
      </c>
      <c r="M221" s="2">
        <v>0</v>
      </c>
    </row>
    <row r="222" spans="1:13" x14ac:dyDescent="0.2">
      <c r="A222" t="s">
        <v>44</v>
      </c>
      <c r="B222">
        <v>15</v>
      </c>
      <c r="C222" s="2">
        <v>8</v>
      </c>
      <c r="D222" s="3">
        <v>0.2</v>
      </c>
      <c r="E222" s="2">
        <v>75</v>
      </c>
      <c r="F222" s="4">
        <v>7.55</v>
      </c>
      <c r="G222" s="4">
        <v>19.72</v>
      </c>
      <c r="H222" s="4">
        <v>0</v>
      </c>
      <c r="I222" s="4">
        <v>20</v>
      </c>
      <c r="J222" s="9">
        <v>7.5</v>
      </c>
      <c r="K222" s="2">
        <v>120</v>
      </c>
      <c r="L222" s="2">
        <v>180</v>
      </c>
      <c r="M222" s="2">
        <v>0</v>
      </c>
    </row>
    <row r="223" spans="1:13" x14ac:dyDescent="0.2">
      <c r="A223" t="s">
        <v>45</v>
      </c>
      <c r="B223">
        <v>16</v>
      </c>
      <c r="C223" s="2">
        <v>8</v>
      </c>
      <c r="D223" s="3">
        <v>0.2</v>
      </c>
      <c r="E223" s="2">
        <v>89.9</v>
      </c>
      <c r="F223" s="4">
        <v>7.2</v>
      </c>
      <c r="G223" s="4">
        <v>18.38</v>
      </c>
      <c r="H223" s="4">
        <v>0</v>
      </c>
      <c r="I223" s="4">
        <v>0</v>
      </c>
      <c r="J223" s="9">
        <v>7</v>
      </c>
      <c r="K223" s="2">
        <v>120</v>
      </c>
      <c r="L223" s="2">
        <v>180</v>
      </c>
      <c r="M223" s="2">
        <v>0</v>
      </c>
    </row>
    <row r="224" spans="1:13" x14ac:dyDescent="0.2">
      <c r="A224" t="s">
        <v>46</v>
      </c>
      <c r="B224">
        <v>17</v>
      </c>
      <c r="C224" s="2">
        <v>8</v>
      </c>
      <c r="D224" s="3">
        <v>0.2</v>
      </c>
      <c r="E224" s="2">
        <v>82.2</v>
      </c>
      <c r="F224" s="4">
        <v>7.49</v>
      </c>
      <c r="G224" s="4">
        <v>19.920000000000002</v>
      </c>
      <c r="H224" s="4">
        <v>0</v>
      </c>
      <c r="I224" s="4">
        <v>0</v>
      </c>
      <c r="J224" s="9">
        <v>7.5</v>
      </c>
      <c r="K224" s="2">
        <v>120</v>
      </c>
      <c r="L224" s="2">
        <v>180</v>
      </c>
      <c r="M224" s="2">
        <v>0</v>
      </c>
    </row>
    <row r="225" spans="1:13" x14ac:dyDescent="0.2">
      <c r="A225" t="s">
        <v>47</v>
      </c>
      <c r="B225">
        <v>18</v>
      </c>
      <c r="C225" s="2">
        <v>8</v>
      </c>
      <c r="D225" s="3">
        <v>0.2</v>
      </c>
      <c r="E225" s="2">
        <v>78.400000000000006</v>
      </c>
      <c r="F225" s="4">
        <v>7.52</v>
      </c>
      <c r="G225" s="4">
        <v>19.899999999999999</v>
      </c>
      <c r="H225" s="4">
        <v>0</v>
      </c>
      <c r="I225" s="4">
        <v>20</v>
      </c>
      <c r="J225" s="9">
        <v>7.5</v>
      </c>
      <c r="K225" s="2">
        <v>120</v>
      </c>
      <c r="L225" s="2">
        <v>180</v>
      </c>
      <c r="M225" s="2">
        <v>0</v>
      </c>
    </row>
    <row r="226" spans="1:13" x14ac:dyDescent="0.2">
      <c r="A226" t="s">
        <v>48</v>
      </c>
      <c r="B226">
        <v>19</v>
      </c>
      <c r="C226" s="2">
        <v>8</v>
      </c>
      <c r="D226" s="3">
        <v>0.2</v>
      </c>
      <c r="E226" s="2">
        <v>78.5</v>
      </c>
      <c r="F226" s="4">
        <v>7.51</v>
      </c>
      <c r="G226" s="4">
        <v>19.420000000000002</v>
      </c>
      <c r="H226" s="4">
        <v>0</v>
      </c>
      <c r="I226" s="4">
        <v>20</v>
      </c>
      <c r="J226" s="9">
        <v>7.5</v>
      </c>
      <c r="K226" s="2">
        <v>120</v>
      </c>
      <c r="L226" s="2">
        <v>180</v>
      </c>
      <c r="M226" s="2">
        <v>0</v>
      </c>
    </row>
    <row r="227" spans="1:13" x14ac:dyDescent="0.2">
      <c r="A227" t="s">
        <v>49</v>
      </c>
      <c r="B227">
        <v>20</v>
      </c>
      <c r="C227" s="2">
        <v>8</v>
      </c>
      <c r="D227" s="3">
        <v>0.2</v>
      </c>
      <c r="E227" s="2">
        <v>83</v>
      </c>
      <c r="F227" s="4">
        <v>6.67</v>
      </c>
      <c r="G227" s="4">
        <v>19.36</v>
      </c>
      <c r="H227" s="4">
        <v>0</v>
      </c>
      <c r="I227" s="4">
        <v>0</v>
      </c>
      <c r="J227" s="9">
        <v>7.5</v>
      </c>
      <c r="K227" s="2">
        <v>120</v>
      </c>
      <c r="L227" s="2">
        <v>180</v>
      </c>
      <c r="M227" s="2">
        <v>0</v>
      </c>
    </row>
    <row r="228" spans="1:13" x14ac:dyDescent="0.2">
      <c r="A228" t="s">
        <v>50</v>
      </c>
      <c r="B228">
        <v>21</v>
      </c>
      <c r="C228" s="2">
        <v>8</v>
      </c>
      <c r="D228" s="3">
        <v>0.2</v>
      </c>
      <c r="E228" s="2">
        <v>85.5</v>
      </c>
      <c r="F228" s="4">
        <v>7.02</v>
      </c>
      <c r="G228" s="4">
        <v>19.350000000000001</v>
      </c>
      <c r="H228" s="4">
        <v>0</v>
      </c>
      <c r="I228" s="4">
        <v>20</v>
      </c>
      <c r="J228" s="9">
        <v>7.5</v>
      </c>
      <c r="K228" s="2">
        <v>120</v>
      </c>
      <c r="L228" s="2">
        <v>180</v>
      </c>
      <c r="M228" s="2">
        <v>0</v>
      </c>
    </row>
    <row r="229" spans="1:13" x14ac:dyDescent="0.2">
      <c r="A229" t="s">
        <v>51</v>
      </c>
      <c r="B229">
        <v>22</v>
      </c>
      <c r="C229" s="2">
        <v>8</v>
      </c>
      <c r="D229" s="3">
        <v>0.2</v>
      </c>
      <c r="E229" s="2">
        <v>90.3</v>
      </c>
      <c r="F229" s="4">
        <v>7.18</v>
      </c>
      <c r="G229" s="4">
        <v>19.25</v>
      </c>
      <c r="H229" s="4">
        <v>0</v>
      </c>
      <c r="I229" s="4">
        <v>0</v>
      </c>
      <c r="J229" s="9">
        <v>7.5</v>
      </c>
      <c r="K229" s="2">
        <v>120</v>
      </c>
      <c r="L229" s="2">
        <v>180</v>
      </c>
      <c r="M229" s="2">
        <v>0</v>
      </c>
    </row>
    <row r="230" spans="1:13" x14ac:dyDescent="0.2">
      <c r="A230" t="s">
        <v>52</v>
      </c>
      <c r="B230">
        <v>23</v>
      </c>
      <c r="C230" s="2">
        <v>8</v>
      </c>
      <c r="D230" s="3">
        <v>0.2</v>
      </c>
      <c r="E230" s="2">
        <v>89.2</v>
      </c>
      <c r="F230" s="4">
        <v>7.44</v>
      </c>
      <c r="G230" s="4">
        <v>19.23</v>
      </c>
      <c r="H230" s="4">
        <v>0</v>
      </c>
      <c r="I230" s="4">
        <v>0</v>
      </c>
      <c r="J230" s="9">
        <v>7</v>
      </c>
      <c r="K230" s="2">
        <v>120</v>
      </c>
      <c r="L230" s="2">
        <v>180</v>
      </c>
      <c r="M230" s="2">
        <v>0</v>
      </c>
    </row>
    <row r="231" spans="1:13" x14ac:dyDescent="0.2">
      <c r="A231" t="s">
        <v>53</v>
      </c>
      <c r="B231">
        <v>24</v>
      </c>
      <c r="C231" s="2">
        <v>8</v>
      </c>
      <c r="D231" s="3">
        <v>0.2</v>
      </c>
      <c r="E231" s="2">
        <v>84.6</v>
      </c>
      <c r="F231" s="4">
        <v>7.45</v>
      </c>
      <c r="G231" s="4">
        <v>19.14</v>
      </c>
      <c r="H231" s="4">
        <v>0</v>
      </c>
      <c r="I231" s="4">
        <v>20</v>
      </c>
      <c r="J231" s="9">
        <v>7.5</v>
      </c>
      <c r="K231" s="2">
        <v>120</v>
      </c>
      <c r="L231" s="2">
        <v>180</v>
      </c>
      <c r="M231" s="2">
        <v>0</v>
      </c>
    </row>
    <row r="232" spans="1:13" x14ac:dyDescent="0.2">
      <c r="A232" t="s">
        <v>54</v>
      </c>
      <c r="B232">
        <v>25</v>
      </c>
      <c r="C232" s="2">
        <v>8</v>
      </c>
      <c r="D232" s="3">
        <v>0.2</v>
      </c>
      <c r="E232" s="2">
        <v>89.1</v>
      </c>
      <c r="F232" s="4">
        <v>7.43</v>
      </c>
      <c r="G232" s="4">
        <v>19.27</v>
      </c>
      <c r="H232" s="4">
        <v>0</v>
      </c>
      <c r="I232" s="4">
        <v>20</v>
      </c>
      <c r="J232" s="9">
        <v>7.5</v>
      </c>
      <c r="K232" s="2">
        <v>120</v>
      </c>
      <c r="L232" s="2">
        <v>180</v>
      </c>
      <c r="M232" s="2">
        <v>0</v>
      </c>
    </row>
    <row r="233" spans="1:13" x14ac:dyDescent="0.2">
      <c r="A233" t="s">
        <v>55</v>
      </c>
      <c r="B233">
        <v>26</v>
      </c>
      <c r="C233" s="2">
        <v>8</v>
      </c>
      <c r="D233" s="3">
        <v>0.2</v>
      </c>
      <c r="E233" s="2">
        <v>87.5</v>
      </c>
      <c r="F233" s="4">
        <v>7.66</v>
      </c>
      <c r="G233" s="4">
        <v>19.37</v>
      </c>
      <c r="H233" s="4">
        <v>0</v>
      </c>
      <c r="I233" s="4">
        <v>0</v>
      </c>
      <c r="J233" s="9">
        <v>7</v>
      </c>
      <c r="K233" s="2">
        <v>120</v>
      </c>
      <c r="L233" s="2">
        <v>180</v>
      </c>
      <c r="M233" s="2">
        <v>0.5</v>
      </c>
    </row>
    <row r="234" spans="1:13" x14ac:dyDescent="0.2">
      <c r="A234" t="s">
        <v>56</v>
      </c>
      <c r="B234">
        <v>27</v>
      </c>
      <c r="C234" s="2">
        <v>8</v>
      </c>
      <c r="D234" s="3">
        <v>0.2</v>
      </c>
      <c r="E234" s="2">
        <v>89.1</v>
      </c>
      <c r="F234" s="4">
        <v>7.22</v>
      </c>
      <c r="G234" s="4">
        <v>19.47</v>
      </c>
      <c r="H234" s="4">
        <v>0</v>
      </c>
      <c r="I234" s="4">
        <v>20</v>
      </c>
      <c r="J234" s="9">
        <v>7.5</v>
      </c>
      <c r="K234" s="2">
        <v>120</v>
      </c>
      <c r="L234" s="2">
        <v>180</v>
      </c>
      <c r="M234" s="2">
        <v>0</v>
      </c>
    </row>
    <row r="235" spans="1:13" x14ac:dyDescent="0.2">
      <c r="A235" t="s">
        <v>57</v>
      </c>
      <c r="B235">
        <v>28</v>
      </c>
      <c r="C235" s="2">
        <v>8</v>
      </c>
      <c r="D235" s="3">
        <v>0.2</v>
      </c>
      <c r="E235" s="2">
        <v>91.5</v>
      </c>
      <c r="F235" s="4">
        <v>7.34</v>
      </c>
      <c r="G235" s="4">
        <v>19.38</v>
      </c>
      <c r="H235" s="4">
        <v>0</v>
      </c>
      <c r="I235" s="4">
        <v>20</v>
      </c>
      <c r="J235" s="9">
        <v>7.5</v>
      </c>
      <c r="K235" s="2">
        <v>120</v>
      </c>
      <c r="L235" s="2">
        <v>180</v>
      </c>
      <c r="M235" s="2">
        <v>0</v>
      </c>
    </row>
    <row r="236" spans="1:13" x14ac:dyDescent="0.2">
      <c r="C236" s="2"/>
      <c r="D236" s="3"/>
      <c r="E236" s="2"/>
      <c r="F236" s="4"/>
      <c r="G236" s="4"/>
      <c r="H236" s="4"/>
      <c r="I236" s="4"/>
      <c r="J236" s="9"/>
      <c r="K236" s="2"/>
      <c r="L236" s="2"/>
      <c r="M236" s="2"/>
    </row>
    <row r="237" spans="1:13" x14ac:dyDescent="0.2">
      <c r="C237" s="2"/>
      <c r="D237" s="7" t="s">
        <v>60</v>
      </c>
      <c r="E237" s="2">
        <f>MIN(E194:E235)</f>
        <v>65</v>
      </c>
      <c r="F237" s="2">
        <f t="shared" ref="F237:M237" si="16">MIN(F194:F235)</f>
        <v>6.67</v>
      </c>
      <c r="G237" s="2">
        <f t="shared" si="16"/>
        <v>17.7</v>
      </c>
      <c r="H237" s="2">
        <f t="shared" si="16"/>
        <v>0</v>
      </c>
      <c r="I237" s="2">
        <f t="shared" si="16"/>
        <v>0</v>
      </c>
      <c r="J237" s="10">
        <f t="shared" si="16"/>
        <v>7</v>
      </c>
      <c r="K237" s="2">
        <f t="shared" si="16"/>
        <v>80</v>
      </c>
      <c r="L237" s="2">
        <f t="shared" si="16"/>
        <v>120</v>
      </c>
      <c r="M237" s="2">
        <f t="shared" si="16"/>
        <v>0</v>
      </c>
    </row>
    <row r="238" spans="1:13" x14ac:dyDescent="0.2">
      <c r="C238" s="2"/>
      <c r="D238" s="7" t="s">
        <v>61</v>
      </c>
      <c r="E238" s="2">
        <f>MAX(E194:E235)</f>
        <v>93.3</v>
      </c>
      <c r="F238" s="2">
        <f t="shared" ref="F238:M238" si="17">MAX(F194:F235)</f>
        <v>7.66</v>
      </c>
      <c r="G238" s="2">
        <f t="shared" si="17"/>
        <v>20.059999999999999</v>
      </c>
      <c r="H238" s="2">
        <f t="shared" si="17"/>
        <v>0</v>
      </c>
      <c r="I238" s="2">
        <f t="shared" si="17"/>
        <v>80</v>
      </c>
      <c r="J238" s="10">
        <f t="shared" si="17"/>
        <v>7.5</v>
      </c>
      <c r="K238" s="2">
        <f t="shared" si="17"/>
        <v>120</v>
      </c>
      <c r="L238" s="2">
        <f t="shared" si="17"/>
        <v>180</v>
      </c>
      <c r="M238" s="2">
        <f t="shared" si="17"/>
        <v>1</v>
      </c>
    </row>
    <row r="239" spans="1:13" x14ac:dyDescent="0.2">
      <c r="C239" s="2"/>
      <c r="D239" s="7" t="s">
        <v>62</v>
      </c>
      <c r="E239" s="2">
        <f>AVERAGE(E194:E235)</f>
        <v>85.288095238095238</v>
      </c>
      <c r="F239" s="2">
        <f t="shared" ref="F239:M239" si="18">AVERAGE(F194:F235)</f>
        <v>7.2492857142857146</v>
      </c>
      <c r="G239" s="2">
        <f t="shared" si="18"/>
        <v>19.261904761904763</v>
      </c>
      <c r="H239" s="2">
        <f t="shared" si="18"/>
        <v>0</v>
      </c>
      <c r="I239" s="2">
        <f t="shared" si="18"/>
        <v>11.219512195121951</v>
      </c>
      <c r="J239" s="10">
        <f t="shared" si="18"/>
        <v>7.4146341463414638</v>
      </c>
      <c r="K239" s="2">
        <f t="shared" si="18"/>
        <v>115.1219512195122</v>
      </c>
      <c r="L239" s="2">
        <f t="shared" si="18"/>
        <v>178.53658536585365</v>
      </c>
      <c r="M239" s="2">
        <f t="shared" si="18"/>
        <v>0.15853658536585366</v>
      </c>
    </row>
    <row r="240" spans="1:13" x14ac:dyDescent="0.2">
      <c r="C240" s="2"/>
      <c r="D240" s="7" t="s">
        <v>63</v>
      </c>
      <c r="E240" s="2">
        <f>STDEV(E194:E235)</f>
        <v>5.6844332742363193</v>
      </c>
      <c r="F240" s="2">
        <f t="shared" ref="F240:M240" si="19">STDEV(F194:F235)</f>
        <v>0.23980065763191072</v>
      </c>
      <c r="G240" s="2">
        <f t="shared" si="19"/>
        <v>0.59629849332989504</v>
      </c>
      <c r="H240" s="2">
        <f t="shared" si="19"/>
        <v>0</v>
      </c>
      <c r="I240" s="2">
        <f t="shared" si="19"/>
        <v>16.762327098469878</v>
      </c>
      <c r="J240" s="10">
        <f t="shared" si="19"/>
        <v>0.19047437571725503</v>
      </c>
      <c r="K240" s="2">
        <f t="shared" si="19"/>
        <v>13.251783128981598</v>
      </c>
      <c r="L240" s="2">
        <f t="shared" si="19"/>
        <v>9.3704257133163562</v>
      </c>
      <c r="M240" s="2">
        <f t="shared" si="19"/>
        <v>0.28370372728966531</v>
      </c>
    </row>
    <row r="241" spans="1:13" x14ac:dyDescent="0.2">
      <c r="C241" s="2"/>
      <c r="D241" s="3"/>
      <c r="E241" s="2"/>
      <c r="F241" s="4"/>
      <c r="G241" s="4"/>
      <c r="H241" s="4"/>
      <c r="I241" s="4"/>
      <c r="J241" s="9"/>
      <c r="K241" s="2"/>
      <c r="L241" s="2"/>
      <c r="M241" s="2"/>
    </row>
    <row r="242" spans="1:13" x14ac:dyDescent="0.2">
      <c r="A242" t="s">
        <v>12</v>
      </c>
      <c r="B242">
        <v>-1</v>
      </c>
      <c r="C242">
        <v>9</v>
      </c>
      <c r="D242" s="1">
        <v>0.2</v>
      </c>
      <c r="E242">
        <v>93.2</v>
      </c>
      <c r="F242" s="5">
        <v>7.14</v>
      </c>
      <c r="G242">
        <v>19.47</v>
      </c>
    </row>
    <row r="243" spans="1:13" x14ac:dyDescent="0.2">
      <c r="A243" t="s">
        <v>13</v>
      </c>
      <c r="B243">
        <v>-2</v>
      </c>
      <c r="C243">
        <v>9</v>
      </c>
      <c r="D243" s="1">
        <v>0.2</v>
      </c>
      <c r="E243">
        <v>92.4</v>
      </c>
      <c r="F243" s="5">
        <v>7.64</v>
      </c>
      <c r="G243">
        <v>19.329999999999998</v>
      </c>
      <c r="H243">
        <v>0</v>
      </c>
      <c r="I243">
        <v>0</v>
      </c>
      <c r="J243" s="8">
        <v>7</v>
      </c>
      <c r="K243">
        <v>120</v>
      </c>
      <c r="L243">
        <v>180</v>
      </c>
      <c r="M243">
        <v>0.5</v>
      </c>
    </row>
    <row r="244" spans="1:13" x14ac:dyDescent="0.2">
      <c r="A244" t="s">
        <v>18</v>
      </c>
      <c r="B244">
        <v>-3</v>
      </c>
      <c r="C244">
        <v>9</v>
      </c>
      <c r="D244" s="1">
        <v>0.2</v>
      </c>
      <c r="E244">
        <v>89.4</v>
      </c>
      <c r="F244" s="5">
        <v>6.93</v>
      </c>
      <c r="G244">
        <v>19.68</v>
      </c>
      <c r="H244">
        <v>0</v>
      </c>
      <c r="I244">
        <v>0</v>
      </c>
      <c r="J244" s="8">
        <v>7</v>
      </c>
      <c r="K244">
        <v>120</v>
      </c>
      <c r="L244">
        <v>180</v>
      </c>
      <c r="M244">
        <v>0.5</v>
      </c>
    </row>
    <row r="245" spans="1:13" x14ac:dyDescent="0.2">
      <c r="A245" t="s">
        <v>19</v>
      </c>
      <c r="B245">
        <v>-4</v>
      </c>
      <c r="C245">
        <v>9</v>
      </c>
      <c r="D245" s="1">
        <v>0.2</v>
      </c>
      <c r="E245">
        <v>88.8</v>
      </c>
      <c r="F245" s="5">
        <v>7.41</v>
      </c>
      <c r="G245">
        <v>19.62</v>
      </c>
      <c r="H245">
        <v>0</v>
      </c>
      <c r="I245">
        <v>0</v>
      </c>
      <c r="J245" s="8">
        <v>7</v>
      </c>
      <c r="K245">
        <v>80</v>
      </c>
      <c r="L245">
        <v>180</v>
      </c>
      <c r="M245">
        <v>1</v>
      </c>
    </row>
    <row r="246" spans="1:13" x14ac:dyDescent="0.2">
      <c r="A246" t="s">
        <v>20</v>
      </c>
      <c r="B246">
        <v>-5</v>
      </c>
      <c r="C246">
        <v>9</v>
      </c>
      <c r="D246" s="1">
        <v>0.2</v>
      </c>
      <c r="E246">
        <v>89.5</v>
      </c>
      <c r="F246" s="5">
        <v>7.24</v>
      </c>
      <c r="G246">
        <v>19.53</v>
      </c>
      <c r="H246">
        <v>0</v>
      </c>
      <c r="I246">
        <v>0</v>
      </c>
      <c r="J246" s="8">
        <v>7.5</v>
      </c>
      <c r="K246" s="2">
        <v>80</v>
      </c>
      <c r="L246">
        <v>180</v>
      </c>
      <c r="M246">
        <v>0.5</v>
      </c>
    </row>
    <row r="247" spans="1:13" x14ac:dyDescent="0.2">
      <c r="A247" t="s">
        <v>21</v>
      </c>
      <c r="B247">
        <v>-6</v>
      </c>
      <c r="C247">
        <v>9</v>
      </c>
      <c r="D247" s="1">
        <v>0.2</v>
      </c>
      <c r="E247">
        <v>89.3</v>
      </c>
      <c r="F247" s="5">
        <v>7.18</v>
      </c>
      <c r="G247">
        <v>19.41</v>
      </c>
      <c r="H247">
        <v>0</v>
      </c>
      <c r="I247">
        <v>0</v>
      </c>
      <c r="J247" s="8">
        <v>7.5</v>
      </c>
      <c r="K247" s="2">
        <v>120</v>
      </c>
      <c r="L247">
        <v>180</v>
      </c>
      <c r="M247">
        <v>0.5</v>
      </c>
    </row>
    <row r="248" spans="1:13" x14ac:dyDescent="0.2">
      <c r="A248" t="s">
        <v>22</v>
      </c>
      <c r="B248">
        <v>-7</v>
      </c>
      <c r="C248" s="2">
        <v>9</v>
      </c>
      <c r="D248" s="3">
        <v>0.2</v>
      </c>
      <c r="E248">
        <v>92.4</v>
      </c>
      <c r="F248" s="5">
        <v>7.35</v>
      </c>
      <c r="G248">
        <v>19.47</v>
      </c>
      <c r="H248">
        <v>0</v>
      </c>
      <c r="I248">
        <v>0</v>
      </c>
      <c r="J248" s="8">
        <v>7.5</v>
      </c>
      <c r="K248" s="2">
        <v>80</v>
      </c>
      <c r="L248">
        <v>180</v>
      </c>
      <c r="M248">
        <v>0.5</v>
      </c>
    </row>
    <row r="249" spans="1:13" x14ac:dyDescent="0.2">
      <c r="A249" t="s">
        <v>23</v>
      </c>
      <c r="B249">
        <v>-8</v>
      </c>
      <c r="C249" s="2">
        <v>9</v>
      </c>
      <c r="D249" s="3">
        <v>0.2</v>
      </c>
      <c r="E249">
        <v>90.9</v>
      </c>
      <c r="F249" s="5">
        <v>7.37</v>
      </c>
      <c r="G249">
        <v>19.239999999999998</v>
      </c>
      <c r="H249">
        <v>0</v>
      </c>
      <c r="I249">
        <v>0</v>
      </c>
      <c r="J249" s="8">
        <v>7.5</v>
      </c>
      <c r="K249" s="2">
        <v>80</v>
      </c>
      <c r="L249">
        <v>120</v>
      </c>
      <c r="M249">
        <v>0.5</v>
      </c>
    </row>
    <row r="250" spans="1:13" x14ac:dyDescent="0.2">
      <c r="A250" t="s">
        <v>24</v>
      </c>
      <c r="B250">
        <v>-9</v>
      </c>
      <c r="C250" s="2">
        <v>9</v>
      </c>
      <c r="D250" s="3">
        <v>0.2</v>
      </c>
      <c r="E250">
        <v>95.8</v>
      </c>
      <c r="F250" s="5">
        <v>6.96</v>
      </c>
      <c r="G250">
        <v>18.66</v>
      </c>
      <c r="H250">
        <v>0</v>
      </c>
      <c r="I250">
        <v>0</v>
      </c>
      <c r="J250" s="8">
        <v>7.5</v>
      </c>
      <c r="K250" s="2">
        <v>120</v>
      </c>
      <c r="L250">
        <v>180</v>
      </c>
      <c r="M250">
        <v>0.5</v>
      </c>
    </row>
    <row r="251" spans="1:13" x14ac:dyDescent="0.2">
      <c r="A251" t="s">
        <v>25</v>
      </c>
      <c r="B251">
        <v>-10</v>
      </c>
      <c r="C251" s="2">
        <v>9</v>
      </c>
      <c r="D251" s="3">
        <v>0.2</v>
      </c>
      <c r="E251">
        <v>95.1</v>
      </c>
      <c r="F251" s="5">
        <v>6.73</v>
      </c>
      <c r="G251">
        <v>18.47</v>
      </c>
      <c r="H251">
        <v>0</v>
      </c>
      <c r="I251">
        <v>0</v>
      </c>
      <c r="J251" s="8">
        <v>7.5</v>
      </c>
      <c r="K251" s="2">
        <v>120</v>
      </c>
      <c r="L251">
        <v>180</v>
      </c>
      <c r="M251">
        <v>0.5</v>
      </c>
    </row>
    <row r="252" spans="1:13" x14ac:dyDescent="0.2">
      <c r="A252" t="s">
        <v>26</v>
      </c>
      <c r="B252">
        <v>-11</v>
      </c>
      <c r="C252" s="2">
        <v>9</v>
      </c>
      <c r="D252" s="3">
        <v>0.2</v>
      </c>
      <c r="E252">
        <v>92</v>
      </c>
      <c r="F252" s="5">
        <v>7.06</v>
      </c>
      <c r="G252">
        <v>18.54</v>
      </c>
      <c r="H252">
        <v>0</v>
      </c>
      <c r="I252">
        <v>0</v>
      </c>
      <c r="J252" s="8">
        <v>7.5</v>
      </c>
      <c r="K252" s="2">
        <v>80</v>
      </c>
      <c r="L252">
        <v>180</v>
      </c>
      <c r="M252">
        <v>0</v>
      </c>
    </row>
    <row r="253" spans="1:13" x14ac:dyDescent="0.2">
      <c r="A253" t="s">
        <v>27</v>
      </c>
      <c r="B253">
        <v>-12</v>
      </c>
      <c r="C253" s="2">
        <v>9</v>
      </c>
      <c r="D253" s="3">
        <v>0.2</v>
      </c>
      <c r="E253">
        <v>92.5</v>
      </c>
      <c r="F253" s="5">
        <v>6.86</v>
      </c>
      <c r="G253">
        <v>19.39</v>
      </c>
      <c r="H253">
        <v>0</v>
      </c>
      <c r="I253">
        <v>0</v>
      </c>
      <c r="J253" s="8">
        <v>7.5</v>
      </c>
      <c r="K253" s="2">
        <v>120</v>
      </c>
      <c r="L253">
        <v>120</v>
      </c>
      <c r="M253">
        <v>0</v>
      </c>
    </row>
    <row r="254" spans="1:13" x14ac:dyDescent="0.2">
      <c r="A254" t="s">
        <v>28</v>
      </c>
      <c r="B254">
        <v>-13</v>
      </c>
      <c r="C254" s="2">
        <v>9</v>
      </c>
      <c r="D254" s="3">
        <v>0.2</v>
      </c>
      <c r="E254">
        <v>91</v>
      </c>
      <c r="F254" s="5">
        <v>7.21</v>
      </c>
      <c r="G254">
        <v>19.329999999999998</v>
      </c>
      <c r="H254">
        <v>0</v>
      </c>
      <c r="I254">
        <v>0</v>
      </c>
      <c r="J254" s="8">
        <v>7.5</v>
      </c>
      <c r="K254" s="2">
        <v>120</v>
      </c>
      <c r="L254">
        <v>180</v>
      </c>
      <c r="M254">
        <v>0</v>
      </c>
    </row>
    <row r="255" spans="1:13" x14ac:dyDescent="0.2">
      <c r="A255" t="s">
        <v>29</v>
      </c>
      <c r="B255">
        <v>-14</v>
      </c>
      <c r="C255" s="2">
        <v>9</v>
      </c>
      <c r="D255" s="3">
        <v>0.2</v>
      </c>
      <c r="E255">
        <v>90</v>
      </c>
      <c r="F255" s="5">
        <v>7.16</v>
      </c>
      <c r="G255">
        <v>18.760000000000002</v>
      </c>
      <c r="H255">
        <v>0</v>
      </c>
      <c r="I255">
        <v>0</v>
      </c>
      <c r="J255" s="8">
        <v>7.5</v>
      </c>
      <c r="K255" s="2">
        <v>120</v>
      </c>
      <c r="L255">
        <v>180</v>
      </c>
      <c r="M255">
        <v>0</v>
      </c>
    </row>
    <row r="256" spans="1:13" x14ac:dyDescent="0.2">
      <c r="A256" t="s">
        <v>30</v>
      </c>
      <c r="B256">
        <v>1</v>
      </c>
      <c r="C256" s="2">
        <v>9</v>
      </c>
      <c r="D256" s="3">
        <v>0.2</v>
      </c>
      <c r="E256">
        <v>97</v>
      </c>
      <c r="F256" s="5">
        <v>6.86</v>
      </c>
      <c r="G256">
        <v>18.14</v>
      </c>
      <c r="H256">
        <v>0</v>
      </c>
      <c r="I256">
        <v>0</v>
      </c>
      <c r="J256" s="8">
        <v>7</v>
      </c>
      <c r="K256" s="2">
        <v>120</v>
      </c>
      <c r="L256">
        <v>180</v>
      </c>
      <c r="M256">
        <v>0</v>
      </c>
    </row>
    <row r="257" spans="1:13" x14ac:dyDescent="0.2">
      <c r="A257" t="s">
        <v>31</v>
      </c>
      <c r="B257">
        <v>2</v>
      </c>
      <c r="C257" s="2">
        <v>9</v>
      </c>
      <c r="D257" s="3">
        <v>0.2</v>
      </c>
      <c r="E257" s="2">
        <v>89.3</v>
      </c>
      <c r="F257" s="4">
        <v>7.17</v>
      </c>
      <c r="G257" s="2">
        <v>18.63</v>
      </c>
      <c r="H257">
        <v>0</v>
      </c>
      <c r="I257">
        <v>40</v>
      </c>
      <c r="J257" s="8">
        <v>7.5</v>
      </c>
      <c r="K257" s="2">
        <v>120</v>
      </c>
      <c r="L257">
        <v>180</v>
      </c>
      <c r="M257">
        <v>0</v>
      </c>
    </row>
    <row r="258" spans="1:13" x14ac:dyDescent="0.2">
      <c r="A258" t="s">
        <v>32</v>
      </c>
      <c r="B258">
        <v>3</v>
      </c>
      <c r="C258" s="2">
        <v>9</v>
      </c>
      <c r="D258" s="3">
        <v>0.2</v>
      </c>
      <c r="E258" s="2">
        <v>92.3</v>
      </c>
      <c r="F258" s="4">
        <v>7.36</v>
      </c>
      <c r="G258" s="4">
        <v>17.809999999999999</v>
      </c>
      <c r="H258" s="4">
        <v>0</v>
      </c>
      <c r="I258" s="4">
        <v>40</v>
      </c>
      <c r="J258" s="9">
        <v>7.5</v>
      </c>
      <c r="K258" s="2">
        <v>120</v>
      </c>
      <c r="L258" s="2">
        <v>180</v>
      </c>
      <c r="M258" s="2">
        <v>0</v>
      </c>
    </row>
    <row r="259" spans="1:13" x14ac:dyDescent="0.2">
      <c r="A259" t="s">
        <v>33</v>
      </c>
      <c r="B259">
        <v>4</v>
      </c>
      <c r="C259" s="2">
        <v>9</v>
      </c>
      <c r="D259" s="3">
        <v>0.2</v>
      </c>
      <c r="E259" s="2">
        <v>94.6</v>
      </c>
      <c r="F259" s="4">
        <v>7.17</v>
      </c>
      <c r="G259" s="4">
        <v>18.21</v>
      </c>
      <c r="H259" s="4">
        <v>0</v>
      </c>
      <c r="I259" s="4">
        <v>20</v>
      </c>
      <c r="J259" s="9">
        <v>7.5</v>
      </c>
      <c r="K259" s="2">
        <v>120</v>
      </c>
      <c r="L259" s="2">
        <v>180</v>
      </c>
      <c r="M259" s="2">
        <v>0</v>
      </c>
    </row>
    <row r="260" spans="1:13" x14ac:dyDescent="0.2">
      <c r="A260" t="s">
        <v>34</v>
      </c>
      <c r="B260">
        <v>5</v>
      </c>
      <c r="C260" s="2">
        <v>9</v>
      </c>
      <c r="D260" s="3">
        <v>0.2</v>
      </c>
      <c r="E260" s="2">
        <v>93.3</v>
      </c>
      <c r="F260" s="4">
        <v>7.54</v>
      </c>
      <c r="G260" s="4">
        <v>18.66</v>
      </c>
      <c r="H260" s="4">
        <v>0</v>
      </c>
      <c r="I260" s="4">
        <v>20</v>
      </c>
      <c r="J260" s="9">
        <v>7.5</v>
      </c>
      <c r="K260" s="2">
        <v>120</v>
      </c>
      <c r="L260" s="2">
        <v>180</v>
      </c>
      <c r="M260" s="2">
        <v>0.5</v>
      </c>
    </row>
    <row r="261" spans="1:13" x14ac:dyDescent="0.2">
      <c r="A261" t="s">
        <v>35</v>
      </c>
      <c r="B261">
        <v>6</v>
      </c>
      <c r="C261" s="2">
        <v>9</v>
      </c>
      <c r="D261" s="3">
        <v>0.2</v>
      </c>
      <c r="E261" s="2">
        <v>89.9</v>
      </c>
      <c r="F261" s="4">
        <v>7.69</v>
      </c>
      <c r="G261" s="4">
        <v>17.36</v>
      </c>
      <c r="H261" s="4">
        <v>0</v>
      </c>
      <c r="I261" s="4">
        <v>40</v>
      </c>
      <c r="J261" s="9">
        <v>7.5</v>
      </c>
      <c r="K261" s="2">
        <v>120</v>
      </c>
      <c r="L261" s="2">
        <v>180</v>
      </c>
      <c r="M261" s="2">
        <v>0.5</v>
      </c>
    </row>
    <row r="262" spans="1:13" x14ac:dyDescent="0.2">
      <c r="A262" t="s">
        <v>36</v>
      </c>
      <c r="B262">
        <v>7</v>
      </c>
      <c r="C262" s="2">
        <v>9</v>
      </c>
      <c r="D262" s="3">
        <v>0.2</v>
      </c>
      <c r="E262" s="2">
        <v>93.2</v>
      </c>
      <c r="F262" s="4">
        <v>7.61</v>
      </c>
      <c r="G262" s="4">
        <v>17.760000000000002</v>
      </c>
      <c r="H262" s="4">
        <v>0</v>
      </c>
      <c r="I262" s="4">
        <v>40</v>
      </c>
      <c r="J262" s="9">
        <v>7.5</v>
      </c>
      <c r="K262" s="2">
        <v>120</v>
      </c>
      <c r="L262" s="2">
        <v>180</v>
      </c>
      <c r="M262" s="2">
        <v>0</v>
      </c>
    </row>
    <row r="263" spans="1:13" x14ac:dyDescent="0.2">
      <c r="A263" t="s">
        <v>37</v>
      </c>
      <c r="B263">
        <v>8</v>
      </c>
      <c r="C263" s="2">
        <v>9</v>
      </c>
      <c r="D263" s="3">
        <v>0.2</v>
      </c>
      <c r="E263" s="2">
        <v>96.8</v>
      </c>
      <c r="F263" s="4">
        <v>7.63</v>
      </c>
      <c r="G263" s="4">
        <v>18.39</v>
      </c>
      <c r="H263" s="4">
        <v>0</v>
      </c>
      <c r="I263" s="4">
        <v>40</v>
      </c>
      <c r="J263" s="9">
        <v>7.5</v>
      </c>
      <c r="K263" s="2">
        <v>120</v>
      </c>
      <c r="L263" s="2">
        <v>180</v>
      </c>
      <c r="M263" s="2">
        <v>0</v>
      </c>
    </row>
    <row r="264" spans="1:13" x14ac:dyDescent="0.2">
      <c r="A264" t="s">
        <v>38</v>
      </c>
      <c r="B264">
        <v>9</v>
      </c>
      <c r="C264" s="2">
        <v>9</v>
      </c>
      <c r="D264" s="3">
        <v>0.2</v>
      </c>
      <c r="E264" s="2">
        <v>95</v>
      </c>
      <c r="F264" s="4">
        <v>7.1</v>
      </c>
      <c r="G264" s="4">
        <v>19.63</v>
      </c>
      <c r="H264" s="4">
        <v>0</v>
      </c>
      <c r="I264" s="4">
        <v>20</v>
      </c>
      <c r="J264" s="9">
        <v>7.5</v>
      </c>
      <c r="K264" s="2">
        <v>120</v>
      </c>
      <c r="L264" s="2">
        <v>180</v>
      </c>
      <c r="M264" s="2">
        <v>0</v>
      </c>
    </row>
    <row r="265" spans="1:13" x14ac:dyDescent="0.2">
      <c r="A265" t="s">
        <v>39</v>
      </c>
      <c r="B265">
        <v>10</v>
      </c>
      <c r="C265" s="2">
        <v>9</v>
      </c>
      <c r="D265" s="3">
        <v>0.2</v>
      </c>
      <c r="E265" s="2">
        <v>91.9</v>
      </c>
      <c r="F265" s="4">
        <v>7.51</v>
      </c>
      <c r="G265" s="4">
        <v>19.559999999999999</v>
      </c>
      <c r="H265" s="4">
        <v>0</v>
      </c>
      <c r="I265" s="4">
        <v>20</v>
      </c>
      <c r="J265" s="9">
        <v>7.5</v>
      </c>
      <c r="K265" s="2">
        <v>120</v>
      </c>
      <c r="L265" s="2">
        <v>180</v>
      </c>
      <c r="M265" s="2">
        <v>0.5</v>
      </c>
    </row>
    <row r="266" spans="1:13" x14ac:dyDescent="0.2">
      <c r="A266" t="s">
        <v>40</v>
      </c>
      <c r="B266">
        <v>11</v>
      </c>
      <c r="C266" s="2">
        <v>9</v>
      </c>
      <c r="D266" s="3">
        <v>0.2</v>
      </c>
      <c r="E266" s="2">
        <v>88.6</v>
      </c>
      <c r="F266" s="4">
        <v>7.32</v>
      </c>
      <c r="G266" s="4">
        <v>19.66</v>
      </c>
      <c r="H266" s="4">
        <v>0.5</v>
      </c>
      <c r="I266" s="4">
        <v>20</v>
      </c>
      <c r="J266" s="9">
        <v>7.5</v>
      </c>
      <c r="K266" s="2">
        <v>120</v>
      </c>
      <c r="L266" s="2">
        <v>180</v>
      </c>
      <c r="M266" s="2">
        <v>0</v>
      </c>
    </row>
    <row r="267" spans="1:13" x14ac:dyDescent="0.2">
      <c r="A267" t="s">
        <v>41</v>
      </c>
      <c r="B267">
        <v>12</v>
      </c>
      <c r="C267" s="2">
        <v>9</v>
      </c>
      <c r="D267" s="3">
        <v>0.2</v>
      </c>
      <c r="E267" s="2">
        <v>90.4</v>
      </c>
      <c r="F267" s="4">
        <v>7.38</v>
      </c>
      <c r="G267" s="4">
        <v>18.850000000000001</v>
      </c>
      <c r="H267" s="4">
        <v>0</v>
      </c>
      <c r="I267" s="4">
        <v>20</v>
      </c>
      <c r="J267" s="9">
        <v>7.5</v>
      </c>
      <c r="K267" s="2">
        <v>120</v>
      </c>
      <c r="L267" s="2">
        <v>180</v>
      </c>
      <c r="M267" s="2">
        <v>0</v>
      </c>
    </row>
    <row r="268" spans="1:13" x14ac:dyDescent="0.2">
      <c r="A268" t="s">
        <v>42</v>
      </c>
      <c r="B268">
        <v>13</v>
      </c>
      <c r="C268" s="2">
        <v>9</v>
      </c>
      <c r="D268" s="3">
        <v>0.2</v>
      </c>
      <c r="E268" s="2">
        <v>93</v>
      </c>
      <c r="F268" s="4">
        <v>7.23</v>
      </c>
      <c r="G268" s="4">
        <v>18.96</v>
      </c>
      <c r="H268" s="4">
        <v>0</v>
      </c>
      <c r="I268" s="4">
        <v>0</v>
      </c>
      <c r="J268" s="9">
        <v>7.5</v>
      </c>
      <c r="K268" s="2">
        <v>120</v>
      </c>
      <c r="L268" s="2">
        <v>180</v>
      </c>
      <c r="M268" s="2">
        <v>0</v>
      </c>
    </row>
    <row r="269" spans="1:13" x14ac:dyDescent="0.2">
      <c r="A269" t="s">
        <v>43</v>
      </c>
      <c r="B269">
        <v>14</v>
      </c>
      <c r="C269" s="2">
        <v>9</v>
      </c>
      <c r="D269" s="3">
        <v>0.2</v>
      </c>
      <c r="E269" s="2">
        <v>94.2</v>
      </c>
      <c r="F269" s="4">
        <v>7.41</v>
      </c>
      <c r="G269" s="4">
        <v>19.66</v>
      </c>
      <c r="H269" s="4">
        <v>0</v>
      </c>
      <c r="I269" s="4">
        <v>40</v>
      </c>
      <c r="J269" s="9">
        <v>7.5</v>
      </c>
      <c r="K269" s="2">
        <v>120</v>
      </c>
      <c r="L269" s="2">
        <v>180</v>
      </c>
      <c r="M269" s="2">
        <v>0.5</v>
      </c>
    </row>
    <row r="270" spans="1:13" x14ac:dyDescent="0.2">
      <c r="A270" t="s">
        <v>44</v>
      </c>
      <c r="B270">
        <v>15</v>
      </c>
      <c r="C270" s="2">
        <v>9</v>
      </c>
      <c r="D270" s="3">
        <v>0.2</v>
      </c>
      <c r="E270" s="2">
        <v>89</v>
      </c>
      <c r="F270" s="4">
        <v>7.52</v>
      </c>
      <c r="G270" s="4">
        <v>19.45</v>
      </c>
      <c r="H270" s="4">
        <v>0</v>
      </c>
      <c r="I270" s="4">
        <v>0</v>
      </c>
      <c r="J270" s="9">
        <v>7.5</v>
      </c>
      <c r="K270" s="2">
        <v>120</v>
      </c>
      <c r="L270" s="2">
        <v>180</v>
      </c>
      <c r="M270" s="2">
        <v>0</v>
      </c>
    </row>
    <row r="271" spans="1:13" x14ac:dyDescent="0.2">
      <c r="A271" t="s">
        <v>45</v>
      </c>
      <c r="B271">
        <v>16</v>
      </c>
      <c r="C271" s="2">
        <v>9</v>
      </c>
      <c r="D271" s="3">
        <v>0.2</v>
      </c>
      <c r="E271" s="2">
        <v>96.8</v>
      </c>
      <c r="F271" s="4">
        <v>7.26</v>
      </c>
      <c r="G271" s="4">
        <v>17.899999999999999</v>
      </c>
      <c r="H271" s="4">
        <v>0</v>
      </c>
      <c r="I271" s="4">
        <v>0</v>
      </c>
      <c r="J271" s="9">
        <v>7</v>
      </c>
      <c r="K271" s="2">
        <v>120</v>
      </c>
      <c r="L271" s="2">
        <v>180</v>
      </c>
      <c r="M271" s="2">
        <v>0</v>
      </c>
    </row>
    <row r="272" spans="1:13" x14ac:dyDescent="0.2">
      <c r="A272" t="s">
        <v>46</v>
      </c>
      <c r="B272">
        <v>17</v>
      </c>
      <c r="C272" s="2">
        <v>9</v>
      </c>
      <c r="D272" s="3">
        <v>0.2</v>
      </c>
      <c r="E272" s="2">
        <v>89.5</v>
      </c>
      <c r="F272" s="4">
        <v>7.52</v>
      </c>
      <c r="G272" s="4">
        <v>19.670000000000002</v>
      </c>
      <c r="H272" s="4">
        <v>0</v>
      </c>
      <c r="I272" s="4">
        <v>0</v>
      </c>
      <c r="J272" s="9">
        <v>7</v>
      </c>
      <c r="K272" s="2">
        <v>120</v>
      </c>
      <c r="L272" s="2">
        <v>180</v>
      </c>
      <c r="M272" s="2">
        <v>0</v>
      </c>
    </row>
    <row r="273" spans="1:13" x14ac:dyDescent="0.2">
      <c r="A273" t="s">
        <v>47</v>
      </c>
      <c r="B273">
        <v>18</v>
      </c>
      <c r="C273" s="2">
        <v>9</v>
      </c>
      <c r="D273" s="3">
        <v>0.2</v>
      </c>
      <c r="E273" s="2">
        <v>93.1</v>
      </c>
      <c r="F273" s="4">
        <v>7.53</v>
      </c>
      <c r="G273" s="4">
        <v>19.649999999999999</v>
      </c>
      <c r="H273" s="4">
        <v>0</v>
      </c>
      <c r="I273" s="4">
        <v>20</v>
      </c>
      <c r="J273" s="9">
        <v>7.5</v>
      </c>
      <c r="K273" s="2">
        <v>120</v>
      </c>
      <c r="L273" s="2">
        <v>180</v>
      </c>
      <c r="M273" s="2">
        <v>0</v>
      </c>
    </row>
    <row r="274" spans="1:13" x14ac:dyDescent="0.2">
      <c r="A274" t="s">
        <v>48</v>
      </c>
      <c r="B274">
        <v>19</v>
      </c>
      <c r="C274" s="2">
        <v>9</v>
      </c>
      <c r="D274" s="3">
        <v>0.2</v>
      </c>
      <c r="E274" s="2">
        <v>89.2</v>
      </c>
      <c r="F274" s="4">
        <v>7.5</v>
      </c>
      <c r="G274" s="4">
        <v>19.36</v>
      </c>
      <c r="H274" s="4">
        <v>0</v>
      </c>
      <c r="I274" s="4">
        <v>20</v>
      </c>
      <c r="J274" s="9">
        <v>7.5</v>
      </c>
      <c r="K274" s="2">
        <v>120</v>
      </c>
      <c r="L274" s="2">
        <v>180</v>
      </c>
      <c r="M274" s="2">
        <v>0</v>
      </c>
    </row>
    <row r="275" spans="1:13" x14ac:dyDescent="0.2">
      <c r="A275" t="s">
        <v>49</v>
      </c>
      <c r="B275">
        <v>20</v>
      </c>
      <c r="C275" s="2">
        <v>9</v>
      </c>
      <c r="D275" s="3">
        <v>0.2</v>
      </c>
      <c r="E275" s="2">
        <v>94.1</v>
      </c>
      <c r="F275" s="4">
        <v>6.67</v>
      </c>
      <c r="G275" s="4">
        <v>19.260000000000002</v>
      </c>
      <c r="H275" s="4">
        <v>0</v>
      </c>
      <c r="I275" s="4">
        <v>20</v>
      </c>
      <c r="J275" s="9">
        <v>7.5</v>
      </c>
      <c r="K275" s="2">
        <v>120</v>
      </c>
      <c r="L275" s="2">
        <v>180</v>
      </c>
      <c r="M275" s="2">
        <v>0</v>
      </c>
    </row>
    <row r="276" spans="1:13" x14ac:dyDescent="0.2">
      <c r="A276" t="s">
        <v>50</v>
      </c>
      <c r="B276">
        <v>21</v>
      </c>
      <c r="C276" s="2">
        <v>9</v>
      </c>
      <c r="D276" s="3">
        <v>0.2</v>
      </c>
      <c r="E276" s="2">
        <v>93.3</v>
      </c>
      <c r="F276" s="4">
        <v>7.07</v>
      </c>
      <c r="G276" s="4">
        <v>19.260000000000002</v>
      </c>
      <c r="H276" s="4">
        <v>0</v>
      </c>
      <c r="I276" s="4">
        <v>0</v>
      </c>
      <c r="J276" s="9">
        <v>7</v>
      </c>
      <c r="K276" s="2">
        <v>120</v>
      </c>
      <c r="L276" s="2">
        <v>180</v>
      </c>
      <c r="M276" s="2">
        <v>0</v>
      </c>
    </row>
    <row r="277" spans="1:13" x14ac:dyDescent="0.2">
      <c r="A277" t="s">
        <v>51</v>
      </c>
      <c r="B277">
        <v>22</v>
      </c>
      <c r="C277" s="2">
        <v>9</v>
      </c>
      <c r="D277" s="3">
        <v>0.2</v>
      </c>
      <c r="E277" s="2">
        <v>96.7</v>
      </c>
      <c r="F277" s="4">
        <v>7.26</v>
      </c>
      <c r="G277" s="4">
        <v>19.149999999999999</v>
      </c>
      <c r="H277" s="4">
        <v>0</v>
      </c>
      <c r="I277" s="4">
        <v>20</v>
      </c>
      <c r="J277" s="9">
        <v>7.5</v>
      </c>
      <c r="K277" s="2">
        <v>120</v>
      </c>
      <c r="L277" s="2">
        <v>180</v>
      </c>
      <c r="M277" s="2">
        <v>0</v>
      </c>
    </row>
    <row r="278" spans="1:13" x14ac:dyDescent="0.2">
      <c r="A278" t="s">
        <v>52</v>
      </c>
      <c r="B278">
        <v>23</v>
      </c>
      <c r="C278" s="2">
        <v>9</v>
      </c>
      <c r="D278" s="3">
        <v>0.2</v>
      </c>
      <c r="E278" s="2">
        <v>94.7</v>
      </c>
      <c r="F278" s="4">
        <v>7.5</v>
      </c>
      <c r="G278" s="4">
        <v>19.09</v>
      </c>
      <c r="H278" s="4">
        <v>0</v>
      </c>
      <c r="I278" s="4">
        <v>20</v>
      </c>
      <c r="J278" s="9">
        <v>7.5</v>
      </c>
      <c r="K278" s="2">
        <v>120</v>
      </c>
      <c r="L278" s="2">
        <v>180</v>
      </c>
      <c r="M278" s="2">
        <v>0.5</v>
      </c>
    </row>
    <row r="279" spans="1:13" x14ac:dyDescent="0.2">
      <c r="A279" t="s">
        <v>53</v>
      </c>
      <c r="B279">
        <v>24</v>
      </c>
      <c r="C279" s="2">
        <v>9</v>
      </c>
      <c r="D279" s="3">
        <v>0.2</v>
      </c>
      <c r="E279" s="2">
        <v>96.4</v>
      </c>
      <c r="F279" s="4">
        <v>7.44</v>
      </c>
      <c r="G279" s="4">
        <v>18.899999999999999</v>
      </c>
      <c r="H279" s="4">
        <v>0</v>
      </c>
      <c r="I279" s="4">
        <v>20</v>
      </c>
      <c r="J279" s="9">
        <v>7.5</v>
      </c>
      <c r="K279" s="2">
        <v>120</v>
      </c>
      <c r="L279" s="2">
        <v>180</v>
      </c>
      <c r="M279" s="2">
        <v>0</v>
      </c>
    </row>
    <row r="280" spans="1:13" x14ac:dyDescent="0.2">
      <c r="A280" t="s">
        <v>54</v>
      </c>
      <c r="B280">
        <v>25</v>
      </c>
      <c r="C280" s="2">
        <v>9</v>
      </c>
      <c r="D280" s="3">
        <v>0.2</v>
      </c>
      <c r="E280" s="2">
        <v>95.1</v>
      </c>
      <c r="F280" s="4">
        <v>7.49</v>
      </c>
      <c r="G280" s="4">
        <v>19.149999999999999</v>
      </c>
      <c r="H280" s="4">
        <v>0</v>
      </c>
      <c r="I280" s="4">
        <v>0</v>
      </c>
      <c r="J280" s="9">
        <v>7.5</v>
      </c>
      <c r="K280" s="2">
        <v>120</v>
      </c>
      <c r="L280" s="2">
        <v>180</v>
      </c>
      <c r="M280" s="2">
        <v>0</v>
      </c>
    </row>
    <row r="281" spans="1:13" x14ac:dyDescent="0.2">
      <c r="A281" t="s">
        <v>55</v>
      </c>
      <c r="B281">
        <v>26</v>
      </c>
      <c r="C281" s="2">
        <v>9</v>
      </c>
      <c r="D281" s="3">
        <v>0.2</v>
      </c>
      <c r="E281" s="2">
        <v>92.6</v>
      </c>
      <c r="F281" s="4">
        <v>7.72</v>
      </c>
      <c r="G281" s="4">
        <v>19.29</v>
      </c>
      <c r="H281" s="4">
        <v>0</v>
      </c>
      <c r="I281" s="4">
        <v>0</v>
      </c>
      <c r="J281" s="9">
        <v>7</v>
      </c>
      <c r="K281" s="2">
        <v>120</v>
      </c>
      <c r="L281" s="2">
        <v>180</v>
      </c>
      <c r="M281" s="2">
        <v>0</v>
      </c>
    </row>
    <row r="282" spans="1:13" x14ac:dyDescent="0.2">
      <c r="A282" t="s">
        <v>56</v>
      </c>
      <c r="B282">
        <v>27</v>
      </c>
      <c r="C282" s="2">
        <v>9</v>
      </c>
      <c r="D282" s="3">
        <v>0.2</v>
      </c>
      <c r="E282" s="2">
        <v>90.7</v>
      </c>
      <c r="F282" s="4">
        <v>7.49</v>
      </c>
      <c r="G282" s="4">
        <v>19.23</v>
      </c>
      <c r="H282" s="4">
        <v>0</v>
      </c>
      <c r="I282" s="4">
        <v>0</v>
      </c>
      <c r="J282" s="9">
        <v>7</v>
      </c>
      <c r="K282" s="2">
        <v>120</v>
      </c>
      <c r="L282" s="2">
        <v>180</v>
      </c>
      <c r="M282" s="2">
        <v>0</v>
      </c>
    </row>
    <row r="283" spans="1:13" x14ac:dyDescent="0.2">
      <c r="A283" t="s">
        <v>57</v>
      </c>
      <c r="B283">
        <v>28</v>
      </c>
      <c r="C283" s="2">
        <v>9</v>
      </c>
      <c r="D283" s="3">
        <v>0.2</v>
      </c>
      <c r="E283" s="2">
        <v>93.7</v>
      </c>
      <c r="F283" s="4">
        <v>7.45</v>
      </c>
      <c r="G283" s="4">
        <v>19.22</v>
      </c>
      <c r="H283" s="4">
        <v>0.5</v>
      </c>
      <c r="I283" s="4">
        <v>20</v>
      </c>
      <c r="J283" s="9">
        <v>7</v>
      </c>
      <c r="K283" s="2">
        <v>80</v>
      </c>
      <c r="L283" s="2">
        <v>180</v>
      </c>
      <c r="M283" s="2">
        <v>0</v>
      </c>
    </row>
    <row r="284" spans="1:13" x14ac:dyDescent="0.2">
      <c r="C284" s="2"/>
      <c r="D284" s="3"/>
      <c r="E284" s="2"/>
      <c r="F284" s="4"/>
      <c r="G284" s="4"/>
      <c r="H284" s="4"/>
      <c r="I284" s="4"/>
      <c r="J284" s="9"/>
      <c r="K284" s="2"/>
      <c r="L284" s="2"/>
      <c r="M284" s="2"/>
    </row>
    <row r="285" spans="1:13" x14ac:dyDescent="0.2">
      <c r="C285" s="2"/>
      <c r="D285" s="7" t="s">
        <v>60</v>
      </c>
      <c r="E285" s="2">
        <f>MIN(E242:E283)</f>
        <v>88.6</v>
      </c>
      <c r="F285" s="2">
        <f t="shared" ref="F285:M285" si="20">MIN(F242:F283)</f>
        <v>6.67</v>
      </c>
      <c r="G285" s="2">
        <f t="shared" si="20"/>
        <v>17.36</v>
      </c>
      <c r="H285" s="2">
        <f t="shared" si="20"/>
        <v>0</v>
      </c>
      <c r="I285" s="2">
        <f t="shared" si="20"/>
        <v>0</v>
      </c>
      <c r="J285" s="10">
        <f t="shared" si="20"/>
        <v>7</v>
      </c>
      <c r="K285" s="2">
        <f t="shared" si="20"/>
        <v>80</v>
      </c>
      <c r="L285" s="2">
        <f t="shared" si="20"/>
        <v>120</v>
      </c>
      <c r="M285" s="2">
        <f t="shared" si="20"/>
        <v>0</v>
      </c>
    </row>
    <row r="286" spans="1:13" x14ac:dyDescent="0.2">
      <c r="C286" s="2"/>
      <c r="D286" s="7" t="s">
        <v>61</v>
      </c>
      <c r="E286" s="2">
        <f>MAX(E242:E283)</f>
        <v>97</v>
      </c>
      <c r="F286" s="2">
        <f t="shared" ref="F286:M286" si="21">MAX(F242:F283)</f>
        <v>7.72</v>
      </c>
      <c r="G286" s="2">
        <f t="shared" si="21"/>
        <v>19.68</v>
      </c>
      <c r="H286" s="2">
        <f t="shared" si="21"/>
        <v>0.5</v>
      </c>
      <c r="I286" s="2">
        <f t="shared" si="21"/>
        <v>40</v>
      </c>
      <c r="J286" s="10">
        <f t="shared" si="21"/>
        <v>7.5</v>
      </c>
      <c r="K286" s="2">
        <f t="shared" si="21"/>
        <v>120</v>
      </c>
      <c r="L286" s="2">
        <f t="shared" si="21"/>
        <v>180</v>
      </c>
      <c r="M286" s="2">
        <f t="shared" si="21"/>
        <v>1</v>
      </c>
    </row>
    <row r="287" spans="1:13" x14ac:dyDescent="0.2">
      <c r="C287" s="2"/>
      <c r="D287" s="7" t="s">
        <v>62</v>
      </c>
      <c r="E287" s="2">
        <f>AVERAGE(E242:E283)</f>
        <v>92.54047619047617</v>
      </c>
      <c r="F287" s="2">
        <f t="shared" ref="F287:M287" si="22">AVERAGE(F242:F283)</f>
        <v>7.3009523809523804</v>
      </c>
      <c r="G287" s="2">
        <f t="shared" si="22"/>
        <v>19.018095238095235</v>
      </c>
      <c r="H287" s="2">
        <f t="shared" si="22"/>
        <v>2.4390243902439025E-2</v>
      </c>
      <c r="I287" s="2">
        <f t="shared" si="22"/>
        <v>12.195121951219512</v>
      </c>
      <c r="J287" s="10">
        <f t="shared" si="22"/>
        <v>7.3780487804878048</v>
      </c>
      <c r="K287" s="2">
        <f t="shared" si="22"/>
        <v>114.14634146341463</v>
      </c>
      <c r="L287" s="2">
        <f t="shared" si="22"/>
        <v>177.07317073170731</v>
      </c>
      <c r="M287" s="2">
        <f t="shared" si="22"/>
        <v>0.18292682926829268</v>
      </c>
    </row>
    <row r="288" spans="1:13" x14ac:dyDescent="0.2">
      <c r="C288" s="2"/>
      <c r="D288" s="7" t="s">
        <v>63</v>
      </c>
      <c r="E288" s="2">
        <f>STDEV(E242:E283)</f>
        <v>2.546931154212325</v>
      </c>
      <c r="F288" s="2">
        <f t="shared" ref="F288:M288" si="23">STDEV(F242:F283)</f>
        <v>0.2595475380472485</v>
      </c>
      <c r="G288" s="2">
        <f t="shared" si="23"/>
        <v>0.60185987387567985</v>
      </c>
      <c r="H288" s="2">
        <f t="shared" si="23"/>
        <v>0.10904239497754543</v>
      </c>
      <c r="I288" s="2">
        <f t="shared" si="23"/>
        <v>14.749948325663928</v>
      </c>
      <c r="J288" s="10">
        <f t="shared" si="23"/>
        <v>0.21738467646312062</v>
      </c>
      <c r="K288" s="2">
        <f t="shared" si="23"/>
        <v>14.313561708410935</v>
      </c>
      <c r="L288" s="2">
        <f t="shared" si="23"/>
        <v>13.085087397305459</v>
      </c>
      <c r="M288" s="2">
        <f t="shared" si="23"/>
        <v>0.26823724482665551</v>
      </c>
    </row>
    <row r="289" spans="1:13" x14ac:dyDescent="0.2">
      <c r="C289" s="2"/>
      <c r="D289" s="3"/>
      <c r="E289" s="2"/>
      <c r="F289" s="4"/>
      <c r="G289" s="4"/>
      <c r="H289" s="4"/>
      <c r="I289" s="4"/>
      <c r="J289" s="9"/>
      <c r="K289" s="2"/>
      <c r="L289" s="2"/>
      <c r="M289" s="2"/>
    </row>
    <row r="290" spans="1:13" x14ac:dyDescent="0.2">
      <c r="A290" t="s">
        <v>12</v>
      </c>
      <c r="B290">
        <v>-1</v>
      </c>
      <c r="C290">
        <v>6</v>
      </c>
      <c r="D290" s="1">
        <v>0.4</v>
      </c>
      <c r="E290">
        <v>92.1</v>
      </c>
      <c r="F290" s="5">
        <v>7.05</v>
      </c>
      <c r="G290">
        <v>19.7</v>
      </c>
    </row>
    <row r="291" spans="1:13" x14ac:dyDescent="0.2">
      <c r="A291" t="s">
        <v>13</v>
      </c>
      <c r="B291">
        <v>-2</v>
      </c>
      <c r="C291">
        <v>6</v>
      </c>
      <c r="D291" s="1">
        <v>0.4</v>
      </c>
      <c r="E291">
        <v>90.9</v>
      </c>
      <c r="F291" s="5">
        <v>7.64</v>
      </c>
      <c r="G291">
        <v>19.53</v>
      </c>
      <c r="H291">
        <v>0</v>
      </c>
      <c r="I291">
        <v>0</v>
      </c>
      <c r="J291" s="8">
        <v>7</v>
      </c>
      <c r="K291">
        <v>80</v>
      </c>
      <c r="L291">
        <v>180</v>
      </c>
      <c r="M291">
        <v>0.5</v>
      </c>
    </row>
    <row r="292" spans="1:13" x14ac:dyDescent="0.2">
      <c r="A292" t="s">
        <v>18</v>
      </c>
      <c r="B292">
        <v>-3</v>
      </c>
      <c r="C292">
        <v>6</v>
      </c>
      <c r="D292" s="1">
        <v>0.4</v>
      </c>
      <c r="E292">
        <v>90.5</v>
      </c>
      <c r="F292" s="5">
        <v>7.25</v>
      </c>
      <c r="G292">
        <v>19.829999999999998</v>
      </c>
      <c r="H292">
        <v>0</v>
      </c>
      <c r="I292">
        <v>0</v>
      </c>
      <c r="J292" s="8">
        <v>7.5</v>
      </c>
      <c r="K292">
        <v>120</v>
      </c>
      <c r="L292">
        <v>180</v>
      </c>
      <c r="M292">
        <v>0.5</v>
      </c>
    </row>
    <row r="293" spans="1:13" x14ac:dyDescent="0.2">
      <c r="A293" t="s">
        <v>19</v>
      </c>
      <c r="B293">
        <v>-4</v>
      </c>
      <c r="C293">
        <v>6</v>
      </c>
      <c r="D293" s="1">
        <v>0.4</v>
      </c>
      <c r="E293">
        <v>86.8</v>
      </c>
      <c r="F293" s="5">
        <v>7.23</v>
      </c>
      <c r="G293">
        <v>19.77</v>
      </c>
      <c r="H293">
        <v>0</v>
      </c>
      <c r="I293">
        <v>0</v>
      </c>
      <c r="J293" s="8">
        <v>7</v>
      </c>
      <c r="K293" s="2">
        <v>120</v>
      </c>
      <c r="L293">
        <v>180</v>
      </c>
      <c r="M293">
        <v>3</v>
      </c>
    </row>
    <row r="294" spans="1:13" x14ac:dyDescent="0.2">
      <c r="A294" t="s">
        <v>20</v>
      </c>
      <c r="B294">
        <v>-5</v>
      </c>
      <c r="C294">
        <v>6</v>
      </c>
      <c r="D294" s="1">
        <v>0.4</v>
      </c>
      <c r="E294">
        <v>88.8</v>
      </c>
      <c r="F294" s="5">
        <v>7.21</v>
      </c>
      <c r="G294">
        <v>19.600000000000001</v>
      </c>
      <c r="H294">
        <v>0</v>
      </c>
      <c r="I294">
        <v>0</v>
      </c>
      <c r="J294" s="8">
        <v>7.5</v>
      </c>
      <c r="K294" s="2">
        <v>80</v>
      </c>
      <c r="L294">
        <v>180</v>
      </c>
      <c r="M294">
        <v>3</v>
      </c>
    </row>
    <row r="295" spans="1:13" x14ac:dyDescent="0.2">
      <c r="A295" t="s">
        <v>21</v>
      </c>
      <c r="B295">
        <v>-6</v>
      </c>
      <c r="C295">
        <v>6</v>
      </c>
      <c r="D295" s="1">
        <v>0.4</v>
      </c>
      <c r="E295">
        <v>87.4</v>
      </c>
      <c r="F295" s="5">
        <v>7.25</v>
      </c>
      <c r="G295">
        <v>19.489999999999998</v>
      </c>
      <c r="H295">
        <v>0</v>
      </c>
      <c r="I295">
        <v>0</v>
      </c>
      <c r="J295" s="8">
        <v>7.5</v>
      </c>
      <c r="K295" s="2">
        <v>80</v>
      </c>
      <c r="L295">
        <v>180</v>
      </c>
      <c r="M295">
        <v>1</v>
      </c>
    </row>
    <row r="296" spans="1:13" x14ac:dyDescent="0.2">
      <c r="A296" t="s">
        <v>22</v>
      </c>
      <c r="B296">
        <v>-7</v>
      </c>
      <c r="C296" s="2">
        <v>6</v>
      </c>
      <c r="D296" s="3">
        <v>0.4</v>
      </c>
      <c r="E296">
        <v>89.4</v>
      </c>
      <c r="F296" s="5">
        <v>7.45</v>
      </c>
      <c r="G296">
        <v>19.63</v>
      </c>
      <c r="H296">
        <v>0</v>
      </c>
      <c r="I296">
        <v>0</v>
      </c>
      <c r="J296" s="8">
        <v>7.5</v>
      </c>
      <c r="K296" s="2">
        <v>80</v>
      </c>
      <c r="L296">
        <v>180</v>
      </c>
      <c r="M296">
        <v>1</v>
      </c>
    </row>
    <row r="297" spans="1:13" x14ac:dyDescent="0.2">
      <c r="A297" t="s">
        <v>23</v>
      </c>
      <c r="B297">
        <v>-8</v>
      </c>
      <c r="C297" s="2">
        <v>6</v>
      </c>
      <c r="D297" s="3">
        <v>0.4</v>
      </c>
      <c r="E297">
        <v>90.6</v>
      </c>
      <c r="F297" s="5">
        <v>7.36</v>
      </c>
      <c r="G297">
        <v>19.559999999999999</v>
      </c>
      <c r="H297">
        <v>0</v>
      </c>
      <c r="I297">
        <v>0</v>
      </c>
      <c r="J297" s="8">
        <v>7.5</v>
      </c>
      <c r="K297" s="2">
        <v>40</v>
      </c>
      <c r="L297">
        <v>120</v>
      </c>
      <c r="M297">
        <v>1</v>
      </c>
    </row>
    <row r="298" spans="1:13" x14ac:dyDescent="0.2">
      <c r="A298" t="s">
        <v>24</v>
      </c>
      <c r="B298">
        <v>-9</v>
      </c>
      <c r="C298" s="2">
        <v>6</v>
      </c>
      <c r="D298" s="3">
        <v>0.4</v>
      </c>
      <c r="E298">
        <v>91.5</v>
      </c>
      <c r="F298" s="5">
        <v>7.1</v>
      </c>
      <c r="G298">
        <v>17.75</v>
      </c>
      <c r="H298">
        <v>0</v>
      </c>
      <c r="I298">
        <v>0</v>
      </c>
      <c r="J298" s="8">
        <v>7.5</v>
      </c>
      <c r="K298" s="2">
        <v>120</v>
      </c>
      <c r="L298">
        <v>180</v>
      </c>
      <c r="M298">
        <v>0.5</v>
      </c>
    </row>
    <row r="299" spans="1:13" x14ac:dyDescent="0.2">
      <c r="A299" t="s">
        <v>25</v>
      </c>
      <c r="B299">
        <v>-10</v>
      </c>
      <c r="C299" s="2">
        <v>6</v>
      </c>
      <c r="D299" s="3">
        <v>0.4</v>
      </c>
      <c r="E299">
        <v>95.2</v>
      </c>
      <c r="F299" s="5">
        <v>6.9</v>
      </c>
      <c r="G299">
        <v>17.75</v>
      </c>
      <c r="H299">
        <v>0</v>
      </c>
      <c r="I299">
        <v>0</v>
      </c>
      <c r="J299" s="8">
        <v>7.5</v>
      </c>
      <c r="K299" s="2">
        <v>80</v>
      </c>
      <c r="L299">
        <v>180</v>
      </c>
      <c r="M299">
        <v>0.5</v>
      </c>
    </row>
    <row r="300" spans="1:13" x14ac:dyDescent="0.2">
      <c r="A300" t="s">
        <v>26</v>
      </c>
      <c r="B300">
        <v>-11</v>
      </c>
      <c r="C300" s="2">
        <v>6</v>
      </c>
      <c r="D300" s="3">
        <v>0.4</v>
      </c>
      <c r="E300">
        <v>88.9</v>
      </c>
      <c r="F300" s="5">
        <v>7.04</v>
      </c>
      <c r="G300">
        <v>17.87</v>
      </c>
      <c r="H300">
        <v>0</v>
      </c>
      <c r="I300">
        <v>0</v>
      </c>
      <c r="J300" s="8">
        <v>7.5</v>
      </c>
      <c r="K300" s="2">
        <v>80</v>
      </c>
      <c r="L300">
        <v>180</v>
      </c>
      <c r="M300">
        <v>0.5</v>
      </c>
    </row>
    <row r="301" spans="1:13" x14ac:dyDescent="0.2">
      <c r="A301" t="s">
        <v>27</v>
      </c>
      <c r="B301">
        <v>-12</v>
      </c>
      <c r="C301" s="2">
        <v>6</v>
      </c>
      <c r="D301" s="3">
        <v>0.4</v>
      </c>
      <c r="E301">
        <v>92.2</v>
      </c>
      <c r="F301" s="5">
        <v>7.06</v>
      </c>
      <c r="G301">
        <v>19.489999999999998</v>
      </c>
      <c r="H301">
        <v>0</v>
      </c>
      <c r="I301">
        <v>0</v>
      </c>
      <c r="J301" s="8">
        <v>7.5</v>
      </c>
      <c r="K301" s="2">
        <v>120</v>
      </c>
      <c r="L301">
        <v>180</v>
      </c>
      <c r="M301">
        <v>0</v>
      </c>
    </row>
    <row r="302" spans="1:13" x14ac:dyDescent="0.2">
      <c r="A302" t="s">
        <v>28</v>
      </c>
      <c r="B302">
        <v>-13</v>
      </c>
      <c r="C302" s="2">
        <v>6</v>
      </c>
      <c r="D302" s="3">
        <v>0.4</v>
      </c>
      <c r="E302">
        <v>90.5</v>
      </c>
      <c r="F302" s="5">
        <v>7.12</v>
      </c>
      <c r="G302">
        <v>19.48</v>
      </c>
      <c r="H302">
        <v>0</v>
      </c>
      <c r="I302">
        <v>0</v>
      </c>
      <c r="J302" s="8">
        <v>7.5</v>
      </c>
      <c r="K302" s="2">
        <v>120</v>
      </c>
      <c r="L302">
        <v>180</v>
      </c>
      <c r="M302">
        <v>0</v>
      </c>
    </row>
    <row r="303" spans="1:13" x14ac:dyDescent="0.2">
      <c r="A303" t="s">
        <v>29</v>
      </c>
      <c r="B303">
        <v>-14</v>
      </c>
      <c r="C303" s="2">
        <v>6</v>
      </c>
      <c r="D303" s="3">
        <v>0.4</v>
      </c>
      <c r="E303">
        <v>95.4</v>
      </c>
      <c r="F303" s="5">
        <v>7.24</v>
      </c>
      <c r="G303">
        <v>18.8</v>
      </c>
      <c r="H303">
        <v>0</v>
      </c>
      <c r="I303">
        <v>0</v>
      </c>
      <c r="J303" s="8">
        <v>7.5</v>
      </c>
      <c r="K303" s="2">
        <v>120</v>
      </c>
      <c r="L303">
        <v>180</v>
      </c>
      <c r="M303">
        <v>0</v>
      </c>
    </row>
    <row r="304" spans="1:13" x14ac:dyDescent="0.2">
      <c r="A304" t="s">
        <v>30</v>
      </c>
      <c r="B304">
        <v>1</v>
      </c>
      <c r="C304" s="2">
        <v>6</v>
      </c>
      <c r="D304" s="3">
        <v>0.4</v>
      </c>
      <c r="E304">
        <v>95</v>
      </c>
      <c r="F304" s="5">
        <v>7.19</v>
      </c>
      <c r="G304">
        <v>17.39</v>
      </c>
      <c r="H304">
        <v>0</v>
      </c>
      <c r="I304">
        <v>0</v>
      </c>
      <c r="J304" s="8">
        <v>7</v>
      </c>
      <c r="K304" s="2">
        <v>120</v>
      </c>
      <c r="L304">
        <v>180</v>
      </c>
      <c r="M304">
        <v>0</v>
      </c>
    </row>
    <row r="305" spans="1:13" x14ac:dyDescent="0.2">
      <c r="A305" t="s">
        <v>31</v>
      </c>
      <c r="B305">
        <v>2</v>
      </c>
      <c r="C305" s="2">
        <v>6</v>
      </c>
      <c r="D305" s="3">
        <v>0.4</v>
      </c>
      <c r="E305">
        <v>89.2</v>
      </c>
      <c r="F305" s="5">
        <v>7.61</v>
      </c>
      <c r="G305">
        <v>17.89</v>
      </c>
      <c r="H305">
        <v>0</v>
      </c>
      <c r="I305">
        <v>40</v>
      </c>
      <c r="J305" s="8">
        <v>7.5</v>
      </c>
      <c r="K305" s="2">
        <v>120</v>
      </c>
      <c r="L305">
        <v>180</v>
      </c>
      <c r="M305">
        <v>0</v>
      </c>
    </row>
    <row r="306" spans="1:13" x14ac:dyDescent="0.2">
      <c r="A306" t="s">
        <v>32</v>
      </c>
      <c r="B306">
        <v>3</v>
      </c>
      <c r="C306" s="2">
        <v>6</v>
      </c>
      <c r="D306" s="3">
        <v>0.4</v>
      </c>
      <c r="E306" s="2">
        <v>91.6</v>
      </c>
      <c r="F306" s="4">
        <v>7.69</v>
      </c>
      <c r="G306" s="4">
        <v>17.010000000000002</v>
      </c>
      <c r="H306" s="4">
        <v>0</v>
      </c>
      <c r="I306" s="4">
        <v>40</v>
      </c>
      <c r="J306" s="9">
        <v>7.5</v>
      </c>
      <c r="K306" s="2">
        <v>120</v>
      </c>
      <c r="L306" s="2">
        <v>180</v>
      </c>
      <c r="M306" s="2">
        <v>0.5</v>
      </c>
    </row>
    <row r="307" spans="1:13" x14ac:dyDescent="0.2">
      <c r="A307" t="s">
        <v>33</v>
      </c>
      <c r="B307">
        <v>4</v>
      </c>
      <c r="C307" s="2">
        <v>6</v>
      </c>
      <c r="D307" s="3">
        <v>0.4</v>
      </c>
      <c r="E307" s="2">
        <v>91</v>
      </c>
      <c r="F307" s="4">
        <v>7.3</v>
      </c>
      <c r="G307" s="4">
        <v>17.47</v>
      </c>
      <c r="H307" s="4">
        <v>0</v>
      </c>
      <c r="I307" s="4">
        <v>40</v>
      </c>
      <c r="J307" s="9">
        <v>7.5</v>
      </c>
      <c r="K307" s="2">
        <v>120</v>
      </c>
      <c r="L307" s="2">
        <v>180</v>
      </c>
      <c r="M307" s="2">
        <v>0</v>
      </c>
    </row>
    <row r="308" spans="1:13" x14ac:dyDescent="0.2">
      <c r="A308" t="s">
        <v>34</v>
      </c>
      <c r="B308">
        <v>5</v>
      </c>
      <c r="C308" s="2">
        <v>6</v>
      </c>
      <c r="D308" s="3">
        <v>0.4</v>
      </c>
      <c r="E308" s="2">
        <v>88.6</v>
      </c>
      <c r="F308" s="4">
        <v>7.82</v>
      </c>
      <c r="G308" s="4">
        <v>18.82</v>
      </c>
      <c r="H308" s="4">
        <v>0</v>
      </c>
      <c r="I308" s="4">
        <v>40</v>
      </c>
      <c r="J308" s="9">
        <v>7.5</v>
      </c>
      <c r="K308" s="2">
        <v>120</v>
      </c>
      <c r="L308" s="2">
        <v>180</v>
      </c>
      <c r="M308" s="2">
        <v>0</v>
      </c>
    </row>
    <row r="309" spans="1:13" x14ac:dyDescent="0.2">
      <c r="A309" t="s">
        <v>35</v>
      </c>
      <c r="B309">
        <v>6</v>
      </c>
      <c r="C309" s="2">
        <v>6</v>
      </c>
      <c r="D309" s="3">
        <v>0.4</v>
      </c>
      <c r="E309" s="2">
        <v>90</v>
      </c>
      <c r="F309" s="4">
        <v>7.81</v>
      </c>
      <c r="G309" s="4">
        <v>17.68</v>
      </c>
      <c r="H309" s="4">
        <v>0</v>
      </c>
      <c r="I309" s="4">
        <v>80</v>
      </c>
      <c r="J309" s="9">
        <v>7.5</v>
      </c>
      <c r="K309" s="2">
        <v>120</v>
      </c>
      <c r="L309" s="2">
        <v>180</v>
      </c>
      <c r="M309" s="2">
        <v>0</v>
      </c>
    </row>
    <row r="310" spans="1:13" x14ac:dyDescent="0.2">
      <c r="A310" t="s">
        <v>36</v>
      </c>
      <c r="B310">
        <v>7</v>
      </c>
      <c r="C310" s="2">
        <v>6</v>
      </c>
      <c r="D310" s="3">
        <v>0.4</v>
      </c>
      <c r="E310" s="2">
        <v>91.2</v>
      </c>
      <c r="F310" s="4">
        <v>7.6</v>
      </c>
      <c r="G310" s="4">
        <v>17.86</v>
      </c>
      <c r="H310" s="4">
        <v>0</v>
      </c>
      <c r="I310" s="4">
        <v>20</v>
      </c>
      <c r="J310" s="9">
        <v>7.5</v>
      </c>
      <c r="K310" s="2">
        <v>120</v>
      </c>
      <c r="L310" s="2">
        <v>180</v>
      </c>
      <c r="M310" s="2">
        <v>0.5</v>
      </c>
    </row>
    <row r="311" spans="1:13" x14ac:dyDescent="0.2">
      <c r="A311" t="s">
        <v>37</v>
      </c>
      <c r="B311">
        <v>8</v>
      </c>
      <c r="C311" s="2">
        <v>6</v>
      </c>
      <c r="D311" s="3">
        <v>0.4</v>
      </c>
      <c r="E311" s="2">
        <v>94.2</v>
      </c>
      <c r="F311" s="4">
        <v>7.73</v>
      </c>
      <c r="G311" s="4">
        <v>18.59</v>
      </c>
      <c r="H311" s="4">
        <v>0</v>
      </c>
      <c r="I311" s="4">
        <v>40</v>
      </c>
      <c r="J311" s="9">
        <v>7.5</v>
      </c>
      <c r="K311" s="2">
        <v>120</v>
      </c>
      <c r="L311" s="2">
        <v>180</v>
      </c>
      <c r="M311" s="2">
        <v>0</v>
      </c>
    </row>
    <row r="312" spans="1:13" x14ac:dyDescent="0.2">
      <c r="A312" t="s">
        <v>38</v>
      </c>
      <c r="B312">
        <v>9</v>
      </c>
      <c r="C312" s="2">
        <v>6</v>
      </c>
      <c r="D312" s="3">
        <v>0.4</v>
      </c>
      <c r="E312" s="2">
        <v>87</v>
      </c>
      <c r="F312" s="4">
        <v>7.28</v>
      </c>
      <c r="G312" s="4">
        <v>19.809999999999999</v>
      </c>
      <c r="H312" s="4">
        <v>0</v>
      </c>
      <c r="I312" s="4">
        <v>20</v>
      </c>
      <c r="J312" s="9">
        <v>7.5</v>
      </c>
      <c r="K312" s="2">
        <v>120</v>
      </c>
      <c r="L312" s="2">
        <v>180</v>
      </c>
      <c r="M312" s="2">
        <v>0</v>
      </c>
    </row>
    <row r="313" spans="1:13" x14ac:dyDescent="0.2">
      <c r="A313" t="s">
        <v>39</v>
      </c>
      <c r="B313">
        <v>10</v>
      </c>
      <c r="C313" s="2">
        <v>6</v>
      </c>
      <c r="D313" s="3">
        <v>0.4</v>
      </c>
      <c r="E313" s="2">
        <v>84.7</v>
      </c>
      <c r="F313" s="4">
        <v>7.65</v>
      </c>
      <c r="G313" s="4">
        <v>19.920000000000002</v>
      </c>
      <c r="H313" s="4">
        <v>0</v>
      </c>
      <c r="I313" s="4">
        <v>40</v>
      </c>
      <c r="J313" s="9">
        <v>7.5</v>
      </c>
      <c r="K313" s="2">
        <v>120</v>
      </c>
      <c r="L313" s="2">
        <v>180</v>
      </c>
      <c r="M313" s="2">
        <v>0.5</v>
      </c>
    </row>
    <row r="314" spans="1:13" x14ac:dyDescent="0.2">
      <c r="A314" t="s">
        <v>40</v>
      </c>
      <c r="B314">
        <v>11</v>
      </c>
      <c r="C314" s="2">
        <v>6</v>
      </c>
      <c r="D314" s="3">
        <v>0.4</v>
      </c>
      <c r="E314" s="2">
        <v>85.2</v>
      </c>
      <c r="F314" s="4">
        <v>7.59</v>
      </c>
      <c r="G314" s="4">
        <v>19.88</v>
      </c>
      <c r="H314" s="4">
        <v>0</v>
      </c>
      <c r="I314" s="4">
        <v>20</v>
      </c>
      <c r="J314" s="9">
        <v>7.5</v>
      </c>
      <c r="K314" s="2">
        <v>120</v>
      </c>
      <c r="L314" s="2">
        <v>180</v>
      </c>
      <c r="M314" s="2">
        <v>0.5</v>
      </c>
    </row>
    <row r="315" spans="1:13" x14ac:dyDescent="0.2">
      <c r="A315" t="s">
        <v>41</v>
      </c>
      <c r="B315">
        <v>12</v>
      </c>
      <c r="C315" s="2">
        <v>6</v>
      </c>
      <c r="D315" s="3">
        <v>0.4</v>
      </c>
      <c r="E315" s="2">
        <v>88.5</v>
      </c>
      <c r="F315" s="4">
        <v>7.47</v>
      </c>
      <c r="G315" s="4">
        <v>18.53</v>
      </c>
      <c r="H315" s="4">
        <v>0</v>
      </c>
      <c r="I315" s="4">
        <v>20</v>
      </c>
      <c r="J315" s="9">
        <v>7.5</v>
      </c>
      <c r="K315" s="2">
        <v>120</v>
      </c>
      <c r="L315" s="2">
        <v>180</v>
      </c>
      <c r="M315" s="2">
        <v>0.5</v>
      </c>
    </row>
    <row r="316" spans="1:13" x14ac:dyDescent="0.2">
      <c r="A316" t="s">
        <v>42</v>
      </c>
      <c r="B316">
        <v>13</v>
      </c>
      <c r="C316" s="2">
        <v>6</v>
      </c>
      <c r="D316" s="3">
        <v>0.4</v>
      </c>
      <c r="E316" s="2">
        <v>91.8</v>
      </c>
      <c r="F316" s="4">
        <v>7.5</v>
      </c>
      <c r="G316" s="4">
        <v>18.43</v>
      </c>
      <c r="H316" s="4">
        <v>0</v>
      </c>
      <c r="I316" s="4">
        <v>0</v>
      </c>
      <c r="J316" s="9">
        <v>7.5</v>
      </c>
      <c r="K316" s="2">
        <v>120</v>
      </c>
      <c r="L316" s="2">
        <v>180</v>
      </c>
      <c r="M316" s="2">
        <v>0</v>
      </c>
    </row>
    <row r="317" spans="1:13" x14ac:dyDescent="0.2">
      <c r="A317" t="s">
        <v>43</v>
      </c>
      <c r="B317">
        <v>14</v>
      </c>
      <c r="C317" s="2">
        <v>6</v>
      </c>
      <c r="D317" s="3">
        <v>0.4</v>
      </c>
      <c r="E317" s="2">
        <v>86.3</v>
      </c>
      <c r="F317" s="4">
        <v>7.73</v>
      </c>
      <c r="G317" s="4">
        <v>19.91</v>
      </c>
      <c r="H317" s="4">
        <v>0</v>
      </c>
      <c r="I317" s="4">
        <v>40</v>
      </c>
      <c r="J317" s="9">
        <v>7.5</v>
      </c>
      <c r="K317" s="2">
        <v>120</v>
      </c>
      <c r="L317" s="2">
        <v>180</v>
      </c>
      <c r="M317" s="2">
        <v>0.5</v>
      </c>
    </row>
    <row r="318" spans="1:13" x14ac:dyDescent="0.2">
      <c r="A318" t="s">
        <v>44</v>
      </c>
      <c r="B318">
        <v>15</v>
      </c>
      <c r="C318" s="2">
        <v>6</v>
      </c>
      <c r="D318" s="3">
        <v>0.4</v>
      </c>
      <c r="E318" s="2">
        <v>87.2</v>
      </c>
      <c r="F318" s="4">
        <v>7.54</v>
      </c>
      <c r="G318" s="4">
        <v>19.68</v>
      </c>
      <c r="H318" s="4">
        <v>0</v>
      </c>
      <c r="I318" s="4">
        <v>20</v>
      </c>
      <c r="J318" s="9">
        <v>7.5</v>
      </c>
      <c r="K318" s="2">
        <v>120</v>
      </c>
      <c r="L318" s="2">
        <v>180</v>
      </c>
      <c r="M318" s="2">
        <v>0</v>
      </c>
    </row>
    <row r="319" spans="1:13" x14ac:dyDescent="0.2">
      <c r="A319" t="s">
        <v>45</v>
      </c>
      <c r="B319">
        <v>16</v>
      </c>
      <c r="C319" s="2">
        <v>6</v>
      </c>
      <c r="D319" s="3">
        <v>0.4</v>
      </c>
      <c r="E319" s="2">
        <v>94.5</v>
      </c>
      <c r="F319" s="4">
        <v>7.45</v>
      </c>
      <c r="G319" s="4">
        <v>17.649999999999999</v>
      </c>
      <c r="H319" s="4">
        <v>0</v>
      </c>
      <c r="I319" s="4">
        <v>20</v>
      </c>
      <c r="J319" s="9">
        <v>7.5</v>
      </c>
      <c r="K319" s="2">
        <v>120</v>
      </c>
      <c r="L319" s="2">
        <v>180</v>
      </c>
      <c r="M319" s="2">
        <v>0</v>
      </c>
    </row>
    <row r="320" spans="1:13" x14ac:dyDescent="0.2">
      <c r="A320" t="s">
        <v>46</v>
      </c>
      <c r="B320">
        <v>17</v>
      </c>
      <c r="C320" s="2">
        <v>6</v>
      </c>
      <c r="D320" s="3">
        <v>0.4</v>
      </c>
      <c r="E320" s="2">
        <v>90.2</v>
      </c>
      <c r="F320" s="4">
        <v>7.61</v>
      </c>
      <c r="G320" s="4">
        <v>19.77</v>
      </c>
      <c r="H320" s="4">
        <v>0</v>
      </c>
      <c r="I320" s="4">
        <v>20</v>
      </c>
      <c r="J320" s="9">
        <v>7.5</v>
      </c>
      <c r="K320" s="2">
        <v>120</v>
      </c>
      <c r="L320" s="2">
        <v>180</v>
      </c>
      <c r="M320" s="2">
        <v>0</v>
      </c>
    </row>
    <row r="321" spans="1:13" x14ac:dyDescent="0.2">
      <c r="A321" t="s">
        <v>47</v>
      </c>
      <c r="B321">
        <v>18</v>
      </c>
      <c r="C321" s="2">
        <v>6</v>
      </c>
      <c r="D321" s="3">
        <v>0.4</v>
      </c>
      <c r="E321" s="2">
        <v>93.4</v>
      </c>
      <c r="F321" s="4">
        <v>7.61</v>
      </c>
      <c r="G321" s="4">
        <v>19.95</v>
      </c>
      <c r="H321" s="4">
        <v>0</v>
      </c>
      <c r="I321" s="4">
        <v>40</v>
      </c>
      <c r="J321" s="9">
        <v>7.5</v>
      </c>
      <c r="K321" s="2">
        <v>120</v>
      </c>
      <c r="L321" s="2">
        <v>180</v>
      </c>
      <c r="M321" s="2">
        <v>0.5</v>
      </c>
    </row>
    <row r="322" spans="1:13" x14ac:dyDescent="0.2">
      <c r="A322" t="s">
        <v>48</v>
      </c>
      <c r="B322">
        <v>19</v>
      </c>
      <c r="C322" s="2">
        <v>6</v>
      </c>
      <c r="D322" s="3">
        <v>0.4</v>
      </c>
      <c r="E322" s="2">
        <v>89.8</v>
      </c>
      <c r="F322" s="4">
        <v>7.54</v>
      </c>
      <c r="G322" s="4">
        <v>19.66</v>
      </c>
      <c r="H322" s="4">
        <v>0</v>
      </c>
      <c r="I322" s="4">
        <v>20</v>
      </c>
      <c r="J322" s="9">
        <v>7.5</v>
      </c>
      <c r="K322" s="2">
        <v>120</v>
      </c>
      <c r="L322" s="2">
        <v>180</v>
      </c>
      <c r="M322" s="2">
        <v>0</v>
      </c>
    </row>
    <row r="323" spans="1:13" x14ac:dyDescent="0.2">
      <c r="A323" t="s">
        <v>49</v>
      </c>
      <c r="B323">
        <v>20</v>
      </c>
      <c r="C323" s="2">
        <v>6</v>
      </c>
      <c r="D323" s="3">
        <v>0.4</v>
      </c>
      <c r="E323" s="2">
        <v>86.2</v>
      </c>
      <c r="F323" s="4">
        <v>7.1</v>
      </c>
      <c r="G323" s="4">
        <v>19.670000000000002</v>
      </c>
      <c r="H323" s="4">
        <v>0</v>
      </c>
      <c r="I323" s="4">
        <v>20</v>
      </c>
      <c r="J323" s="9">
        <v>7.5</v>
      </c>
      <c r="K323" s="2">
        <v>120</v>
      </c>
      <c r="L323" s="2">
        <v>180</v>
      </c>
      <c r="M323" s="2">
        <v>0</v>
      </c>
    </row>
    <row r="324" spans="1:13" x14ac:dyDescent="0.2">
      <c r="A324" t="s">
        <v>50</v>
      </c>
      <c r="B324">
        <v>21</v>
      </c>
      <c r="C324" s="2">
        <v>6</v>
      </c>
      <c r="D324" s="3">
        <v>0.4</v>
      </c>
      <c r="E324" s="2">
        <v>86.4</v>
      </c>
      <c r="F324" s="4">
        <v>7.44</v>
      </c>
      <c r="G324" s="4">
        <v>19.71</v>
      </c>
      <c r="H324" s="4">
        <v>0</v>
      </c>
      <c r="I324" s="4">
        <v>40</v>
      </c>
      <c r="J324" s="9">
        <v>7.5</v>
      </c>
      <c r="K324" s="2">
        <v>120</v>
      </c>
      <c r="L324" s="2">
        <v>180</v>
      </c>
      <c r="M324" s="2">
        <v>0</v>
      </c>
    </row>
    <row r="325" spans="1:13" x14ac:dyDescent="0.2">
      <c r="A325" t="s">
        <v>51</v>
      </c>
      <c r="B325">
        <v>22</v>
      </c>
      <c r="C325" s="2">
        <v>6</v>
      </c>
      <c r="D325" s="3">
        <v>0.4</v>
      </c>
      <c r="E325" s="2">
        <v>90.3</v>
      </c>
      <c r="F325" s="4">
        <v>7.52</v>
      </c>
      <c r="G325" s="4">
        <v>19.59</v>
      </c>
      <c r="H325" s="4">
        <v>0</v>
      </c>
      <c r="I325" s="4">
        <v>20</v>
      </c>
      <c r="J325" s="9">
        <v>7.5</v>
      </c>
      <c r="K325" s="2">
        <v>120</v>
      </c>
      <c r="L325" s="2">
        <v>180</v>
      </c>
      <c r="M325" s="2">
        <v>0</v>
      </c>
    </row>
    <row r="326" spans="1:13" x14ac:dyDescent="0.2">
      <c r="A326" t="s">
        <v>52</v>
      </c>
      <c r="B326">
        <v>23</v>
      </c>
      <c r="C326" s="2">
        <v>6</v>
      </c>
      <c r="D326" s="3">
        <v>0.4</v>
      </c>
      <c r="E326" s="2">
        <v>92.7</v>
      </c>
      <c r="F326" s="4">
        <v>7.69</v>
      </c>
      <c r="G326" s="4">
        <v>19.5</v>
      </c>
      <c r="H326" s="4">
        <v>0</v>
      </c>
      <c r="I326" s="4">
        <v>40</v>
      </c>
      <c r="J326" s="9">
        <v>7</v>
      </c>
      <c r="K326" s="2">
        <v>120</v>
      </c>
      <c r="L326" s="2">
        <v>180</v>
      </c>
      <c r="M326" s="2">
        <v>0.5</v>
      </c>
    </row>
    <row r="327" spans="1:13" x14ac:dyDescent="0.2">
      <c r="A327" t="s">
        <v>53</v>
      </c>
      <c r="B327">
        <v>24</v>
      </c>
      <c r="C327" s="2">
        <v>6</v>
      </c>
      <c r="D327" s="3">
        <v>0.4</v>
      </c>
      <c r="E327" s="2">
        <v>94.4</v>
      </c>
      <c r="F327" s="4">
        <v>7.68</v>
      </c>
      <c r="G327" s="4">
        <v>19.239999999999998</v>
      </c>
      <c r="H327" s="4">
        <v>0</v>
      </c>
      <c r="I327" s="4">
        <v>20</v>
      </c>
      <c r="J327" s="9">
        <v>7.5</v>
      </c>
      <c r="K327" s="2">
        <v>120</v>
      </c>
      <c r="L327" s="2">
        <v>180</v>
      </c>
      <c r="M327" s="2">
        <v>0</v>
      </c>
    </row>
    <row r="328" spans="1:13" x14ac:dyDescent="0.2">
      <c r="A328" t="s">
        <v>54</v>
      </c>
      <c r="B328">
        <v>25</v>
      </c>
      <c r="C328" s="2">
        <v>6</v>
      </c>
      <c r="D328" s="3">
        <v>0.4</v>
      </c>
      <c r="E328" s="2">
        <v>92.4</v>
      </c>
      <c r="F328" s="4">
        <v>7.58</v>
      </c>
      <c r="G328" s="4">
        <v>19.489999999999998</v>
      </c>
      <c r="H328" s="4">
        <v>0</v>
      </c>
      <c r="I328" s="4">
        <v>20</v>
      </c>
      <c r="J328" s="9">
        <v>7.5</v>
      </c>
      <c r="K328" s="2">
        <v>120</v>
      </c>
      <c r="L328" s="2">
        <v>180</v>
      </c>
      <c r="M328" s="2">
        <v>0</v>
      </c>
    </row>
    <row r="329" spans="1:13" x14ac:dyDescent="0.2">
      <c r="A329" t="s">
        <v>55</v>
      </c>
      <c r="B329">
        <v>26</v>
      </c>
      <c r="C329" s="2">
        <v>6</v>
      </c>
      <c r="D329" s="3">
        <v>0.4</v>
      </c>
      <c r="E329" s="2">
        <v>92.6</v>
      </c>
      <c r="F329" s="4">
        <v>7.88</v>
      </c>
      <c r="G329" s="4">
        <v>19.57</v>
      </c>
      <c r="H329" s="4">
        <v>0</v>
      </c>
      <c r="I329" s="4">
        <v>20</v>
      </c>
      <c r="J329" s="9">
        <v>7.5</v>
      </c>
      <c r="K329" s="2">
        <v>120</v>
      </c>
      <c r="L329" s="2">
        <v>180</v>
      </c>
      <c r="M329" s="2">
        <v>0</v>
      </c>
    </row>
    <row r="330" spans="1:13" x14ac:dyDescent="0.2">
      <c r="A330" t="s">
        <v>56</v>
      </c>
      <c r="B330">
        <v>27</v>
      </c>
      <c r="C330" s="2">
        <v>6</v>
      </c>
      <c r="D330" s="3">
        <v>0.4</v>
      </c>
      <c r="E330" s="2">
        <v>90.9</v>
      </c>
      <c r="F330" s="4">
        <v>7.65</v>
      </c>
      <c r="G330" s="4">
        <v>19.350000000000001</v>
      </c>
      <c r="H330" s="4">
        <v>0</v>
      </c>
      <c r="I330" s="4">
        <v>20</v>
      </c>
      <c r="J330" s="9">
        <v>7.5</v>
      </c>
      <c r="K330" s="2">
        <v>120</v>
      </c>
      <c r="L330" s="2">
        <v>180</v>
      </c>
      <c r="M330" s="2">
        <v>0</v>
      </c>
    </row>
    <row r="331" spans="1:13" x14ac:dyDescent="0.2">
      <c r="A331" t="s">
        <v>57</v>
      </c>
      <c r="B331">
        <v>28</v>
      </c>
      <c r="C331" s="2">
        <v>6</v>
      </c>
      <c r="D331" s="3">
        <v>0.4</v>
      </c>
      <c r="E331" s="2">
        <v>91</v>
      </c>
      <c r="F331" s="4">
        <v>7.7</v>
      </c>
      <c r="G331" s="4">
        <v>19.5</v>
      </c>
      <c r="H331" s="4">
        <v>0.5</v>
      </c>
      <c r="I331" s="4">
        <v>40</v>
      </c>
      <c r="J331" s="9">
        <v>7.5</v>
      </c>
      <c r="K331" s="2">
        <v>120</v>
      </c>
      <c r="L331" s="2">
        <v>180</v>
      </c>
      <c r="M331" s="2">
        <v>0</v>
      </c>
    </row>
    <row r="332" spans="1:13" x14ac:dyDescent="0.2">
      <c r="C332" s="2"/>
      <c r="D332" s="3"/>
      <c r="E332" s="2"/>
      <c r="F332" s="4"/>
      <c r="G332" s="4"/>
      <c r="H332" s="4"/>
      <c r="I332" s="4"/>
      <c r="J332" s="9"/>
      <c r="K332" s="2"/>
      <c r="L332" s="2"/>
      <c r="M332" s="2"/>
    </row>
    <row r="333" spans="1:13" x14ac:dyDescent="0.2">
      <c r="C333" s="2"/>
      <c r="D333" s="7" t="s">
        <v>60</v>
      </c>
      <c r="E333" s="2">
        <f>MIN(E290:E331)</f>
        <v>84.7</v>
      </c>
      <c r="F333" s="2">
        <f t="shared" ref="F333:M333" si="24">MIN(F290:F331)</f>
        <v>6.9</v>
      </c>
      <c r="G333" s="2">
        <f t="shared" si="24"/>
        <v>17.010000000000002</v>
      </c>
      <c r="H333" s="2">
        <f t="shared" si="24"/>
        <v>0</v>
      </c>
      <c r="I333" s="2">
        <f t="shared" si="24"/>
        <v>0</v>
      </c>
      <c r="J333" s="10">
        <f t="shared" si="24"/>
        <v>7</v>
      </c>
      <c r="K333" s="2">
        <f t="shared" si="24"/>
        <v>40</v>
      </c>
      <c r="L333" s="2">
        <f t="shared" si="24"/>
        <v>120</v>
      </c>
      <c r="M333" s="2">
        <f t="shared" si="24"/>
        <v>0</v>
      </c>
    </row>
    <row r="334" spans="1:13" x14ac:dyDescent="0.2">
      <c r="C334" s="2"/>
      <c r="D334" s="7" t="s">
        <v>61</v>
      </c>
      <c r="E334" s="2">
        <f>MAX(E290:E331)</f>
        <v>95.4</v>
      </c>
      <c r="F334" s="2">
        <f t="shared" ref="F334:M334" si="25">MAX(F290:F331)</f>
        <v>7.88</v>
      </c>
      <c r="G334" s="2">
        <f t="shared" si="25"/>
        <v>19.95</v>
      </c>
      <c r="H334" s="2">
        <f t="shared" si="25"/>
        <v>0.5</v>
      </c>
      <c r="I334" s="2">
        <f t="shared" si="25"/>
        <v>80</v>
      </c>
      <c r="J334" s="10">
        <f t="shared" si="25"/>
        <v>7.5</v>
      </c>
      <c r="K334" s="2">
        <f t="shared" si="25"/>
        <v>120</v>
      </c>
      <c r="L334" s="2">
        <f t="shared" si="25"/>
        <v>180</v>
      </c>
      <c r="M334" s="2">
        <f t="shared" si="25"/>
        <v>3</v>
      </c>
    </row>
    <row r="335" spans="1:13" x14ac:dyDescent="0.2">
      <c r="C335" s="2"/>
      <c r="D335" s="7" t="s">
        <v>62</v>
      </c>
      <c r="E335" s="2">
        <f>AVERAGE(E290:E331)</f>
        <v>90.392857142857139</v>
      </c>
      <c r="F335" s="2">
        <f t="shared" ref="F335:M335" si="26">AVERAGE(F290:F331)</f>
        <v>7.4490476190476169</v>
      </c>
      <c r="G335" s="2">
        <f t="shared" si="26"/>
        <v>19.04214285714286</v>
      </c>
      <c r="H335" s="2">
        <f t="shared" si="26"/>
        <v>1.2195121951219513E-2</v>
      </c>
      <c r="I335" s="2">
        <f t="shared" si="26"/>
        <v>19.512195121951219</v>
      </c>
      <c r="J335" s="10">
        <f t="shared" si="26"/>
        <v>7.4512195121951219</v>
      </c>
      <c r="K335" s="2">
        <f t="shared" si="26"/>
        <v>112.19512195121951</v>
      </c>
      <c r="L335" s="2">
        <f t="shared" si="26"/>
        <v>178.53658536585365</v>
      </c>
      <c r="M335" s="2">
        <f t="shared" si="26"/>
        <v>0.37804878048780488</v>
      </c>
    </row>
    <row r="336" spans="1:13" x14ac:dyDescent="0.2">
      <c r="C336" s="2"/>
      <c r="D336" s="7" t="s">
        <v>63</v>
      </c>
      <c r="E336" s="2">
        <f>STDEV(E290:E331)</f>
        <v>2.7965477722557694</v>
      </c>
      <c r="F336" s="2">
        <f t="shared" ref="F336:M336" si="27">STDEV(F290:F331)</f>
        <v>0.2522369146095666</v>
      </c>
      <c r="G336" s="2">
        <f t="shared" si="27"/>
        <v>0.88319965898468378</v>
      </c>
      <c r="H336" s="2">
        <f t="shared" si="27"/>
        <v>7.8086880944303036E-2</v>
      </c>
      <c r="I336" s="2">
        <f t="shared" si="27"/>
        <v>18.701767230959099</v>
      </c>
      <c r="J336" s="10">
        <f t="shared" si="27"/>
        <v>0.15020311451416754</v>
      </c>
      <c r="K336" s="2">
        <f t="shared" si="27"/>
        <v>18.372832541819896</v>
      </c>
      <c r="L336" s="2">
        <f t="shared" si="27"/>
        <v>9.3704257133163562</v>
      </c>
      <c r="M336" s="2">
        <f t="shared" si="27"/>
        <v>0.67805316720812947</v>
      </c>
    </row>
    <row r="337" spans="1:13" x14ac:dyDescent="0.2">
      <c r="C337" s="2"/>
      <c r="D337" s="3"/>
      <c r="E337" s="2"/>
      <c r="F337" s="4"/>
      <c r="G337" s="4"/>
      <c r="H337" s="4"/>
      <c r="I337" s="4"/>
      <c r="J337" s="9"/>
      <c r="K337" s="2"/>
      <c r="L337" s="2"/>
      <c r="M337" s="2"/>
    </row>
    <row r="338" spans="1:13" x14ac:dyDescent="0.2">
      <c r="A338" t="s">
        <v>12</v>
      </c>
      <c r="B338">
        <v>-1</v>
      </c>
      <c r="C338">
        <v>11</v>
      </c>
      <c r="D338" s="1">
        <v>0.4</v>
      </c>
      <c r="E338">
        <v>93</v>
      </c>
      <c r="F338" s="5">
        <v>7.1</v>
      </c>
      <c r="G338">
        <v>19.649999999999999</v>
      </c>
    </row>
    <row r="339" spans="1:13" x14ac:dyDescent="0.2">
      <c r="A339" t="s">
        <v>13</v>
      </c>
      <c r="B339">
        <v>-2</v>
      </c>
      <c r="C339">
        <v>11</v>
      </c>
      <c r="D339" s="1">
        <v>0.4</v>
      </c>
      <c r="E339">
        <v>89.9</v>
      </c>
      <c r="F339" s="5">
        <v>7.67</v>
      </c>
      <c r="G339">
        <v>19.52</v>
      </c>
      <c r="H339">
        <v>0</v>
      </c>
      <c r="I339">
        <v>0</v>
      </c>
      <c r="J339" s="8">
        <v>6.5</v>
      </c>
      <c r="K339">
        <v>120</v>
      </c>
      <c r="L339">
        <v>180</v>
      </c>
      <c r="M339">
        <v>0.5</v>
      </c>
    </row>
    <row r="340" spans="1:13" x14ac:dyDescent="0.2">
      <c r="A340" t="s">
        <v>18</v>
      </c>
      <c r="B340">
        <v>-3</v>
      </c>
      <c r="C340">
        <v>11</v>
      </c>
      <c r="D340" s="1">
        <v>0.4</v>
      </c>
      <c r="E340">
        <v>87.3</v>
      </c>
      <c r="F340" s="5">
        <v>7.23</v>
      </c>
      <c r="G340">
        <v>19.89</v>
      </c>
      <c r="H340">
        <v>0</v>
      </c>
      <c r="I340">
        <v>0</v>
      </c>
      <c r="J340" s="8">
        <v>7.5</v>
      </c>
      <c r="K340">
        <v>80</v>
      </c>
      <c r="L340">
        <v>120</v>
      </c>
      <c r="M340">
        <v>0.5</v>
      </c>
    </row>
    <row r="341" spans="1:13" x14ac:dyDescent="0.2">
      <c r="A341" t="s">
        <v>19</v>
      </c>
      <c r="B341">
        <v>-4</v>
      </c>
      <c r="C341">
        <v>11</v>
      </c>
      <c r="D341" s="1">
        <v>0.4</v>
      </c>
      <c r="E341">
        <v>87.1</v>
      </c>
      <c r="F341" s="5">
        <v>7.27</v>
      </c>
      <c r="G341">
        <v>19.88</v>
      </c>
      <c r="H341">
        <v>0</v>
      </c>
      <c r="I341">
        <v>0</v>
      </c>
      <c r="J341" s="8">
        <v>7.5</v>
      </c>
      <c r="K341" s="2">
        <v>80</v>
      </c>
      <c r="L341">
        <v>180</v>
      </c>
      <c r="M341">
        <v>1</v>
      </c>
    </row>
    <row r="342" spans="1:13" x14ac:dyDescent="0.2">
      <c r="A342" t="s">
        <v>20</v>
      </c>
      <c r="B342">
        <v>-5</v>
      </c>
      <c r="C342">
        <v>11</v>
      </c>
      <c r="D342" s="1">
        <v>0.4</v>
      </c>
      <c r="E342">
        <v>80.8</v>
      </c>
      <c r="F342" s="5">
        <v>7.22</v>
      </c>
      <c r="G342">
        <v>19.7</v>
      </c>
      <c r="H342">
        <v>0</v>
      </c>
      <c r="I342">
        <v>0</v>
      </c>
      <c r="J342" s="8">
        <v>7.5</v>
      </c>
      <c r="K342" s="2">
        <v>80</v>
      </c>
      <c r="L342">
        <v>180</v>
      </c>
      <c r="M342">
        <v>0.5</v>
      </c>
    </row>
    <row r="343" spans="1:13" x14ac:dyDescent="0.2">
      <c r="A343" t="s">
        <v>21</v>
      </c>
      <c r="B343">
        <v>-6</v>
      </c>
      <c r="C343">
        <v>11</v>
      </c>
      <c r="D343" s="1">
        <v>0.4</v>
      </c>
      <c r="E343">
        <v>86.8</v>
      </c>
      <c r="F343" s="5">
        <v>7.25</v>
      </c>
      <c r="G343">
        <v>19.53</v>
      </c>
      <c r="H343">
        <v>0</v>
      </c>
      <c r="I343">
        <v>0</v>
      </c>
      <c r="J343" s="8">
        <v>7.5</v>
      </c>
      <c r="K343" s="2">
        <v>120</v>
      </c>
      <c r="L343">
        <v>180</v>
      </c>
      <c r="M343">
        <v>0.5</v>
      </c>
    </row>
    <row r="344" spans="1:13" x14ac:dyDescent="0.2">
      <c r="A344" t="s">
        <v>22</v>
      </c>
      <c r="B344">
        <v>-7</v>
      </c>
      <c r="C344" s="2">
        <v>11</v>
      </c>
      <c r="D344" s="3">
        <v>0.4</v>
      </c>
      <c r="E344">
        <v>88</v>
      </c>
      <c r="F344" s="5">
        <v>7.52</v>
      </c>
      <c r="G344">
        <v>19.63</v>
      </c>
      <c r="H344">
        <v>0</v>
      </c>
      <c r="I344">
        <v>0</v>
      </c>
      <c r="J344" s="8">
        <v>7.5</v>
      </c>
      <c r="K344" s="2">
        <v>80</v>
      </c>
      <c r="L344">
        <v>180</v>
      </c>
      <c r="M344">
        <v>0.5</v>
      </c>
    </row>
    <row r="345" spans="1:13" x14ac:dyDescent="0.2">
      <c r="A345" t="s">
        <v>23</v>
      </c>
      <c r="B345">
        <v>-8</v>
      </c>
      <c r="C345" s="2">
        <v>11</v>
      </c>
      <c r="D345" s="3">
        <v>0.4</v>
      </c>
      <c r="E345">
        <v>88.7</v>
      </c>
      <c r="F345" s="5">
        <v>7.33</v>
      </c>
      <c r="G345">
        <v>19.53</v>
      </c>
      <c r="H345">
        <v>0</v>
      </c>
      <c r="I345">
        <v>0</v>
      </c>
      <c r="J345" s="8">
        <v>7.5</v>
      </c>
      <c r="K345" s="2">
        <v>80</v>
      </c>
      <c r="L345">
        <v>120</v>
      </c>
      <c r="M345">
        <v>0.5</v>
      </c>
    </row>
    <row r="346" spans="1:13" x14ac:dyDescent="0.2">
      <c r="A346" t="s">
        <v>24</v>
      </c>
      <c r="B346">
        <v>-9</v>
      </c>
      <c r="C346" s="2">
        <v>11</v>
      </c>
      <c r="D346" s="3">
        <v>0.4</v>
      </c>
      <c r="E346">
        <v>88.9</v>
      </c>
      <c r="F346" s="5">
        <v>7.06</v>
      </c>
      <c r="G346">
        <v>18.29</v>
      </c>
      <c r="H346">
        <v>0</v>
      </c>
      <c r="I346">
        <v>0</v>
      </c>
      <c r="J346" s="8">
        <v>7.5</v>
      </c>
      <c r="K346" s="2">
        <v>120</v>
      </c>
      <c r="L346">
        <v>180</v>
      </c>
      <c r="M346">
        <v>0.5</v>
      </c>
    </row>
    <row r="347" spans="1:13" x14ac:dyDescent="0.2">
      <c r="A347" t="s">
        <v>25</v>
      </c>
      <c r="B347">
        <v>-10</v>
      </c>
      <c r="C347" s="2">
        <v>11</v>
      </c>
      <c r="D347" s="3">
        <v>0.4</v>
      </c>
      <c r="E347">
        <v>94.7</v>
      </c>
      <c r="F347" s="5">
        <v>6.82</v>
      </c>
      <c r="G347">
        <v>17.989999999999998</v>
      </c>
      <c r="H347">
        <v>0</v>
      </c>
      <c r="I347">
        <v>0</v>
      </c>
      <c r="J347" s="8">
        <v>7.5</v>
      </c>
      <c r="K347" s="2">
        <v>120</v>
      </c>
      <c r="L347">
        <v>120</v>
      </c>
      <c r="M347">
        <v>0.5</v>
      </c>
    </row>
    <row r="348" spans="1:13" x14ac:dyDescent="0.2">
      <c r="A348" t="s">
        <v>26</v>
      </c>
      <c r="B348">
        <v>-11</v>
      </c>
      <c r="C348" s="2">
        <v>11</v>
      </c>
      <c r="D348" s="3">
        <v>0.4</v>
      </c>
      <c r="E348">
        <v>84.8</v>
      </c>
      <c r="F348" s="5">
        <v>7.06</v>
      </c>
      <c r="G348">
        <v>18.100000000000001</v>
      </c>
      <c r="H348">
        <v>0</v>
      </c>
      <c r="I348">
        <v>0</v>
      </c>
      <c r="J348" s="8">
        <v>7.5</v>
      </c>
      <c r="K348" s="2">
        <v>120</v>
      </c>
      <c r="L348">
        <v>180</v>
      </c>
      <c r="M348">
        <v>0</v>
      </c>
    </row>
    <row r="349" spans="1:13" x14ac:dyDescent="0.2">
      <c r="A349" t="s">
        <v>27</v>
      </c>
      <c r="B349">
        <v>-12</v>
      </c>
      <c r="C349" s="2">
        <v>11</v>
      </c>
      <c r="D349" s="3">
        <v>0.4</v>
      </c>
      <c r="E349">
        <v>86.1</v>
      </c>
      <c r="F349" s="5">
        <v>7.02</v>
      </c>
      <c r="G349">
        <v>19.63</v>
      </c>
      <c r="H349">
        <v>0</v>
      </c>
      <c r="I349">
        <v>0</v>
      </c>
      <c r="J349" s="8">
        <v>7.5</v>
      </c>
      <c r="K349" s="2">
        <v>120</v>
      </c>
      <c r="L349">
        <v>180</v>
      </c>
      <c r="M349">
        <v>0</v>
      </c>
    </row>
    <row r="350" spans="1:13" x14ac:dyDescent="0.2">
      <c r="A350" t="s">
        <v>28</v>
      </c>
      <c r="B350">
        <v>-13</v>
      </c>
      <c r="C350" s="2">
        <v>11</v>
      </c>
      <c r="D350" s="3">
        <v>0.4</v>
      </c>
      <c r="E350">
        <v>87.3</v>
      </c>
      <c r="F350" s="5">
        <v>7.13</v>
      </c>
      <c r="G350">
        <v>19.510000000000002</v>
      </c>
      <c r="H350">
        <v>0</v>
      </c>
      <c r="I350">
        <v>0</v>
      </c>
      <c r="J350" s="8">
        <v>7.5</v>
      </c>
      <c r="K350" s="2">
        <v>120</v>
      </c>
      <c r="L350">
        <v>180</v>
      </c>
      <c r="M350">
        <v>0</v>
      </c>
    </row>
    <row r="351" spans="1:13" x14ac:dyDescent="0.2">
      <c r="A351" t="s">
        <v>29</v>
      </c>
      <c r="B351">
        <v>-14</v>
      </c>
      <c r="C351" s="2">
        <v>11</v>
      </c>
      <c r="D351" s="3">
        <v>0.4</v>
      </c>
      <c r="E351">
        <v>87.5</v>
      </c>
      <c r="F351" s="5">
        <v>7.21</v>
      </c>
      <c r="G351">
        <v>18.739999999999998</v>
      </c>
      <c r="H351">
        <v>0</v>
      </c>
      <c r="I351">
        <v>0</v>
      </c>
      <c r="J351" s="8">
        <v>7.5</v>
      </c>
      <c r="K351" s="2">
        <v>80</v>
      </c>
      <c r="L351">
        <v>180</v>
      </c>
      <c r="M351">
        <v>0</v>
      </c>
    </row>
    <row r="352" spans="1:13" x14ac:dyDescent="0.2">
      <c r="A352" t="s">
        <v>30</v>
      </c>
      <c r="B352">
        <v>1</v>
      </c>
      <c r="C352" s="2">
        <v>11</v>
      </c>
      <c r="D352" s="3">
        <v>0.4</v>
      </c>
      <c r="E352">
        <v>93</v>
      </c>
      <c r="F352" s="5">
        <v>7.2</v>
      </c>
      <c r="G352">
        <v>17.93</v>
      </c>
      <c r="H352">
        <v>0</v>
      </c>
      <c r="I352">
        <v>0</v>
      </c>
      <c r="J352" s="8">
        <v>7.5</v>
      </c>
      <c r="K352" s="2">
        <v>120</v>
      </c>
      <c r="L352">
        <v>180</v>
      </c>
      <c r="M352">
        <v>0</v>
      </c>
    </row>
    <row r="353" spans="1:13" x14ac:dyDescent="0.2">
      <c r="A353" t="s">
        <v>31</v>
      </c>
      <c r="B353">
        <v>2</v>
      </c>
      <c r="C353" s="2">
        <v>11</v>
      </c>
      <c r="D353" s="3">
        <v>0.4</v>
      </c>
      <c r="E353" s="2">
        <v>77.7</v>
      </c>
      <c r="F353" s="4">
        <v>7.41</v>
      </c>
      <c r="G353" s="4">
        <v>18.440000000000001</v>
      </c>
      <c r="H353">
        <v>0</v>
      </c>
      <c r="I353">
        <v>40</v>
      </c>
      <c r="J353" s="8">
        <v>7.5</v>
      </c>
      <c r="K353" s="2">
        <v>120</v>
      </c>
      <c r="L353">
        <v>180</v>
      </c>
      <c r="M353">
        <v>0</v>
      </c>
    </row>
    <row r="354" spans="1:13" x14ac:dyDescent="0.2">
      <c r="A354" t="s">
        <v>32</v>
      </c>
      <c r="B354">
        <v>3</v>
      </c>
      <c r="C354" s="2">
        <v>11</v>
      </c>
      <c r="D354" s="3">
        <v>0.4</v>
      </c>
      <c r="E354" s="2">
        <v>84.3</v>
      </c>
      <c r="F354" s="4">
        <v>7.54</v>
      </c>
      <c r="G354" s="4">
        <v>17.38</v>
      </c>
      <c r="H354" s="4">
        <v>0</v>
      </c>
      <c r="I354" s="4">
        <v>80</v>
      </c>
      <c r="J354" s="9">
        <v>7.5</v>
      </c>
      <c r="K354" s="2">
        <v>120</v>
      </c>
      <c r="L354" s="2">
        <v>180</v>
      </c>
      <c r="M354" s="2">
        <v>0</v>
      </c>
    </row>
    <row r="355" spans="1:13" x14ac:dyDescent="0.2">
      <c r="A355" t="s">
        <v>33</v>
      </c>
      <c r="B355">
        <v>4</v>
      </c>
      <c r="C355" s="2">
        <v>11</v>
      </c>
      <c r="D355" s="3">
        <v>0.4</v>
      </c>
      <c r="E355" s="2">
        <v>83</v>
      </c>
      <c r="F355" s="4">
        <v>7.2</v>
      </c>
      <c r="G355" s="4">
        <v>17.809999999999999</v>
      </c>
      <c r="H355" s="4">
        <v>0</v>
      </c>
      <c r="I355" s="4">
        <v>40</v>
      </c>
      <c r="J355" s="9">
        <v>7.5</v>
      </c>
      <c r="K355" s="2">
        <v>120</v>
      </c>
      <c r="L355" s="2">
        <v>180</v>
      </c>
      <c r="M355" s="2">
        <v>0</v>
      </c>
    </row>
    <row r="356" spans="1:13" x14ac:dyDescent="0.2">
      <c r="A356" t="s">
        <v>34</v>
      </c>
      <c r="B356">
        <v>5</v>
      </c>
      <c r="C356" s="2">
        <v>11</v>
      </c>
      <c r="D356" s="3">
        <v>0.4</v>
      </c>
      <c r="E356" s="2">
        <v>85.2</v>
      </c>
      <c r="F356" s="4">
        <v>7.5</v>
      </c>
      <c r="G356" s="4">
        <v>18.329999999999998</v>
      </c>
      <c r="H356" s="4">
        <v>0</v>
      </c>
      <c r="I356" s="4">
        <v>20</v>
      </c>
      <c r="J356" s="9">
        <v>7.5</v>
      </c>
      <c r="K356" s="2">
        <v>120</v>
      </c>
      <c r="L356" s="2">
        <v>180</v>
      </c>
      <c r="M356" s="2">
        <v>0.5</v>
      </c>
    </row>
    <row r="357" spans="1:13" x14ac:dyDescent="0.2">
      <c r="A357" t="s">
        <v>35</v>
      </c>
      <c r="B357">
        <v>6</v>
      </c>
      <c r="C357" s="2">
        <v>11</v>
      </c>
      <c r="D357" s="3">
        <v>0.4</v>
      </c>
      <c r="E357" s="2">
        <v>91</v>
      </c>
      <c r="F357" s="4">
        <v>7.5</v>
      </c>
      <c r="G357" s="4">
        <v>17.29</v>
      </c>
      <c r="H357" s="4">
        <v>0</v>
      </c>
      <c r="I357" s="4">
        <v>80</v>
      </c>
      <c r="J357" s="9">
        <v>7.5</v>
      </c>
      <c r="K357" s="2">
        <v>120</v>
      </c>
      <c r="L357" s="2">
        <v>180</v>
      </c>
      <c r="M357" s="2">
        <v>0</v>
      </c>
    </row>
    <row r="358" spans="1:13" x14ac:dyDescent="0.2">
      <c r="A358" t="s">
        <v>36</v>
      </c>
      <c r="B358">
        <v>7</v>
      </c>
      <c r="C358" s="2">
        <v>11</v>
      </c>
      <c r="D358" s="3">
        <v>0.4</v>
      </c>
      <c r="E358" s="2">
        <v>91.2</v>
      </c>
      <c r="F358" s="4">
        <v>7.42</v>
      </c>
      <c r="G358" s="4">
        <v>17.71</v>
      </c>
      <c r="H358" s="4">
        <v>0</v>
      </c>
      <c r="I358" s="4">
        <v>80</v>
      </c>
      <c r="J358" s="9">
        <v>7.5</v>
      </c>
      <c r="K358" s="2">
        <v>120</v>
      </c>
      <c r="L358" s="2">
        <v>180</v>
      </c>
      <c r="M358" s="2">
        <v>0.5</v>
      </c>
    </row>
    <row r="359" spans="1:13" x14ac:dyDescent="0.2">
      <c r="A359" t="s">
        <v>37</v>
      </c>
      <c r="B359">
        <v>8</v>
      </c>
      <c r="C359" s="2">
        <v>11</v>
      </c>
      <c r="D359" s="3">
        <v>0.4</v>
      </c>
      <c r="E359" s="2">
        <v>94.8</v>
      </c>
      <c r="F359" s="4">
        <v>7.59</v>
      </c>
      <c r="G359" s="4">
        <v>18.32</v>
      </c>
      <c r="H359" s="4">
        <v>0</v>
      </c>
      <c r="I359" s="4">
        <v>40</v>
      </c>
      <c r="J359" s="9">
        <v>7.5</v>
      </c>
      <c r="K359" s="2">
        <v>120</v>
      </c>
      <c r="L359" s="2">
        <v>180</v>
      </c>
      <c r="M359" s="2">
        <v>0</v>
      </c>
    </row>
    <row r="360" spans="1:13" x14ac:dyDescent="0.2">
      <c r="A360" t="s">
        <v>38</v>
      </c>
      <c r="B360">
        <v>9</v>
      </c>
      <c r="C360" s="2">
        <v>11</v>
      </c>
      <c r="D360" s="3">
        <v>0.4</v>
      </c>
      <c r="E360" s="2">
        <v>85.9</v>
      </c>
      <c r="F360" s="4">
        <v>7.08</v>
      </c>
      <c r="G360" s="4">
        <v>19.72</v>
      </c>
      <c r="H360" s="4">
        <v>0</v>
      </c>
      <c r="I360" s="4">
        <v>20</v>
      </c>
      <c r="J360" s="9">
        <v>7.5</v>
      </c>
      <c r="K360" s="2">
        <v>120</v>
      </c>
      <c r="L360" s="2">
        <v>180</v>
      </c>
      <c r="M360" s="2">
        <v>0</v>
      </c>
    </row>
    <row r="361" spans="1:13" x14ac:dyDescent="0.2">
      <c r="A361" t="s">
        <v>39</v>
      </c>
      <c r="B361">
        <v>10</v>
      </c>
      <c r="C361" s="2">
        <v>11</v>
      </c>
      <c r="D361" s="3">
        <v>0.4</v>
      </c>
      <c r="E361" s="2">
        <v>80.599999999999994</v>
      </c>
      <c r="F361" s="4">
        <v>7.51</v>
      </c>
      <c r="G361" s="4">
        <v>19.829999999999998</v>
      </c>
      <c r="H361" s="4">
        <v>0</v>
      </c>
      <c r="I361" s="4">
        <v>20</v>
      </c>
      <c r="J361" s="9">
        <v>7.5</v>
      </c>
      <c r="K361" s="2">
        <v>120</v>
      </c>
      <c r="L361" s="2">
        <v>180</v>
      </c>
      <c r="M361" s="2">
        <v>0.5</v>
      </c>
    </row>
    <row r="362" spans="1:13" x14ac:dyDescent="0.2">
      <c r="A362" t="s">
        <v>40</v>
      </c>
      <c r="B362">
        <v>11</v>
      </c>
      <c r="C362" s="2">
        <v>11</v>
      </c>
      <c r="D362" s="3">
        <v>0.4</v>
      </c>
      <c r="E362" s="2">
        <v>78.099999999999994</v>
      </c>
      <c r="F362" s="4">
        <v>7.44</v>
      </c>
      <c r="G362" s="4">
        <v>19.84</v>
      </c>
      <c r="H362" s="4">
        <v>0</v>
      </c>
      <c r="I362" s="4">
        <v>40</v>
      </c>
      <c r="J362" s="9">
        <v>7.5</v>
      </c>
      <c r="K362" s="2">
        <v>120</v>
      </c>
      <c r="L362" s="2">
        <v>180</v>
      </c>
      <c r="M362" s="2">
        <v>0.5</v>
      </c>
    </row>
    <row r="363" spans="1:13" x14ac:dyDescent="0.2">
      <c r="A363" t="s">
        <v>41</v>
      </c>
      <c r="B363">
        <v>12</v>
      </c>
      <c r="C363" s="2">
        <v>11</v>
      </c>
      <c r="D363" s="3">
        <v>0.4</v>
      </c>
      <c r="E363" s="2">
        <v>78.7</v>
      </c>
      <c r="F363" s="4">
        <v>7.41</v>
      </c>
      <c r="G363" s="4">
        <v>18.670000000000002</v>
      </c>
      <c r="H363" s="4">
        <v>0</v>
      </c>
      <c r="I363" s="4">
        <v>20</v>
      </c>
      <c r="J363" s="9">
        <v>7.5</v>
      </c>
      <c r="K363" s="2">
        <v>120</v>
      </c>
      <c r="L363" s="2">
        <v>180</v>
      </c>
      <c r="M363" s="2">
        <v>0</v>
      </c>
    </row>
    <row r="364" spans="1:13" x14ac:dyDescent="0.2">
      <c r="A364" t="s">
        <v>42</v>
      </c>
      <c r="B364">
        <v>13</v>
      </c>
      <c r="C364" s="2">
        <v>11</v>
      </c>
      <c r="D364" s="3">
        <v>0.4</v>
      </c>
      <c r="E364" s="2">
        <v>79.599999999999994</v>
      </c>
      <c r="F364" s="4">
        <v>7.28</v>
      </c>
      <c r="G364" s="4">
        <v>18.45</v>
      </c>
      <c r="H364" s="4">
        <v>0</v>
      </c>
      <c r="I364" s="4">
        <v>0</v>
      </c>
      <c r="J364" s="9">
        <v>7.5</v>
      </c>
      <c r="K364" s="2">
        <v>120</v>
      </c>
      <c r="L364" s="2">
        <v>180</v>
      </c>
      <c r="M364" s="2">
        <v>1</v>
      </c>
    </row>
    <row r="365" spans="1:13" x14ac:dyDescent="0.2">
      <c r="A365" t="s">
        <v>43</v>
      </c>
      <c r="B365">
        <v>14</v>
      </c>
      <c r="C365" s="2">
        <v>11</v>
      </c>
      <c r="D365" s="3">
        <v>0.4</v>
      </c>
      <c r="E365" s="2">
        <v>87.8</v>
      </c>
      <c r="F365" s="4">
        <v>7.63</v>
      </c>
      <c r="G365" s="4">
        <v>19.82</v>
      </c>
      <c r="H365" s="4">
        <v>0</v>
      </c>
      <c r="I365" s="4">
        <v>40</v>
      </c>
      <c r="J365" s="9">
        <v>7.5</v>
      </c>
      <c r="K365" s="2">
        <v>120</v>
      </c>
      <c r="L365" s="2">
        <v>180</v>
      </c>
      <c r="M365" s="2">
        <v>0.5</v>
      </c>
    </row>
    <row r="366" spans="1:13" x14ac:dyDescent="0.2">
      <c r="A366" t="s">
        <v>44</v>
      </c>
      <c r="B366">
        <v>15</v>
      </c>
      <c r="C366" s="2">
        <v>11</v>
      </c>
      <c r="D366" s="3">
        <v>0.4</v>
      </c>
      <c r="E366" s="2">
        <v>85</v>
      </c>
      <c r="F366" s="4">
        <v>7.3</v>
      </c>
      <c r="G366" s="4">
        <v>19.010000000000002</v>
      </c>
      <c r="H366" s="4">
        <v>0</v>
      </c>
      <c r="I366" s="4">
        <v>20</v>
      </c>
      <c r="J366" s="9">
        <v>7.5</v>
      </c>
      <c r="K366" s="2">
        <v>120</v>
      </c>
      <c r="L366" s="2">
        <v>180</v>
      </c>
      <c r="M366" s="2">
        <v>0</v>
      </c>
    </row>
    <row r="367" spans="1:13" x14ac:dyDescent="0.2">
      <c r="A367" t="s">
        <v>45</v>
      </c>
      <c r="B367">
        <v>16</v>
      </c>
      <c r="C367" s="2">
        <v>11</v>
      </c>
      <c r="D367" s="3">
        <v>0.4</v>
      </c>
      <c r="E367" s="2">
        <v>89.7</v>
      </c>
      <c r="F367" s="4">
        <v>7.42</v>
      </c>
      <c r="G367" s="4">
        <v>17.72</v>
      </c>
      <c r="H367" s="4">
        <v>0</v>
      </c>
      <c r="I367" s="4">
        <v>20</v>
      </c>
      <c r="J367" s="9">
        <v>7</v>
      </c>
      <c r="K367" s="2">
        <v>120</v>
      </c>
      <c r="L367" s="2">
        <v>180</v>
      </c>
      <c r="M367" s="2">
        <v>0</v>
      </c>
    </row>
    <row r="368" spans="1:13" x14ac:dyDescent="0.2">
      <c r="A368" t="s">
        <v>46</v>
      </c>
      <c r="B368">
        <v>17</v>
      </c>
      <c r="C368" s="2">
        <v>11</v>
      </c>
      <c r="D368" s="3">
        <v>0.4</v>
      </c>
      <c r="E368" s="2">
        <v>86.6</v>
      </c>
      <c r="F368" s="4">
        <v>7.53</v>
      </c>
      <c r="G368" s="4">
        <v>19.73</v>
      </c>
      <c r="H368" s="4">
        <v>0</v>
      </c>
      <c r="I368" s="4">
        <v>20</v>
      </c>
      <c r="J368" s="9">
        <v>7.5</v>
      </c>
      <c r="K368" s="2">
        <v>120</v>
      </c>
      <c r="L368" s="2">
        <v>180</v>
      </c>
      <c r="M368" s="2">
        <v>0</v>
      </c>
    </row>
    <row r="369" spans="1:13" x14ac:dyDescent="0.2">
      <c r="A369" t="s">
        <v>47</v>
      </c>
      <c r="B369">
        <v>18</v>
      </c>
      <c r="C369" s="2">
        <v>11</v>
      </c>
      <c r="D369" s="3">
        <v>0.4</v>
      </c>
      <c r="E369" s="2">
        <v>86.7</v>
      </c>
      <c r="F369" s="4">
        <v>7.55</v>
      </c>
      <c r="G369" s="4">
        <v>19.91</v>
      </c>
      <c r="H369" s="4">
        <v>0</v>
      </c>
      <c r="I369" s="4">
        <v>40</v>
      </c>
      <c r="J369" s="9">
        <v>7.5</v>
      </c>
      <c r="K369" s="2">
        <v>120</v>
      </c>
      <c r="L369" s="2">
        <v>180</v>
      </c>
      <c r="M369" s="2">
        <v>0</v>
      </c>
    </row>
    <row r="370" spans="1:13" x14ac:dyDescent="0.2">
      <c r="A370" t="s">
        <v>48</v>
      </c>
      <c r="B370">
        <v>19</v>
      </c>
      <c r="C370" s="2">
        <v>11</v>
      </c>
      <c r="D370" s="3">
        <v>0.4</v>
      </c>
      <c r="E370" s="2">
        <v>79.2</v>
      </c>
      <c r="F370" s="4">
        <v>7.49</v>
      </c>
      <c r="G370" s="4">
        <v>19.55</v>
      </c>
      <c r="H370" s="4">
        <v>0</v>
      </c>
      <c r="I370" s="4">
        <v>20</v>
      </c>
      <c r="J370" s="9">
        <v>7.5</v>
      </c>
      <c r="K370" s="2">
        <v>120</v>
      </c>
      <c r="L370" s="2">
        <v>180</v>
      </c>
      <c r="M370" s="2">
        <v>0.5</v>
      </c>
    </row>
    <row r="371" spans="1:13" x14ac:dyDescent="0.2">
      <c r="A371" t="s">
        <v>49</v>
      </c>
      <c r="B371">
        <v>20</v>
      </c>
      <c r="C371" s="2">
        <v>11</v>
      </c>
      <c r="D371" s="3">
        <v>0.4</v>
      </c>
      <c r="E371" s="2">
        <v>88.3</v>
      </c>
      <c r="F371" s="4">
        <v>6.91</v>
      </c>
      <c r="G371" s="4">
        <v>19.52</v>
      </c>
      <c r="H371" s="4">
        <v>0</v>
      </c>
      <c r="I371" s="4">
        <v>20</v>
      </c>
      <c r="J371" s="9">
        <v>7.5</v>
      </c>
      <c r="K371" s="2">
        <v>120</v>
      </c>
      <c r="L371" s="2">
        <v>180</v>
      </c>
      <c r="M371" s="2">
        <v>0</v>
      </c>
    </row>
    <row r="372" spans="1:13" x14ac:dyDescent="0.2">
      <c r="A372" t="s">
        <v>50</v>
      </c>
      <c r="B372">
        <v>21</v>
      </c>
      <c r="C372" s="2">
        <v>11</v>
      </c>
      <c r="D372" s="3">
        <v>0.4</v>
      </c>
      <c r="E372" s="2">
        <v>85.9</v>
      </c>
      <c r="F372" s="4">
        <v>7.22</v>
      </c>
      <c r="G372" s="4">
        <v>19.55</v>
      </c>
      <c r="H372" s="4">
        <v>0</v>
      </c>
      <c r="I372" s="4">
        <v>20</v>
      </c>
      <c r="J372" s="9">
        <v>7.5</v>
      </c>
      <c r="K372" s="2">
        <v>120</v>
      </c>
      <c r="L372" s="2">
        <v>180</v>
      </c>
      <c r="M372" s="2">
        <v>0</v>
      </c>
    </row>
    <row r="373" spans="1:13" x14ac:dyDescent="0.2">
      <c r="A373" t="s">
        <v>51</v>
      </c>
      <c r="B373">
        <v>22</v>
      </c>
      <c r="C373" s="2">
        <v>11</v>
      </c>
      <c r="D373" s="3">
        <v>0.4</v>
      </c>
      <c r="E373" s="2">
        <v>90.5</v>
      </c>
      <c r="F373" s="4">
        <v>7.19</v>
      </c>
      <c r="G373" s="4">
        <v>19.48</v>
      </c>
      <c r="H373" s="4">
        <v>0</v>
      </c>
      <c r="I373" s="4">
        <v>20</v>
      </c>
      <c r="J373" s="9">
        <v>7.5</v>
      </c>
      <c r="K373" s="2">
        <v>120</v>
      </c>
      <c r="L373" s="2">
        <v>180</v>
      </c>
      <c r="M373" s="2">
        <v>0</v>
      </c>
    </row>
    <row r="374" spans="1:13" x14ac:dyDescent="0.2">
      <c r="A374" t="s">
        <v>52</v>
      </c>
      <c r="B374">
        <v>23</v>
      </c>
      <c r="C374" s="2">
        <v>11</v>
      </c>
      <c r="D374" s="3">
        <v>0.4</v>
      </c>
      <c r="E374" s="2">
        <v>91.5</v>
      </c>
      <c r="F374" s="4">
        <v>7.65</v>
      </c>
      <c r="G374" s="4">
        <v>19.38</v>
      </c>
      <c r="H374" s="4">
        <v>0</v>
      </c>
      <c r="I374" s="4">
        <v>20</v>
      </c>
      <c r="J374" s="9">
        <v>7.5</v>
      </c>
      <c r="K374" s="2">
        <v>120</v>
      </c>
      <c r="L374" s="2">
        <v>180</v>
      </c>
      <c r="M374" s="2">
        <v>0</v>
      </c>
    </row>
    <row r="375" spans="1:13" x14ac:dyDescent="0.2">
      <c r="A375" t="s">
        <v>53</v>
      </c>
      <c r="B375">
        <v>24</v>
      </c>
      <c r="C375" s="2">
        <v>11</v>
      </c>
      <c r="D375" s="3">
        <v>0.4</v>
      </c>
      <c r="E375" s="2">
        <v>89.7</v>
      </c>
      <c r="F375" s="4">
        <v>7.63</v>
      </c>
      <c r="G375" s="4">
        <v>18.93</v>
      </c>
      <c r="H375" s="4">
        <v>0</v>
      </c>
      <c r="I375" s="4">
        <v>20</v>
      </c>
      <c r="J375" s="9">
        <v>7.5</v>
      </c>
      <c r="K375" s="2">
        <v>120</v>
      </c>
      <c r="L375" s="2">
        <v>180</v>
      </c>
      <c r="M375" s="2">
        <v>0</v>
      </c>
    </row>
    <row r="376" spans="1:13" x14ac:dyDescent="0.2">
      <c r="A376" t="s">
        <v>54</v>
      </c>
      <c r="B376">
        <v>25</v>
      </c>
      <c r="C376" s="2">
        <v>11</v>
      </c>
      <c r="D376" s="3">
        <v>0.4</v>
      </c>
      <c r="E376" s="2">
        <v>89</v>
      </c>
      <c r="F376" s="4">
        <v>7.34</v>
      </c>
      <c r="G376" s="4">
        <v>19.48</v>
      </c>
      <c r="H376" s="4">
        <v>0</v>
      </c>
      <c r="I376" s="4">
        <v>20</v>
      </c>
      <c r="J376" s="9">
        <v>7.5</v>
      </c>
      <c r="K376" s="2">
        <v>120</v>
      </c>
      <c r="L376" s="2">
        <v>180</v>
      </c>
      <c r="M376" s="2">
        <v>0</v>
      </c>
    </row>
    <row r="377" spans="1:13" x14ac:dyDescent="0.2">
      <c r="A377" t="s">
        <v>55</v>
      </c>
      <c r="B377">
        <v>26</v>
      </c>
      <c r="C377" s="2">
        <v>11</v>
      </c>
      <c r="D377" s="3">
        <v>0.4</v>
      </c>
      <c r="E377" s="2">
        <v>92.6</v>
      </c>
      <c r="F377" s="4">
        <v>7.86</v>
      </c>
      <c r="G377" s="4">
        <v>19.47</v>
      </c>
      <c r="H377" s="4">
        <v>0.5</v>
      </c>
      <c r="I377" s="4">
        <v>20</v>
      </c>
      <c r="J377" s="9">
        <v>7.5</v>
      </c>
      <c r="K377" s="2">
        <v>120</v>
      </c>
      <c r="L377" s="2">
        <v>180</v>
      </c>
      <c r="M377" s="2">
        <v>0</v>
      </c>
    </row>
    <row r="378" spans="1:13" x14ac:dyDescent="0.2">
      <c r="A378" t="s">
        <v>56</v>
      </c>
      <c r="B378">
        <v>27</v>
      </c>
      <c r="C378" s="2">
        <v>11</v>
      </c>
      <c r="D378" s="3">
        <v>0.4</v>
      </c>
      <c r="E378" s="2">
        <v>89.9</v>
      </c>
      <c r="F378" s="4">
        <v>7.52</v>
      </c>
      <c r="G378" s="4">
        <v>19.23</v>
      </c>
      <c r="H378" s="4">
        <v>0</v>
      </c>
      <c r="I378" s="4">
        <v>20</v>
      </c>
      <c r="J378" s="9">
        <v>7.5</v>
      </c>
      <c r="K378" s="2">
        <v>120</v>
      </c>
      <c r="L378" s="2">
        <v>180</v>
      </c>
      <c r="M378" s="2">
        <v>0</v>
      </c>
    </row>
    <row r="379" spans="1:13" x14ac:dyDescent="0.2">
      <c r="A379" t="s">
        <v>57</v>
      </c>
      <c r="B379">
        <v>28</v>
      </c>
      <c r="C379" s="2">
        <v>11</v>
      </c>
      <c r="D379" s="3">
        <v>0.4</v>
      </c>
      <c r="E379" s="2">
        <v>93.5</v>
      </c>
      <c r="F379" s="4">
        <v>7.24</v>
      </c>
      <c r="G379" s="4">
        <v>19.36</v>
      </c>
      <c r="H379" s="4">
        <v>0</v>
      </c>
      <c r="I379" s="4">
        <v>20</v>
      </c>
      <c r="J379" s="9">
        <v>7.5</v>
      </c>
      <c r="K379" s="2">
        <v>80</v>
      </c>
      <c r="L379" s="2">
        <v>120</v>
      </c>
      <c r="M379" s="2">
        <v>0</v>
      </c>
    </row>
    <row r="380" spans="1:13" x14ac:dyDescent="0.2">
      <c r="C380" s="2"/>
      <c r="D380" s="3"/>
      <c r="E380" s="2"/>
      <c r="F380" s="4"/>
      <c r="G380" s="4"/>
      <c r="H380" s="4"/>
      <c r="I380" s="4"/>
      <c r="J380" s="9"/>
      <c r="K380" s="2"/>
      <c r="L380" s="2"/>
      <c r="M380" s="2"/>
    </row>
    <row r="381" spans="1:13" x14ac:dyDescent="0.2">
      <c r="C381" s="2"/>
      <c r="D381" s="7" t="s">
        <v>60</v>
      </c>
      <c r="E381" s="2">
        <f>MIN(E338:E379)</f>
        <v>77.7</v>
      </c>
      <c r="F381" s="2">
        <f t="shared" ref="F381:M381" si="28">MIN(F338:F379)</f>
        <v>6.82</v>
      </c>
      <c r="G381" s="2">
        <f t="shared" si="28"/>
        <v>17.29</v>
      </c>
      <c r="H381" s="2">
        <f t="shared" si="28"/>
        <v>0</v>
      </c>
      <c r="I381" s="2">
        <f t="shared" si="28"/>
        <v>0</v>
      </c>
      <c r="J381" s="10">
        <f t="shared" si="28"/>
        <v>6.5</v>
      </c>
      <c r="K381" s="2">
        <f t="shared" si="28"/>
        <v>80</v>
      </c>
      <c r="L381" s="2">
        <f t="shared" si="28"/>
        <v>120</v>
      </c>
      <c r="M381" s="2">
        <f t="shared" si="28"/>
        <v>0</v>
      </c>
    </row>
    <row r="382" spans="1:13" x14ac:dyDescent="0.2">
      <c r="C382" s="2"/>
      <c r="D382" s="7" t="s">
        <v>61</v>
      </c>
      <c r="E382" s="2">
        <f>MAX(E338:E379)</f>
        <v>94.8</v>
      </c>
      <c r="F382" s="2">
        <f t="shared" ref="F382:M382" si="29">MAX(F338:F379)</f>
        <v>7.86</v>
      </c>
      <c r="G382" s="2">
        <f t="shared" si="29"/>
        <v>19.91</v>
      </c>
      <c r="H382" s="2">
        <f t="shared" si="29"/>
        <v>0.5</v>
      </c>
      <c r="I382" s="2">
        <f t="shared" si="29"/>
        <v>80</v>
      </c>
      <c r="J382" s="10">
        <f t="shared" si="29"/>
        <v>7.5</v>
      </c>
      <c r="K382" s="2">
        <f t="shared" si="29"/>
        <v>120</v>
      </c>
      <c r="L382" s="2">
        <f t="shared" si="29"/>
        <v>180</v>
      </c>
      <c r="M382" s="2">
        <f t="shared" si="29"/>
        <v>1</v>
      </c>
    </row>
    <row r="383" spans="1:13" x14ac:dyDescent="0.2">
      <c r="C383" s="2"/>
      <c r="D383" s="7" t="s">
        <v>62</v>
      </c>
      <c r="E383" s="2">
        <f>AVERAGE(E338:E379)</f>
        <v>87.140476190476164</v>
      </c>
      <c r="F383" s="2">
        <f t="shared" ref="F383:M383" si="30">AVERAGE(F338:F379)</f>
        <v>7.3440476190476174</v>
      </c>
      <c r="G383" s="2">
        <f t="shared" si="30"/>
        <v>19.034523809523808</v>
      </c>
      <c r="H383" s="2">
        <f t="shared" si="30"/>
        <v>1.2195121951219513E-2</v>
      </c>
      <c r="I383" s="2">
        <f t="shared" si="30"/>
        <v>20</v>
      </c>
      <c r="J383" s="10">
        <f t="shared" si="30"/>
        <v>7.4634146341463419</v>
      </c>
      <c r="K383" s="2">
        <f t="shared" si="30"/>
        <v>113.17073170731707</v>
      </c>
      <c r="L383" s="2">
        <f t="shared" si="30"/>
        <v>174.14634146341464</v>
      </c>
      <c r="M383" s="2">
        <f t="shared" si="30"/>
        <v>0.21951219512195122</v>
      </c>
    </row>
    <row r="384" spans="1:13" x14ac:dyDescent="0.2">
      <c r="C384" s="2"/>
      <c r="D384" s="7" t="s">
        <v>63</v>
      </c>
      <c r="E384" s="2">
        <f>STDEV(E338:E379)</f>
        <v>4.5403373423509077</v>
      </c>
      <c r="F384" s="2">
        <f t="shared" ref="F384:M384" si="31">STDEV(F338:F379)</f>
        <v>0.22399977704485341</v>
      </c>
      <c r="G384" s="2">
        <f t="shared" si="31"/>
        <v>0.79019047528058572</v>
      </c>
      <c r="H384" s="2">
        <f t="shared" si="31"/>
        <v>7.8086880944303036E-2</v>
      </c>
      <c r="I384" s="2">
        <f t="shared" si="31"/>
        <v>21.908902300206645</v>
      </c>
      <c r="J384" s="10">
        <f t="shared" si="31"/>
        <v>0.17285267941367821</v>
      </c>
      <c r="K384" s="2">
        <f t="shared" si="31"/>
        <v>15.237950057380447</v>
      </c>
      <c r="L384" s="2">
        <f t="shared" si="31"/>
        <v>18.02437374170017</v>
      </c>
      <c r="M384" s="2">
        <f t="shared" si="31"/>
        <v>0.29683287570207073</v>
      </c>
    </row>
    <row r="385" spans="1:13" x14ac:dyDescent="0.2">
      <c r="C385" s="2"/>
      <c r="D385" s="3"/>
      <c r="E385" s="2"/>
      <c r="F385" s="4"/>
      <c r="G385" s="4"/>
      <c r="H385" s="4"/>
      <c r="I385" s="4"/>
      <c r="J385" s="9"/>
      <c r="K385" s="2"/>
      <c r="L385" s="2"/>
      <c r="M385" s="2"/>
    </row>
    <row r="386" spans="1:13" x14ac:dyDescent="0.2">
      <c r="A386" t="s">
        <v>12</v>
      </c>
      <c r="B386">
        <v>-1</v>
      </c>
      <c r="C386">
        <v>12</v>
      </c>
      <c r="D386" s="1">
        <v>0.4</v>
      </c>
      <c r="E386">
        <v>87.3</v>
      </c>
      <c r="F386" s="5">
        <v>7.07</v>
      </c>
      <c r="G386">
        <v>19.5</v>
      </c>
    </row>
    <row r="387" spans="1:13" x14ac:dyDescent="0.2">
      <c r="A387" t="s">
        <v>13</v>
      </c>
      <c r="B387">
        <v>-2</v>
      </c>
      <c r="C387">
        <v>12</v>
      </c>
      <c r="D387" s="1">
        <v>0.4</v>
      </c>
      <c r="E387">
        <v>86.7</v>
      </c>
      <c r="F387" s="5">
        <v>7.7</v>
      </c>
      <c r="G387">
        <v>19.7</v>
      </c>
      <c r="H387">
        <v>0</v>
      </c>
      <c r="I387">
        <v>0</v>
      </c>
      <c r="J387" s="8">
        <v>7</v>
      </c>
      <c r="K387">
        <v>120</v>
      </c>
      <c r="L387">
        <v>180</v>
      </c>
      <c r="M387">
        <v>0.5</v>
      </c>
    </row>
    <row r="388" spans="1:13" x14ac:dyDescent="0.2">
      <c r="A388" t="s">
        <v>18</v>
      </c>
      <c r="B388">
        <v>-3</v>
      </c>
      <c r="C388">
        <v>12</v>
      </c>
      <c r="D388" s="1">
        <v>0.4</v>
      </c>
      <c r="E388">
        <v>89.4</v>
      </c>
      <c r="F388" s="5">
        <v>7.25</v>
      </c>
      <c r="G388">
        <v>20.03</v>
      </c>
      <c r="H388">
        <v>0</v>
      </c>
      <c r="I388">
        <v>0</v>
      </c>
      <c r="J388" s="8">
        <v>7</v>
      </c>
      <c r="K388">
        <v>80</v>
      </c>
      <c r="L388">
        <v>180</v>
      </c>
      <c r="M388">
        <v>0.5</v>
      </c>
    </row>
    <row r="389" spans="1:13" x14ac:dyDescent="0.2">
      <c r="A389" t="s">
        <v>19</v>
      </c>
      <c r="B389">
        <v>-4</v>
      </c>
      <c r="C389">
        <v>12</v>
      </c>
      <c r="D389" s="1">
        <v>0.4</v>
      </c>
      <c r="E389">
        <v>81.8</v>
      </c>
      <c r="F389" s="5">
        <v>7.26</v>
      </c>
      <c r="G389">
        <v>19.989999999999998</v>
      </c>
      <c r="H389">
        <v>0</v>
      </c>
      <c r="I389">
        <v>0</v>
      </c>
      <c r="J389" s="8">
        <v>7</v>
      </c>
      <c r="K389" s="2">
        <v>120</v>
      </c>
      <c r="L389">
        <v>180</v>
      </c>
      <c r="M389">
        <v>3</v>
      </c>
    </row>
    <row r="390" spans="1:13" x14ac:dyDescent="0.2">
      <c r="A390" t="s">
        <v>20</v>
      </c>
      <c r="B390">
        <v>-5</v>
      </c>
      <c r="C390">
        <v>12</v>
      </c>
      <c r="D390" s="1">
        <v>0.4</v>
      </c>
      <c r="E390">
        <v>86.9</v>
      </c>
      <c r="F390" s="5">
        <v>7.11</v>
      </c>
      <c r="G390">
        <v>19.809999999999999</v>
      </c>
      <c r="H390">
        <v>0</v>
      </c>
      <c r="I390">
        <v>0</v>
      </c>
      <c r="J390" s="8">
        <v>7.5</v>
      </c>
      <c r="K390" s="2">
        <v>80</v>
      </c>
      <c r="L390">
        <v>180</v>
      </c>
      <c r="M390">
        <v>0.5</v>
      </c>
    </row>
    <row r="391" spans="1:13" x14ac:dyDescent="0.2">
      <c r="A391" t="s">
        <v>21</v>
      </c>
      <c r="B391">
        <v>-6</v>
      </c>
      <c r="C391">
        <v>12</v>
      </c>
      <c r="D391" s="1">
        <v>0.4</v>
      </c>
      <c r="E391">
        <v>86.7</v>
      </c>
      <c r="F391" s="5">
        <v>7.28</v>
      </c>
      <c r="G391">
        <v>19.68</v>
      </c>
      <c r="H391">
        <v>0</v>
      </c>
      <c r="I391">
        <v>0</v>
      </c>
      <c r="J391" s="8">
        <v>7.5</v>
      </c>
      <c r="K391" s="2">
        <v>120</v>
      </c>
      <c r="L391">
        <v>180</v>
      </c>
      <c r="M391">
        <v>0.5</v>
      </c>
    </row>
    <row r="392" spans="1:13" x14ac:dyDescent="0.2">
      <c r="A392" t="s">
        <v>22</v>
      </c>
      <c r="B392">
        <v>-7</v>
      </c>
      <c r="C392" s="2">
        <v>12</v>
      </c>
      <c r="D392" s="3">
        <v>0.4</v>
      </c>
      <c r="E392">
        <v>87.2</v>
      </c>
      <c r="F392" s="5">
        <v>7.55</v>
      </c>
      <c r="G392">
        <v>19.809999999999999</v>
      </c>
      <c r="H392">
        <v>0</v>
      </c>
      <c r="I392">
        <v>0</v>
      </c>
      <c r="J392" s="8">
        <v>7.5</v>
      </c>
      <c r="K392" s="2">
        <v>80</v>
      </c>
      <c r="L392">
        <v>180</v>
      </c>
      <c r="M392">
        <v>0.5</v>
      </c>
    </row>
    <row r="393" spans="1:13" x14ac:dyDescent="0.2">
      <c r="A393" t="s">
        <v>23</v>
      </c>
      <c r="B393">
        <v>-8</v>
      </c>
      <c r="C393" s="2">
        <v>12</v>
      </c>
      <c r="D393" s="3">
        <v>0.4</v>
      </c>
      <c r="E393">
        <v>84.6</v>
      </c>
      <c r="F393" s="5">
        <v>7.38</v>
      </c>
      <c r="G393">
        <v>19.78</v>
      </c>
      <c r="H393">
        <v>0</v>
      </c>
      <c r="I393">
        <v>0</v>
      </c>
      <c r="J393" s="8">
        <v>7.5</v>
      </c>
      <c r="K393" s="2">
        <v>80</v>
      </c>
      <c r="L393">
        <v>180</v>
      </c>
      <c r="M393">
        <v>0.5</v>
      </c>
    </row>
    <row r="394" spans="1:13" x14ac:dyDescent="0.2">
      <c r="A394" t="s">
        <v>24</v>
      </c>
      <c r="B394">
        <v>-9</v>
      </c>
      <c r="C394" s="2">
        <v>12</v>
      </c>
      <c r="D394" s="3">
        <v>0.4</v>
      </c>
      <c r="E394">
        <v>84</v>
      </c>
      <c r="F394" s="5">
        <v>7.1</v>
      </c>
      <c r="G394">
        <v>18.27</v>
      </c>
      <c r="H394">
        <v>0</v>
      </c>
      <c r="I394">
        <v>0</v>
      </c>
      <c r="J394" s="8">
        <v>7.5</v>
      </c>
      <c r="K394" s="2">
        <v>120</v>
      </c>
      <c r="L394">
        <v>180</v>
      </c>
      <c r="M394">
        <v>0.5</v>
      </c>
    </row>
    <row r="395" spans="1:13" x14ac:dyDescent="0.2">
      <c r="A395" t="s">
        <v>25</v>
      </c>
      <c r="B395">
        <v>-10</v>
      </c>
      <c r="C395" s="2">
        <v>12</v>
      </c>
      <c r="D395" s="3">
        <v>0.4</v>
      </c>
      <c r="E395">
        <v>93.2</v>
      </c>
      <c r="F395" s="5">
        <v>6.83</v>
      </c>
      <c r="G395">
        <v>17.87</v>
      </c>
      <c r="H395">
        <v>0</v>
      </c>
      <c r="I395">
        <v>0</v>
      </c>
      <c r="J395" s="8">
        <v>7</v>
      </c>
      <c r="K395" s="2">
        <v>120</v>
      </c>
      <c r="L395">
        <v>120</v>
      </c>
      <c r="M395">
        <v>0.5</v>
      </c>
    </row>
    <row r="396" spans="1:13" x14ac:dyDescent="0.2">
      <c r="A396" t="s">
        <v>26</v>
      </c>
      <c r="B396">
        <v>-11</v>
      </c>
      <c r="C396" s="2">
        <v>12</v>
      </c>
      <c r="D396" s="3">
        <v>0.4</v>
      </c>
      <c r="E396">
        <v>82.2</v>
      </c>
      <c r="F396" s="5">
        <v>7.09</v>
      </c>
      <c r="G396">
        <v>18.02</v>
      </c>
      <c r="H396">
        <v>0</v>
      </c>
      <c r="I396">
        <v>0</v>
      </c>
      <c r="J396" s="8">
        <v>7.5</v>
      </c>
      <c r="K396" s="2">
        <v>80</v>
      </c>
      <c r="L396">
        <v>120</v>
      </c>
      <c r="M396">
        <v>0</v>
      </c>
    </row>
    <row r="397" spans="1:13" x14ac:dyDescent="0.2">
      <c r="A397" t="s">
        <v>27</v>
      </c>
      <c r="B397">
        <v>-12</v>
      </c>
      <c r="C397" s="2">
        <v>12</v>
      </c>
      <c r="D397" s="3">
        <v>0.4</v>
      </c>
      <c r="E397">
        <v>86.6</v>
      </c>
      <c r="F397" s="5">
        <v>7.09</v>
      </c>
      <c r="G397">
        <v>19.78</v>
      </c>
      <c r="H397">
        <v>0</v>
      </c>
      <c r="I397">
        <v>0</v>
      </c>
      <c r="J397" s="8">
        <v>7.5</v>
      </c>
      <c r="K397" s="2">
        <v>120</v>
      </c>
      <c r="L397">
        <v>120</v>
      </c>
      <c r="M397">
        <v>0</v>
      </c>
    </row>
    <row r="398" spans="1:13" x14ac:dyDescent="0.2">
      <c r="A398" t="s">
        <v>28</v>
      </c>
      <c r="B398">
        <v>-13</v>
      </c>
      <c r="C398" s="2">
        <v>12</v>
      </c>
      <c r="D398" s="3">
        <v>0.4</v>
      </c>
      <c r="E398">
        <v>88.2</v>
      </c>
      <c r="F398" s="5">
        <v>7.06</v>
      </c>
      <c r="G398">
        <v>19.670000000000002</v>
      </c>
      <c r="H398">
        <v>0</v>
      </c>
      <c r="I398">
        <v>0</v>
      </c>
      <c r="J398" s="8">
        <v>7.5</v>
      </c>
      <c r="K398" s="2">
        <v>120</v>
      </c>
      <c r="L398">
        <v>120</v>
      </c>
      <c r="M398">
        <v>0</v>
      </c>
    </row>
    <row r="399" spans="1:13" x14ac:dyDescent="0.2">
      <c r="A399" t="s">
        <v>29</v>
      </c>
      <c r="B399">
        <v>-14</v>
      </c>
      <c r="C399" s="2">
        <v>12</v>
      </c>
      <c r="D399" s="3">
        <v>0.4</v>
      </c>
      <c r="E399">
        <v>92</v>
      </c>
      <c r="F399" s="5">
        <v>7.25</v>
      </c>
      <c r="G399">
        <v>18.91</v>
      </c>
      <c r="H399">
        <v>0</v>
      </c>
      <c r="I399">
        <v>0</v>
      </c>
      <c r="J399" s="8">
        <v>7.5</v>
      </c>
      <c r="K399" s="2">
        <v>120</v>
      </c>
      <c r="L399">
        <v>180</v>
      </c>
      <c r="M399">
        <v>0</v>
      </c>
    </row>
    <row r="400" spans="1:13" x14ac:dyDescent="0.2">
      <c r="A400" t="s">
        <v>30</v>
      </c>
      <c r="B400">
        <v>1</v>
      </c>
      <c r="C400" s="2">
        <v>12</v>
      </c>
      <c r="D400" s="3">
        <v>0.4</v>
      </c>
      <c r="E400">
        <v>90.7</v>
      </c>
      <c r="F400" s="5">
        <v>7.19</v>
      </c>
      <c r="G400">
        <v>17.87</v>
      </c>
      <c r="H400">
        <v>0</v>
      </c>
      <c r="I400">
        <v>0</v>
      </c>
      <c r="J400" s="8">
        <v>7</v>
      </c>
      <c r="K400" s="2">
        <v>120</v>
      </c>
      <c r="L400">
        <v>180</v>
      </c>
      <c r="M400">
        <v>0</v>
      </c>
    </row>
    <row r="401" spans="1:13" x14ac:dyDescent="0.2">
      <c r="A401" t="s">
        <v>31</v>
      </c>
      <c r="B401">
        <v>2</v>
      </c>
      <c r="C401" s="2">
        <v>12</v>
      </c>
      <c r="D401" s="3">
        <v>0.4</v>
      </c>
      <c r="E401" s="2">
        <v>89.4</v>
      </c>
      <c r="F401" s="4">
        <v>7.51</v>
      </c>
      <c r="G401" s="4">
        <v>18.5</v>
      </c>
      <c r="H401">
        <v>0</v>
      </c>
      <c r="I401">
        <v>40</v>
      </c>
      <c r="J401" s="8">
        <v>7.5</v>
      </c>
      <c r="K401" s="2">
        <v>120</v>
      </c>
      <c r="L401">
        <v>180</v>
      </c>
      <c r="M401">
        <v>0</v>
      </c>
    </row>
    <row r="402" spans="1:13" x14ac:dyDescent="0.2">
      <c r="A402" t="s">
        <v>32</v>
      </c>
      <c r="B402">
        <v>3</v>
      </c>
      <c r="C402" s="2">
        <v>12</v>
      </c>
      <c r="D402" s="3">
        <v>0.4</v>
      </c>
      <c r="E402" s="2">
        <v>80</v>
      </c>
      <c r="F402" s="4">
        <v>7.6</v>
      </c>
      <c r="G402" s="4">
        <v>17.3</v>
      </c>
      <c r="H402" s="4">
        <v>0</v>
      </c>
      <c r="I402" s="4">
        <v>40</v>
      </c>
      <c r="J402" s="9">
        <v>7.5</v>
      </c>
      <c r="K402" s="2">
        <v>120</v>
      </c>
      <c r="L402" s="2">
        <v>180</v>
      </c>
      <c r="M402" s="2">
        <v>0</v>
      </c>
    </row>
    <row r="403" spans="1:13" x14ac:dyDescent="0.2">
      <c r="A403" t="s">
        <v>33</v>
      </c>
      <c r="B403">
        <v>4</v>
      </c>
      <c r="C403" s="2">
        <v>12</v>
      </c>
      <c r="D403" s="3">
        <v>0.4</v>
      </c>
      <c r="E403" s="2">
        <v>85.2</v>
      </c>
      <c r="F403" s="4">
        <v>7.26</v>
      </c>
      <c r="G403" s="4">
        <v>17.73</v>
      </c>
      <c r="H403" s="4">
        <v>0</v>
      </c>
      <c r="I403" s="4">
        <v>40</v>
      </c>
      <c r="J403" s="9">
        <v>7.5</v>
      </c>
      <c r="K403" s="2">
        <v>120</v>
      </c>
      <c r="L403" s="2">
        <v>180</v>
      </c>
      <c r="M403" s="2">
        <v>0</v>
      </c>
    </row>
    <row r="404" spans="1:13" x14ac:dyDescent="0.2">
      <c r="A404" t="s">
        <v>34</v>
      </c>
      <c r="B404">
        <v>5</v>
      </c>
      <c r="C404" s="2">
        <v>12</v>
      </c>
      <c r="D404" s="3">
        <v>0.4</v>
      </c>
      <c r="E404" s="2">
        <v>79.599999999999994</v>
      </c>
      <c r="F404" s="4">
        <v>7.68</v>
      </c>
      <c r="G404" s="4">
        <v>18.739999999999998</v>
      </c>
      <c r="H404" s="4">
        <v>0</v>
      </c>
      <c r="I404" s="4">
        <v>20</v>
      </c>
      <c r="J404" s="9">
        <v>7.5</v>
      </c>
      <c r="K404" s="2">
        <v>120</v>
      </c>
      <c r="L404" s="2">
        <v>180</v>
      </c>
      <c r="M404" s="2">
        <v>0.5</v>
      </c>
    </row>
    <row r="405" spans="1:13" x14ac:dyDescent="0.2">
      <c r="A405" t="s">
        <v>35</v>
      </c>
      <c r="B405">
        <v>6</v>
      </c>
      <c r="C405" s="2">
        <v>12</v>
      </c>
      <c r="D405" s="3">
        <v>0.4</v>
      </c>
      <c r="E405" s="2">
        <v>88.7</v>
      </c>
      <c r="F405" s="4">
        <v>7.73</v>
      </c>
      <c r="G405" s="4">
        <v>17.809999999999999</v>
      </c>
      <c r="H405" s="4">
        <v>0</v>
      </c>
      <c r="I405" s="4">
        <v>80</v>
      </c>
      <c r="J405" s="9">
        <v>7.5</v>
      </c>
      <c r="K405" s="2">
        <v>120</v>
      </c>
      <c r="L405" s="2">
        <v>180</v>
      </c>
      <c r="M405" s="2">
        <v>0.5</v>
      </c>
    </row>
    <row r="406" spans="1:13" x14ac:dyDescent="0.2">
      <c r="A406" t="s">
        <v>36</v>
      </c>
      <c r="B406">
        <v>7</v>
      </c>
      <c r="C406" s="2">
        <v>12</v>
      </c>
      <c r="D406" s="3">
        <v>0.4</v>
      </c>
      <c r="E406" s="2">
        <v>90.3</v>
      </c>
      <c r="F406" s="4">
        <v>7.52</v>
      </c>
      <c r="G406" s="4">
        <v>17.82</v>
      </c>
      <c r="H406" s="4">
        <v>0</v>
      </c>
      <c r="I406" s="4">
        <v>80</v>
      </c>
      <c r="J406" s="9">
        <v>7.5</v>
      </c>
      <c r="K406" s="2">
        <v>120</v>
      </c>
      <c r="L406" s="2">
        <v>180</v>
      </c>
      <c r="M406" s="2">
        <v>0</v>
      </c>
    </row>
    <row r="407" spans="1:13" x14ac:dyDescent="0.2">
      <c r="A407" t="s">
        <v>37</v>
      </c>
      <c r="B407">
        <v>8</v>
      </c>
      <c r="C407" s="2">
        <v>12</v>
      </c>
      <c r="D407" s="3">
        <v>0.4</v>
      </c>
      <c r="E407" s="2">
        <v>94.6</v>
      </c>
      <c r="F407" s="4">
        <v>7.66</v>
      </c>
      <c r="G407" s="4">
        <v>18.559999999999999</v>
      </c>
      <c r="H407" s="4">
        <v>0</v>
      </c>
      <c r="I407" s="4">
        <v>20</v>
      </c>
      <c r="J407" s="9">
        <v>7.5</v>
      </c>
      <c r="K407" s="2">
        <v>120</v>
      </c>
      <c r="L407" s="2">
        <v>180</v>
      </c>
      <c r="M407" s="2">
        <v>0.5</v>
      </c>
    </row>
    <row r="408" spans="1:13" x14ac:dyDescent="0.2">
      <c r="A408" t="s">
        <v>38</v>
      </c>
      <c r="B408">
        <v>9</v>
      </c>
      <c r="C408" s="2">
        <v>12</v>
      </c>
      <c r="D408" s="3">
        <v>0.4</v>
      </c>
      <c r="E408" s="2">
        <v>90.4</v>
      </c>
      <c r="F408" s="4">
        <v>7.17</v>
      </c>
      <c r="G408" s="4">
        <v>19.940000000000001</v>
      </c>
      <c r="H408" s="4">
        <v>0</v>
      </c>
      <c r="I408" s="4">
        <v>20</v>
      </c>
      <c r="J408" s="9">
        <v>7.5</v>
      </c>
      <c r="K408" s="2">
        <v>120</v>
      </c>
      <c r="L408" s="2">
        <v>180</v>
      </c>
      <c r="M408" s="2">
        <v>0</v>
      </c>
    </row>
    <row r="409" spans="1:13" x14ac:dyDescent="0.2">
      <c r="A409" t="s">
        <v>39</v>
      </c>
      <c r="B409">
        <v>10</v>
      </c>
      <c r="C409" s="2">
        <v>12</v>
      </c>
      <c r="D409" s="3">
        <v>0.4</v>
      </c>
      <c r="E409" s="2">
        <v>82.7</v>
      </c>
      <c r="F409" s="4">
        <v>7.61</v>
      </c>
      <c r="G409" s="4">
        <v>20.07</v>
      </c>
      <c r="H409" s="4">
        <v>0</v>
      </c>
      <c r="I409" s="4">
        <v>20</v>
      </c>
      <c r="J409" s="9">
        <v>7.5</v>
      </c>
      <c r="K409" s="2">
        <v>120</v>
      </c>
      <c r="L409" s="2">
        <v>180</v>
      </c>
      <c r="M409" s="2">
        <v>0</v>
      </c>
    </row>
    <row r="410" spans="1:13" x14ac:dyDescent="0.2">
      <c r="A410" t="s">
        <v>40</v>
      </c>
      <c r="B410">
        <v>11</v>
      </c>
      <c r="C410" s="2">
        <v>12</v>
      </c>
      <c r="D410" s="3">
        <v>0.4</v>
      </c>
      <c r="E410" s="2">
        <v>75.099999999999994</v>
      </c>
      <c r="F410" s="4">
        <v>7.52</v>
      </c>
      <c r="G410" s="4">
        <v>20.05</v>
      </c>
      <c r="H410" s="4">
        <v>0</v>
      </c>
      <c r="I410" s="4">
        <v>20</v>
      </c>
      <c r="J410" s="9">
        <v>7.5</v>
      </c>
      <c r="K410" s="2">
        <v>120</v>
      </c>
      <c r="L410" s="2">
        <v>180</v>
      </c>
      <c r="M410" s="2">
        <v>0.5</v>
      </c>
    </row>
    <row r="411" spans="1:13" x14ac:dyDescent="0.2">
      <c r="A411" t="s">
        <v>41</v>
      </c>
      <c r="B411">
        <v>12</v>
      </c>
      <c r="C411" s="2">
        <v>12</v>
      </c>
      <c r="D411" s="3">
        <v>0.4</v>
      </c>
      <c r="E411" s="2">
        <v>88.4</v>
      </c>
      <c r="F411" s="4">
        <v>7.43</v>
      </c>
      <c r="G411" s="4">
        <v>18.62</v>
      </c>
      <c r="H411" s="4">
        <v>0</v>
      </c>
      <c r="I411" s="4">
        <v>20</v>
      </c>
      <c r="J411" s="9">
        <v>7.5</v>
      </c>
      <c r="K411" s="2">
        <v>120</v>
      </c>
      <c r="L411" s="2">
        <v>180</v>
      </c>
      <c r="M411" s="2">
        <v>0.5</v>
      </c>
    </row>
    <row r="412" spans="1:13" x14ac:dyDescent="0.2">
      <c r="A412" t="s">
        <v>42</v>
      </c>
      <c r="B412">
        <v>13</v>
      </c>
      <c r="C412" s="2">
        <v>12</v>
      </c>
      <c r="D412" s="3">
        <v>0.4</v>
      </c>
      <c r="E412" s="2">
        <v>84.3</v>
      </c>
      <c r="F412" s="4">
        <v>7.43</v>
      </c>
      <c r="G412" s="4">
        <v>18.739999999999998</v>
      </c>
      <c r="H412" s="4">
        <v>0</v>
      </c>
      <c r="I412" s="4">
        <v>20</v>
      </c>
      <c r="J412" s="9">
        <v>7.5</v>
      </c>
      <c r="K412" s="2">
        <v>120</v>
      </c>
      <c r="L412" s="2">
        <v>180</v>
      </c>
      <c r="M412" s="2">
        <v>0.5</v>
      </c>
    </row>
    <row r="413" spans="1:13" x14ac:dyDescent="0.2">
      <c r="A413" t="s">
        <v>43</v>
      </c>
      <c r="B413">
        <v>14</v>
      </c>
      <c r="C413" s="2">
        <v>12</v>
      </c>
      <c r="D413" s="3">
        <v>0.4</v>
      </c>
      <c r="E413" s="2">
        <v>85.9</v>
      </c>
      <c r="F413" s="4">
        <v>7.68</v>
      </c>
      <c r="G413" s="4">
        <v>20.02</v>
      </c>
      <c r="H413" s="4">
        <v>0</v>
      </c>
      <c r="I413" s="4">
        <v>40</v>
      </c>
      <c r="J413" s="9">
        <v>7.5</v>
      </c>
      <c r="K413" s="2">
        <v>120</v>
      </c>
      <c r="L413" s="2">
        <v>180</v>
      </c>
      <c r="M413" s="2">
        <v>0.5</v>
      </c>
    </row>
    <row r="414" spans="1:13" x14ac:dyDescent="0.2">
      <c r="A414" t="s">
        <v>44</v>
      </c>
      <c r="B414">
        <v>15</v>
      </c>
      <c r="C414" s="2">
        <v>12</v>
      </c>
      <c r="D414" s="3">
        <v>0.4</v>
      </c>
      <c r="E414" s="2">
        <v>82.7</v>
      </c>
      <c r="F414" s="4">
        <v>7.49</v>
      </c>
      <c r="G414" s="4">
        <v>19.75</v>
      </c>
      <c r="H414" s="4">
        <v>0</v>
      </c>
      <c r="I414" s="4">
        <v>20</v>
      </c>
      <c r="J414" s="9">
        <v>7.5</v>
      </c>
      <c r="K414" s="2">
        <v>120</v>
      </c>
      <c r="L414" s="2">
        <v>180</v>
      </c>
      <c r="M414" s="2">
        <v>0</v>
      </c>
    </row>
    <row r="415" spans="1:13" x14ac:dyDescent="0.2">
      <c r="A415" t="s">
        <v>45</v>
      </c>
      <c r="B415">
        <v>16</v>
      </c>
      <c r="C415" s="2">
        <v>12</v>
      </c>
      <c r="D415" s="3">
        <v>0.4</v>
      </c>
      <c r="E415" s="2">
        <v>96.5</v>
      </c>
      <c r="F415" s="4">
        <v>7.41</v>
      </c>
      <c r="G415" s="4">
        <v>17.739999999999998</v>
      </c>
      <c r="H415" s="4">
        <v>0</v>
      </c>
      <c r="I415" s="4">
        <v>20</v>
      </c>
      <c r="J415" s="9">
        <v>7.5</v>
      </c>
      <c r="K415" s="2">
        <v>120</v>
      </c>
      <c r="L415" s="2">
        <v>180</v>
      </c>
      <c r="M415" s="2">
        <v>0</v>
      </c>
    </row>
    <row r="416" spans="1:13" x14ac:dyDescent="0.2">
      <c r="A416" t="s">
        <v>46</v>
      </c>
      <c r="B416">
        <v>17</v>
      </c>
      <c r="C416" s="2">
        <v>12</v>
      </c>
      <c r="D416" s="3">
        <v>0.4</v>
      </c>
      <c r="E416" s="2">
        <v>84.4</v>
      </c>
      <c r="F416" s="4">
        <v>7.59</v>
      </c>
      <c r="G416" s="4">
        <v>19.86</v>
      </c>
      <c r="H416" s="4">
        <v>0</v>
      </c>
      <c r="I416" s="4">
        <v>20</v>
      </c>
      <c r="J416" s="9">
        <v>7.5</v>
      </c>
      <c r="K416" s="2">
        <v>120</v>
      </c>
      <c r="L416" s="2">
        <v>180</v>
      </c>
      <c r="M416" s="2">
        <v>0</v>
      </c>
    </row>
    <row r="417" spans="1:13" x14ac:dyDescent="0.2">
      <c r="A417" t="s">
        <v>47</v>
      </c>
      <c r="B417">
        <v>18</v>
      </c>
      <c r="C417" s="2">
        <v>12</v>
      </c>
      <c r="D417" s="3">
        <v>0.4</v>
      </c>
      <c r="E417" s="2">
        <v>84.4</v>
      </c>
      <c r="F417" s="4">
        <v>7.64</v>
      </c>
      <c r="G417" s="4">
        <v>20.07</v>
      </c>
      <c r="H417" s="4">
        <v>0</v>
      </c>
      <c r="I417" s="4">
        <v>20</v>
      </c>
      <c r="J417" s="9">
        <v>7.5</v>
      </c>
      <c r="K417" s="2">
        <v>120</v>
      </c>
      <c r="L417" s="2">
        <v>180</v>
      </c>
      <c r="M417" s="2">
        <v>0</v>
      </c>
    </row>
    <row r="418" spans="1:13" x14ac:dyDescent="0.2">
      <c r="A418" t="s">
        <v>48</v>
      </c>
      <c r="B418">
        <v>19</v>
      </c>
      <c r="C418" s="2">
        <v>12</v>
      </c>
      <c r="D418" s="3">
        <v>0.4</v>
      </c>
      <c r="E418" s="2">
        <v>87</v>
      </c>
      <c r="F418" s="4">
        <v>7.51</v>
      </c>
      <c r="G418" s="4">
        <v>19.78</v>
      </c>
      <c r="H418" s="4">
        <v>0</v>
      </c>
      <c r="I418" s="4">
        <v>20</v>
      </c>
      <c r="J418" s="9">
        <v>7.5</v>
      </c>
      <c r="K418" s="2">
        <v>120</v>
      </c>
      <c r="L418" s="2">
        <v>180</v>
      </c>
      <c r="M418" s="2">
        <v>0.5</v>
      </c>
    </row>
    <row r="419" spans="1:13" x14ac:dyDescent="0.2">
      <c r="A419" t="s">
        <v>49</v>
      </c>
      <c r="B419">
        <v>20</v>
      </c>
      <c r="C419" s="2">
        <v>12</v>
      </c>
      <c r="D419" s="3">
        <v>0.4</v>
      </c>
      <c r="E419" s="2">
        <v>90.5</v>
      </c>
      <c r="F419" s="4">
        <v>6.94</v>
      </c>
      <c r="G419" s="4">
        <v>19.73</v>
      </c>
      <c r="H419" s="4">
        <v>0</v>
      </c>
      <c r="I419" s="4">
        <v>20</v>
      </c>
      <c r="J419" s="9">
        <v>7.5</v>
      </c>
      <c r="K419" s="2">
        <v>120</v>
      </c>
      <c r="L419" s="2">
        <v>180</v>
      </c>
      <c r="M419" s="2">
        <v>0</v>
      </c>
    </row>
    <row r="420" spans="1:13" x14ac:dyDescent="0.2">
      <c r="A420" t="s">
        <v>50</v>
      </c>
      <c r="B420">
        <v>21</v>
      </c>
      <c r="C420" s="2">
        <v>12</v>
      </c>
      <c r="D420" s="3">
        <v>0.4</v>
      </c>
      <c r="E420" s="2">
        <v>81.8</v>
      </c>
      <c r="F420" s="4">
        <v>7.35</v>
      </c>
      <c r="G420" s="4">
        <v>19.71</v>
      </c>
      <c r="H420" s="4">
        <v>0</v>
      </c>
      <c r="I420" s="4">
        <v>0</v>
      </c>
      <c r="J420" s="9">
        <v>7</v>
      </c>
      <c r="K420" s="2">
        <v>120</v>
      </c>
      <c r="L420" s="2">
        <v>180</v>
      </c>
      <c r="M420" s="2">
        <v>0</v>
      </c>
    </row>
    <row r="421" spans="1:13" x14ac:dyDescent="0.2">
      <c r="A421" t="s">
        <v>51</v>
      </c>
      <c r="B421">
        <v>22</v>
      </c>
      <c r="C421" s="2">
        <v>12</v>
      </c>
      <c r="D421" s="3">
        <v>0.4</v>
      </c>
      <c r="E421" s="2">
        <v>89.3</v>
      </c>
      <c r="F421" s="4">
        <v>7.44</v>
      </c>
      <c r="G421" s="4">
        <v>19.59</v>
      </c>
      <c r="H421" s="4">
        <v>0</v>
      </c>
      <c r="I421" s="4">
        <v>20</v>
      </c>
      <c r="J421" s="9">
        <v>7.5</v>
      </c>
      <c r="K421" s="2">
        <v>120</v>
      </c>
      <c r="L421" s="2">
        <v>180</v>
      </c>
      <c r="M421" s="2">
        <v>0</v>
      </c>
    </row>
    <row r="422" spans="1:13" x14ac:dyDescent="0.2">
      <c r="A422" t="s">
        <v>52</v>
      </c>
      <c r="B422">
        <v>23</v>
      </c>
      <c r="C422" s="2">
        <v>12</v>
      </c>
      <c r="D422" s="3">
        <v>0.4</v>
      </c>
      <c r="E422" s="2">
        <v>92.3</v>
      </c>
      <c r="F422" s="4">
        <v>7.67</v>
      </c>
      <c r="G422" s="4">
        <v>19.52</v>
      </c>
      <c r="H422" s="4">
        <v>0</v>
      </c>
      <c r="I422" s="4">
        <v>40</v>
      </c>
      <c r="J422" s="9">
        <v>7.5</v>
      </c>
      <c r="K422" s="2">
        <v>120</v>
      </c>
      <c r="L422" s="2">
        <v>180</v>
      </c>
      <c r="M422" s="2">
        <v>0</v>
      </c>
    </row>
    <row r="423" spans="1:13" x14ac:dyDescent="0.2">
      <c r="A423" t="s">
        <v>53</v>
      </c>
      <c r="B423">
        <v>24</v>
      </c>
      <c r="C423" s="2">
        <v>12</v>
      </c>
      <c r="D423" s="3">
        <v>0.4</v>
      </c>
      <c r="E423" s="2">
        <v>94.2</v>
      </c>
      <c r="F423" s="4">
        <v>7.65</v>
      </c>
      <c r="G423" s="4">
        <v>19.25</v>
      </c>
      <c r="H423" s="4">
        <v>0</v>
      </c>
      <c r="I423" s="4">
        <v>40</v>
      </c>
      <c r="J423" s="9">
        <v>7</v>
      </c>
      <c r="K423" s="2">
        <v>120</v>
      </c>
      <c r="L423" s="2">
        <v>180</v>
      </c>
      <c r="M423" s="2">
        <v>0</v>
      </c>
    </row>
    <row r="424" spans="1:13" x14ac:dyDescent="0.2">
      <c r="A424" t="s">
        <v>54</v>
      </c>
      <c r="B424">
        <v>25</v>
      </c>
      <c r="C424" s="2">
        <v>12</v>
      </c>
      <c r="D424" s="3">
        <v>0.4</v>
      </c>
      <c r="E424" s="2">
        <v>87.2</v>
      </c>
      <c r="F424" s="4">
        <v>7.55</v>
      </c>
      <c r="G424" s="4">
        <v>19.57</v>
      </c>
      <c r="H424" s="4">
        <v>0</v>
      </c>
      <c r="I424" s="4">
        <v>20</v>
      </c>
      <c r="J424" s="9">
        <v>7.5</v>
      </c>
      <c r="K424" s="2">
        <v>120</v>
      </c>
      <c r="L424" s="2">
        <v>180</v>
      </c>
      <c r="M424" s="2">
        <v>0</v>
      </c>
    </row>
    <row r="425" spans="1:13" x14ac:dyDescent="0.2">
      <c r="A425" t="s">
        <v>55</v>
      </c>
      <c r="B425">
        <v>26</v>
      </c>
      <c r="C425" s="2">
        <v>12</v>
      </c>
      <c r="D425" s="3">
        <v>0.4</v>
      </c>
      <c r="E425" s="2">
        <v>90.3</v>
      </c>
      <c r="F425" s="4">
        <v>7.86</v>
      </c>
      <c r="G425" s="4">
        <v>19.59</v>
      </c>
      <c r="H425" s="4">
        <v>0</v>
      </c>
      <c r="I425" s="4">
        <v>20</v>
      </c>
      <c r="J425" s="9">
        <v>7.5</v>
      </c>
      <c r="K425" s="2">
        <v>120</v>
      </c>
      <c r="L425" s="2">
        <v>180</v>
      </c>
      <c r="M425" s="2">
        <v>0</v>
      </c>
    </row>
    <row r="426" spans="1:13" x14ac:dyDescent="0.2">
      <c r="A426" t="s">
        <v>56</v>
      </c>
      <c r="B426">
        <v>27</v>
      </c>
      <c r="C426" s="2">
        <v>12</v>
      </c>
      <c r="D426" s="3">
        <v>0.4</v>
      </c>
      <c r="E426" s="2">
        <v>87.2</v>
      </c>
      <c r="F426" s="4">
        <v>7.6</v>
      </c>
      <c r="G426" s="4">
        <v>19.45</v>
      </c>
      <c r="H426" s="4">
        <v>0</v>
      </c>
      <c r="I426" s="4">
        <v>20</v>
      </c>
      <c r="J426" s="9">
        <v>7</v>
      </c>
      <c r="K426" s="2">
        <v>120</v>
      </c>
      <c r="L426" s="2">
        <v>180</v>
      </c>
      <c r="M426" s="2">
        <v>0</v>
      </c>
    </row>
    <row r="427" spans="1:13" x14ac:dyDescent="0.2">
      <c r="A427" t="s">
        <v>57</v>
      </c>
      <c r="B427">
        <v>28</v>
      </c>
      <c r="C427" s="2">
        <v>12</v>
      </c>
      <c r="D427" s="3">
        <v>0.4</v>
      </c>
      <c r="E427" s="2">
        <v>90.4</v>
      </c>
      <c r="F427" s="4">
        <v>7.55</v>
      </c>
      <c r="G427" s="4">
        <v>19.53</v>
      </c>
      <c r="H427" s="4">
        <v>0</v>
      </c>
      <c r="I427" s="4">
        <v>40</v>
      </c>
      <c r="J427" s="9">
        <v>7.5</v>
      </c>
      <c r="K427" s="2">
        <v>120</v>
      </c>
      <c r="L427" s="2">
        <v>180</v>
      </c>
      <c r="M427" s="2">
        <v>0</v>
      </c>
    </row>
    <row r="428" spans="1:13" x14ac:dyDescent="0.2">
      <c r="C428" s="2"/>
      <c r="D428" s="3"/>
      <c r="E428" s="2"/>
      <c r="F428" s="4"/>
      <c r="G428" s="4"/>
      <c r="H428" s="4"/>
      <c r="I428" s="4"/>
      <c r="J428" s="9"/>
      <c r="K428" s="2"/>
      <c r="L428" s="2"/>
      <c r="M428" s="2"/>
    </row>
    <row r="429" spans="1:13" x14ac:dyDescent="0.2">
      <c r="C429" s="2"/>
      <c r="D429" s="7" t="s">
        <v>60</v>
      </c>
      <c r="E429" s="2">
        <f>MIN(E386:E427)</f>
        <v>75.099999999999994</v>
      </c>
      <c r="F429" s="2">
        <f t="shared" ref="F429:M429" si="32">MIN(F386:F427)</f>
        <v>6.83</v>
      </c>
      <c r="G429" s="2">
        <f t="shared" si="32"/>
        <v>17.3</v>
      </c>
      <c r="H429" s="2">
        <f t="shared" si="32"/>
        <v>0</v>
      </c>
      <c r="I429" s="2">
        <f t="shared" si="32"/>
        <v>0</v>
      </c>
      <c r="J429" s="10">
        <f t="shared" si="32"/>
        <v>7</v>
      </c>
      <c r="K429" s="2">
        <f t="shared" si="32"/>
        <v>80</v>
      </c>
      <c r="L429" s="2">
        <f t="shared" si="32"/>
        <v>120</v>
      </c>
      <c r="M429" s="2">
        <f t="shared" si="32"/>
        <v>0</v>
      </c>
    </row>
    <row r="430" spans="1:13" x14ac:dyDescent="0.2">
      <c r="C430" s="2"/>
      <c r="D430" s="7" t="s">
        <v>61</v>
      </c>
      <c r="E430" s="2">
        <f>MAX(E386:E427)</f>
        <v>96.5</v>
      </c>
      <c r="F430" s="2">
        <f t="shared" ref="F430:M430" si="33">MAX(F386:F427)</f>
        <v>7.86</v>
      </c>
      <c r="G430" s="2">
        <f t="shared" si="33"/>
        <v>20.07</v>
      </c>
      <c r="H430" s="2">
        <f t="shared" si="33"/>
        <v>0</v>
      </c>
      <c r="I430" s="2">
        <f t="shared" si="33"/>
        <v>80</v>
      </c>
      <c r="J430" s="10">
        <f t="shared" si="33"/>
        <v>7.5</v>
      </c>
      <c r="K430" s="2">
        <f t="shared" si="33"/>
        <v>120</v>
      </c>
      <c r="L430" s="2">
        <f t="shared" si="33"/>
        <v>180</v>
      </c>
      <c r="M430" s="2">
        <f t="shared" si="33"/>
        <v>3</v>
      </c>
    </row>
    <row r="431" spans="1:13" x14ac:dyDescent="0.2">
      <c r="C431" s="2"/>
      <c r="D431" s="7" t="s">
        <v>62</v>
      </c>
      <c r="E431" s="2">
        <f>AVERAGE(E386:E427)</f>
        <v>87.15000000000002</v>
      </c>
      <c r="F431" s="2">
        <f t="shared" ref="F431:M431" si="34">AVERAGE(F386:F427)</f>
        <v>7.4109523809523834</v>
      </c>
      <c r="G431" s="2">
        <f t="shared" si="34"/>
        <v>19.184047619047625</v>
      </c>
      <c r="H431" s="2">
        <f t="shared" si="34"/>
        <v>0</v>
      </c>
      <c r="I431" s="2">
        <f t="shared" si="34"/>
        <v>19.024390243902438</v>
      </c>
      <c r="J431" s="10">
        <f t="shared" si="34"/>
        <v>7.4024390243902438</v>
      </c>
      <c r="K431" s="2">
        <f t="shared" si="34"/>
        <v>115.1219512195122</v>
      </c>
      <c r="L431" s="2">
        <f t="shared" si="34"/>
        <v>174.14634146341464</v>
      </c>
      <c r="M431" s="2">
        <f t="shared" si="34"/>
        <v>0.26829268292682928</v>
      </c>
    </row>
    <row r="432" spans="1:13" x14ac:dyDescent="0.2">
      <c r="C432" s="2"/>
      <c r="D432" s="7" t="s">
        <v>63</v>
      </c>
      <c r="E432" s="2">
        <f>STDEV(E386:E427)</f>
        <v>4.3740504195963199</v>
      </c>
      <c r="F432" s="2">
        <f t="shared" ref="F432:M432" si="35">STDEV(F386:F427)</f>
        <v>0.24399929551887029</v>
      </c>
      <c r="G432" s="2">
        <f t="shared" si="35"/>
        <v>0.83486835393900682</v>
      </c>
      <c r="H432" s="2">
        <f t="shared" si="35"/>
        <v>0</v>
      </c>
      <c r="I432" s="2">
        <f t="shared" si="35"/>
        <v>19.975594865833219</v>
      </c>
      <c r="J432" s="10">
        <f t="shared" si="35"/>
        <v>0.20060882941442124</v>
      </c>
      <c r="K432" s="2">
        <f t="shared" si="35"/>
        <v>13.251783128981598</v>
      </c>
      <c r="L432" s="2">
        <f t="shared" si="35"/>
        <v>18.02437374170017</v>
      </c>
      <c r="M432" s="2">
        <f t="shared" si="35"/>
        <v>0.50121802860144804</v>
      </c>
    </row>
    <row r="433" spans="1:13" x14ac:dyDescent="0.2">
      <c r="C433" s="2"/>
      <c r="D433" s="3"/>
      <c r="E433" s="2"/>
      <c r="F433" s="4"/>
      <c r="G433" s="4"/>
      <c r="H433" s="4"/>
      <c r="I433" s="4"/>
      <c r="J433" s="9"/>
      <c r="K433" s="2"/>
      <c r="L433" s="2"/>
      <c r="M433" s="2"/>
    </row>
    <row r="434" spans="1:13" x14ac:dyDescent="0.2">
      <c r="C434" s="2"/>
      <c r="D434" s="3"/>
      <c r="E434" s="2"/>
      <c r="F434" s="4"/>
      <c r="G434" s="4"/>
      <c r="H434" s="4"/>
      <c r="I434" s="4"/>
      <c r="J434" s="9"/>
      <c r="K434" s="2"/>
      <c r="L434" s="2"/>
      <c r="M434" s="2"/>
    </row>
    <row r="435" spans="1:13" x14ac:dyDescent="0.2">
      <c r="A435" t="s">
        <v>12</v>
      </c>
      <c r="B435">
        <v>-1</v>
      </c>
      <c r="C435">
        <v>1</v>
      </c>
      <c r="D435" t="s">
        <v>15</v>
      </c>
      <c r="E435">
        <v>92</v>
      </c>
      <c r="F435" s="5">
        <v>7.16</v>
      </c>
      <c r="G435">
        <v>19.57</v>
      </c>
    </row>
    <row r="436" spans="1:13" x14ac:dyDescent="0.2">
      <c r="A436" t="s">
        <v>13</v>
      </c>
      <c r="B436">
        <v>-2</v>
      </c>
      <c r="C436">
        <v>1</v>
      </c>
      <c r="D436" t="s">
        <v>15</v>
      </c>
      <c r="E436">
        <v>71.099999999999994</v>
      </c>
      <c r="F436" s="5">
        <v>7.41</v>
      </c>
      <c r="G436">
        <v>19.54</v>
      </c>
      <c r="H436">
        <v>0</v>
      </c>
      <c r="I436">
        <v>0</v>
      </c>
      <c r="J436" s="8">
        <v>6.5</v>
      </c>
      <c r="K436">
        <v>80</v>
      </c>
      <c r="L436">
        <v>60</v>
      </c>
      <c r="M436">
        <v>0.5</v>
      </c>
    </row>
    <row r="437" spans="1:13" x14ac:dyDescent="0.2">
      <c r="A437" t="s">
        <v>18</v>
      </c>
      <c r="B437">
        <v>-3</v>
      </c>
      <c r="C437">
        <v>1</v>
      </c>
      <c r="D437" t="s">
        <v>15</v>
      </c>
      <c r="E437">
        <v>84.4</v>
      </c>
      <c r="F437" s="5">
        <v>7.49</v>
      </c>
      <c r="G437">
        <v>19.690000000000001</v>
      </c>
      <c r="H437">
        <v>0</v>
      </c>
      <c r="I437">
        <v>0</v>
      </c>
      <c r="J437" s="8">
        <v>7.5</v>
      </c>
      <c r="K437">
        <v>120</v>
      </c>
      <c r="L437">
        <v>180</v>
      </c>
      <c r="M437">
        <v>1</v>
      </c>
    </row>
    <row r="438" spans="1:13" x14ac:dyDescent="0.2">
      <c r="A438" t="s">
        <v>19</v>
      </c>
      <c r="B438">
        <v>-4</v>
      </c>
      <c r="C438">
        <v>1</v>
      </c>
      <c r="D438" t="s">
        <v>15</v>
      </c>
      <c r="E438">
        <v>85.4</v>
      </c>
      <c r="F438" s="5">
        <v>7.33</v>
      </c>
      <c r="G438">
        <v>19.440000000000001</v>
      </c>
      <c r="H438">
        <v>0</v>
      </c>
      <c r="I438">
        <v>0</v>
      </c>
      <c r="J438" s="8">
        <v>7.5</v>
      </c>
      <c r="K438">
        <v>120</v>
      </c>
      <c r="L438">
        <v>180</v>
      </c>
      <c r="M438">
        <v>1</v>
      </c>
    </row>
    <row r="439" spans="1:13" x14ac:dyDescent="0.2">
      <c r="A439" t="s">
        <v>20</v>
      </c>
      <c r="B439">
        <v>-5</v>
      </c>
      <c r="C439">
        <v>1</v>
      </c>
      <c r="D439" t="s">
        <v>15</v>
      </c>
      <c r="E439">
        <v>80.900000000000006</v>
      </c>
      <c r="F439" s="5">
        <v>7.3</v>
      </c>
      <c r="G439">
        <v>19.420000000000002</v>
      </c>
      <c r="H439">
        <v>0</v>
      </c>
      <c r="I439">
        <v>0</v>
      </c>
      <c r="J439" s="8">
        <v>7</v>
      </c>
      <c r="K439" s="2">
        <v>120</v>
      </c>
      <c r="L439">
        <v>180</v>
      </c>
      <c r="M439">
        <v>1</v>
      </c>
    </row>
    <row r="440" spans="1:13" x14ac:dyDescent="0.2">
      <c r="A440" t="s">
        <v>21</v>
      </c>
      <c r="B440">
        <v>-6</v>
      </c>
      <c r="C440">
        <v>1</v>
      </c>
      <c r="D440" t="s">
        <v>15</v>
      </c>
      <c r="E440">
        <v>78.8</v>
      </c>
      <c r="F440" s="5">
        <v>7.04</v>
      </c>
      <c r="G440">
        <v>19.32</v>
      </c>
      <c r="H440">
        <v>0</v>
      </c>
      <c r="I440">
        <v>0</v>
      </c>
      <c r="J440" s="8">
        <v>7.5</v>
      </c>
      <c r="K440" s="2">
        <v>120</v>
      </c>
      <c r="L440">
        <v>180</v>
      </c>
      <c r="M440">
        <v>0.5</v>
      </c>
    </row>
    <row r="441" spans="1:13" x14ac:dyDescent="0.2">
      <c r="A441" t="s">
        <v>22</v>
      </c>
      <c r="B441">
        <v>-7</v>
      </c>
      <c r="C441" s="2">
        <v>1</v>
      </c>
      <c r="D441" s="2" t="s">
        <v>15</v>
      </c>
      <c r="E441">
        <v>83.6</v>
      </c>
      <c r="F441" s="5">
        <v>7.32</v>
      </c>
      <c r="G441">
        <v>19.52</v>
      </c>
      <c r="H441">
        <v>0</v>
      </c>
      <c r="I441">
        <v>0</v>
      </c>
      <c r="J441" s="8">
        <v>7</v>
      </c>
      <c r="K441" s="2">
        <v>120</v>
      </c>
      <c r="L441">
        <v>180</v>
      </c>
      <c r="M441">
        <v>1</v>
      </c>
    </row>
    <row r="442" spans="1:13" x14ac:dyDescent="0.2">
      <c r="A442" t="s">
        <v>23</v>
      </c>
      <c r="B442">
        <v>-8</v>
      </c>
      <c r="C442" s="2">
        <v>1</v>
      </c>
      <c r="D442" s="2" t="s">
        <v>15</v>
      </c>
      <c r="E442">
        <v>84.1</v>
      </c>
      <c r="F442" s="5">
        <v>7.31</v>
      </c>
      <c r="G442">
        <v>19.559999999999999</v>
      </c>
      <c r="H442">
        <v>0</v>
      </c>
      <c r="I442">
        <v>0</v>
      </c>
      <c r="J442" s="8">
        <v>7.5</v>
      </c>
      <c r="K442" s="2">
        <v>80</v>
      </c>
      <c r="L442">
        <v>180</v>
      </c>
      <c r="M442">
        <v>1</v>
      </c>
    </row>
    <row r="443" spans="1:13" x14ac:dyDescent="0.2">
      <c r="A443" t="s">
        <v>24</v>
      </c>
      <c r="B443">
        <v>-9</v>
      </c>
      <c r="C443" s="2">
        <v>1</v>
      </c>
      <c r="D443" s="2" t="s">
        <v>15</v>
      </c>
      <c r="E443">
        <v>84</v>
      </c>
      <c r="F443" s="5">
        <v>6.88</v>
      </c>
      <c r="G443">
        <v>18.36</v>
      </c>
      <c r="H443">
        <v>0</v>
      </c>
      <c r="I443">
        <v>0</v>
      </c>
      <c r="J443" s="8">
        <v>7.5</v>
      </c>
      <c r="K443" s="2">
        <v>120</v>
      </c>
      <c r="L443">
        <v>180</v>
      </c>
      <c r="M443">
        <v>0.5</v>
      </c>
    </row>
    <row r="444" spans="1:13" x14ac:dyDescent="0.2">
      <c r="A444" t="s">
        <v>25</v>
      </c>
      <c r="B444">
        <v>-10</v>
      </c>
      <c r="C444" s="2">
        <v>1</v>
      </c>
      <c r="D444" s="2" t="s">
        <v>15</v>
      </c>
      <c r="E444">
        <v>88.1</v>
      </c>
      <c r="F444" s="5">
        <v>6.62</v>
      </c>
      <c r="G444">
        <v>18.64</v>
      </c>
      <c r="H444">
        <v>0</v>
      </c>
      <c r="I444">
        <v>0</v>
      </c>
      <c r="J444" s="8">
        <v>7.5</v>
      </c>
      <c r="K444" s="2">
        <v>120</v>
      </c>
      <c r="L444">
        <v>180</v>
      </c>
      <c r="M444">
        <v>0.5</v>
      </c>
    </row>
    <row r="445" spans="1:13" x14ac:dyDescent="0.2">
      <c r="A445" t="s">
        <v>26</v>
      </c>
      <c r="B445">
        <v>-11</v>
      </c>
      <c r="C445" s="2">
        <v>1</v>
      </c>
      <c r="D445" s="2" t="s">
        <v>15</v>
      </c>
      <c r="E445">
        <v>81.5</v>
      </c>
      <c r="F445" s="5">
        <v>7.09</v>
      </c>
      <c r="G445">
        <v>18.93</v>
      </c>
      <c r="H445">
        <v>0</v>
      </c>
      <c r="I445">
        <v>0</v>
      </c>
      <c r="J445" s="8">
        <v>7.5</v>
      </c>
      <c r="K445" s="2">
        <v>120</v>
      </c>
      <c r="L445">
        <v>180</v>
      </c>
      <c r="M445">
        <v>0</v>
      </c>
    </row>
    <row r="446" spans="1:13" x14ac:dyDescent="0.2">
      <c r="A446" t="s">
        <v>27</v>
      </c>
      <c r="B446">
        <v>-12</v>
      </c>
      <c r="C446" s="2">
        <v>1</v>
      </c>
      <c r="D446" s="2" t="s">
        <v>15</v>
      </c>
      <c r="E446">
        <v>82.5</v>
      </c>
      <c r="F446" s="5">
        <v>6.78</v>
      </c>
      <c r="G446">
        <v>19.41</v>
      </c>
      <c r="H446">
        <v>0</v>
      </c>
      <c r="I446">
        <v>0</v>
      </c>
      <c r="J446" s="8">
        <v>7.5</v>
      </c>
      <c r="K446" s="2">
        <v>120</v>
      </c>
      <c r="L446">
        <v>180</v>
      </c>
      <c r="M446">
        <v>0</v>
      </c>
    </row>
    <row r="447" spans="1:13" x14ac:dyDescent="0.2">
      <c r="A447" t="s">
        <v>28</v>
      </c>
      <c r="B447">
        <v>-13</v>
      </c>
      <c r="C447" s="2">
        <v>1</v>
      </c>
      <c r="D447" s="2" t="s">
        <v>15</v>
      </c>
      <c r="E447">
        <v>86</v>
      </c>
      <c r="F447" s="5">
        <v>7.16</v>
      </c>
      <c r="G447">
        <v>19.54</v>
      </c>
      <c r="H447">
        <v>0</v>
      </c>
      <c r="I447">
        <v>0</v>
      </c>
      <c r="J447" s="8">
        <v>7.5</v>
      </c>
      <c r="K447" s="2">
        <v>120</v>
      </c>
      <c r="L447">
        <v>180</v>
      </c>
      <c r="M447">
        <v>0</v>
      </c>
    </row>
    <row r="448" spans="1:13" x14ac:dyDescent="0.2">
      <c r="A448" t="s">
        <v>29</v>
      </c>
      <c r="B448">
        <v>-14</v>
      </c>
      <c r="C448" s="2">
        <v>1</v>
      </c>
      <c r="D448" s="2" t="s">
        <v>15</v>
      </c>
      <c r="E448">
        <v>84.6</v>
      </c>
      <c r="F448" s="5">
        <v>6.84</v>
      </c>
      <c r="G448">
        <v>19</v>
      </c>
      <c r="H448">
        <v>0</v>
      </c>
      <c r="I448">
        <v>0</v>
      </c>
      <c r="J448" s="8">
        <v>7.5</v>
      </c>
      <c r="K448" s="2">
        <v>120</v>
      </c>
      <c r="L448">
        <v>180</v>
      </c>
      <c r="M448">
        <v>0</v>
      </c>
    </row>
    <row r="449" spans="1:13" x14ac:dyDescent="0.2">
      <c r="C449" s="2"/>
      <c r="D449" s="2"/>
      <c r="K449" s="2"/>
    </row>
    <row r="450" spans="1:13" x14ac:dyDescent="0.2">
      <c r="C450" s="2"/>
      <c r="D450" s="7" t="s">
        <v>60</v>
      </c>
      <c r="E450" s="2">
        <f>MIN(E435:E448)</f>
        <v>71.099999999999994</v>
      </c>
      <c r="F450" s="2">
        <f t="shared" ref="F450:M450" si="36">MIN(F435:F448)</f>
        <v>6.62</v>
      </c>
      <c r="G450" s="2">
        <f t="shared" si="36"/>
        <v>18.36</v>
      </c>
      <c r="H450" s="2">
        <f t="shared" si="36"/>
        <v>0</v>
      </c>
      <c r="I450" s="2">
        <f t="shared" si="36"/>
        <v>0</v>
      </c>
      <c r="J450" s="2">
        <f t="shared" si="36"/>
        <v>6.5</v>
      </c>
      <c r="K450" s="2">
        <f t="shared" si="36"/>
        <v>80</v>
      </c>
      <c r="L450" s="2">
        <f t="shared" si="36"/>
        <v>60</v>
      </c>
      <c r="M450" s="2">
        <f t="shared" si="36"/>
        <v>0</v>
      </c>
    </row>
    <row r="451" spans="1:13" x14ac:dyDescent="0.2">
      <c r="C451" s="2"/>
      <c r="D451" s="7" t="s">
        <v>61</v>
      </c>
      <c r="E451" s="2">
        <f>MAX(E435:E448)</f>
        <v>92</v>
      </c>
      <c r="F451" s="2">
        <f t="shared" ref="F451:M451" si="37">MAX(F435:F448)</f>
        <v>7.49</v>
      </c>
      <c r="G451" s="2">
        <f t="shared" si="37"/>
        <v>19.690000000000001</v>
      </c>
      <c r="H451" s="2">
        <f t="shared" si="37"/>
        <v>0</v>
      </c>
      <c r="I451" s="2">
        <f t="shared" si="37"/>
        <v>0</v>
      </c>
      <c r="J451" s="2">
        <f t="shared" si="37"/>
        <v>7.5</v>
      </c>
      <c r="K451" s="2">
        <f t="shared" si="37"/>
        <v>120</v>
      </c>
      <c r="L451" s="2">
        <f t="shared" si="37"/>
        <v>180</v>
      </c>
      <c r="M451" s="2">
        <f t="shared" si="37"/>
        <v>1</v>
      </c>
    </row>
    <row r="452" spans="1:13" x14ac:dyDescent="0.2">
      <c r="C452" s="2"/>
      <c r="D452" s="7" t="s">
        <v>62</v>
      </c>
      <c r="E452" s="2">
        <f>AVERAGE(E435:E448)</f>
        <v>83.357142857142861</v>
      </c>
      <c r="F452" s="2">
        <f t="shared" ref="F452:M452" si="38">AVERAGE(F435:F448)</f>
        <v>7.1235714285714291</v>
      </c>
      <c r="G452" s="2">
        <f t="shared" si="38"/>
        <v>19.28142857142857</v>
      </c>
      <c r="H452" s="2">
        <f t="shared" si="38"/>
        <v>0</v>
      </c>
      <c r="I452" s="2">
        <f t="shared" si="38"/>
        <v>0</v>
      </c>
      <c r="J452" s="2">
        <f t="shared" si="38"/>
        <v>7.3461538461538458</v>
      </c>
      <c r="K452" s="2">
        <f t="shared" si="38"/>
        <v>113.84615384615384</v>
      </c>
      <c r="L452" s="2">
        <f t="shared" si="38"/>
        <v>170.76923076923077</v>
      </c>
      <c r="M452" s="2">
        <f t="shared" si="38"/>
        <v>0.53846153846153844</v>
      </c>
    </row>
    <row r="453" spans="1:13" x14ac:dyDescent="0.2">
      <c r="C453" s="2"/>
      <c r="D453" s="7" t="s">
        <v>63</v>
      </c>
      <c r="E453" s="2">
        <f>STDEV(E435:E448)</f>
        <v>4.7493666437203528</v>
      </c>
      <c r="F453" s="2">
        <f t="shared" ref="F453:M453" si="39">STDEV(F435:F448)</f>
        <v>0.26099240020934128</v>
      </c>
      <c r="G453" s="2">
        <f t="shared" si="39"/>
        <v>0.3965205813429758</v>
      </c>
      <c r="H453" s="2">
        <f t="shared" si="39"/>
        <v>0</v>
      </c>
      <c r="I453" s="2">
        <f t="shared" si="39"/>
        <v>0</v>
      </c>
      <c r="J453" s="2">
        <f t="shared" si="39"/>
        <v>0.31521258597805762</v>
      </c>
      <c r="K453" s="2">
        <f t="shared" si="39"/>
        <v>15.021352323976227</v>
      </c>
      <c r="L453" s="2">
        <f t="shared" si="39"/>
        <v>33.282011773513744</v>
      </c>
      <c r="M453" s="2">
        <f t="shared" si="39"/>
        <v>0.43115824925128815</v>
      </c>
    </row>
    <row r="454" spans="1:13" x14ac:dyDescent="0.2">
      <c r="C454" s="2"/>
      <c r="D454" s="2"/>
      <c r="K454" s="2"/>
    </row>
    <row r="455" spans="1:13" x14ac:dyDescent="0.2">
      <c r="C455" s="2"/>
      <c r="D455" s="2"/>
      <c r="K455" s="2"/>
    </row>
    <row r="456" spans="1:13" x14ac:dyDescent="0.2">
      <c r="A456" t="s">
        <v>12</v>
      </c>
      <c r="B456">
        <v>-1</v>
      </c>
      <c r="C456">
        <v>2</v>
      </c>
      <c r="D456" t="s">
        <v>15</v>
      </c>
      <c r="E456">
        <v>94.2</v>
      </c>
      <c r="F456" s="5">
        <v>7.17</v>
      </c>
      <c r="G456">
        <v>19.53</v>
      </c>
    </row>
    <row r="457" spans="1:13" x14ac:dyDescent="0.2">
      <c r="A457" t="s">
        <v>13</v>
      </c>
      <c r="B457">
        <v>-2</v>
      </c>
      <c r="C457">
        <v>2</v>
      </c>
      <c r="D457" t="s">
        <v>15</v>
      </c>
      <c r="E457">
        <v>89.4</v>
      </c>
      <c r="F457" s="5">
        <v>7.52</v>
      </c>
      <c r="G457">
        <v>19.47</v>
      </c>
      <c r="H457">
        <v>0</v>
      </c>
      <c r="I457">
        <v>0</v>
      </c>
      <c r="J457" s="8">
        <v>7</v>
      </c>
      <c r="K457">
        <v>80</v>
      </c>
      <c r="L457">
        <v>120</v>
      </c>
      <c r="M457">
        <v>1</v>
      </c>
    </row>
    <row r="458" spans="1:13" x14ac:dyDescent="0.2">
      <c r="A458" t="s">
        <v>18</v>
      </c>
      <c r="B458">
        <v>-3</v>
      </c>
      <c r="C458">
        <v>2</v>
      </c>
      <c r="D458" t="s">
        <v>15</v>
      </c>
      <c r="E458">
        <v>88.3</v>
      </c>
      <c r="F458" s="5">
        <v>7.45</v>
      </c>
      <c r="G458">
        <v>19.77</v>
      </c>
      <c r="H458">
        <v>0</v>
      </c>
      <c r="I458">
        <v>0</v>
      </c>
      <c r="J458" s="8">
        <v>7</v>
      </c>
      <c r="K458">
        <v>80</v>
      </c>
      <c r="L458">
        <v>180</v>
      </c>
      <c r="M458">
        <v>0.5</v>
      </c>
    </row>
    <row r="459" spans="1:13" x14ac:dyDescent="0.2">
      <c r="A459" t="s">
        <v>19</v>
      </c>
      <c r="B459">
        <v>-4</v>
      </c>
      <c r="C459">
        <v>2</v>
      </c>
      <c r="D459" t="s">
        <v>15</v>
      </c>
      <c r="E459">
        <v>90</v>
      </c>
      <c r="F459" s="5">
        <v>7.29</v>
      </c>
      <c r="G459">
        <v>19.61</v>
      </c>
      <c r="H459">
        <v>0</v>
      </c>
      <c r="I459">
        <v>0</v>
      </c>
      <c r="J459" s="8">
        <v>7.5</v>
      </c>
      <c r="K459">
        <v>120</v>
      </c>
      <c r="L459">
        <v>180</v>
      </c>
      <c r="M459">
        <v>3</v>
      </c>
    </row>
    <row r="460" spans="1:13" x14ac:dyDescent="0.2">
      <c r="A460" t="s">
        <v>20</v>
      </c>
      <c r="B460">
        <v>-5</v>
      </c>
      <c r="C460">
        <v>2</v>
      </c>
      <c r="D460" t="s">
        <v>15</v>
      </c>
      <c r="E460">
        <v>85.2</v>
      </c>
      <c r="F460" s="5">
        <v>7.25</v>
      </c>
      <c r="G460">
        <v>19.5</v>
      </c>
      <c r="H460">
        <v>0</v>
      </c>
      <c r="I460">
        <v>0</v>
      </c>
      <c r="J460" s="8">
        <v>7</v>
      </c>
      <c r="K460" s="2">
        <v>120</v>
      </c>
      <c r="L460">
        <v>180</v>
      </c>
      <c r="M460">
        <v>1</v>
      </c>
    </row>
    <row r="461" spans="1:13" x14ac:dyDescent="0.2">
      <c r="A461" t="s">
        <v>21</v>
      </c>
      <c r="B461">
        <v>-6</v>
      </c>
      <c r="C461">
        <v>2</v>
      </c>
      <c r="D461" t="s">
        <v>15</v>
      </c>
      <c r="E461">
        <v>85.6</v>
      </c>
      <c r="F461" s="5">
        <v>7.06</v>
      </c>
      <c r="G461">
        <v>19.420000000000002</v>
      </c>
      <c r="H461">
        <v>0</v>
      </c>
      <c r="I461">
        <v>0</v>
      </c>
      <c r="J461" s="8">
        <v>7.5</v>
      </c>
      <c r="K461" s="2">
        <v>120</v>
      </c>
      <c r="L461">
        <v>180</v>
      </c>
      <c r="M461">
        <v>1</v>
      </c>
    </row>
    <row r="462" spans="1:13" x14ac:dyDescent="0.2">
      <c r="A462" t="s">
        <v>22</v>
      </c>
      <c r="B462">
        <v>-7</v>
      </c>
      <c r="C462" s="2">
        <v>2</v>
      </c>
      <c r="D462" s="2" t="s">
        <v>15</v>
      </c>
      <c r="E462">
        <v>86.2</v>
      </c>
      <c r="F462" s="5">
        <v>7.29</v>
      </c>
      <c r="G462">
        <v>19.57</v>
      </c>
      <c r="H462">
        <v>0</v>
      </c>
      <c r="I462">
        <v>0</v>
      </c>
      <c r="J462" s="8">
        <v>7</v>
      </c>
      <c r="K462" s="2">
        <v>120</v>
      </c>
      <c r="L462">
        <v>180</v>
      </c>
      <c r="M462">
        <v>1</v>
      </c>
    </row>
    <row r="463" spans="1:13" x14ac:dyDescent="0.2">
      <c r="A463" t="s">
        <v>23</v>
      </c>
      <c r="B463">
        <v>-8</v>
      </c>
      <c r="C463" s="2">
        <v>2</v>
      </c>
      <c r="D463" s="2" t="s">
        <v>15</v>
      </c>
      <c r="E463">
        <v>84.6</v>
      </c>
      <c r="F463" s="5">
        <v>7.28</v>
      </c>
      <c r="G463">
        <v>19.61</v>
      </c>
      <c r="H463">
        <v>0</v>
      </c>
      <c r="I463">
        <v>0</v>
      </c>
      <c r="J463" s="8">
        <v>7.5</v>
      </c>
      <c r="K463" s="2">
        <v>80</v>
      </c>
      <c r="L463">
        <v>180</v>
      </c>
      <c r="M463">
        <v>1</v>
      </c>
    </row>
    <row r="464" spans="1:13" x14ac:dyDescent="0.2">
      <c r="A464" t="s">
        <v>24</v>
      </c>
      <c r="B464">
        <v>-9</v>
      </c>
      <c r="C464" s="2">
        <v>2</v>
      </c>
      <c r="D464" s="2" t="s">
        <v>15</v>
      </c>
      <c r="E464">
        <v>91.5</v>
      </c>
      <c r="F464" s="5">
        <v>6.9</v>
      </c>
      <c r="G464">
        <v>18.510000000000002</v>
      </c>
      <c r="H464">
        <v>0</v>
      </c>
      <c r="I464">
        <v>0</v>
      </c>
      <c r="J464" s="8">
        <v>7.5</v>
      </c>
      <c r="K464" s="2">
        <v>120</v>
      </c>
      <c r="L464">
        <v>180</v>
      </c>
      <c r="M464">
        <v>0.5</v>
      </c>
    </row>
    <row r="465" spans="1:13" x14ac:dyDescent="0.2">
      <c r="A465" t="s">
        <v>25</v>
      </c>
      <c r="B465">
        <v>-10</v>
      </c>
      <c r="C465" s="2">
        <v>2</v>
      </c>
      <c r="D465" s="2" t="s">
        <v>15</v>
      </c>
      <c r="E465">
        <v>92.7</v>
      </c>
      <c r="F465" s="5">
        <v>6.61</v>
      </c>
      <c r="G465">
        <v>18.43</v>
      </c>
      <c r="H465">
        <v>0</v>
      </c>
      <c r="I465">
        <v>0</v>
      </c>
      <c r="J465" s="8">
        <v>7.5</v>
      </c>
      <c r="K465" s="2">
        <v>120</v>
      </c>
      <c r="L465">
        <v>180</v>
      </c>
      <c r="M465">
        <v>0.5</v>
      </c>
    </row>
    <row r="466" spans="1:13" x14ac:dyDescent="0.2">
      <c r="A466" t="s">
        <v>26</v>
      </c>
      <c r="B466">
        <v>-11</v>
      </c>
      <c r="C466" s="2">
        <v>2</v>
      </c>
      <c r="D466" s="2" t="s">
        <v>15</v>
      </c>
      <c r="E466">
        <v>86.6</v>
      </c>
      <c r="F466" s="5">
        <v>7.03</v>
      </c>
      <c r="G466">
        <v>18.55</v>
      </c>
      <c r="H466">
        <v>0</v>
      </c>
      <c r="I466">
        <v>0</v>
      </c>
      <c r="J466" s="8">
        <v>7.5</v>
      </c>
      <c r="K466" s="2">
        <v>120</v>
      </c>
      <c r="L466">
        <v>180</v>
      </c>
      <c r="M466">
        <v>0</v>
      </c>
    </row>
    <row r="467" spans="1:13" x14ac:dyDescent="0.2">
      <c r="A467" t="s">
        <v>27</v>
      </c>
      <c r="B467">
        <v>-12</v>
      </c>
      <c r="C467" s="2">
        <v>2</v>
      </c>
      <c r="D467" s="2" t="s">
        <v>15</v>
      </c>
      <c r="E467">
        <v>86.1</v>
      </c>
      <c r="F467" s="5">
        <v>6.87</v>
      </c>
      <c r="G467">
        <v>19.39</v>
      </c>
      <c r="H467">
        <v>0</v>
      </c>
      <c r="I467">
        <v>0</v>
      </c>
      <c r="J467" s="8">
        <v>7.5</v>
      </c>
      <c r="K467" s="2">
        <v>120</v>
      </c>
      <c r="L467">
        <v>180</v>
      </c>
      <c r="M467">
        <v>0</v>
      </c>
    </row>
    <row r="468" spans="1:13" x14ac:dyDescent="0.2">
      <c r="A468" t="s">
        <v>28</v>
      </c>
      <c r="B468">
        <v>-13</v>
      </c>
      <c r="C468" s="2">
        <v>2</v>
      </c>
      <c r="D468" s="2" t="s">
        <v>15</v>
      </c>
      <c r="E468">
        <v>91.5</v>
      </c>
      <c r="F468" s="5">
        <v>7.06</v>
      </c>
      <c r="G468">
        <v>19.489999999999998</v>
      </c>
      <c r="H468">
        <v>0</v>
      </c>
      <c r="I468">
        <v>0</v>
      </c>
      <c r="J468" s="8">
        <v>7.5</v>
      </c>
      <c r="K468" s="2">
        <v>120</v>
      </c>
      <c r="L468">
        <v>180</v>
      </c>
      <c r="M468">
        <v>0</v>
      </c>
    </row>
    <row r="469" spans="1:13" x14ac:dyDescent="0.2">
      <c r="A469" t="s">
        <v>29</v>
      </c>
      <c r="B469">
        <v>-14</v>
      </c>
      <c r="C469" s="2">
        <v>2</v>
      </c>
      <c r="D469" s="2" t="s">
        <v>15</v>
      </c>
      <c r="E469">
        <v>89.4</v>
      </c>
      <c r="F469" s="5">
        <v>7.06</v>
      </c>
      <c r="G469">
        <v>18.8</v>
      </c>
      <c r="H469">
        <v>0</v>
      </c>
      <c r="I469">
        <v>0</v>
      </c>
      <c r="J469" s="8">
        <v>7.5</v>
      </c>
      <c r="K469" s="2">
        <v>120</v>
      </c>
      <c r="L469">
        <v>180</v>
      </c>
      <c r="M469">
        <v>0</v>
      </c>
    </row>
    <row r="470" spans="1:13" x14ac:dyDescent="0.2">
      <c r="C470" s="2"/>
      <c r="D470" s="2"/>
      <c r="K470" s="2"/>
    </row>
    <row r="471" spans="1:13" x14ac:dyDescent="0.2">
      <c r="C471" s="2"/>
      <c r="D471" s="7" t="s">
        <v>60</v>
      </c>
      <c r="E471" s="2">
        <f>MIN(E456:E469)</f>
        <v>84.6</v>
      </c>
      <c r="F471" s="2">
        <f t="shared" ref="F471:M471" si="40">MIN(F456:F469)</f>
        <v>6.61</v>
      </c>
      <c r="G471" s="2">
        <f t="shared" si="40"/>
        <v>18.43</v>
      </c>
      <c r="H471" s="2">
        <f t="shared" si="40"/>
        <v>0</v>
      </c>
      <c r="I471" s="2">
        <f t="shared" si="40"/>
        <v>0</v>
      </c>
      <c r="J471" s="2">
        <f t="shared" si="40"/>
        <v>7</v>
      </c>
      <c r="K471" s="2">
        <f t="shared" si="40"/>
        <v>80</v>
      </c>
      <c r="L471" s="2">
        <f t="shared" si="40"/>
        <v>120</v>
      </c>
      <c r="M471" s="2">
        <f t="shared" si="40"/>
        <v>0</v>
      </c>
    </row>
    <row r="472" spans="1:13" x14ac:dyDescent="0.2">
      <c r="C472" s="2"/>
      <c r="D472" s="7" t="s">
        <v>61</v>
      </c>
      <c r="E472" s="2">
        <f>MAX(E456:E469)</f>
        <v>94.2</v>
      </c>
      <c r="F472" s="2">
        <f t="shared" ref="F472:M472" si="41">MAX(F456:F469)</f>
        <v>7.52</v>
      </c>
      <c r="G472" s="2">
        <f t="shared" si="41"/>
        <v>19.77</v>
      </c>
      <c r="H472" s="2">
        <f t="shared" si="41"/>
        <v>0</v>
      </c>
      <c r="I472" s="2">
        <f t="shared" si="41"/>
        <v>0</v>
      </c>
      <c r="J472" s="2">
        <f t="shared" si="41"/>
        <v>7.5</v>
      </c>
      <c r="K472" s="2">
        <f t="shared" si="41"/>
        <v>120</v>
      </c>
      <c r="L472" s="2">
        <f t="shared" si="41"/>
        <v>180</v>
      </c>
      <c r="M472" s="2">
        <f t="shared" si="41"/>
        <v>3</v>
      </c>
    </row>
    <row r="473" spans="1:13" x14ac:dyDescent="0.2">
      <c r="C473" s="2"/>
      <c r="D473" s="7" t="s">
        <v>62</v>
      </c>
      <c r="E473" s="2">
        <f>AVERAGE(E456:E469)</f>
        <v>88.664285714285725</v>
      </c>
      <c r="F473" s="2">
        <f t="shared" ref="F473:M473" si="42">AVERAGE(F456:F469)</f>
        <v>7.1314285714285726</v>
      </c>
      <c r="G473" s="2">
        <f t="shared" si="42"/>
        <v>19.26071428571429</v>
      </c>
      <c r="H473" s="2">
        <f t="shared" si="42"/>
        <v>0</v>
      </c>
      <c r="I473" s="2">
        <f t="shared" si="42"/>
        <v>0</v>
      </c>
      <c r="J473" s="2">
        <f t="shared" si="42"/>
        <v>7.3461538461538458</v>
      </c>
      <c r="K473" s="2">
        <f t="shared" si="42"/>
        <v>110.76923076923077</v>
      </c>
      <c r="L473" s="2">
        <f t="shared" si="42"/>
        <v>175.38461538461539</v>
      </c>
      <c r="M473" s="2">
        <f t="shared" si="42"/>
        <v>0.73076923076923073</v>
      </c>
    </row>
    <row r="474" spans="1:13" x14ac:dyDescent="0.2">
      <c r="C474" s="2"/>
      <c r="D474" s="7" t="s">
        <v>63</v>
      </c>
      <c r="E474" s="2">
        <f>STDEV(E456:E469)</f>
        <v>3.0487341995950112</v>
      </c>
      <c r="F474" s="2">
        <f t="shared" ref="F474:M474" si="43">STDEV(F456:F469)</f>
        <v>0.24175184806730227</v>
      </c>
      <c r="G474" s="2">
        <f t="shared" si="43"/>
        <v>0.46725819391447743</v>
      </c>
      <c r="H474" s="2">
        <f t="shared" si="43"/>
        <v>0</v>
      </c>
      <c r="I474" s="2">
        <f t="shared" si="43"/>
        <v>0</v>
      </c>
      <c r="J474" s="2">
        <f t="shared" si="43"/>
        <v>0.24019223070763071</v>
      </c>
      <c r="K474" s="2">
        <f t="shared" si="43"/>
        <v>17.541160386140575</v>
      </c>
      <c r="L474" s="2">
        <f t="shared" si="43"/>
        <v>16.641005886756869</v>
      </c>
      <c r="M474" s="2">
        <f t="shared" si="43"/>
        <v>0.80662322408980125</v>
      </c>
    </row>
    <row r="475" spans="1:13" x14ac:dyDescent="0.2">
      <c r="C475" s="2"/>
      <c r="D475" s="2"/>
      <c r="K475" s="2"/>
    </row>
    <row r="476" spans="1:13" x14ac:dyDescent="0.2">
      <c r="A476" t="s">
        <v>12</v>
      </c>
      <c r="B476">
        <v>-1</v>
      </c>
      <c r="C476">
        <v>7</v>
      </c>
      <c r="D476" t="s">
        <v>15</v>
      </c>
      <c r="E476">
        <v>92.2</v>
      </c>
      <c r="F476" s="5">
        <v>7.18</v>
      </c>
      <c r="G476">
        <v>19.559999999999999</v>
      </c>
    </row>
    <row r="477" spans="1:13" x14ac:dyDescent="0.2">
      <c r="A477" t="s">
        <v>13</v>
      </c>
      <c r="B477">
        <v>-2</v>
      </c>
      <c r="C477">
        <v>7</v>
      </c>
      <c r="D477" t="s">
        <v>15</v>
      </c>
      <c r="E477">
        <v>84.7</v>
      </c>
      <c r="F477" s="5">
        <v>7.52</v>
      </c>
      <c r="G477">
        <v>19.57</v>
      </c>
      <c r="H477">
        <v>0</v>
      </c>
      <c r="I477">
        <v>0</v>
      </c>
      <c r="J477" s="8">
        <v>7</v>
      </c>
      <c r="K477">
        <v>80</v>
      </c>
      <c r="L477">
        <v>180</v>
      </c>
      <c r="M477">
        <v>0.5</v>
      </c>
    </row>
    <row r="478" spans="1:13" x14ac:dyDescent="0.2">
      <c r="A478" t="s">
        <v>18</v>
      </c>
      <c r="B478">
        <v>-3</v>
      </c>
      <c r="C478">
        <v>7</v>
      </c>
      <c r="D478" t="s">
        <v>15</v>
      </c>
      <c r="E478">
        <v>85.6</v>
      </c>
      <c r="F478" s="5">
        <v>7.79</v>
      </c>
      <c r="G478">
        <v>19.809999999999999</v>
      </c>
      <c r="H478">
        <v>0</v>
      </c>
      <c r="I478">
        <v>0</v>
      </c>
      <c r="J478" s="8">
        <v>7.5</v>
      </c>
      <c r="K478">
        <v>120</v>
      </c>
      <c r="L478">
        <v>180</v>
      </c>
      <c r="M478">
        <v>1</v>
      </c>
    </row>
    <row r="479" spans="1:13" x14ac:dyDescent="0.2">
      <c r="A479" t="s">
        <v>19</v>
      </c>
      <c r="B479">
        <v>-4</v>
      </c>
      <c r="C479">
        <v>7</v>
      </c>
      <c r="D479" t="s">
        <v>15</v>
      </c>
      <c r="E479">
        <v>81.3</v>
      </c>
      <c r="F479" s="5">
        <v>7.26</v>
      </c>
      <c r="G479">
        <v>19.600000000000001</v>
      </c>
      <c r="H479">
        <v>0</v>
      </c>
      <c r="I479">
        <v>0</v>
      </c>
      <c r="J479" s="8">
        <v>7</v>
      </c>
      <c r="K479" s="2">
        <v>120</v>
      </c>
      <c r="L479">
        <v>120</v>
      </c>
      <c r="M479">
        <v>1</v>
      </c>
    </row>
    <row r="480" spans="1:13" x14ac:dyDescent="0.2">
      <c r="A480" t="s">
        <v>20</v>
      </c>
      <c r="B480">
        <v>-5</v>
      </c>
      <c r="C480">
        <v>7</v>
      </c>
      <c r="D480" t="s">
        <v>15</v>
      </c>
      <c r="E480">
        <v>86.2</v>
      </c>
      <c r="F480" s="5">
        <v>7.29</v>
      </c>
      <c r="G480">
        <v>19.510000000000002</v>
      </c>
      <c r="H480">
        <v>0</v>
      </c>
      <c r="I480">
        <v>0</v>
      </c>
      <c r="J480" s="8">
        <v>7</v>
      </c>
      <c r="K480" s="2">
        <v>120</v>
      </c>
      <c r="L480">
        <v>180</v>
      </c>
      <c r="M480">
        <v>1</v>
      </c>
    </row>
    <row r="481" spans="1:13" x14ac:dyDescent="0.2">
      <c r="A481" t="s">
        <v>21</v>
      </c>
      <c r="B481">
        <v>-6</v>
      </c>
      <c r="C481">
        <v>7</v>
      </c>
      <c r="D481" t="s">
        <v>15</v>
      </c>
      <c r="E481">
        <v>82.9</v>
      </c>
      <c r="F481" s="5">
        <v>7.15</v>
      </c>
      <c r="G481">
        <v>19.489999999999998</v>
      </c>
      <c r="H481">
        <v>0</v>
      </c>
      <c r="I481">
        <v>0</v>
      </c>
      <c r="J481" s="8">
        <v>7.5</v>
      </c>
      <c r="K481" s="2">
        <v>120</v>
      </c>
      <c r="L481">
        <v>180</v>
      </c>
      <c r="M481">
        <v>0.5</v>
      </c>
    </row>
    <row r="482" spans="1:13" x14ac:dyDescent="0.2">
      <c r="A482" t="s">
        <v>22</v>
      </c>
      <c r="B482">
        <v>-7</v>
      </c>
      <c r="C482" s="2">
        <v>7</v>
      </c>
      <c r="D482" s="2" t="s">
        <v>15</v>
      </c>
      <c r="E482">
        <v>86.7</v>
      </c>
      <c r="F482" s="5">
        <v>7.27</v>
      </c>
      <c r="G482">
        <v>19.64</v>
      </c>
      <c r="H482">
        <v>0</v>
      </c>
      <c r="I482">
        <v>0</v>
      </c>
      <c r="J482" s="8">
        <v>7.5</v>
      </c>
      <c r="K482" s="2">
        <v>120</v>
      </c>
      <c r="L482">
        <v>180</v>
      </c>
      <c r="M482">
        <v>0.5</v>
      </c>
    </row>
    <row r="483" spans="1:13" x14ac:dyDescent="0.2">
      <c r="A483" t="s">
        <v>23</v>
      </c>
      <c r="B483">
        <v>-8</v>
      </c>
      <c r="C483" s="2">
        <v>7</v>
      </c>
      <c r="D483" s="2" t="s">
        <v>15</v>
      </c>
      <c r="E483">
        <v>85</v>
      </c>
      <c r="F483" s="5">
        <v>7.27</v>
      </c>
      <c r="G483">
        <v>19.559999999999999</v>
      </c>
      <c r="H483">
        <v>0</v>
      </c>
      <c r="I483">
        <v>0</v>
      </c>
      <c r="J483" s="8">
        <v>7.5</v>
      </c>
      <c r="K483" s="2">
        <v>120</v>
      </c>
      <c r="L483">
        <v>180</v>
      </c>
      <c r="M483">
        <v>0.5</v>
      </c>
    </row>
    <row r="484" spans="1:13" x14ac:dyDescent="0.2">
      <c r="A484" t="s">
        <v>24</v>
      </c>
      <c r="B484">
        <v>-9</v>
      </c>
      <c r="C484" s="2">
        <v>7</v>
      </c>
      <c r="D484" s="2" t="s">
        <v>15</v>
      </c>
      <c r="E484">
        <v>93</v>
      </c>
      <c r="F484" s="5">
        <v>6.95</v>
      </c>
      <c r="G484">
        <v>18.41</v>
      </c>
      <c r="H484">
        <v>0</v>
      </c>
      <c r="I484">
        <v>0</v>
      </c>
      <c r="J484" s="8">
        <v>7.5</v>
      </c>
      <c r="K484" s="2">
        <v>120</v>
      </c>
      <c r="L484">
        <v>180</v>
      </c>
      <c r="M484">
        <v>0.5</v>
      </c>
    </row>
    <row r="485" spans="1:13" x14ac:dyDescent="0.2">
      <c r="A485" t="s">
        <v>25</v>
      </c>
      <c r="B485">
        <v>-10</v>
      </c>
      <c r="C485" s="2">
        <v>7</v>
      </c>
      <c r="D485" s="2" t="s">
        <v>15</v>
      </c>
      <c r="E485">
        <v>89.8</v>
      </c>
      <c r="F485" s="5">
        <v>6.83</v>
      </c>
      <c r="G485">
        <v>18.260000000000002</v>
      </c>
      <c r="H485">
        <v>0</v>
      </c>
      <c r="I485">
        <v>0</v>
      </c>
      <c r="J485" s="8">
        <v>7.5</v>
      </c>
      <c r="K485" s="2">
        <v>120</v>
      </c>
      <c r="L485">
        <v>180</v>
      </c>
      <c r="M485">
        <v>0.5</v>
      </c>
    </row>
    <row r="486" spans="1:13" x14ac:dyDescent="0.2">
      <c r="A486" t="s">
        <v>26</v>
      </c>
      <c r="B486">
        <v>-11</v>
      </c>
      <c r="C486" s="2">
        <v>7</v>
      </c>
      <c r="D486" s="2" t="s">
        <v>15</v>
      </c>
      <c r="E486">
        <v>83.2</v>
      </c>
      <c r="F486" s="5">
        <v>7.13</v>
      </c>
      <c r="G486">
        <v>18.84</v>
      </c>
      <c r="H486">
        <v>0</v>
      </c>
      <c r="I486">
        <v>0</v>
      </c>
      <c r="J486" s="8">
        <v>7.5</v>
      </c>
      <c r="K486" s="2">
        <v>120</v>
      </c>
      <c r="L486">
        <v>180</v>
      </c>
      <c r="M486">
        <v>0</v>
      </c>
    </row>
    <row r="487" spans="1:13" x14ac:dyDescent="0.2">
      <c r="A487" t="s">
        <v>27</v>
      </c>
      <c r="B487">
        <v>-12</v>
      </c>
      <c r="C487" s="2">
        <v>7</v>
      </c>
      <c r="D487" s="2" t="s">
        <v>15</v>
      </c>
      <c r="E487">
        <v>89</v>
      </c>
      <c r="F487" s="5">
        <v>6.77</v>
      </c>
      <c r="G487">
        <v>19.5</v>
      </c>
      <c r="H487">
        <v>0</v>
      </c>
      <c r="I487">
        <v>0</v>
      </c>
      <c r="J487" s="8">
        <v>7.5</v>
      </c>
      <c r="K487" s="2">
        <v>120</v>
      </c>
      <c r="L487">
        <v>180</v>
      </c>
      <c r="M487">
        <v>0</v>
      </c>
    </row>
    <row r="488" spans="1:13" x14ac:dyDescent="0.2">
      <c r="A488" t="s">
        <v>28</v>
      </c>
      <c r="B488">
        <v>-13</v>
      </c>
      <c r="C488" s="2">
        <v>7</v>
      </c>
      <c r="D488" s="2" t="s">
        <v>15</v>
      </c>
      <c r="E488">
        <v>90</v>
      </c>
      <c r="F488" s="5">
        <v>7.16</v>
      </c>
      <c r="G488">
        <v>29.58</v>
      </c>
      <c r="H488">
        <v>0</v>
      </c>
      <c r="I488">
        <v>0</v>
      </c>
      <c r="J488" s="8">
        <v>7.5</v>
      </c>
      <c r="K488" s="2">
        <v>120</v>
      </c>
      <c r="L488">
        <v>180</v>
      </c>
      <c r="M488">
        <v>0</v>
      </c>
    </row>
    <row r="489" spans="1:13" x14ac:dyDescent="0.2">
      <c r="A489" t="s">
        <v>29</v>
      </c>
      <c r="B489">
        <v>-14</v>
      </c>
      <c r="C489" s="2">
        <v>7</v>
      </c>
      <c r="D489" s="2" t="s">
        <v>15</v>
      </c>
      <c r="E489">
        <v>86</v>
      </c>
      <c r="F489" s="5">
        <v>6.93</v>
      </c>
      <c r="G489">
        <v>18.98</v>
      </c>
      <c r="H489">
        <v>0</v>
      </c>
      <c r="I489">
        <v>0</v>
      </c>
      <c r="J489" s="8">
        <v>7.5</v>
      </c>
      <c r="K489" s="2">
        <v>80</v>
      </c>
      <c r="L489">
        <v>180</v>
      </c>
      <c r="M489">
        <v>0</v>
      </c>
    </row>
    <row r="490" spans="1:13" x14ac:dyDescent="0.2">
      <c r="C490" s="2"/>
      <c r="D490" s="2"/>
      <c r="K490" s="2"/>
    </row>
    <row r="491" spans="1:13" x14ac:dyDescent="0.2">
      <c r="C491" s="2"/>
      <c r="D491" s="7" t="s">
        <v>60</v>
      </c>
      <c r="E491" s="2">
        <f>MIN(E476:E489)</f>
        <v>81.3</v>
      </c>
      <c r="F491" s="2">
        <f t="shared" ref="F491:M491" si="44">MIN(F476:F489)</f>
        <v>6.77</v>
      </c>
      <c r="G491" s="2">
        <f t="shared" si="44"/>
        <v>18.260000000000002</v>
      </c>
      <c r="H491" s="2">
        <f t="shared" si="44"/>
        <v>0</v>
      </c>
      <c r="I491" s="2">
        <f t="shared" si="44"/>
        <v>0</v>
      </c>
      <c r="J491" s="2">
        <f t="shared" si="44"/>
        <v>7</v>
      </c>
      <c r="K491" s="2">
        <f t="shared" si="44"/>
        <v>80</v>
      </c>
      <c r="L491" s="2">
        <f t="shared" si="44"/>
        <v>120</v>
      </c>
      <c r="M491" s="2">
        <f t="shared" si="44"/>
        <v>0</v>
      </c>
    </row>
    <row r="492" spans="1:13" x14ac:dyDescent="0.2">
      <c r="C492" s="2"/>
      <c r="D492" s="7" t="s">
        <v>61</v>
      </c>
      <c r="E492" s="2">
        <f>MAX(E476:E489)</f>
        <v>93</v>
      </c>
      <c r="F492" s="2">
        <f t="shared" ref="F492:M492" si="45">MAX(F476:F489)</f>
        <v>7.79</v>
      </c>
      <c r="G492" s="2">
        <f t="shared" si="45"/>
        <v>29.58</v>
      </c>
      <c r="H492" s="2">
        <f t="shared" si="45"/>
        <v>0</v>
      </c>
      <c r="I492" s="2">
        <f t="shared" si="45"/>
        <v>0</v>
      </c>
      <c r="J492" s="2">
        <f t="shared" si="45"/>
        <v>7.5</v>
      </c>
      <c r="K492" s="2">
        <f t="shared" si="45"/>
        <v>120</v>
      </c>
      <c r="L492" s="2">
        <f t="shared" si="45"/>
        <v>180</v>
      </c>
      <c r="M492" s="2">
        <f t="shared" si="45"/>
        <v>1</v>
      </c>
    </row>
    <row r="493" spans="1:13" x14ac:dyDescent="0.2">
      <c r="C493" s="2"/>
      <c r="D493" s="7" t="s">
        <v>62</v>
      </c>
      <c r="E493" s="2">
        <f>AVERAGE(E476:E489)</f>
        <v>86.828571428571422</v>
      </c>
      <c r="F493" s="2">
        <f t="shared" ref="F493:M493" si="46">AVERAGE(F476:F489)</f>
        <v>7.1785714285714262</v>
      </c>
      <c r="G493" s="2">
        <f t="shared" si="46"/>
        <v>20.022142857142857</v>
      </c>
      <c r="H493" s="2">
        <f t="shared" si="46"/>
        <v>0</v>
      </c>
      <c r="I493" s="2">
        <f t="shared" si="46"/>
        <v>0</v>
      </c>
      <c r="J493" s="2">
        <f t="shared" si="46"/>
        <v>7.384615384615385</v>
      </c>
      <c r="K493" s="2">
        <f t="shared" si="46"/>
        <v>113.84615384615384</v>
      </c>
      <c r="L493" s="2">
        <f t="shared" si="46"/>
        <v>175.38461538461539</v>
      </c>
      <c r="M493" s="2">
        <f t="shared" si="46"/>
        <v>0.46153846153846156</v>
      </c>
    </row>
    <row r="494" spans="1:13" x14ac:dyDescent="0.2">
      <c r="C494" s="2"/>
      <c r="D494" s="7" t="s">
        <v>63</v>
      </c>
      <c r="E494" s="2">
        <f>STDEV(E476:E489)</f>
        <v>3.5102988195020948</v>
      </c>
      <c r="F494" s="2">
        <f t="shared" ref="F494:M494" si="47">STDEV(F476:F489)</f>
        <v>0.26777881638676071</v>
      </c>
      <c r="G494" s="2">
        <f t="shared" si="47"/>
        <v>2.792286569411214</v>
      </c>
      <c r="H494" s="2">
        <f t="shared" si="47"/>
        <v>0</v>
      </c>
      <c r="I494" s="2">
        <f t="shared" si="47"/>
        <v>0</v>
      </c>
      <c r="J494" s="2">
        <f t="shared" si="47"/>
        <v>0.2192645048267573</v>
      </c>
      <c r="K494" s="2">
        <f t="shared" si="47"/>
        <v>15.021352323976227</v>
      </c>
      <c r="L494" s="2">
        <f t="shared" si="47"/>
        <v>16.641005886756869</v>
      </c>
      <c r="M494" s="2">
        <f t="shared" si="47"/>
        <v>0.37977726265637501</v>
      </c>
    </row>
    <row r="495" spans="1:13" x14ac:dyDescent="0.2">
      <c r="C495" s="2"/>
      <c r="D495" s="2"/>
      <c r="K495" s="2"/>
    </row>
    <row r="496" spans="1:13" x14ac:dyDescent="0.2">
      <c r="D496" s="6"/>
    </row>
    <row r="497" spans="1:13" x14ac:dyDescent="0.2">
      <c r="A497" t="s">
        <v>12</v>
      </c>
      <c r="B497">
        <v>-1</v>
      </c>
      <c r="C497">
        <v>13</v>
      </c>
      <c r="D497" t="s">
        <v>17</v>
      </c>
      <c r="E497">
        <v>94.7</v>
      </c>
      <c r="F497" s="5">
        <v>6.91</v>
      </c>
      <c r="G497">
        <v>18.95</v>
      </c>
    </row>
    <row r="498" spans="1:13" x14ac:dyDescent="0.2">
      <c r="A498" t="s">
        <v>13</v>
      </c>
      <c r="B498">
        <v>-2</v>
      </c>
      <c r="C498">
        <v>13</v>
      </c>
      <c r="D498" t="s">
        <v>17</v>
      </c>
      <c r="E498">
        <v>92.1</v>
      </c>
      <c r="F498" s="5">
        <v>7.64</v>
      </c>
      <c r="G498">
        <v>18.75</v>
      </c>
      <c r="H498">
        <v>0</v>
      </c>
      <c r="I498">
        <v>0</v>
      </c>
      <c r="J498" s="8">
        <v>7.5</v>
      </c>
      <c r="K498">
        <v>120</v>
      </c>
      <c r="L498">
        <v>180</v>
      </c>
      <c r="M498">
        <v>0.5</v>
      </c>
    </row>
    <row r="499" spans="1:13" x14ac:dyDescent="0.2">
      <c r="A499" t="s">
        <v>18</v>
      </c>
      <c r="B499">
        <v>-3</v>
      </c>
      <c r="C499">
        <v>13</v>
      </c>
      <c r="D499" t="s">
        <v>17</v>
      </c>
      <c r="E499">
        <v>92.2</v>
      </c>
      <c r="F499" s="5">
        <v>7.43</v>
      </c>
      <c r="G499">
        <v>19.2</v>
      </c>
      <c r="H499">
        <v>0</v>
      </c>
      <c r="I499">
        <v>0</v>
      </c>
      <c r="J499" s="8">
        <v>7.5</v>
      </c>
      <c r="K499">
        <v>80</v>
      </c>
      <c r="L499">
        <v>180</v>
      </c>
      <c r="M499">
        <v>0.5</v>
      </c>
    </row>
    <row r="500" spans="1:13" x14ac:dyDescent="0.2">
      <c r="A500" t="s">
        <v>19</v>
      </c>
      <c r="B500">
        <v>-4</v>
      </c>
      <c r="C500">
        <v>13</v>
      </c>
      <c r="D500" t="s">
        <v>17</v>
      </c>
      <c r="E500">
        <v>93</v>
      </c>
      <c r="F500" s="5">
        <v>7.25</v>
      </c>
      <c r="G500">
        <v>19.07</v>
      </c>
      <c r="H500">
        <v>0</v>
      </c>
      <c r="I500">
        <v>0</v>
      </c>
      <c r="J500" s="8">
        <v>7</v>
      </c>
      <c r="K500" s="2">
        <v>120</v>
      </c>
      <c r="L500">
        <v>180</v>
      </c>
      <c r="M500">
        <v>1</v>
      </c>
    </row>
    <row r="501" spans="1:13" x14ac:dyDescent="0.2">
      <c r="A501" t="s">
        <v>20</v>
      </c>
      <c r="B501">
        <v>-5</v>
      </c>
      <c r="C501">
        <v>13</v>
      </c>
      <c r="D501" t="s">
        <v>17</v>
      </c>
      <c r="E501">
        <v>91.8</v>
      </c>
      <c r="F501" s="5">
        <v>7.17</v>
      </c>
      <c r="G501">
        <v>19</v>
      </c>
      <c r="H501">
        <v>0</v>
      </c>
      <c r="I501">
        <v>0</v>
      </c>
      <c r="J501" s="8">
        <v>7.5</v>
      </c>
      <c r="K501" s="2">
        <v>120</v>
      </c>
      <c r="L501">
        <v>180</v>
      </c>
      <c r="M501">
        <v>1</v>
      </c>
    </row>
    <row r="502" spans="1:13" x14ac:dyDescent="0.2">
      <c r="A502" t="s">
        <v>21</v>
      </c>
      <c r="B502">
        <v>-6</v>
      </c>
      <c r="C502">
        <v>13</v>
      </c>
      <c r="D502" t="s">
        <v>17</v>
      </c>
      <c r="E502">
        <v>88.2</v>
      </c>
      <c r="F502" s="5">
        <v>7.34</v>
      </c>
      <c r="G502">
        <v>18.79</v>
      </c>
      <c r="H502">
        <v>0</v>
      </c>
      <c r="I502">
        <v>0</v>
      </c>
      <c r="J502" s="8">
        <v>7.5</v>
      </c>
      <c r="K502" s="2">
        <v>120</v>
      </c>
      <c r="L502">
        <v>180</v>
      </c>
      <c r="M502">
        <v>1</v>
      </c>
    </row>
    <row r="503" spans="1:13" x14ac:dyDescent="0.2">
      <c r="A503" t="s">
        <v>22</v>
      </c>
      <c r="B503">
        <v>-7</v>
      </c>
      <c r="C503" s="2">
        <v>13</v>
      </c>
      <c r="D503" s="2" t="s">
        <v>17</v>
      </c>
      <c r="E503">
        <v>93.7</v>
      </c>
      <c r="F503" s="5">
        <v>7.61</v>
      </c>
      <c r="G503">
        <v>18.989999999999998</v>
      </c>
      <c r="H503">
        <v>0</v>
      </c>
      <c r="I503">
        <v>0</v>
      </c>
      <c r="J503" s="8">
        <v>7.5</v>
      </c>
      <c r="K503" s="2">
        <v>80</v>
      </c>
      <c r="L503">
        <v>180</v>
      </c>
      <c r="M503">
        <v>0.5</v>
      </c>
    </row>
    <row r="504" spans="1:13" x14ac:dyDescent="0.2">
      <c r="A504" t="s">
        <v>23</v>
      </c>
      <c r="B504">
        <v>-8</v>
      </c>
      <c r="C504" s="2">
        <v>13</v>
      </c>
      <c r="D504" s="2" t="s">
        <v>17</v>
      </c>
      <c r="E504">
        <v>94</v>
      </c>
      <c r="F504" s="5">
        <v>7.45</v>
      </c>
      <c r="G504">
        <v>18.88</v>
      </c>
      <c r="H504">
        <v>0</v>
      </c>
      <c r="I504">
        <v>0</v>
      </c>
      <c r="J504" s="8">
        <v>7.5</v>
      </c>
      <c r="K504" s="2">
        <v>120</v>
      </c>
      <c r="L504">
        <v>120</v>
      </c>
      <c r="M504">
        <v>1</v>
      </c>
    </row>
    <row r="505" spans="1:13" x14ac:dyDescent="0.2">
      <c r="A505" t="s">
        <v>24</v>
      </c>
      <c r="B505">
        <v>-9</v>
      </c>
      <c r="C505" s="2">
        <v>13</v>
      </c>
      <c r="D505" s="2" t="s">
        <v>17</v>
      </c>
      <c r="E505">
        <v>94.4</v>
      </c>
      <c r="F505" s="5">
        <v>7.11</v>
      </c>
      <c r="G505">
        <v>17.63</v>
      </c>
      <c r="H505">
        <v>0</v>
      </c>
      <c r="I505">
        <v>0</v>
      </c>
      <c r="J505" s="8">
        <v>7.5</v>
      </c>
      <c r="K505" s="2">
        <v>120</v>
      </c>
      <c r="L505">
        <v>180</v>
      </c>
      <c r="M505">
        <v>1</v>
      </c>
    </row>
    <row r="506" spans="1:13" x14ac:dyDescent="0.2">
      <c r="A506" t="s">
        <v>25</v>
      </c>
      <c r="B506">
        <v>-10</v>
      </c>
      <c r="C506" s="2">
        <v>13</v>
      </c>
      <c r="D506" s="2" t="s">
        <v>17</v>
      </c>
      <c r="E506">
        <v>95.2</v>
      </c>
      <c r="F506" s="5">
        <v>6.92</v>
      </c>
      <c r="G506">
        <v>17.95</v>
      </c>
      <c r="H506">
        <v>0</v>
      </c>
      <c r="I506">
        <v>0</v>
      </c>
      <c r="J506" s="8">
        <v>7.5</v>
      </c>
      <c r="K506" s="2">
        <v>120</v>
      </c>
      <c r="L506">
        <v>120</v>
      </c>
      <c r="M506">
        <v>0.5</v>
      </c>
    </row>
    <row r="507" spans="1:13" x14ac:dyDescent="0.2">
      <c r="A507" t="s">
        <v>26</v>
      </c>
      <c r="B507">
        <v>-11</v>
      </c>
      <c r="C507" s="2">
        <v>13</v>
      </c>
      <c r="D507" s="2" t="s">
        <v>17</v>
      </c>
      <c r="E507">
        <v>95.4</v>
      </c>
      <c r="F507" s="5">
        <v>7.15</v>
      </c>
      <c r="G507">
        <v>17.75</v>
      </c>
      <c r="H507">
        <v>0</v>
      </c>
      <c r="I507">
        <v>0</v>
      </c>
      <c r="J507" s="8">
        <v>7.5</v>
      </c>
      <c r="K507" s="2">
        <v>120</v>
      </c>
      <c r="L507">
        <v>180</v>
      </c>
      <c r="M507">
        <v>0.5</v>
      </c>
    </row>
    <row r="508" spans="1:13" x14ac:dyDescent="0.2">
      <c r="A508" t="s">
        <v>27</v>
      </c>
      <c r="B508">
        <v>-12</v>
      </c>
      <c r="C508" s="2">
        <v>13</v>
      </c>
      <c r="D508" s="2" t="s">
        <v>17</v>
      </c>
      <c r="E508">
        <v>92.7</v>
      </c>
      <c r="F508" s="5">
        <v>7.14</v>
      </c>
      <c r="G508">
        <v>18.079999999999998</v>
      </c>
      <c r="H508">
        <v>0</v>
      </c>
      <c r="I508">
        <v>0</v>
      </c>
      <c r="J508" s="8">
        <v>7.5</v>
      </c>
      <c r="K508" s="2">
        <v>80</v>
      </c>
      <c r="L508">
        <v>120</v>
      </c>
      <c r="M508">
        <v>0</v>
      </c>
    </row>
    <row r="509" spans="1:13" x14ac:dyDescent="0.2">
      <c r="A509" t="s">
        <v>28</v>
      </c>
      <c r="B509">
        <v>-13</v>
      </c>
      <c r="C509" s="2">
        <v>13</v>
      </c>
      <c r="D509" s="2" t="s">
        <v>17</v>
      </c>
      <c r="E509">
        <v>95.4</v>
      </c>
      <c r="F509" s="5">
        <v>7.07</v>
      </c>
      <c r="G509">
        <v>18.920000000000002</v>
      </c>
      <c r="H509">
        <v>0</v>
      </c>
      <c r="I509">
        <v>0</v>
      </c>
      <c r="J509" s="8">
        <v>7.5</v>
      </c>
      <c r="K509" s="2">
        <v>120</v>
      </c>
      <c r="L509">
        <v>180</v>
      </c>
      <c r="M509">
        <v>0</v>
      </c>
    </row>
    <row r="510" spans="1:13" x14ac:dyDescent="0.2">
      <c r="A510" t="s">
        <v>29</v>
      </c>
      <c r="B510">
        <v>-14</v>
      </c>
      <c r="C510" s="2">
        <v>13</v>
      </c>
      <c r="D510" s="2" t="s">
        <v>17</v>
      </c>
      <c r="E510">
        <v>94.3</v>
      </c>
      <c r="F510" s="5">
        <v>7.31</v>
      </c>
      <c r="G510">
        <v>19.39</v>
      </c>
      <c r="H510">
        <v>0</v>
      </c>
      <c r="I510">
        <v>0</v>
      </c>
      <c r="J510" s="8">
        <v>7.5</v>
      </c>
      <c r="K510" s="2">
        <v>80</v>
      </c>
      <c r="L510">
        <v>180</v>
      </c>
      <c r="M510">
        <v>0</v>
      </c>
    </row>
    <row r="511" spans="1:13" x14ac:dyDescent="0.2">
      <c r="A511" t="s">
        <v>30</v>
      </c>
      <c r="B511">
        <v>1</v>
      </c>
      <c r="C511" s="2">
        <v>13</v>
      </c>
      <c r="D511" s="2" t="s">
        <v>17</v>
      </c>
      <c r="E511">
        <v>95.8</v>
      </c>
      <c r="F511" s="5">
        <v>7.22</v>
      </c>
      <c r="G511">
        <v>17.68</v>
      </c>
      <c r="H511">
        <v>0</v>
      </c>
      <c r="I511">
        <v>0</v>
      </c>
      <c r="J511" s="8">
        <v>7</v>
      </c>
      <c r="K511" s="2">
        <v>120</v>
      </c>
      <c r="L511">
        <v>180</v>
      </c>
      <c r="M511">
        <v>0</v>
      </c>
    </row>
    <row r="512" spans="1:13" x14ac:dyDescent="0.2">
      <c r="A512" t="s">
        <v>31</v>
      </c>
      <c r="B512">
        <v>2</v>
      </c>
      <c r="C512" s="2">
        <v>13</v>
      </c>
      <c r="D512" s="2" t="s">
        <v>17</v>
      </c>
      <c r="E512" s="2">
        <v>94.6</v>
      </c>
      <c r="F512" s="4">
        <v>7.61</v>
      </c>
      <c r="G512" s="4">
        <v>16.96</v>
      </c>
      <c r="H512">
        <v>0</v>
      </c>
      <c r="I512">
        <v>0</v>
      </c>
      <c r="J512" s="8">
        <v>7</v>
      </c>
      <c r="K512" s="2">
        <v>120</v>
      </c>
      <c r="L512">
        <v>180</v>
      </c>
      <c r="M512">
        <v>0</v>
      </c>
    </row>
    <row r="513" spans="1:13" x14ac:dyDescent="0.2">
      <c r="A513" t="s">
        <v>32</v>
      </c>
      <c r="B513">
        <v>3</v>
      </c>
      <c r="C513" s="2">
        <v>13</v>
      </c>
      <c r="D513" s="2" t="s">
        <v>17</v>
      </c>
      <c r="E513" s="2">
        <v>94</v>
      </c>
      <c r="F513" s="4">
        <v>7.73</v>
      </c>
      <c r="G513" s="4">
        <v>17.54</v>
      </c>
      <c r="H513" s="4">
        <v>0</v>
      </c>
      <c r="I513" s="4">
        <v>0</v>
      </c>
      <c r="J513" s="9">
        <v>7.5</v>
      </c>
      <c r="K513" s="2">
        <v>120</v>
      </c>
      <c r="L513" s="2">
        <v>180</v>
      </c>
      <c r="M513" s="2">
        <v>0</v>
      </c>
    </row>
    <row r="514" spans="1:13" x14ac:dyDescent="0.2">
      <c r="A514" t="s">
        <v>33</v>
      </c>
      <c r="B514">
        <v>4</v>
      </c>
      <c r="C514" s="2">
        <v>13</v>
      </c>
      <c r="D514" s="2" t="s">
        <v>17</v>
      </c>
      <c r="E514" s="2">
        <v>95.8</v>
      </c>
      <c r="F514" s="4">
        <v>7.46</v>
      </c>
      <c r="G514" s="4">
        <v>17.89</v>
      </c>
      <c r="H514" s="4">
        <v>0</v>
      </c>
      <c r="I514" s="4">
        <v>0</v>
      </c>
      <c r="J514" s="9">
        <v>7</v>
      </c>
      <c r="K514" s="2">
        <v>120</v>
      </c>
      <c r="L514" s="2">
        <v>180</v>
      </c>
      <c r="M514" s="2">
        <v>0</v>
      </c>
    </row>
    <row r="515" spans="1:13" x14ac:dyDescent="0.2">
      <c r="A515" t="s">
        <v>34</v>
      </c>
      <c r="B515">
        <v>5</v>
      </c>
      <c r="C515" s="2">
        <v>13</v>
      </c>
      <c r="D515" s="2" t="s">
        <v>17</v>
      </c>
      <c r="E515" s="2">
        <v>95.1</v>
      </c>
      <c r="F515" s="4">
        <v>7.25</v>
      </c>
      <c r="G515" s="4">
        <v>17.12</v>
      </c>
      <c r="H515" s="4">
        <v>0</v>
      </c>
      <c r="I515" s="4">
        <v>0</v>
      </c>
      <c r="J515" s="9">
        <v>7.5</v>
      </c>
      <c r="K515" s="2">
        <v>120</v>
      </c>
      <c r="L515" s="2">
        <v>180</v>
      </c>
      <c r="M515" s="2">
        <v>0.5</v>
      </c>
    </row>
    <row r="516" spans="1:13" x14ac:dyDescent="0.2">
      <c r="A516" t="s">
        <v>35</v>
      </c>
      <c r="B516">
        <v>6</v>
      </c>
      <c r="C516" s="2">
        <v>13</v>
      </c>
      <c r="D516" s="2" t="s">
        <v>17</v>
      </c>
      <c r="E516" s="2">
        <v>93.2</v>
      </c>
      <c r="F516" s="4">
        <v>7.48</v>
      </c>
      <c r="G516" s="4">
        <v>17.68</v>
      </c>
      <c r="H516" s="4">
        <v>0</v>
      </c>
      <c r="I516" s="4">
        <v>0</v>
      </c>
      <c r="J516" s="9">
        <v>7.5</v>
      </c>
      <c r="K516" s="2">
        <v>80</v>
      </c>
      <c r="L516" s="2">
        <v>180</v>
      </c>
      <c r="M516" s="2">
        <v>0</v>
      </c>
    </row>
    <row r="517" spans="1:13" x14ac:dyDescent="0.2">
      <c r="A517" t="s">
        <v>36</v>
      </c>
      <c r="B517">
        <v>7</v>
      </c>
      <c r="C517" s="2">
        <v>13</v>
      </c>
      <c r="D517" s="2" t="s">
        <v>17</v>
      </c>
      <c r="E517" s="2">
        <v>96.4</v>
      </c>
      <c r="F517" s="4">
        <v>7.68</v>
      </c>
      <c r="G517" s="4">
        <v>17.559999999999999</v>
      </c>
      <c r="H517" s="4">
        <v>0</v>
      </c>
      <c r="I517" s="4">
        <v>0</v>
      </c>
      <c r="J517" s="9">
        <v>7.5</v>
      </c>
      <c r="K517" s="2">
        <v>120</v>
      </c>
      <c r="L517" s="2">
        <v>180</v>
      </c>
      <c r="M517" s="2">
        <v>0</v>
      </c>
    </row>
    <row r="518" spans="1:13" x14ac:dyDescent="0.2">
      <c r="A518" t="s">
        <v>37</v>
      </c>
      <c r="B518">
        <v>8</v>
      </c>
      <c r="C518" s="2">
        <v>13</v>
      </c>
      <c r="D518" s="2" t="s">
        <v>17</v>
      </c>
      <c r="E518" s="2">
        <v>100.8</v>
      </c>
      <c r="F518" s="4">
        <v>7.91</v>
      </c>
      <c r="G518" s="4">
        <v>18.52</v>
      </c>
      <c r="H518" s="4">
        <v>0</v>
      </c>
      <c r="I518" s="4">
        <v>0</v>
      </c>
      <c r="J518" s="9">
        <v>7</v>
      </c>
      <c r="K518" s="2">
        <v>120</v>
      </c>
      <c r="L518" s="2">
        <v>120</v>
      </c>
      <c r="M518" s="2">
        <v>0</v>
      </c>
    </row>
    <row r="519" spans="1:13" x14ac:dyDescent="0.2">
      <c r="A519" t="s">
        <v>38</v>
      </c>
      <c r="B519">
        <v>9</v>
      </c>
      <c r="C519" s="2">
        <v>13</v>
      </c>
      <c r="D519" s="2" t="s">
        <v>17</v>
      </c>
      <c r="E519" s="2">
        <v>94.5</v>
      </c>
      <c r="F519" s="4">
        <v>7.01</v>
      </c>
      <c r="G519" s="4">
        <v>18.75</v>
      </c>
      <c r="H519" s="4">
        <v>0</v>
      </c>
      <c r="I519" s="4">
        <v>0</v>
      </c>
      <c r="J519" s="9">
        <v>7.5</v>
      </c>
      <c r="K519" s="2">
        <v>120</v>
      </c>
      <c r="L519" s="2">
        <v>180</v>
      </c>
      <c r="M519" s="2">
        <v>0</v>
      </c>
    </row>
    <row r="520" spans="1:13" x14ac:dyDescent="0.2">
      <c r="A520" t="s">
        <v>39</v>
      </c>
      <c r="B520">
        <v>10</v>
      </c>
      <c r="C520" s="2">
        <v>13</v>
      </c>
      <c r="D520" s="2" t="s">
        <v>17</v>
      </c>
      <c r="E520" s="2">
        <v>93.8</v>
      </c>
      <c r="F520" s="4">
        <v>7.14</v>
      </c>
      <c r="G520" s="4">
        <v>19.41</v>
      </c>
      <c r="H520" s="4">
        <v>0</v>
      </c>
      <c r="I520" s="4">
        <v>0</v>
      </c>
      <c r="J520" s="9">
        <v>7</v>
      </c>
      <c r="K520" s="2">
        <v>80</v>
      </c>
      <c r="L520" s="2">
        <v>180</v>
      </c>
      <c r="M520" s="2">
        <v>0</v>
      </c>
    </row>
    <row r="521" spans="1:13" x14ac:dyDescent="0.2">
      <c r="A521" t="s">
        <v>40</v>
      </c>
      <c r="B521">
        <v>11</v>
      </c>
      <c r="C521" s="2">
        <v>13</v>
      </c>
      <c r="D521" s="2" t="s">
        <v>17</v>
      </c>
      <c r="E521" s="2">
        <v>88.8</v>
      </c>
      <c r="F521" s="4">
        <v>7.04</v>
      </c>
      <c r="G521" s="4">
        <v>18.809999999999999</v>
      </c>
      <c r="H521" s="4">
        <v>0</v>
      </c>
      <c r="I521" s="4">
        <v>0</v>
      </c>
      <c r="J521" s="9">
        <v>7.5</v>
      </c>
      <c r="K521" s="2">
        <v>120</v>
      </c>
      <c r="L521" s="2">
        <v>180</v>
      </c>
      <c r="M521" s="2">
        <v>0</v>
      </c>
    </row>
    <row r="522" spans="1:13" x14ac:dyDescent="0.2">
      <c r="A522" t="s">
        <v>41</v>
      </c>
      <c r="B522">
        <v>12</v>
      </c>
      <c r="C522" s="2">
        <v>13</v>
      </c>
      <c r="D522" s="2" t="s">
        <v>17</v>
      </c>
      <c r="E522" s="2">
        <v>88.2</v>
      </c>
      <c r="F522" s="4">
        <v>7</v>
      </c>
      <c r="G522" s="4">
        <v>18.28</v>
      </c>
      <c r="H522" s="4">
        <v>0</v>
      </c>
      <c r="I522" s="4">
        <v>0</v>
      </c>
      <c r="J522" s="9">
        <v>7.5</v>
      </c>
      <c r="K522" s="2">
        <v>120</v>
      </c>
      <c r="L522" s="2">
        <v>180</v>
      </c>
      <c r="M522" s="2">
        <v>0</v>
      </c>
    </row>
    <row r="523" spans="1:13" x14ac:dyDescent="0.2">
      <c r="A523" t="s">
        <v>42</v>
      </c>
      <c r="B523">
        <v>13</v>
      </c>
      <c r="C523" s="2">
        <v>13</v>
      </c>
      <c r="D523" s="2" t="s">
        <v>17</v>
      </c>
      <c r="E523" s="2">
        <v>93.7</v>
      </c>
      <c r="F523" s="4">
        <v>7.09</v>
      </c>
      <c r="G523" s="4">
        <v>17.77</v>
      </c>
      <c r="H523" s="4">
        <v>0</v>
      </c>
      <c r="I523" s="4">
        <v>0</v>
      </c>
      <c r="J523" s="9">
        <v>7.5</v>
      </c>
      <c r="K523" s="2">
        <v>120</v>
      </c>
      <c r="L523" s="2">
        <v>180</v>
      </c>
      <c r="M523" s="2">
        <v>0.5</v>
      </c>
    </row>
    <row r="524" spans="1:13" x14ac:dyDescent="0.2">
      <c r="A524" t="s">
        <v>43</v>
      </c>
      <c r="B524">
        <v>14</v>
      </c>
      <c r="C524" s="2">
        <v>13</v>
      </c>
      <c r="D524" s="2" t="s">
        <v>17</v>
      </c>
      <c r="E524" s="2">
        <v>94.3</v>
      </c>
      <c r="F524" s="4">
        <v>7.44</v>
      </c>
      <c r="G524" s="4">
        <v>17.829999999999998</v>
      </c>
      <c r="H524" s="4">
        <v>0</v>
      </c>
      <c r="I524" s="4">
        <v>0</v>
      </c>
      <c r="J524" s="9">
        <v>7.5</v>
      </c>
      <c r="K524" s="2">
        <v>120</v>
      </c>
      <c r="L524" s="2">
        <v>180</v>
      </c>
      <c r="M524" s="2">
        <v>0</v>
      </c>
    </row>
    <row r="525" spans="1:13" x14ac:dyDescent="0.2">
      <c r="A525" t="s">
        <v>44</v>
      </c>
      <c r="B525">
        <v>15</v>
      </c>
      <c r="C525" s="2">
        <v>13</v>
      </c>
      <c r="D525" s="2" t="s">
        <v>17</v>
      </c>
      <c r="E525" s="2">
        <v>88.1</v>
      </c>
      <c r="F525" s="4">
        <v>7.58</v>
      </c>
      <c r="G525" s="4">
        <v>17.64</v>
      </c>
      <c r="H525" s="4">
        <v>0</v>
      </c>
      <c r="I525" s="4">
        <v>0</v>
      </c>
      <c r="J525" s="9">
        <v>7.5</v>
      </c>
      <c r="K525" s="2">
        <v>120</v>
      </c>
      <c r="L525" s="2">
        <v>180</v>
      </c>
      <c r="M525" s="2">
        <v>0</v>
      </c>
    </row>
    <row r="526" spans="1:13" x14ac:dyDescent="0.2">
      <c r="A526" t="s">
        <v>45</v>
      </c>
      <c r="B526">
        <v>16</v>
      </c>
      <c r="C526" s="2">
        <v>13</v>
      </c>
      <c r="D526" s="2" t="s">
        <v>17</v>
      </c>
      <c r="E526" s="2">
        <v>97.3</v>
      </c>
      <c r="F526" s="4">
        <v>7.03</v>
      </c>
      <c r="G526" s="4">
        <v>17.600000000000001</v>
      </c>
      <c r="H526" s="4">
        <v>0</v>
      </c>
      <c r="I526" s="4">
        <v>0</v>
      </c>
      <c r="J526" s="9">
        <v>7</v>
      </c>
      <c r="K526" s="2">
        <v>120</v>
      </c>
      <c r="L526" s="2">
        <v>180</v>
      </c>
      <c r="M526" s="2">
        <v>0</v>
      </c>
    </row>
    <row r="527" spans="1:13" x14ac:dyDescent="0.2">
      <c r="A527" t="s">
        <v>46</v>
      </c>
      <c r="B527">
        <v>17</v>
      </c>
      <c r="C527" s="2">
        <v>13</v>
      </c>
      <c r="D527" s="2" t="s">
        <v>17</v>
      </c>
      <c r="E527" s="2">
        <v>94.4</v>
      </c>
      <c r="F527" s="4">
        <v>7.54</v>
      </c>
      <c r="G527" s="4">
        <v>17.04</v>
      </c>
      <c r="H527" s="4">
        <v>0</v>
      </c>
      <c r="I527" s="4">
        <v>0</v>
      </c>
      <c r="J527" s="9">
        <v>7.5</v>
      </c>
      <c r="K527" s="2">
        <v>120</v>
      </c>
      <c r="L527" s="2">
        <v>180</v>
      </c>
      <c r="M527" s="2">
        <v>0</v>
      </c>
    </row>
    <row r="528" spans="1:13" x14ac:dyDescent="0.2">
      <c r="A528" t="s">
        <v>47</v>
      </c>
      <c r="B528">
        <v>18</v>
      </c>
      <c r="C528" s="2">
        <v>13</v>
      </c>
      <c r="D528" s="2" t="s">
        <v>17</v>
      </c>
      <c r="E528" s="2">
        <v>93.6</v>
      </c>
      <c r="F528" s="4">
        <v>7.5</v>
      </c>
      <c r="G528" s="4">
        <v>17.440000000000001</v>
      </c>
      <c r="H528" s="4">
        <v>0</v>
      </c>
      <c r="I528" s="4">
        <v>0</v>
      </c>
      <c r="J528" s="9">
        <v>7.5</v>
      </c>
      <c r="K528" s="2">
        <v>120</v>
      </c>
      <c r="L528" s="2">
        <v>180</v>
      </c>
      <c r="M528" s="2">
        <v>0</v>
      </c>
    </row>
    <row r="529" spans="1:13" x14ac:dyDescent="0.2">
      <c r="A529" t="s">
        <v>48</v>
      </c>
      <c r="B529">
        <v>19</v>
      </c>
      <c r="C529" s="2">
        <v>13</v>
      </c>
      <c r="D529" s="2" t="s">
        <v>17</v>
      </c>
      <c r="E529" s="2">
        <v>90.7</v>
      </c>
      <c r="F529" s="4">
        <v>7.36</v>
      </c>
      <c r="G529" s="4">
        <v>17.39</v>
      </c>
      <c r="H529" s="4">
        <v>0</v>
      </c>
      <c r="I529" s="4">
        <v>0</v>
      </c>
      <c r="J529" s="9">
        <v>7.5</v>
      </c>
      <c r="K529" s="2">
        <v>120</v>
      </c>
      <c r="L529" s="2">
        <v>180</v>
      </c>
      <c r="M529" s="2">
        <v>0</v>
      </c>
    </row>
    <row r="530" spans="1:13" x14ac:dyDescent="0.2">
      <c r="A530" t="s">
        <v>49</v>
      </c>
      <c r="B530">
        <v>20</v>
      </c>
      <c r="C530" s="2">
        <v>13</v>
      </c>
      <c r="D530" s="2" t="s">
        <v>17</v>
      </c>
      <c r="E530" s="2">
        <v>96</v>
      </c>
      <c r="F530" s="4">
        <v>6.62</v>
      </c>
      <c r="G530" s="4">
        <v>17.89</v>
      </c>
      <c r="H530" s="4">
        <v>0</v>
      </c>
      <c r="I530" s="4">
        <v>0</v>
      </c>
      <c r="J530" s="9">
        <v>7</v>
      </c>
      <c r="K530" s="2">
        <v>120</v>
      </c>
      <c r="L530" s="2">
        <v>180</v>
      </c>
      <c r="M530" s="2">
        <v>0</v>
      </c>
    </row>
    <row r="531" spans="1:13" x14ac:dyDescent="0.2">
      <c r="A531" t="s">
        <v>50</v>
      </c>
      <c r="B531">
        <v>21</v>
      </c>
      <c r="C531" s="2">
        <v>13</v>
      </c>
      <c r="D531" s="2" t="s">
        <v>17</v>
      </c>
      <c r="E531" s="2">
        <v>93.1</v>
      </c>
      <c r="F531" s="4">
        <v>6.42</v>
      </c>
      <c r="G531" s="4">
        <v>18.11</v>
      </c>
      <c r="H531" s="4">
        <v>0</v>
      </c>
      <c r="I531" s="4">
        <v>0</v>
      </c>
      <c r="J531" s="9">
        <v>7</v>
      </c>
      <c r="K531" s="2">
        <v>120</v>
      </c>
      <c r="L531" s="2">
        <v>180</v>
      </c>
      <c r="M531" s="2">
        <v>0</v>
      </c>
    </row>
    <row r="532" spans="1:13" x14ac:dyDescent="0.2">
      <c r="A532" t="s">
        <v>51</v>
      </c>
      <c r="B532">
        <v>22</v>
      </c>
      <c r="C532" s="2">
        <v>13</v>
      </c>
      <c r="D532" s="2" t="s">
        <v>17</v>
      </c>
      <c r="E532" s="2">
        <v>95.3</v>
      </c>
      <c r="F532" s="4">
        <v>6.76</v>
      </c>
      <c r="G532" s="4">
        <v>18.309999999999999</v>
      </c>
      <c r="H532" s="4">
        <v>0</v>
      </c>
      <c r="I532" s="4">
        <v>0</v>
      </c>
      <c r="J532" s="9">
        <v>7</v>
      </c>
      <c r="K532" s="2">
        <v>120</v>
      </c>
      <c r="L532" s="2">
        <v>180</v>
      </c>
      <c r="M532" s="2">
        <v>0</v>
      </c>
    </row>
    <row r="533" spans="1:13" x14ac:dyDescent="0.2">
      <c r="A533" t="s">
        <v>52</v>
      </c>
      <c r="B533">
        <v>23</v>
      </c>
      <c r="C533" s="2">
        <v>13</v>
      </c>
      <c r="D533" s="2" t="s">
        <v>17</v>
      </c>
      <c r="E533" s="2">
        <v>94.1</v>
      </c>
      <c r="F533" s="4">
        <v>7.08</v>
      </c>
      <c r="G533" s="4">
        <v>17.96</v>
      </c>
      <c r="H533" s="4">
        <v>0</v>
      </c>
      <c r="I533" s="4">
        <v>0</v>
      </c>
      <c r="J533" s="9">
        <v>7.5</v>
      </c>
      <c r="K533" s="2">
        <v>120</v>
      </c>
      <c r="L533" s="2">
        <v>180</v>
      </c>
      <c r="M533" s="2">
        <v>0</v>
      </c>
    </row>
    <row r="534" spans="1:13" x14ac:dyDescent="0.2">
      <c r="A534" t="s">
        <v>53</v>
      </c>
      <c r="B534">
        <v>24</v>
      </c>
      <c r="C534" s="2">
        <v>13</v>
      </c>
      <c r="D534" s="2" t="s">
        <v>17</v>
      </c>
      <c r="E534" s="2">
        <v>96.2</v>
      </c>
      <c r="F534" s="4">
        <v>7.14</v>
      </c>
      <c r="G534" s="4">
        <v>17.489999999999998</v>
      </c>
      <c r="H534" s="4">
        <v>0</v>
      </c>
      <c r="I534" s="4">
        <v>0</v>
      </c>
      <c r="J534" s="9">
        <v>7.5</v>
      </c>
      <c r="K534" s="2">
        <v>80</v>
      </c>
      <c r="L534" s="2">
        <v>120</v>
      </c>
      <c r="M534" s="2">
        <v>0</v>
      </c>
    </row>
    <row r="535" spans="1:13" x14ac:dyDescent="0.2">
      <c r="A535" t="s">
        <v>54</v>
      </c>
      <c r="B535">
        <v>25</v>
      </c>
      <c r="C535" s="2">
        <v>13</v>
      </c>
      <c r="D535" s="2" t="s">
        <v>17</v>
      </c>
      <c r="E535" s="2">
        <v>93.4</v>
      </c>
      <c r="F535" s="4">
        <v>7.41</v>
      </c>
      <c r="G535" s="4">
        <v>17.96</v>
      </c>
      <c r="H535" s="4">
        <v>0</v>
      </c>
      <c r="I535" s="4">
        <v>0</v>
      </c>
      <c r="J535" s="9">
        <v>7.5</v>
      </c>
      <c r="K535" s="2">
        <v>120</v>
      </c>
      <c r="L535" s="2">
        <v>180</v>
      </c>
      <c r="M535" s="2">
        <v>0</v>
      </c>
    </row>
    <row r="536" spans="1:13" x14ac:dyDescent="0.2">
      <c r="A536" t="s">
        <v>55</v>
      </c>
      <c r="B536">
        <v>26</v>
      </c>
      <c r="C536" s="2">
        <v>13</v>
      </c>
      <c r="D536" s="2" t="s">
        <v>17</v>
      </c>
      <c r="E536" s="2">
        <v>83.9</v>
      </c>
      <c r="F536" s="4">
        <v>7.41</v>
      </c>
      <c r="G536" s="4">
        <v>18.100000000000001</v>
      </c>
      <c r="H536" s="4">
        <v>0.5</v>
      </c>
      <c r="I536" s="4">
        <v>20</v>
      </c>
      <c r="J536" s="9">
        <v>7.5</v>
      </c>
      <c r="K536" s="2">
        <v>120</v>
      </c>
      <c r="L536" s="2">
        <v>180</v>
      </c>
      <c r="M536" s="2">
        <v>0</v>
      </c>
    </row>
    <row r="537" spans="1:13" x14ac:dyDescent="0.2">
      <c r="A537" t="s">
        <v>56</v>
      </c>
      <c r="B537">
        <v>27</v>
      </c>
      <c r="C537" s="2">
        <v>13</v>
      </c>
      <c r="D537" s="2" t="s">
        <v>17</v>
      </c>
      <c r="E537" s="2">
        <v>94</v>
      </c>
      <c r="F537" s="4">
        <v>7.34</v>
      </c>
      <c r="G537" s="4">
        <v>16.850000000000001</v>
      </c>
      <c r="H537" s="4">
        <v>0</v>
      </c>
      <c r="I537" s="4">
        <v>0</v>
      </c>
      <c r="J537" s="9">
        <v>7</v>
      </c>
      <c r="K537" s="2">
        <v>120</v>
      </c>
      <c r="L537" s="2">
        <v>180</v>
      </c>
      <c r="M537" s="2">
        <v>0</v>
      </c>
    </row>
    <row r="538" spans="1:13" x14ac:dyDescent="0.2">
      <c r="A538" t="s">
        <v>57</v>
      </c>
      <c r="B538">
        <v>28</v>
      </c>
      <c r="C538" s="2">
        <v>13</v>
      </c>
      <c r="D538" s="2" t="s">
        <v>17</v>
      </c>
      <c r="E538" s="2">
        <v>96</v>
      </c>
      <c r="F538" s="4">
        <v>7.38</v>
      </c>
      <c r="G538" s="4">
        <v>16.809999999999999</v>
      </c>
      <c r="H538" s="4">
        <v>0.5</v>
      </c>
      <c r="I538" s="4">
        <v>20</v>
      </c>
      <c r="J538" s="9">
        <v>7</v>
      </c>
      <c r="K538" s="2">
        <v>80</v>
      </c>
      <c r="L538" s="2">
        <v>120</v>
      </c>
      <c r="M538" s="2">
        <v>0</v>
      </c>
    </row>
    <row r="539" spans="1:13" x14ac:dyDescent="0.2">
      <c r="C539" s="2"/>
      <c r="D539" s="2"/>
      <c r="E539" s="2"/>
      <c r="F539" s="4"/>
      <c r="G539" s="4"/>
      <c r="H539" s="4"/>
      <c r="I539" s="4"/>
      <c r="J539" s="9"/>
      <c r="K539" s="2"/>
      <c r="L539" s="2"/>
      <c r="M539" s="2"/>
    </row>
    <row r="540" spans="1:13" x14ac:dyDescent="0.2">
      <c r="C540" s="2"/>
      <c r="D540" s="7" t="s">
        <v>60</v>
      </c>
      <c r="E540" s="2">
        <f>MIN(E497:E538)</f>
        <v>83.9</v>
      </c>
      <c r="F540" s="2">
        <f t="shared" ref="F540:M540" si="48">MIN(F497:F538)</f>
        <v>6.42</v>
      </c>
      <c r="G540" s="2">
        <f t="shared" si="48"/>
        <v>16.809999999999999</v>
      </c>
      <c r="H540" s="2">
        <f t="shared" si="48"/>
        <v>0</v>
      </c>
      <c r="I540" s="2">
        <f t="shared" si="48"/>
        <v>0</v>
      </c>
      <c r="J540" s="10">
        <f t="shared" si="48"/>
        <v>7</v>
      </c>
      <c r="K540" s="2">
        <f t="shared" si="48"/>
        <v>80</v>
      </c>
      <c r="L540" s="2">
        <f t="shared" si="48"/>
        <v>120</v>
      </c>
      <c r="M540" s="2">
        <f t="shared" si="48"/>
        <v>0</v>
      </c>
    </row>
    <row r="541" spans="1:13" x14ac:dyDescent="0.2">
      <c r="C541" s="2"/>
      <c r="D541" s="7" t="s">
        <v>61</v>
      </c>
      <c r="E541" s="2">
        <f>MAX(E497:E538)</f>
        <v>100.8</v>
      </c>
      <c r="F541" s="2">
        <f t="shared" ref="F541:M541" si="49">MAX(F497:F538)</f>
        <v>7.91</v>
      </c>
      <c r="G541" s="2">
        <f t="shared" si="49"/>
        <v>19.41</v>
      </c>
      <c r="H541" s="2">
        <f t="shared" si="49"/>
        <v>0.5</v>
      </c>
      <c r="I541" s="2">
        <f t="shared" si="49"/>
        <v>20</v>
      </c>
      <c r="J541" s="10">
        <f t="shared" si="49"/>
        <v>7.5</v>
      </c>
      <c r="K541" s="2">
        <f t="shared" si="49"/>
        <v>120</v>
      </c>
      <c r="L541" s="2">
        <f t="shared" si="49"/>
        <v>180</v>
      </c>
      <c r="M541" s="2">
        <f t="shared" si="49"/>
        <v>1</v>
      </c>
    </row>
    <row r="542" spans="1:13" x14ac:dyDescent="0.2">
      <c r="C542" s="2"/>
      <c r="D542" s="7" t="s">
        <v>62</v>
      </c>
      <c r="E542" s="2">
        <f>AVERAGE(E497:E538)</f>
        <v>93.623809523809527</v>
      </c>
      <c r="F542" s="2">
        <f t="shared" ref="F542:M542" si="50">AVERAGE(F497:F538)</f>
        <v>7.2649999999999997</v>
      </c>
      <c r="G542" s="2">
        <f t="shared" si="50"/>
        <v>18.089047619047619</v>
      </c>
      <c r="H542" s="2">
        <f t="shared" si="50"/>
        <v>2.4390243902439025E-2</v>
      </c>
      <c r="I542" s="2">
        <f t="shared" si="50"/>
        <v>0.97560975609756095</v>
      </c>
      <c r="J542" s="10">
        <f t="shared" si="50"/>
        <v>7.3536585365853657</v>
      </c>
      <c r="K542" s="2">
        <f t="shared" si="50"/>
        <v>112.19512195121951</v>
      </c>
      <c r="L542" s="2">
        <f t="shared" si="50"/>
        <v>171.21951219512195</v>
      </c>
      <c r="M542" s="2">
        <f t="shared" si="50"/>
        <v>0.2073170731707317</v>
      </c>
    </row>
    <row r="543" spans="1:13" x14ac:dyDescent="0.2">
      <c r="C543" s="2"/>
      <c r="D543" s="7" t="s">
        <v>63</v>
      </c>
      <c r="E543" s="2">
        <f>STDEV(E497:E538)</f>
        <v>2.8996895985108408</v>
      </c>
      <c r="F543" s="2">
        <f t="shared" ref="F543:M543" si="51">STDEV(F497:F538)</f>
        <v>0.30189846459833031</v>
      </c>
      <c r="G543" s="2">
        <f t="shared" si="51"/>
        <v>0.71953172280042244</v>
      </c>
      <c r="H543" s="2">
        <f t="shared" si="51"/>
        <v>0.10904239497754543</v>
      </c>
      <c r="I543" s="2">
        <f t="shared" si="51"/>
        <v>4.3616957991018168</v>
      </c>
      <c r="J543" s="10">
        <f t="shared" si="51"/>
        <v>0.2303232087476311</v>
      </c>
      <c r="K543" s="2">
        <f t="shared" si="51"/>
        <v>16.048706353153708</v>
      </c>
      <c r="L543" s="2">
        <f t="shared" si="51"/>
        <v>21.47034256261642</v>
      </c>
      <c r="M543" s="2">
        <f t="shared" si="51"/>
        <v>0.35312196469664631</v>
      </c>
    </row>
    <row r="544" spans="1:13" x14ac:dyDescent="0.2">
      <c r="C544" s="2"/>
      <c r="D544" s="2"/>
      <c r="E544" s="2"/>
      <c r="F544" s="4"/>
      <c r="G544" s="4"/>
      <c r="H544" s="4"/>
      <c r="I544" s="4"/>
      <c r="J544" s="9"/>
      <c r="K544" s="2"/>
      <c r="L544" s="2"/>
      <c r="M544" s="2"/>
    </row>
    <row r="545" spans="1:13" x14ac:dyDescent="0.2">
      <c r="A545" t="s">
        <v>12</v>
      </c>
      <c r="B545">
        <v>-1</v>
      </c>
      <c r="C545">
        <v>14</v>
      </c>
      <c r="D545" t="s">
        <v>17</v>
      </c>
      <c r="E545">
        <v>97.1</v>
      </c>
      <c r="F545" s="5">
        <v>6.86</v>
      </c>
      <c r="G545">
        <v>18.88</v>
      </c>
    </row>
    <row r="546" spans="1:13" x14ac:dyDescent="0.2">
      <c r="A546" t="s">
        <v>13</v>
      </c>
      <c r="B546">
        <v>-2</v>
      </c>
      <c r="C546">
        <v>14</v>
      </c>
      <c r="D546" t="s">
        <v>17</v>
      </c>
      <c r="E546">
        <v>91</v>
      </c>
      <c r="F546" s="5">
        <v>7.77</v>
      </c>
      <c r="G546">
        <v>18.8</v>
      </c>
      <c r="H546">
        <v>0</v>
      </c>
      <c r="I546">
        <v>0</v>
      </c>
      <c r="J546" s="8">
        <v>7</v>
      </c>
      <c r="K546">
        <v>120</v>
      </c>
      <c r="L546">
        <v>180</v>
      </c>
      <c r="M546">
        <v>0.5</v>
      </c>
    </row>
    <row r="547" spans="1:13" x14ac:dyDescent="0.2">
      <c r="A547" t="s">
        <v>18</v>
      </c>
      <c r="B547">
        <v>-3</v>
      </c>
      <c r="C547">
        <v>14</v>
      </c>
      <c r="D547" t="s">
        <v>17</v>
      </c>
      <c r="E547">
        <v>90.8</v>
      </c>
      <c r="F547" s="5">
        <v>7.44</v>
      </c>
      <c r="G547">
        <v>19.149999999999999</v>
      </c>
      <c r="H547">
        <v>0</v>
      </c>
      <c r="I547">
        <v>0</v>
      </c>
      <c r="J547" s="8">
        <v>7</v>
      </c>
      <c r="K547">
        <v>120</v>
      </c>
      <c r="L547">
        <v>180</v>
      </c>
      <c r="M547">
        <v>0.5</v>
      </c>
    </row>
    <row r="548" spans="1:13" x14ac:dyDescent="0.2">
      <c r="A548" t="s">
        <v>19</v>
      </c>
      <c r="B548">
        <v>-4</v>
      </c>
      <c r="C548">
        <v>14</v>
      </c>
      <c r="D548" t="s">
        <v>17</v>
      </c>
      <c r="E548">
        <v>91.6</v>
      </c>
      <c r="F548" s="5">
        <v>7.24</v>
      </c>
      <c r="G548">
        <v>19.07</v>
      </c>
      <c r="H548">
        <v>0</v>
      </c>
      <c r="I548">
        <v>0</v>
      </c>
      <c r="J548" s="8">
        <v>7.5</v>
      </c>
      <c r="K548" s="2">
        <v>120</v>
      </c>
      <c r="L548">
        <v>180</v>
      </c>
      <c r="M548">
        <v>1</v>
      </c>
    </row>
    <row r="549" spans="1:13" x14ac:dyDescent="0.2">
      <c r="A549" t="s">
        <v>20</v>
      </c>
      <c r="B549">
        <v>-5</v>
      </c>
      <c r="C549">
        <v>14</v>
      </c>
      <c r="D549" t="s">
        <v>17</v>
      </c>
      <c r="E549">
        <v>91</v>
      </c>
      <c r="F549" s="5">
        <v>7.21</v>
      </c>
      <c r="G549">
        <v>18.95</v>
      </c>
      <c r="H549">
        <v>0</v>
      </c>
      <c r="I549">
        <v>0</v>
      </c>
      <c r="J549" s="8">
        <v>7.5</v>
      </c>
      <c r="K549" s="2">
        <v>80</v>
      </c>
      <c r="L549">
        <v>180</v>
      </c>
      <c r="M549">
        <v>0.5</v>
      </c>
    </row>
    <row r="550" spans="1:13" x14ac:dyDescent="0.2">
      <c r="A550" t="s">
        <v>21</v>
      </c>
      <c r="B550">
        <v>-6</v>
      </c>
      <c r="C550">
        <v>14</v>
      </c>
      <c r="D550" t="s">
        <v>17</v>
      </c>
      <c r="E550">
        <v>90.7</v>
      </c>
      <c r="F550" s="5">
        <v>7.32</v>
      </c>
      <c r="G550">
        <v>18.73</v>
      </c>
      <c r="H550">
        <v>0</v>
      </c>
      <c r="I550">
        <v>0</v>
      </c>
      <c r="J550" s="8">
        <v>7.5</v>
      </c>
      <c r="K550" s="2">
        <v>120</v>
      </c>
      <c r="L550">
        <v>180</v>
      </c>
      <c r="M550">
        <v>0.5</v>
      </c>
    </row>
    <row r="551" spans="1:13" x14ac:dyDescent="0.2">
      <c r="A551" t="s">
        <v>22</v>
      </c>
      <c r="B551">
        <v>-7</v>
      </c>
      <c r="C551" s="2">
        <v>14</v>
      </c>
      <c r="D551" s="2" t="s">
        <v>17</v>
      </c>
      <c r="E551">
        <v>93.3</v>
      </c>
      <c r="F551" s="5">
        <v>7.65</v>
      </c>
      <c r="G551">
        <v>18.940000000000001</v>
      </c>
      <c r="H551">
        <v>0</v>
      </c>
      <c r="I551">
        <v>0</v>
      </c>
      <c r="J551" s="8">
        <v>7.5</v>
      </c>
      <c r="K551" s="2">
        <v>80</v>
      </c>
      <c r="L551">
        <v>180</v>
      </c>
      <c r="M551">
        <v>0.5</v>
      </c>
    </row>
    <row r="552" spans="1:13" x14ac:dyDescent="0.2">
      <c r="A552" t="s">
        <v>23</v>
      </c>
      <c r="B552">
        <v>-8</v>
      </c>
      <c r="C552" s="2">
        <v>14</v>
      </c>
      <c r="D552" s="2" t="s">
        <v>17</v>
      </c>
      <c r="E552">
        <v>94.4</v>
      </c>
      <c r="F552" s="5">
        <v>7.45</v>
      </c>
      <c r="G552">
        <v>18.79</v>
      </c>
      <c r="H552">
        <v>0</v>
      </c>
      <c r="I552">
        <v>0</v>
      </c>
      <c r="J552" s="8">
        <v>7.5</v>
      </c>
      <c r="K552" s="2">
        <v>120</v>
      </c>
      <c r="L552">
        <v>180</v>
      </c>
      <c r="M552">
        <v>1</v>
      </c>
    </row>
    <row r="553" spans="1:13" x14ac:dyDescent="0.2">
      <c r="A553" t="s">
        <v>24</v>
      </c>
      <c r="B553">
        <v>-9</v>
      </c>
      <c r="C553" s="2">
        <v>14</v>
      </c>
      <c r="D553" s="2" t="s">
        <v>17</v>
      </c>
      <c r="E553">
        <v>94.9</v>
      </c>
      <c r="F553" s="5">
        <v>7.14</v>
      </c>
      <c r="G553">
        <v>17.48</v>
      </c>
      <c r="H553">
        <v>0</v>
      </c>
      <c r="I553">
        <v>0</v>
      </c>
      <c r="J553" s="8">
        <v>7.5</v>
      </c>
      <c r="K553" s="2">
        <v>80</v>
      </c>
      <c r="L553">
        <v>120</v>
      </c>
      <c r="M553">
        <v>1</v>
      </c>
    </row>
    <row r="554" spans="1:13" x14ac:dyDescent="0.2">
      <c r="A554" t="s">
        <v>25</v>
      </c>
      <c r="B554">
        <v>-10</v>
      </c>
      <c r="C554" s="2">
        <v>14</v>
      </c>
      <c r="D554" s="2" t="s">
        <v>17</v>
      </c>
      <c r="E554">
        <v>97.1</v>
      </c>
      <c r="F554" s="5">
        <v>6.9</v>
      </c>
      <c r="G554">
        <v>17.739999999999998</v>
      </c>
      <c r="H554">
        <v>0</v>
      </c>
      <c r="I554">
        <v>0</v>
      </c>
      <c r="J554" s="8">
        <v>7</v>
      </c>
      <c r="K554" s="2">
        <v>120</v>
      </c>
      <c r="L554">
        <v>180</v>
      </c>
      <c r="M554">
        <v>0.5</v>
      </c>
    </row>
    <row r="555" spans="1:13" x14ac:dyDescent="0.2">
      <c r="A555" t="s">
        <v>26</v>
      </c>
      <c r="B555">
        <v>-11</v>
      </c>
      <c r="C555" s="2">
        <v>14</v>
      </c>
      <c r="D555" s="2" t="s">
        <v>17</v>
      </c>
      <c r="E555">
        <v>95.6</v>
      </c>
      <c r="F555" s="5">
        <v>7.18</v>
      </c>
      <c r="G555">
        <v>17.68</v>
      </c>
      <c r="H555">
        <v>0</v>
      </c>
      <c r="I555">
        <v>0</v>
      </c>
      <c r="J555" s="8">
        <v>7.5</v>
      </c>
      <c r="K555" s="2">
        <v>80</v>
      </c>
      <c r="L555">
        <v>180</v>
      </c>
      <c r="M555">
        <v>0.5</v>
      </c>
    </row>
    <row r="556" spans="1:13" x14ac:dyDescent="0.2">
      <c r="A556" t="s">
        <v>27</v>
      </c>
      <c r="B556">
        <v>-12</v>
      </c>
      <c r="C556" s="2">
        <v>14</v>
      </c>
      <c r="D556" s="2" t="s">
        <v>17</v>
      </c>
      <c r="E556">
        <v>94.1</v>
      </c>
      <c r="F556" s="5">
        <v>7.17</v>
      </c>
      <c r="G556">
        <v>17.920000000000002</v>
      </c>
      <c r="H556">
        <v>0</v>
      </c>
      <c r="I556">
        <v>0</v>
      </c>
      <c r="J556" s="8">
        <v>7</v>
      </c>
      <c r="K556" s="2">
        <v>120</v>
      </c>
      <c r="L556">
        <v>180</v>
      </c>
      <c r="M556">
        <v>0</v>
      </c>
    </row>
    <row r="557" spans="1:13" x14ac:dyDescent="0.2">
      <c r="A557" t="s">
        <v>28</v>
      </c>
      <c r="B557">
        <v>-13</v>
      </c>
      <c r="C557" s="2">
        <v>14</v>
      </c>
      <c r="D557" s="2" t="s">
        <v>17</v>
      </c>
      <c r="E557">
        <v>94.1</v>
      </c>
      <c r="F557" s="5">
        <v>7.02</v>
      </c>
      <c r="G557">
        <v>18.79</v>
      </c>
      <c r="H557">
        <v>0</v>
      </c>
      <c r="I557">
        <v>0</v>
      </c>
      <c r="J557" s="8">
        <v>7.5</v>
      </c>
      <c r="K557" s="2">
        <v>80</v>
      </c>
      <c r="L557">
        <v>120</v>
      </c>
      <c r="M557">
        <v>0</v>
      </c>
    </row>
    <row r="558" spans="1:13" x14ac:dyDescent="0.2">
      <c r="A558" t="s">
        <v>29</v>
      </c>
      <c r="B558">
        <v>-14</v>
      </c>
      <c r="C558" s="2">
        <v>14</v>
      </c>
      <c r="D558" s="2" t="s">
        <v>17</v>
      </c>
      <c r="E558">
        <v>68.900000000000006</v>
      </c>
      <c r="F558" s="5">
        <v>7.19</v>
      </c>
      <c r="G558">
        <v>19.190000000000001</v>
      </c>
      <c r="H558">
        <v>0</v>
      </c>
      <c r="I558">
        <v>0</v>
      </c>
      <c r="J558" s="8">
        <v>7.5</v>
      </c>
      <c r="K558" s="2">
        <v>80</v>
      </c>
      <c r="L558">
        <v>180</v>
      </c>
      <c r="M558">
        <v>0.5</v>
      </c>
    </row>
    <row r="559" spans="1:13" x14ac:dyDescent="0.2">
      <c r="A559" t="s">
        <v>30</v>
      </c>
      <c r="B559">
        <v>1</v>
      </c>
      <c r="C559" s="2">
        <v>14</v>
      </c>
      <c r="D559" s="2" t="s">
        <v>17</v>
      </c>
      <c r="E559">
        <v>90.2</v>
      </c>
      <c r="F559" s="5">
        <v>7.31</v>
      </c>
      <c r="G559">
        <v>17.52</v>
      </c>
      <c r="H559">
        <v>0</v>
      </c>
      <c r="I559">
        <v>0</v>
      </c>
      <c r="J559" s="8">
        <v>7.5</v>
      </c>
      <c r="K559" s="2">
        <v>120</v>
      </c>
      <c r="L559">
        <v>180</v>
      </c>
      <c r="M559">
        <v>0</v>
      </c>
    </row>
    <row r="560" spans="1:13" x14ac:dyDescent="0.2">
      <c r="A560" t="s">
        <v>31</v>
      </c>
      <c r="B560">
        <v>2</v>
      </c>
      <c r="C560" s="2">
        <v>14</v>
      </c>
      <c r="D560" s="2" t="s">
        <v>17</v>
      </c>
      <c r="E560" s="2">
        <v>93.9</v>
      </c>
      <c r="F560" s="4">
        <v>7.6</v>
      </c>
      <c r="G560" s="4">
        <v>16.97</v>
      </c>
      <c r="H560">
        <v>0</v>
      </c>
      <c r="I560">
        <v>0</v>
      </c>
      <c r="J560" s="8">
        <v>7</v>
      </c>
      <c r="K560" s="2">
        <v>120</v>
      </c>
      <c r="L560">
        <v>180</v>
      </c>
      <c r="M560">
        <v>0</v>
      </c>
    </row>
    <row r="561" spans="1:13" x14ac:dyDescent="0.2">
      <c r="A561" t="s">
        <v>32</v>
      </c>
      <c r="B561">
        <v>3</v>
      </c>
      <c r="C561" s="2">
        <v>14</v>
      </c>
      <c r="D561" s="2" t="s">
        <v>17</v>
      </c>
      <c r="E561" s="2">
        <v>95</v>
      </c>
      <c r="F561" s="4">
        <v>7.68</v>
      </c>
      <c r="G561" s="4">
        <v>17.3</v>
      </c>
      <c r="H561" s="4">
        <v>0</v>
      </c>
      <c r="I561" s="4">
        <v>0</v>
      </c>
      <c r="J561" s="9">
        <v>7.5</v>
      </c>
      <c r="K561" s="2">
        <v>120</v>
      </c>
      <c r="L561" s="2">
        <v>180</v>
      </c>
      <c r="M561" s="2">
        <v>0</v>
      </c>
    </row>
    <row r="562" spans="1:13" x14ac:dyDescent="0.2">
      <c r="A562" t="s">
        <v>33</v>
      </c>
      <c r="B562">
        <v>4</v>
      </c>
      <c r="C562" s="2">
        <v>14</v>
      </c>
      <c r="D562" s="2" t="s">
        <v>17</v>
      </c>
      <c r="E562" s="2">
        <v>95.9</v>
      </c>
      <c r="F562" s="4">
        <v>7.48</v>
      </c>
      <c r="G562" s="4">
        <v>17.78</v>
      </c>
      <c r="H562" s="4">
        <v>0</v>
      </c>
      <c r="I562" s="4">
        <v>0</v>
      </c>
      <c r="J562" s="9">
        <v>7.5</v>
      </c>
      <c r="K562" s="2">
        <v>80</v>
      </c>
      <c r="L562" s="2">
        <v>120</v>
      </c>
      <c r="M562" s="2">
        <v>0</v>
      </c>
    </row>
    <row r="563" spans="1:13" x14ac:dyDescent="0.2">
      <c r="A563" t="s">
        <v>34</v>
      </c>
      <c r="B563">
        <v>5</v>
      </c>
      <c r="C563" s="2">
        <v>14</v>
      </c>
      <c r="D563" s="2" t="s">
        <v>17</v>
      </c>
      <c r="E563" s="2">
        <v>97.3</v>
      </c>
      <c r="F563" s="4">
        <v>7.28</v>
      </c>
      <c r="G563" s="4">
        <v>17.010000000000002</v>
      </c>
      <c r="H563" s="4">
        <v>0</v>
      </c>
      <c r="I563" s="4">
        <v>0</v>
      </c>
      <c r="J563" s="9">
        <v>7.5</v>
      </c>
      <c r="K563" s="2">
        <v>120</v>
      </c>
      <c r="L563" s="2">
        <v>180</v>
      </c>
      <c r="M563" s="2">
        <v>0</v>
      </c>
    </row>
    <row r="564" spans="1:13" x14ac:dyDescent="0.2">
      <c r="A564" t="s">
        <v>35</v>
      </c>
      <c r="B564">
        <v>6</v>
      </c>
      <c r="C564" s="2">
        <v>14</v>
      </c>
      <c r="D564" s="2" t="s">
        <v>17</v>
      </c>
      <c r="E564" s="2">
        <v>97.2</v>
      </c>
      <c r="F564" s="4">
        <v>7.48</v>
      </c>
      <c r="G564" s="4">
        <v>17.170000000000002</v>
      </c>
      <c r="H564" s="4">
        <v>0</v>
      </c>
      <c r="I564" s="4">
        <v>0</v>
      </c>
      <c r="J564" s="9">
        <v>7.5</v>
      </c>
      <c r="K564" s="2">
        <v>80</v>
      </c>
      <c r="L564" s="2">
        <v>120</v>
      </c>
      <c r="M564" s="2">
        <v>0</v>
      </c>
    </row>
    <row r="565" spans="1:13" x14ac:dyDescent="0.2">
      <c r="A565" t="s">
        <v>36</v>
      </c>
      <c r="B565">
        <v>7</v>
      </c>
      <c r="C565" s="2">
        <v>14</v>
      </c>
      <c r="D565" s="2" t="s">
        <v>17</v>
      </c>
      <c r="E565" s="2">
        <v>96.7</v>
      </c>
      <c r="F565" s="4">
        <v>7.59</v>
      </c>
      <c r="G565" s="4">
        <v>17.48</v>
      </c>
      <c r="H565" s="4">
        <v>0</v>
      </c>
      <c r="I565" s="4">
        <v>0</v>
      </c>
      <c r="J565" s="9">
        <v>7.5</v>
      </c>
      <c r="K565" s="2">
        <v>120</v>
      </c>
      <c r="L565" s="2">
        <v>180</v>
      </c>
      <c r="M565" s="2">
        <v>0</v>
      </c>
    </row>
    <row r="566" spans="1:13" x14ac:dyDescent="0.2">
      <c r="A566" t="s">
        <v>37</v>
      </c>
      <c r="B566">
        <v>8</v>
      </c>
      <c r="C566" s="2">
        <v>14</v>
      </c>
      <c r="D566" s="2" t="s">
        <v>17</v>
      </c>
      <c r="E566" s="2">
        <v>100.9</v>
      </c>
      <c r="F566" s="4">
        <v>7.83</v>
      </c>
      <c r="G566" s="4">
        <v>18.350000000000001</v>
      </c>
      <c r="H566" s="4">
        <v>0</v>
      </c>
      <c r="I566" s="4">
        <v>0</v>
      </c>
      <c r="J566" s="9">
        <v>7</v>
      </c>
      <c r="K566" s="2">
        <v>120</v>
      </c>
      <c r="L566" s="2">
        <v>120</v>
      </c>
      <c r="M566" s="2">
        <v>0</v>
      </c>
    </row>
    <row r="567" spans="1:13" x14ac:dyDescent="0.2">
      <c r="A567" t="s">
        <v>38</v>
      </c>
      <c r="B567">
        <v>9</v>
      </c>
      <c r="C567" s="2">
        <v>14</v>
      </c>
      <c r="D567" s="2" t="s">
        <v>17</v>
      </c>
      <c r="E567" s="2">
        <v>95.7</v>
      </c>
      <c r="F567" s="4">
        <v>6.95</v>
      </c>
      <c r="G567" s="4">
        <v>18.66</v>
      </c>
      <c r="H567" s="4">
        <v>0</v>
      </c>
      <c r="I567" s="4">
        <v>0</v>
      </c>
      <c r="J567" s="9">
        <v>7.5</v>
      </c>
      <c r="K567" s="2">
        <v>120</v>
      </c>
      <c r="L567" s="2">
        <v>180</v>
      </c>
      <c r="M567" s="2">
        <v>0</v>
      </c>
    </row>
    <row r="568" spans="1:13" x14ac:dyDescent="0.2">
      <c r="A568" t="s">
        <v>39</v>
      </c>
      <c r="B568">
        <v>10</v>
      </c>
      <c r="C568" s="2">
        <v>14</v>
      </c>
      <c r="D568" s="2" t="s">
        <v>17</v>
      </c>
      <c r="E568" s="2">
        <v>93.5</v>
      </c>
      <c r="F568" s="4">
        <v>7.16</v>
      </c>
      <c r="G568" s="4">
        <v>19.37</v>
      </c>
      <c r="H568" s="4">
        <v>0</v>
      </c>
      <c r="I568" s="4">
        <v>0</v>
      </c>
      <c r="J568" s="9">
        <v>7</v>
      </c>
      <c r="K568" s="2">
        <v>120</v>
      </c>
      <c r="L568" s="2">
        <v>120</v>
      </c>
      <c r="M568" s="2">
        <v>0</v>
      </c>
    </row>
    <row r="569" spans="1:13" x14ac:dyDescent="0.2">
      <c r="A569" t="s">
        <v>40</v>
      </c>
      <c r="B569">
        <v>11</v>
      </c>
      <c r="C569" s="2">
        <v>14</v>
      </c>
      <c r="D569" s="2" t="s">
        <v>17</v>
      </c>
      <c r="E569" s="2">
        <v>90.5</v>
      </c>
      <c r="F569" s="4">
        <v>7.1</v>
      </c>
      <c r="G569" s="4">
        <v>18.71</v>
      </c>
      <c r="H569" s="4">
        <v>0</v>
      </c>
      <c r="I569" s="4">
        <v>0</v>
      </c>
      <c r="J569" s="9">
        <v>7.5</v>
      </c>
      <c r="K569" s="2">
        <v>120</v>
      </c>
      <c r="L569" s="2">
        <v>180</v>
      </c>
      <c r="M569" s="2">
        <v>0</v>
      </c>
    </row>
    <row r="570" spans="1:13" x14ac:dyDescent="0.2">
      <c r="A570" t="s">
        <v>41</v>
      </c>
      <c r="B570">
        <v>12</v>
      </c>
      <c r="C570" s="2">
        <v>14</v>
      </c>
      <c r="D570" s="2" t="s">
        <v>17</v>
      </c>
      <c r="E570" s="2">
        <v>90.7</v>
      </c>
      <c r="F570" s="4">
        <v>7.21</v>
      </c>
      <c r="G570" s="4">
        <v>18.18</v>
      </c>
      <c r="H570" s="4">
        <v>0</v>
      </c>
      <c r="I570" s="4">
        <v>0</v>
      </c>
      <c r="J570" s="9">
        <v>7</v>
      </c>
      <c r="K570" s="2">
        <v>120</v>
      </c>
      <c r="L570" s="2">
        <v>180</v>
      </c>
      <c r="M570" s="2">
        <v>0</v>
      </c>
    </row>
    <row r="571" spans="1:13" x14ac:dyDescent="0.2">
      <c r="A571" t="s">
        <v>42</v>
      </c>
      <c r="B571">
        <v>13</v>
      </c>
      <c r="C571" s="2">
        <v>14</v>
      </c>
      <c r="D571" s="2" t="s">
        <v>17</v>
      </c>
      <c r="E571" s="2">
        <v>93.9</v>
      </c>
      <c r="F571" s="4">
        <v>7.22</v>
      </c>
      <c r="G571" s="4">
        <v>17.77</v>
      </c>
      <c r="H571" s="4">
        <v>0</v>
      </c>
      <c r="I571" s="4">
        <v>0</v>
      </c>
      <c r="J571" s="9">
        <v>7.5</v>
      </c>
      <c r="K571" s="2">
        <v>120</v>
      </c>
      <c r="L571" s="2">
        <v>180</v>
      </c>
      <c r="M571" s="2">
        <v>0.5</v>
      </c>
    </row>
    <row r="572" spans="1:13" x14ac:dyDescent="0.2">
      <c r="A572" t="s">
        <v>43</v>
      </c>
      <c r="B572">
        <v>14</v>
      </c>
      <c r="C572" s="2">
        <v>14</v>
      </c>
      <c r="D572" s="2" t="s">
        <v>17</v>
      </c>
      <c r="E572" s="2">
        <v>97.7</v>
      </c>
      <c r="F572" s="4">
        <v>7.35</v>
      </c>
      <c r="G572" s="4">
        <v>17.64</v>
      </c>
      <c r="H572" s="4">
        <v>0</v>
      </c>
      <c r="I572" s="4">
        <v>0</v>
      </c>
      <c r="J572" s="9">
        <v>6.5</v>
      </c>
      <c r="K572" s="2">
        <v>120</v>
      </c>
      <c r="L572" s="2">
        <v>180</v>
      </c>
      <c r="M572" s="2">
        <v>0.5</v>
      </c>
    </row>
    <row r="573" spans="1:13" x14ac:dyDescent="0.2">
      <c r="A573" t="s">
        <v>44</v>
      </c>
      <c r="B573">
        <v>15</v>
      </c>
      <c r="C573" s="2">
        <v>14</v>
      </c>
      <c r="D573" s="2" t="s">
        <v>17</v>
      </c>
      <c r="E573" s="2">
        <v>91.6</v>
      </c>
      <c r="F573" s="4">
        <v>7.48</v>
      </c>
      <c r="G573" s="4">
        <v>17.41</v>
      </c>
      <c r="H573" s="4">
        <v>0</v>
      </c>
      <c r="I573" s="4">
        <v>0</v>
      </c>
      <c r="J573" s="9">
        <v>7.5</v>
      </c>
      <c r="K573" s="2">
        <v>120</v>
      </c>
      <c r="L573" s="2">
        <v>180</v>
      </c>
      <c r="M573" s="2">
        <v>0</v>
      </c>
    </row>
    <row r="574" spans="1:13" x14ac:dyDescent="0.2">
      <c r="A574" t="s">
        <v>45</v>
      </c>
      <c r="B574">
        <v>16</v>
      </c>
      <c r="C574" s="2">
        <v>14</v>
      </c>
      <c r="D574" s="2" t="s">
        <v>17</v>
      </c>
      <c r="E574" s="2">
        <v>98.6</v>
      </c>
      <c r="F574" s="4">
        <v>7</v>
      </c>
      <c r="G574" s="4">
        <v>17.260000000000002</v>
      </c>
      <c r="H574" s="4">
        <v>0</v>
      </c>
      <c r="I574" s="4">
        <v>0</v>
      </c>
      <c r="J574" s="9">
        <v>7.5</v>
      </c>
      <c r="K574" s="2">
        <v>120</v>
      </c>
      <c r="L574" s="2">
        <v>180</v>
      </c>
      <c r="M574" s="2">
        <v>0</v>
      </c>
    </row>
    <row r="575" spans="1:13" x14ac:dyDescent="0.2">
      <c r="A575" t="s">
        <v>46</v>
      </c>
      <c r="B575">
        <v>17</v>
      </c>
      <c r="C575" s="2">
        <v>14</v>
      </c>
      <c r="D575" s="2" t="s">
        <v>17</v>
      </c>
      <c r="E575" s="2">
        <v>97.2</v>
      </c>
      <c r="F575" s="4">
        <v>7.45</v>
      </c>
      <c r="G575" s="4">
        <v>16.940000000000001</v>
      </c>
      <c r="H575" s="4">
        <v>0</v>
      </c>
      <c r="I575" s="4">
        <v>0</v>
      </c>
      <c r="J575" s="9">
        <v>7.5</v>
      </c>
      <c r="K575" s="2">
        <v>120</v>
      </c>
      <c r="L575" s="2">
        <v>180</v>
      </c>
      <c r="M575" s="2">
        <v>0</v>
      </c>
    </row>
    <row r="576" spans="1:13" x14ac:dyDescent="0.2">
      <c r="A576" t="s">
        <v>47</v>
      </c>
      <c r="B576">
        <v>18</v>
      </c>
      <c r="C576" s="2">
        <v>14</v>
      </c>
      <c r="D576" s="2" t="s">
        <v>17</v>
      </c>
      <c r="E576" s="2">
        <v>97.9</v>
      </c>
      <c r="F576" s="4">
        <v>7.41</v>
      </c>
      <c r="G576" s="4">
        <v>17.18</v>
      </c>
      <c r="H576" s="4">
        <v>0</v>
      </c>
      <c r="I576" s="4">
        <v>0</v>
      </c>
      <c r="J576" s="9">
        <v>7.5</v>
      </c>
      <c r="K576" s="2">
        <v>120</v>
      </c>
      <c r="L576" s="2">
        <v>180</v>
      </c>
      <c r="M576" s="2">
        <v>0</v>
      </c>
    </row>
    <row r="577" spans="1:13" x14ac:dyDescent="0.2">
      <c r="A577" t="s">
        <v>48</v>
      </c>
      <c r="B577">
        <v>19</v>
      </c>
      <c r="C577" s="2">
        <v>14</v>
      </c>
      <c r="D577" s="2" t="s">
        <v>17</v>
      </c>
      <c r="E577" s="2">
        <v>92.4</v>
      </c>
      <c r="F577" s="4">
        <v>7.31</v>
      </c>
      <c r="G577" s="4">
        <v>17.36</v>
      </c>
      <c r="H577" s="4">
        <v>0</v>
      </c>
      <c r="I577" s="4">
        <v>0</v>
      </c>
      <c r="J577" s="9">
        <v>7.5</v>
      </c>
      <c r="K577" s="2">
        <v>120</v>
      </c>
      <c r="L577" s="2">
        <v>180</v>
      </c>
      <c r="M577" s="2">
        <v>0</v>
      </c>
    </row>
    <row r="578" spans="1:13" x14ac:dyDescent="0.2">
      <c r="A578" t="s">
        <v>49</v>
      </c>
      <c r="B578">
        <v>20</v>
      </c>
      <c r="C578" s="2">
        <v>14</v>
      </c>
      <c r="D578" s="2" t="s">
        <v>17</v>
      </c>
      <c r="E578" s="2">
        <v>97</v>
      </c>
      <c r="F578" s="4">
        <v>6.45</v>
      </c>
      <c r="G578" s="4">
        <v>17.95</v>
      </c>
      <c r="H578" s="4">
        <v>0</v>
      </c>
      <c r="I578" s="4">
        <v>0</v>
      </c>
      <c r="J578" s="9">
        <v>7</v>
      </c>
      <c r="K578" s="2">
        <v>120</v>
      </c>
      <c r="L578" s="2">
        <v>180</v>
      </c>
      <c r="M578" s="2">
        <v>0</v>
      </c>
    </row>
    <row r="579" spans="1:13" x14ac:dyDescent="0.2">
      <c r="A579" t="s">
        <v>50</v>
      </c>
      <c r="B579">
        <v>21</v>
      </c>
      <c r="C579" s="2">
        <v>14</v>
      </c>
      <c r="D579" s="2" t="s">
        <v>17</v>
      </c>
      <c r="E579" s="2">
        <v>95.9</v>
      </c>
      <c r="F579" s="4">
        <v>6.54</v>
      </c>
      <c r="G579" s="4">
        <v>17.95</v>
      </c>
      <c r="H579" s="4">
        <v>0</v>
      </c>
      <c r="I579" s="4">
        <v>0</v>
      </c>
      <c r="J579" s="9">
        <v>7</v>
      </c>
      <c r="K579" s="2">
        <v>120</v>
      </c>
      <c r="L579" s="2">
        <v>180</v>
      </c>
      <c r="M579" s="2">
        <v>0</v>
      </c>
    </row>
    <row r="580" spans="1:13" x14ac:dyDescent="0.2">
      <c r="A580" t="s">
        <v>51</v>
      </c>
      <c r="B580">
        <v>22</v>
      </c>
      <c r="C580" s="2">
        <v>14</v>
      </c>
      <c r="D580" s="2" t="s">
        <v>17</v>
      </c>
      <c r="E580" s="2">
        <v>95.9</v>
      </c>
      <c r="F580" s="4">
        <v>6.92</v>
      </c>
      <c r="G580" s="4">
        <v>18.16</v>
      </c>
      <c r="H580" s="4">
        <v>0</v>
      </c>
      <c r="I580" s="4">
        <v>0</v>
      </c>
      <c r="J580" s="9">
        <v>7</v>
      </c>
      <c r="K580" s="2">
        <v>120</v>
      </c>
      <c r="L580" s="2">
        <v>180</v>
      </c>
      <c r="M580" s="2">
        <v>0</v>
      </c>
    </row>
    <row r="581" spans="1:13" x14ac:dyDescent="0.2">
      <c r="A581" t="s">
        <v>52</v>
      </c>
      <c r="B581">
        <v>23</v>
      </c>
      <c r="C581" s="2">
        <v>14</v>
      </c>
      <c r="D581" s="2" t="s">
        <v>17</v>
      </c>
      <c r="E581" s="2">
        <v>96.3</v>
      </c>
      <c r="F581" s="4">
        <v>7.1</v>
      </c>
      <c r="G581" s="4">
        <v>17.95</v>
      </c>
      <c r="H581" s="4">
        <v>0</v>
      </c>
      <c r="I581" s="4">
        <v>0</v>
      </c>
      <c r="J581" s="9">
        <v>7</v>
      </c>
      <c r="K581" s="2">
        <v>80</v>
      </c>
      <c r="L581" s="2">
        <v>180</v>
      </c>
      <c r="M581" s="2">
        <v>0</v>
      </c>
    </row>
    <row r="582" spans="1:13" x14ac:dyDescent="0.2">
      <c r="A582" t="s">
        <v>53</v>
      </c>
      <c r="B582">
        <v>24</v>
      </c>
      <c r="C582" s="2">
        <v>14</v>
      </c>
      <c r="D582" s="2" t="s">
        <v>17</v>
      </c>
      <c r="E582" s="2">
        <v>97.6</v>
      </c>
      <c r="F582" s="4">
        <v>7.12</v>
      </c>
      <c r="G582" s="4">
        <v>17.309999999999999</v>
      </c>
      <c r="H582" s="4">
        <v>0</v>
      </c>
      <c r="I582" s="4">
        <v>0</v>
      </c>
      <c r="J582" s="9">
        <v>7</v>
      </c>
      <c r="K582" s="2">
        <v>120</v>
      </c>
      <c r="L582" s="2">
        <v>180</v>
      </c>
      <c r="M582" s="2">
        <v>0</v>
      </c>
    </row>
    <row r="583" spans="1:13" x14ac:dyDescent="0.2">
      <c r="A583" t="s">
        <v>54</v>
      </c>
      <c r="B583">
        <v>25</v>
      </c>
      <c r="C583" s="2">
        <v>14</v>
      </c>
      <c r="D583" s="2" t="s">
        <v>17</v>
      </c>
      <c r="E583" s="2">
        <v>94.8</v>
      </c>
      <c r="F583" s="4">
        <v>7.48</v>
      </c>
      <c r="G583" s="4">
        <v>17.84</v>
      </c>
      <c r="H583" s="4">
        <v>0</v>
      </c>
      <c r="I583" s="4">
        <v>0</v>
      </c>
      <c r="J583" s="9">
        <v>7.5</v>
      </c>
      <c r="K583" s="2">
        <v>120</v>
      </c>
      <c r="L583" s="2">
        <v>180</v>
      </c>
      <c r="M583" s="2">
        <v>0</v>
      </c>
    </row>
    <row r="584" spans="1:13" x14ac:dyDescent="0.2">
      <c r="A584" t="s">
        <v>55</v>
      </c>
      <c r="B584">
        <v>26</v>
      </c>
      <c r="C584" s="2">
        <v>14</v>
      </c>
      <c r="D584" s="2" t="s">
        <v>17</v>
      </c>
      <c r="E584" s="2">
        <v>93.4</v>
      </c>
      <c r="F584" s="4">
        <v>7.55</v>
      </c>
      <c r="G584" s="4">
        <v>17.96</v>
      </c>
      <c r="H584" s="4">
        <v>0.5</v>
      </c>
      <c r="I584" s="4">
        <v>20</v>
      </c>
      <c r="J584" s="9">
        <v>7.5</v>
      </c>
      <c r="K584" s="2">
        <v>120</v>
      </c>
      <c r="L584" s="2">
        <v>180</v>
      </c>
      <c r="M584" s="2">
        <v>0</v>
      </c>
    </row>
    <row r="585" spans="1:13" x14ac:dyDescent="0.2">
      <c r="A585" t="s">
        <v>56</v>
      </c>
      <c r="B585">
        <v>27</v>
      </c>
      <c r="C585" s="2">
        <v>14</v>
      </c>
      <c r="D585" s="2" t="s">
        <v>17</v>
      </c>
      <c r="E585" s="2">
        <v>97.1</v>
      </c>
      <c r="F585" s="4">
        <v>7.32</v>
      </c>
      <c r="G585" s="4">
        <v>16.73</v>
      </c>
      <c r="H585" s="4">
        <v>0</v>
      </c>
      <c r="I585" s="4">
        <v>0</v>
      </c>
      <c r="J585" s="9">
        <v>7.5</v>
      </c>
      <c r="K585" s="2">
        <v>120</v>
      </c>
      <c r="L585" s="2">
        <v>120</v>
      </c>
      <c r="M585" s="2">
        <v>0</v>
      </c>
    </row>
    <row r="586" spans="1:13" x14ac:dyDescent="0.2">
      <c r="A586" t="s">
        <v>57</v>
      </c>
      <c r="B586">
        <v>28</v>
      </c>
      <c r="C586" s="2">
        <v>14</v>
      </c>
      <c r="D586" s="2" t="s">
        <v>17</v>
      </c>
      <c r="E586" s="2">
        <v>97.2</v>
      </c>
      <c r="F586" s="4">
        <v>7.37</v>
      </c>
      <c r="G586" s="4">
        <v>16.649999999999999</v>
      </c>
      <c r="H586" s="4">
        <v>0</v>
      </c>
      <c r="I586" s="4">
        <v>0</v>
      </c>
      <c r="J586" s="9">
        <v>7.5</v>
      </c>
      <c r="K586" s="2">
        <v>80</v>
      </c>
      <c r="L586" s="2">
        <v>120</v>
      </c>
      <c r="M586" s="2">
        <v>0</v>
      </c>
    </row>
    <row r="587" spans="1:13" x14ac:dyDescent="0.2">
      <c r="C587" s="2"/>
      <c r="D587" s="2"/>
      <c r="E587" s="2"/>
      <c r="F587" s="4"/>
      <c r="G587" s="4"/>
      <c r="H587" s="4"/>
      <c r="I587" s="4"/>
      <c r="J587" s="9"/>
      <c r="K587" s="2"/>
      <c r="L587" s="2"/>
      <c r="M587" s="2"/>
    </row>
    <row r="588" spans="1:13" x14ac:dyDescent="0.2">
      <c r="C588" s="2"/>
      <c r="D588" s="7" t="s">
        <v>60</v>
      </c>
      <c r="E588" s="2">
        <f>MIN(E545:E586)</f>
        <v>68.900000000000006</v>
      </c>
      <c r="F588" s="2">
        <f t="shared" ref="F588:M588" si="52">MIN(F545:F586)</f>
        <v>6.45</v>
      </c>
      <c r="G588" s="2">
        <f t="shared" si="52"/>
        <v>16.649999999999999</v>
      </c>
      <c r="H588" s="2">
        <f t="shared" si="52"/>
        <v>0</v>
      </c>
      <c r="I588" s="2">
        <f t="shared" si="52"/>
        <v>0</v>
      </c>
      <c r="J588" s="10">
        <f t="shared" si="52"/>
        <v>6.5</v>
      </c>
      <c r="K588" s="2">
        <f t="shared" si="52"/>
        <v>80</v>
      </c>
      <c r="L588" s="2">
        <f t="shared" si="52"/>
        <v>120</v>
      </c>
      <c r="M588" s="2">
        <f t="shared" si="52"/>
        <v>0</v>
      </c>
    </row>
    <row r="589" spans="1:13" x14ac:dyDescent="0.2">
      <c r="C589" s="2"/>
      <c r="D589" s="7" t="s">
        <v>61</v>
      </c>
      <c r="E589" s="2">
        <f>MAX(E545:E586)</f>
        <v>100.9</v>
      </c>
      <c r="F589" s="2">
        <f t="shared" ref="F589:M589" si="53">MAX(F545:F586)</f>
        <v>7.83</v>
      </c>
      <c r="G589" s="2">
        <f t="shared" si="53"/>
        <v>19.37</v>
      </c>
      <c r="H589" s="2">
        <f t="shared" si="53"/>
        <v>0.5</v>
      </c>
      <c r="I589" s="2">
        <f t="shared" si="53"/>
        <v>20</v>
      </c>
      <c r="J589" s="10">
        <f t="shared" si="53"/>
        <v>7.5</v>
      </c>
      <c r="K589" s="2">
        <f t="shared" si="53"/>
        <v>120</v>
      </c>
      <c r="L589" s="2">
        <f t="shared" si="53"/>
        <v>180</v>
      </c>
      <c r="M589" s="2">
        <f t="shared" si="53"/>
        <v>1</v>
      </c>
    </row>
    <row r="590" spans="1:13" x14ac:dyDescent="0.2">
      <c r="C590" s="2"/>
      <c r="D590" s="7" t="s">
        <v>62</v>
      </c>
      <c r="E590" s="2">
        <f>AVERAGE(E545:E586)</f>
        <v>94.204761904761909</v>
      </c>
      <c r="F590" s="2">
        <f t="shared" ref="F590:M590" si="54">AVERAGE(F545:F586)</f>
        <v>7.2685714285714278</v>
      </c>
      <c r="G590" s="2">
        <f t="shared" si="54"/>
        <v>17.968333333333337</v>
      </c>
      <c r="H590" s="2">
        <f t="shared" si="54"/>
        <v>1.2195121951219513E-2</v>
      </c>
      <c r="I590" s="2">
        <f t="shared" si="54"/>
        <v>0.48780487804878048</v>
      </c>
      <c r="J590" s="10">
        <f t="shared" si="54"/>
        <v>7.3170731707317076</v>
      </c>
      <c r="K590" s="2">
        <f t="shared" si="54"/>
        <v>110.2439024390244</v>
      </c>
      <c r="L590" s="2">
        <f t="shared" si="54"/>
        <v>168.29268292682926</v>
      </c>
      <c r="M590" s="2">
        <f t="shared" si="54"/>
        <v>0.1951219512195122</v>
      </c>
    </row>
    <row r="591" spans="1:13" x14ac:dyDescent="0.2">
      <c r="C591" s="2"/>
      <c r="D591" s="7" t="s">
        <v>63</v>
      </c>
      <c r="E591" s="2">
        <f>STDEV(E545:E586)</f>
        <v>4.7925731354879888</v>
      </c>
      <c r="F591" s="2">
        <f t="shared" ref="F591:M591" si="55">STDEV(F545:F586)</f>
        <v>0.2919703579055079</v>
      </c>
      <c r="G591" s="2">
        <f t="shared" si="55"/>
        <v>0.75330140589944561</v>
      </c>
      <c r="H591" s="2">
        <f t="shared" si="55"/>
        <v>7.8086880944303036E-2</v>
      </c>
      <c r="I591" s="2">
        <f t="shared" si="55"/>
        <v>3.1234752377721211</v>
      </c>
      <c r="J591" s="10">
        <f t="shared" si="55"/>
        <v>0.26823724482665556</v>
      </c>
      <c r="K591" s="2">
        <f t="shared" si="55"/>
        <v>17.390774117049645</v>
      </c>
      <c r="L591" s="2">
        <f t="shared" si="55"/>
        <v>24.073059529730553</v>
      </c>
      <c r="M591" s="2">
        <f t="shared" si="55"/>
        <v>0.31380823723429818</v>
      </c>
    </row>
    <row r="592" spans="1:13" x14ac:dyDescent="0.2">
      <c r="C592" s="2"/>
      <c r="D592" s="2"/>
      <c r="E592" s="2"/>
      <c r="F592" s="4"/>
      <c r="G592" s="4"/>
      <c r="H592" s="4"/>
      <c r="I592" s="4"/>
      <c r="J592" s="9"/>
      <c r="K592" s="2"/>
      <c r="L592" s="2"/>
      <c r="M592" s="2"/>
    </row>
    <row r="593" spans="1:13" x14ac:dyDescent="0.2">
      <c r="A593" t="s">
        <v>12</v>
      </c>
      <c r="B593">
        <v>-1</v>
      </c>
      <c r="C593">
        <v>16</v>
      </c>
      <c r="D593" t="s">
        <v>17</v>
      </c>
      <c r="E593">
        <v>96</v>
      </c>
      <c r="F593" s="5">
        <v>6.92</v>
      </c>
      <c r="G593">
        <v>18.8</v>
      </c>
    </row>
    <row r="594" spans="1:13" x14ac:dyDescent="0.2">
      <c r="A594" t="s">
        <v>13</v>
      </c>
      <c r="B594">
        <v>-2</v>
      </c>
      <c r="C594">
        <v>16</v>
      </c>
      <c r="D594" t="s">
        <v>17</v>
      </c>
      <c r="E594">
        <v>91.8</v>
      </c>
      <c r="F594" s="5">
        <v>7.76</v>
      </c>
      <c r="G594">
        <v>18.7</v>
      </c>
      <c r="H594">
        <v>0</v>
      </c>
      <c r="I594">
        <v>0</v>
      </c>
      <c r="J594" s="8">
        <v>7</v>
      </c>
      <c r="K594">
        <v>120</v>
      </c>
      <c r="L594">
        <v>180</v>
      </c>
      <c r="M594">
        <v>0.5</v>
      </c>
    </row>
    <row r="595" spans="1:13" x14ac:dyDescent="0.2">
      <c r="A595" t="s">
        <v>18</v>
      </c>
      <c r="B595">
        <v>-3</v>
      </c>
      <c r="C595">
        <v>16</v>
      </c>
      <c r="D595" t="s">
        <v>17</v>
      </c>
      <c r="E595">
        <v>93.3</v>
      </c>
      <c r="F595" s="5">
        <v>7.42</v>
      </c>
      <c r="G595">
        <v>19.100000000000001</v>
      </c>
      <c r="H595">
        <v>0</v>
      </c>
      <c r="I595">
        <v>0</v>
      </c>
      <c r="J595" s="8">
        <v>7</v>
      </c>
      <c r="K595">
        <v>80</v>
      </c>
      <c r="L595">
        <v>180</v>
      </c>
      <c r="M595">
        <v>0.5</v>
      </c>
    </row>
    <row r="596" spans="1:13" x14ac:dyDescent="0.2">
      <c r="A596" t="s">
        <v>19</v>
      </c>
      <c r="B596">
        <v>-4</v>
      </c>
      <c r="C596">
        <v>16</v>
      </c>
      <c r="D596" t="s">
        <v>17</v>
      </c>
      <c r="E596">
        <v>92.4</v>
      </c>
      <c r="F596" s="5">
        <v>7.24</v>
      </c>
      <c r="G596">
        <v>18.96</v>
      </c>
      <c r="H596">
        <v>0</v>
      </c>
      <c r="I596">
        <v>0</v>
      </c>
      <c r="J596" s="8">
        <v>7</v>
      </c>
      <c r="K596" s="2">
        <v>80</v>
      </c>
      <c r="L596">
        <v>180</v>
      </c>
      <c r="M596">
        <v>1</v>
      </c>
    </row>
    <row r="597" spans="1:13" x14ac:dyDescent="0.2">
      <c r="A597" t="s">
        <v>20</v>
      </c>
      <c r="B597">
        <v>-5</v>
      </c>
      <c r="C597">
        <v>16</v>
      </c>
      <c r="D597" t="s">
        <v>17</v>
      </c>
      <c r="E597">
        <v>92.7</v>
      </c>
      <c r="F597" s="5">
        <v>7.16</v>
      </c>
      <c r="G597">
        <v>18.91</v>
      </c>
      <c r="H597">
        <v>0</v>
      </c>
      <c r="I597">
        <v>0</v>
      </c>
      <c r="J597" s="8">
        <v>7.5</v>
      </c>
      <c r="K597" s="2">
        <v>120</v>
      </c>
      <c r="L597">
        <v>180</v>
      </c>
      <c r="M597">
        <v>0.5</v>
      </c>
    </row>
    <row r="598" spans="1:13" x14ac:dyDescent="0.2">
      <c r="A598" t="s">
        <v>21</v>
      </c>
      <c r="B598">
        <v>-6</v>
      </c>
      <c r="C598">
        <v>16</v>
      </c>
      <c r="D598" t="s">
        <v>17</v>
      </c>
      <c r="E598">
        <v>90.6</v>
      </c>
      <c r="F598" s="5">
        <v>7.32</v>
      </c>
      <c r="G598">
        <v>18.72</v>
      </c>
      <c r="H598">
        <v>0</v>
      </c>
      <c r="I598">
        <v>0</v>
      </c>
      <c r="J598" s="8">
        <v>7.5</v>
      </c>
      <c r="K598" s="2">
        <v>120</v>
      </c>
      <c r="L598">
        <v>180</v>
      </c>
      <c r="M598">
        <v>0.5</v>
      </c>
    </row>
    <row r="599" spans="1:13" x14ac:dyDescent="0.2">
      <c r="A599" t="s">
        <v>22</v>
      </c>
      <c r="B599">
        <v>-7</v>
      </c>
      <c r="C599" s="2">
        <v>16</v>
      </c>
      <c r="D599" s="2" t="s">
        <v>17</v>
      </c>
      <c r="E599">
        <v>91.6</v>
      </c>
      <c r="F599" s="5">
        <v>7.6</v>
      </c>
      <c r="G599">
        <v>18.91</v>
      </c>
      <c r="H599">
        <v>0</v>
      </c>
      <c r="I599">
        <v>0</v>
      </c>
      <c r="J599" s="8">
        <v>7.5</v>
      </c>
      <c r="K599" s="2">
        <v>80</v>
      </c>
      <c r="L599">
        <v>180</v>
      </c>
      <c r="M599">
        <v>0.5</v>
      </c>
    </row>
    <row r="600" spans="1:13" x14ac:dyDescent="0.2">
      <c r="A600" t="s">
        <v>23</v>
      </c>
      <c r="B600">
        <v>-8</v>
      </c>
      <c r="C600" s="2">
        <v>16</v>
      </c>
      <c r="D600" s="2" t="s">
        <v>17</v>
      </c>
      <c r="E600">
        <v>91.3</v>
      </c>
      <c r="F600" s="5">
        <v>7.44</v>
      </c>
      <c r="G600">
        <v>18.760000000000002</v>
      </c>
      <c r="H600">
        <v>0</v>
      </c>
      <c r="I600">
        <v>0</v>
      </c>
      <c r="J600" s="8">
        <v>7.5</v>
      </c>
      <c r="K600" s="2">
        <v>120</v>
      </c>
      <c r="L600">
        <v>180</v>
      </c>
      <c r="M600">
        <v>0.5</v>
      </c>
    </row>
    <row r="601" spans="1:13" x14ac:dyDescent="0.2">
      <c r="A601" t="s">
        <v>24</v>
      </c>
      <c r="B601">
        <v>-9</v>
      </c>
      <c r="C601" s="2">
        <v>16</v>
      </c>
      <c r="D601" s="2" t="s">
        <v>17</v>
      </c>
      <c r="E601">
        <v>93.3</v>
      </c>
      <c r="F601" s="5">
        <v>7.18</v>
      </c>
      <c r="G601">
        <v>17.71</v>
      </c>
      <c r="H601">
        <v>0</v>
      </c>
      <c r="I601">
        <v>0</v>
      </c>
      <c r="J601" s="8">
        <v>7.5</v>
      </c>
      <c r="K601" s="2">
        <v>120</v>
      </c>
      <c r="L601">
        <v>180</v>
      </c>
      <c r="M601">
        <v>0.5</v>
      </c>
    </row>
    <row r="602" spans="1:13" x14ac:dyDescent="0.2">
      <c r="A602" t="s">
        <v>25</v>
      </c>
      <c r="B602">
        <v>-10</v>
      </c>
      <c r="C602" s="2">
        <v>16</v>
      </c>
      <c r="D602" s="2" t="s">
        <v>17</v>
      </c>
      <c r="E602">
        <v>95.6</v>
      </c>
      <c r="F602" s="5">
        <v>7.04</v>
      </c>
      <c r="G602">
        <v>17.989999999999998</v>
      </c>
      <c r="H602">
        <v>0</v>
      </c>
      <c r="I602">
        <v>0</v>
      </c>
      <c r="J602" s="8">
        <v>7.5</v>
      </c>
      <c r="K602" s="2">
        <v>120</v>
      </c>
      <c r="L602">
        <v>120</v>
      </c>
      <c r="M602">
        <v>0.5</v>
      </c>
    </row>
    <row r="603" spans="1:13" x14ac:dyDescent="0.2">
      <c r="A603" t="s">
        <v>26</v>
      </c>
      <c r="B603">
        <v>-11</v>
      </c>
      <c r="C603" s="2">
        <v>16</v>
      </c>
      <c r="D603" s="2" t="s">
        <v>17</v>
      </c>
      <c r="E603">
        <v>97.2</v>
      </c>
      <c r="F603" s="5">
        <v>7.26</v>
      </c>
      <c r="G603">
        <v>17.88</v>
      </c>
      <c r="H603">
        <v>0</v>
      </c>
      <c r="I603">
        <v>0</v>
      </c>
      <c r="J603" s="8">
        <v>7.5</v>
      </c>
      <c r="K603" s="2">
        <v>80</v>
      </c>
      <c r="L603">
        <v>180</v>
      </c>
      <c r="M603">
        <v>0</v>
      </c>
    </row>
    <row r="604" spans="1:13" x14ac:dyDescent="0.2">
      <c r="A604" t="s">
        <v>27</v>
      </c>
      <c r="B604">
        <v>-12</v>
      </c>
      <c r="C604" s="2">
        <v>16</v>
      </c>
      <c r="D604" s="2" t="s">
        <v>17</v>
      </c>
      <c r="E604">
        <v>94.2</v>
      </c>
      <c r="F604" s="5">
        <v>7.04</v>
      </c>
      <c r="G604">
        <v>18.16</v>
      </c>
      <c r="H604">
        <v>0</v>
      </c>
      <c r="I604">
        <v>0</v>
      </c>
      <c r="J604" s="8">
        <v>7.5</v>
      </c>
      <c r="K604" s="2">
        <v>120</v>
      </c>
      <c r="L604">
        <v>120</v>
      </c>
      <c r="M604">
        <v>0</v>
      </c>
    </row>
    <row r="605" spans="1:13" x14ac:dyDescent="0.2">
      <c r="A605" t="s">
        <v>28</v>
      </c>
      <c r="B605">
        <v>-13</v>
      </c>
      <c r="C605" s="2">
        <v>16</v>
      </c>
      <c r="D605" s="2" t="s">
        <v>17</v>
      </c>
      <c r="E605">
        <v>93.8</v>
      </c>
      <c r="F605" s="5">
        <v>7.11</v>
      </c>
      <c r="G605">
        <v>18.899999999999999</v>
      </c>
      <c r="H605">
        <v>0</v>
      </c>
      <c r="I605">
        <v>0</v>
      </c>
      <c r="J605" s="8">
        <v>7.5</v>
      </c>
      <c r="K605" s="2">
        <v>120</v>
      </c>
      <c r="L605">
        <v>180</v>
      </c>
      <c r="M605">
        <v>0</v>
      </c>
    </row>
    <row r="606" spans="1:13" x14ac:dyDescent="0.2">
      <c r="A606" t="s">
        <v>29</v>
      </c>
      <c r="B606">
        <v>-14</v>
      </c>
      <c r="C606" s="2">
        <v>16</v>
      </c>
      <c r="D606" s="2" t="s">
        <v>17</v>
      </c>
      <c r="E606">
        <v>93.9</v>
      </c>
      <c r="F606" s="5">
        <v>7.28</v>
      </c>
      <c r="G606">
        <v>19.34</v>
      </c>
      <c r="H606">
        <v>0</v>
      </c>
      <c r="I606">
        <v>0</v>
      </c>
      <c r="J606" s="8">
        <v>7.5</v>
      </c>
      <c r="K606" s="2">
        <v>120</v>
      </c>
      <c r="L606">
        <v>180</v>
      </c>
      <c r="M606">
        <v>0</v>
      </c>
    </row>
    <row r="607" spans="1:13" x14ac:dyDescent="0.2">
      <c r="A607" t="s">
        <v>30</v>
      </c>
      <c r="B607">
        <v>1</v>
      </c>
      <c r="C607" s="2">
        <v>16</v>
      </c>
      <c r="D607" s="2" t="s">
        <v>17</v>
      </c>
      <c r="E607">
        <v>96.4</v>
      </c>
      <c r="F607" s="5">
        <v>7.26</v>
      </c>
      <c r="G607">
        <v>17.87</v>
      </c>
      <c r="H607">
        <v>0</v>
      </c>
      <c r="I607">
        <v>0</v>
      </c>
      <c r="J607" s="8">
        <v>7</v>
      </c>
      <c r="K607" s="2">
        <v>120</v>
      </c>
      <c r="L607">
        <v>180</v>
      </c>
      <c r="M607">
        <v>0</v>
      </c>
    </row>
    <row r="608" spans="1:13" x14ac:dyDescent="0.2">
      <c r="A608" t="s">
        <v>31</v>
      </c>
      <c r="B608">
        <v>2</v>
      </c>
      <c r="C608" s="2">
        <v>16</v>
      </c>
      <c r="D608" s="2" t="s">
        <v>17</v>
      </c>
      <c r="E608">
        <v>94.7</v>
      </c>
      <c r="F608" s="5">
        <v>7.62</v>
      </c>
      <c r="G608">
        <v>17.02</v>
      </c>
      <c r="H608">
        <v>0</v>
      </c>
      <c r="I608">
        <v>0</v>
      </c>
      <c r="J608" s="8">
        <v>7</v>
      </c>
      <c r="K608" s="2">
        <v>120</v>
      </c>
      <c r="L608">
        <v>180</v>
      </c>
      <c r="M608">
        <v>0</v>
      </c>
    </row>
    <row r="609" spans="1:13" x14ac:dyDescent="0.2">
      <c r="A609" t="s">
        <v>32</v>
      </c>
      <c r="B609">
        <v>3</v>
      </c>
      <c r="C609" s="2">
        <v>16</v>
      </c>
      <c r="D609" s="2" t="s">
        <v>17</v>
      </c>
      <c r="E609" s="2">
        <v>93.6</v>
      </c>
      <c r="F609" s="4">
        <v>7.69</v>
      </c>
      <c r="G609" s="4">
        <v>17.41</v>
      </c>
      <c r="H609" s="4">
        <v>0</v>
      </c>
      <c r="I609" s="4">
        <v>0</v>
      </c>
      <c r="J609" s="9">
        <v>7.5</v>
      </c>
      <c r="K609" s="2">
        <v>120</v>
      </c>
      <c r="L609" s="2">
        <v>180</v>
      </c>
      <c r="M609" s="2">
        <v>0</v>
      </c>
    </row>
    <row r="610" spans="1:13" x14ac:dyDescent="0.2">
      <c r="A610" t="s">
        <v>33</v>
      </c>
      <c r="B610">
        <v>4</v>
      </c>
      <c r="C610" s="2">
        <v>16</v>
      </c>
      <c r="D610" s="2" t="s">
        <v>17</v>
      </c>
      <c r="E610" s="2">
        <v>94.1</v>
      </c>
      <c r="F610" s="4">
        <v>7.46</v>
      </c>
      <c r="G610" s="4">
        <v>17.850000000000001</v>
      </c>
      <c r="H610" s="4">
        <v>0</v>
      </c>
      <c r="I610" s="4">
        <v>0</v>
      </c>
      <c r="J610" s="9">
        <v>7.5</v>
      </c>
      <c r="K610" s="2">
        <v>120</v>
      </c>
      <c r="L610" s="2">
        <v>180</v>
      </c>
      <c r="M610" s="2">
        <v>0</v>
      </c>
    </row>
    <row r="611" spans="1:13" x14ac:dyDescent="0.2">
      <c r="A611" t="s">
        <v>34</v>
      </c>
      <c r="B611">
        <v>5</v>
      </c>
      <c r="C611" s="2">
        <v>16</v>
      </c>
      <c r="D611" s="2" t="s">
        <v>17</v>
      </c>
      <c r="E611" s="2">
        <v>95.4</v>
      </c>
      <c r="F611" s="4">
        <v>7.28</v>
      </c>
      <c r="G611" s="4">
        <v>17.100000000000001</v>
      </c>
      <c r="H611" s="4">
        <v>0</v>
      </c>
      <c r="I611" s="4">
        <v>0</v>
      </c>
      <c r="J611" s="9">
        <v>7.5</v>
      </c>
      <c r="K611" s="2">
        <v>120</v>
      </c>
      <c r="L611" s="2">
        <v>180</v>
      </c>
      <c r="M611" s="2">
        <v>0</v>
      </c>
    </row>
    <row r="612" spans="1:13" x14ac:dyDescent="0.2">
      <c r="A612" t="s">
        <v>35</v>
      </c>
      <c r="B612">
        <v>6</v>
      </c>
      <c r="C612" s="2">
        <v>16</v>
      </c>
      <c r="D612" s="2" t="s">
        <v>17</v>
      </c>
      <c r="E612" s="2">
        <v>94.2</v>
      </c>
      <c r="F612" s="4">
        <v>7.48</v>
      </c>
      <c r="G612" s="4">
        <v>17.45</v>
      </c>
      <c r="H612" s="4">
        <v>0</v>
      </c>
      <c r="I612" s="4">
        <v>20</v>
      </c>
      <c r="J612" s="9">
        <v>7.5</v>
      </c>
      <c r="K612" s="2">
        <v>80</v>
      </c>
      <c r="L612" s="2">
        <v>120</v>
      </c>
      <c r="M612" s="2">
        <v>0.5</v>
      </c>
    </row>
    <row r="613" spans="1:13" x14ac:dyDescent="0.2">
      <c r="A613" t="s">
        <v>36</v>
      </c>
      <c r="B613">
        <v>7</v>
      </c>
      <c r="C613" s="2">
        <v>16</v>
      </c>
      <c r="D613" s="2" t="s">
        <v>17</v>
      </c>
      <c r="E613" s="2">
        <v>94.6</v>
      </c>
      <c r="F613" s="4">
        <v>7.73</v>
      </c>
      <c r="G613" s="4">
        <v>17.559999999999999</v>
      </c>
      <c r="H613" s="4">
        <v>0</v>
      </c>
      <c r="I613" s="4">
        <v>0</v>
      </c>
      <c r="J613" s="9">
        <v>7.5</v>
      </c>
      <c r="K613" s="2">
        <v>120</v>
      </c>
      <c r="L613" s="2">
        <v>180</v>
      </c>
      <c r="M613" s="2">
        <v>0</v>
      </c>
    </row>
    <row r="614" spans="1:13" x14ac:dyDescent="0.2">
      <c r="A614" t="s">
        <v>37</v>
      </c>
      <c r="B614">
        <v>8</v>
      </c>
      <c r="C614" s="2">
        <v>16</v>
      </c>
      <c r="D614" s="2" t="s">
        <v>17</v>
      </c>
      <c r="E614" s="2">
        <v>100</v>
      </c>
      <c r="F614" s="4">
        <v>7.9</v>
      </c>
      <c r="G614" s="4">
        <v>18.399999999999999</v>
      </c>
      <c r="H614" s="4">
        <v>0</v>
      </c>
      <c r="I614" s="4">
        <v>0</v>
      </c>
      <c r="J614" s="9">
        <v>7.5</v>
      </c>
      <c r="K614" s="2">
        <v>80</v>
      </c>
      <c r="L614" s="2">
        <v>180</v>
      </c>
      <c r="M614" s="2">
        <v>0</v>
      </c>
    </row>
    <row r="615" spans="1:13" x14ac:dyDescent="0.2">
      <c r="A615" t="s">
        <v>38</v>
      </c>
      <c r="B615">
        <v>9</v>
      </c>
      <c r="C615" s="2">
        <v>16</v>
      </c>
      <c r="D615" s="2" t="s">
        <v>17</v>
      </c>
      <c r="E615" s="2">
        <v>91.2</v>
      </c>
      <c r="F615" s="4">
        <v>6.85</v>
      </c>
      <c r="G615" s="4">
        <v>18.600000000000001</v>
      </c>
      <c r="H615" s="4">
        <v>0</v>
      </c>
      <c r="I615" s="4">
        <v>0</v>
      </c>
      <c r="J615" s="9">
        <v>7.5</v>
      </c>
      <c r="K615" s="2">
        <v>120</v>
      </c>
      <c r="L615" s="2">
        <v>180</v>
      </c>
      <c r="M615" s="2">
        <v>0</v>
      </c>
    </row>
    <row r="616" spans="1:13" x14ac:dyDescent="0.2">
      <c r="A616" t="s">
        <v>39</v>
      </c>
      <c r="B616">
        <v>10</v>
      </c>
      <c r="C616" s="2">
        <v>16</v>
      </c>
      <c r="D616" s="2" t="s">
        <v>17</v>
      </c>
      <c r="E616" s="2">
        <v>92.7</v>
      </c>
      <c r="F616" s="4">
        <v>7.16</v>
      </c>
      <c r="G616" s="4">
        <v>19.21</v>
      </c>
      <c r="H616" s="4">
        <v>0</v>
      </c>
      <c r="I616" s="4">
        <v>0</v>
      </c>
      <c r="J616" s="9">
        <v>7</v>
      </c>
      <c r="K616" s="2">
        <v>120</v>
      </c>
      <c r="L616" s="2">
        <v>120</v>
      </c>
      <c r="M616" s="2">
        <v>0</v>
      </c>
    </row>
    <row r="617" spans="1:13" x14ac:dyDescent="0.2">
      <c r="A617" t="s">
        <v>40</v>
      </c>
      <c r="B617">
        <v>11</v>
      </c>
      <c r="C617" s="2">
        <v>16</v>
      </c>
      <c r="D617" s="2" t="s">
        <v>17</v>
      </c>
      <c r="E617" s="2">
        <v>89.7</v>
      </c>
      <c r="F617" s="4">
        <v>7.09</v>
      </c>
      <c r="G617" s="4">
        <v>18.61</v>
      </c>
      <c r="H617" s="4">
        <v>0</v>
      </c>
      <c r="I617" s="4">
        <v>0</v>
      </c>
      <c r="J617" s="9">
        <v>7.5</v>
      </c>
      <c r="K617" s="2">
        <v>120</v>
      </c>
      <c r="L617" s="2">
        <v>180</v>
      </c>
      <c r="M617" s="2">
        <v>0</v>
      </c>
    </row>
    <row r="618" spans="1:13" x14ac:dyDescent="0.2">
      <c r="A618" t="s">
        <v>41</v>
      </c>
      <c r="B618">
        <v>12</v>
      </c>
      <c r="C618" s="2">
        <v>16</v>
      </c>
      <c r="D618" s="2" t="s">
        <v>17</v>
      </c>
      <c r="E618" s="2">
        <v>88.6</v>
      </c>
      <c r="F618" s="4">
        <v>7.2</v>
      </c>
      <c r="G618" s="4">
        <v>18.23</v>
      </c>
      <c r="H618" s="4">
        <v>0</v>
      </c>
      <c r="I618" s="4">
        <v>0</v>
      </c>
      <c r="J618" s="9">
        <v>7</v>
      </c>
      <c r="K618" s="2">
        <v>80</v>
      </c>
      <c r="L618" s="2">
        <v>180</v>
      </c>
      <c r="M618" s="2">
        <v>0.5</v>
      </c>
    </row>
    <row r="619" spans="1:13" x14ac:dyDescent="0.2">
      <c r="A619" t="s">
        <v>42</v>
      </c>
      <c r="B619">
        <v>13</v>
      </c>
      <c r="C619" s="2">
        <v>16</v>
      </c>
      <c r="D619" s="2" t="s">
        <v>17</v>
      </c>
      <c r="E619" s="2">
        <v>92.2</v>
      </c>
      <c r="F619" s="4">
        <v>7.18</v>
      </c>
      <c r="G619" s="4">
        <v>17.72</v>
      </c>
      <c r="H619" s="4">
        <v>0</v>
      </c>
      <c r="I619" s="4">
        <v>0</v>
      </c>
      <c r="J619" s="9">
        <v>7.5</v>
      </c>
      <c r="K619" s="2">
        <v>120</v>
      </c>
      <c r="L619" s="2">
        <v>180</v>
      </c>
      <c r="M619" s="2">
        <v>0</v>
      </c>
    </row>
    <row r="620" spans="1:13" x14ac:dyDescent="0.2">
      <c r="A620" t="s">
        <v>43</v>
      </c>
      <c r="B620">
        <v>14</v>
      </c>
      <c r="C620" s="2">
        <v>16</v>
      </c>
      <c r="D620" s="2" t="s">
        <v>17</v>
      </c>
      <c r="E620" s="2">
        <v>95.1</v>
      </c>
      <c r="F620" s="4">
        <v>7.36</v>
      </c>
      <c r="G620" s="4">
        <v>17.73</v>
      </c>
      <c r="H620" s="4">
        <v>0</v>
      </c>
      <c r="I620" s="4">
        <v>0</v>
      </c>
      <c r="J620" s="9">
        <v>7</v>
      </c>
      <c r="K620" s="2">
        <v>120</v>
      </c>
      <c r="L620" s="2">
        <v>180</v>
      </c>
      <c r="M620" s="2">
        <v>0</v>
      </c>
    </row>
    <row r="621" spans="1:13" x14ac:dyDescent="0.2">
      <c r="A621" t="s">
        <v>44</v>
      </c>
      <c r="B621">
        <v>15</v>
      </c>
      <c r="C621" s="2">
        <v>16</v>
      </c>
      <c r="D621" s="2" t="s">
        <v>17</v>
      </c>
      <c r="E621" s="2">
        <v>90.1</v>
      </c>
      <c r="F621" s="4">
        <v>7.51</v>
      </c>
      <c r="G621" s="4">
        <v>17.52</v>
      </c>
      <c r="H621" s="4">
        <v>0</v>
      </c>
      <c r="I621" s="4">
        <v>0</v>
      </c>
      <c r="J621" s="9">
        <v>7.5</v>
      </c>
      <c r="K621" s="2">
        <v>120</v>
      </c>
      <c r="L621" s="2">
        <v>180</v>
      </c>
      <c r="M621" s="2">
        <v>0</v>
      </c>
    </row>
    <row r="622" spans="1:13" x14ac:dyDescent="0.2">
      <c r="A622" t="s">
        <v>45</v>
      </c>
      <c r="B622">
        <v>16</v>
      </c>
      <c r="C622" s="2">
        <v>16</v>
      </c>
      <c r="D622" s="2" t="s">
        <v>17</v>
      </c>
      <c r="E622" s="2">
        <v>98</v>
      </c>
      <c r="F622" s="4">
        <v>7</v>
      </c>
      <c r="G622" s="4">
        <v>17.420000000000002</v>
      </c>
      <c r="H622" s="4">
        <v>0</v>
      </c>
      <c r="I622" s="4">
        <v>0</v>
      </c>
      <c r="J622" s="9">
        <v>7.5</v>
      </c>
      <c r="K622" s="2">
        <v>120</v>
      </c>
      <c r="L622" s="2">
        <v>180</v>
      </c>
      <c r="M622" s="2">
        <v>0</v>
      </c>
    </row>
    <row r="623" spans="1:13" x14ac:dyDescent="0.2">
      <c r="A623" t="s">
        <v>46</v>
      </c>
      <c r="B623">
        <v>17</v>
      </c>
      <c r="C623" s="2">
        <v>16</v>
      </c>
      <c r="D623" s="2" t="s">
        <v>17</v>
      </c>
      <c r="E623" s="2">
        <v>94.9</v>
      </c>
      <c r="F623" s="4">
        <v>7.49</v>
      </c>
      <c r="G623" s="4">
        <v>16.93</v>
      </c>
      <c r="H623" s="4">
        <v>0</v>
      </c>
      <c r="I623" s="4">
        <v>0</v>
      </c>
      <c r="J623" s="9">
        <v>7.5</v>
      </c>
      <c r="K623" s="2">
        <v>120</v>
      </c>
      <c r="L623" s="2">
        <v>180</v>
      </c>
      <c r="M623" s="2">
        <v>0</v>
      </c>
    </row>
    <row r="624" spans="1:13" x14ac:dyDescent="0.2">
      <c r="A624" t="s">
        <v>47</v>
      </c>
      <c r="B624">
        <v>18</v>
      </c>
      <c r="C624" s="2">
        <v>16</v>
      </c>
      <c r="D624" s="2" t="s">
        <v>17</v>
      </c>
      <c r="E624" s="2">
        <v>95.7</v>
      </c>
      <c r="F624" s="4">
        <v>7.45</v>
      </c>
      <c r="G624" s="4">
        <v>17.38</v>
      </c>
      <c r="H624" s="4">
        <v>0</v>
      </c>
      <c r="I624" s="4">
        <v>0</v>
      </c>
      <c r="J624" s="9">
        <v>7.5</v>
      </c>
      <c r="K624" s="2">
        <v>120</v>
      </c>
      <c r="L624" s="2">
        <v>180</v>
      </c>
      <c r="M624" s="2">
        <v>0</v>
      </c>
    </row>
    <row r="625" spans="1:13" x14ac:dyDescent="0.2">
      <c r="A625" t="s">
        <v>48</v>
      </c>
      <c r="B625">
        <v>19</v>
      </c>
      <c r="C625" s="2">
        <v>16</v>
      </c>
      <c r="D625" s="2" t="s">
        <v>17</v>
      </c>
      <c r="E625" s="2">
        <v>89</v>
      </c>
      <c r="F625" s="4">
        <v>7.36</v>
      </c>
      <c r="G625" s="4">
        <v>17.329999999999998</v>
      </c>
      <c r="H625" s="4">
        <v>0</v>
      </c>
      <c r="I625" s="4">
        <v>0</v>
      </c>
      <c r="J625" s="9">
        <v>7.5</v>
      </c>
      <c r="K625" s="2">
        <v>120</v>
      </c>
      <c r="L625" s="2">
        <v>180</v>
      </c>
      <c r="M625" s="2">
        <v>0</v>
      </c>
    </row>
    <row r="626" spans="1:13" x14ac:dyDescent="0.2">
      <c r="A626" t="s">
        <v>49</v>
      </c>
      <c r="B626">
        <v>20</v>
      </c>
      <c r="C626" s="2">
        <v>16</v>
      </c>
      <c r="D626" s="2" t="s">
        <v>17</v>
      </c>
      <c r="E626" s="2">
        <v>95</v>
      </c>
      <c r="F626" s="4">
        <v>6.53</v>
      </c>
      <c r="G626" s="4">
        <v>17.8</v>
      </c>
      <c r="H626" s="4">
        <v>0</v>
      </c>
      <c r="I626" s="4">
        <v>0</v>
      </c>
      <c r="J626" s="9">
        <v>7</v>
      </c>
      <c r="K626" s="2">
        <v>120</v>
      </c>
      <c r="L626" s="2">
        <v>180</v>
      </c>
      <c r="M626" s="2">
        <v>0</v>
      </c>
    </row>
    <row r="627" spans="1:13" x14ac:dyDescent="0.2">
      <c r="A627" t="s">
        <v>50</v>
      </c>
      <c r="B627">
        <v>21</v>
      </c>
      <c r="C627" s="2">
        <v>16</v>
      </c>
      <c r="D627" s="2" t="s">
        <v>17</v>
      </c>
      <c r="E627" s="2">
        <v>96.6</v>
      </c>
      <c r="F627" s="4">
        <v>6.52</v>
      </c>
      <c r="G627" s="4">
        <v>18.04</v>
      </c>
      <c r="H627" s="4">
        <v>0</v>
      </c>
      <c r="I627" s="4">
        <v>0</v>
      </c>
      <c r="J627" s="9">
        <v>7.5</v>
      </c>
      <c r="K627" s="2">
        <v>120</v>
      </c>
      <c r="L627" s="2">
        <v>180</v>
      </c>
      <c r="M627" s="2">
        <v>0</v>
      </c>
    </row>
    <row r="628" spans="1:13" x14ac:dyDescent="0.2">
      <c r="A628" t="s">
        <v>51</v>
      </c>
      <c r="B628">
        <v>22</v>
      </c>
      <c r="C628" s="2">
        <v>16</v>
      </c>
      <c r="D628" s="2" t="s">
        <v>17</v>
      </c>
      <c r="E628" s="2">
        <v>95.2</v>
      </c>
      <c r="F628" s="4">
        <v>6.85</v>
      </c>
      <c r="G628" s="4">
        <v>18.329999999999998</v>
      </c>
      <c r="H628" s="4">
        <v>0</v>
      </c>
      <c r="I628" s="4">
        <v>0</v>
      </c>
      <c r="J628" s="9">
        <v>7</v>
      </c>
      <c r="K628" s="2">
        <v>120</v>
      </c>
      <c r="L628" s="2">
        <v>180</v>
      </c>
      <c r="M628" s="2">
        <v>0</v>
      </c>
    </row>
    <row r="629" spans="1:13" x14ac:dyDescent="0.2">
      <c r="A629" t="s">
        <v>52</v>
      </c>
      <c r="B629">
        <v>23</v>
      </c>
      <c r="C629" s="2">
        <v>16</v>
      </c>
      <c r="D629" s="2" t="s">
        <v>17</v>
      </c>
      <c r="E629" s="2">
        <v>95.1</v>
      </c>
      <c r="F629" s="4">
        <v>7.11</v>
      </c>
      <c r="G629" s="4">
        <v>17.93</v>
      </c>
      <c r="H629" s="4">
        <v>0</v>
      </c>
      <c r="I629" s="4">
        <v>0</v>
      </c>
      <c r="J629" s="9">
        <v>7</v>
      </c>
      <c r="K629" s="2">
        <v>120</v>
      </c>
      <c r="L629" s="2">
        <v>180</v>
      </c>
      <c r="M629" s="2">
        <v>0</v>
      </c>
    </row>
    <row r="630" spans="1:13" x14ac:dyDescent="0.2">
      <c r="A630" t="s">
        <v>53</v>
      </c>
      <c r="B630">
        <v>24</v>
      </c>
      <c r="C630" s="2">
        <v>16</v>
      </c>
      <c r="D630" s="2" t="s">
        <v>17</v>
      </c>
      <c r="E630" s="2">
        <v>99.3</v>
      </c>
      <c r="F630" s="4">
        <v>7.09</v>
      </c>
      <c r="G630" s="4">
        <v>17.46</v>
      </c>
      <c r="H630" s="4">
        <v>0</v>
      </c>
      <c r="I630" s="4">
        <v>0</v>
      </c>
      <c r="J630" s="9">
        <v>7</v>
      </c>
      <c r="K630" s="2">
        <v>80</v>
      </c>
      <c r="L630" s="2">
        <v>120</v>
      </c>
      <c r="M630" s="2">
        <v>0</v>
      </c>
    </row>
    <row r="631" spans="1:13" x14ac:dyDescent="0.2">
      <c r="A631" t="s">
        <v>54</v>
      </c>
      <c r="B631">
        <v>25</v>
      </c>
      <c r="C631" s="2">
        <v>16</v>
      </c>
      <c r="D631" s="2" t="s">
        <v>17</v>
      </c>
      <c r="E631" s="2">
        <v>94.8</v>
      </c>
      <c r="F631" s="4">
        <v>7.49</v>
      </c>
      <c r="G631" s="4">
        <v>17.97</v>
      </c>
      <c r="H631" s="4">
        <v>0</v>
      </c>
      <c r="I631" s="4">
        <v>0</v>
      </c>
      <c r="J631" s="9">
        <v>7.5</v>
      </c>
      <c r="K631" s="2">
        <v>120</v>
      </c>
      <c r="L631" s="2">
        <v>180</v>
      </c>
      <c r="M631" s="2">
        <v>0</v>
      </c>
    </row>
    <row r="632" spans="1:13" x14ac:dyDescent="0.2">
      <c r="A632" t="s">
        <v>55</v>
      </c>
      <c r="B632">
        <v>26</v>
      </c>
      <c r="C632" s="2">
        <v>16</v>
      </c>
      <c r="D632" s="2" t="s">
        <v>17</v>
      </c>
      <c r="E632" s="2">
        <v>95.4</v>
      </c>
      <c r="F632" s="4">
        <v>7.5</v>
      </c>
      <c r="G632" s="4">
        <v>18.16</v>
      </c>
      <c r="H632" s="4">
        <v>0</v>
      </c>
      <c r="I632" s="4">
        <v>0</v>
      </c>
      <c r="J632" s="9">
        <v>7.5</v>
      </c>
      <c r="K632" s="2">
        <v>120</v>
      </c>
      <c r="L632" s="2">
        <v>180</v>
      </c>
      <c r="M632" s="2">
        <v>0</v>
      </c>
    </row>
    <row r="633" spans="1:13" x14ac:dyDescent="0.2">
      <c r="A633" t="s">
        <v>56</v>
      </c>
      <c r="B633">
        <v>27</v>
      </c>
      <c r="C633" s="2">
        <v>16</v>
      </c>
      <c r="D633" s="2" t="s">
        <v>17</v>
      </c>
      <c r="E633" s="2">
        <v>97</v>
      </c>
      <c r="F633" s="4">
        <v>7.34</v>
      </c>
      <c r="G633" s="4">
        <v>16.95</v>
      </c>
      <c r="H633" s="4">
        <v>0</v>
      </c>
      <c r="I633" s="4">
        <v>0</v>
      </c>
      <c r="J633" s="9">
        <v>7</v>
      </c>
      <c r="K633" s="2">
        <v>120</v>
      </c>
      <c r="L633" s="2">
        <v>120</v>
      </c>
      <c r="M633" s="2">
        <v>0</v>
      </c>
    </row>
    <row r="634" spans="1:13" x14ac:dyDescent="0.2">
      <c r="A634" t="s">
        <v>57</v>
      </c>
      <c r="B634">
        <v>28</v>
      </c>
      <c r="C634" s="2">
        <v>16</v>
      </c>
      <c r="D634" s="2" t="s">
        <v>17</v>
      </c>
      <c r="E634" s="2">
        <v>98</v>
      </c>
      <c r="F634" s="4">
        <v>7.39</v>
      </c>
      <c r="G634" s="4">
        <v>16.86</v>
      </c>
      <c r="H634" s="4">
        <v>0</v>
      </c>
      <c r="I634" s="4">
        <v>0</v>
      </c>
      <c r="J634" s="9">
        <v>7</v>
      </c>
      <c r="K634" s="2">
        <v>120</v>
      </c>
      <c r="L634" s="2">
        <v>120</v>
      </c>
      <c r="M634" s="2">
        <v>0</v>
      </c>
    </row>
    <row r="635" spans="1:13" x14ac:dyDescent="0.2">
      <c r="C635" s="2"/>
      <c r="D635" s="2"/>
      <c r="E635" s="2"/>
      <c r="F635" s="4"/>
      <c r="G635" s="4"/>
      <c r="H635" s="4"/>
      <c r="I635" s="4"/>
      <c r="J635" s="9"/>
      <c r="K635" s="2"/>
      <c r="L635" s="2"/>
      <c r="M635" s="2"/>
    </row>
    <row r="636" spans="1:13" x14ac:dyDescent="0.2">
      <c r="C636" s="2"/>
      <c r="D636" s="7" t="s">
        <v>60</v>
      </c>
      <c r="E636" s="2">
        <f>MIN(E593:E634)</f>
        <v>88.6</v>
      </c>
      <c r="F636" s="2">
        <f t="shared" ref="F636:M636" si="56">MIN(F593:F634)</f>
        <v>6.52</v>
      </c>
      <c r="G636" s="2">
        <f t="shared" si="56"/>
        <v>16.86</v>
      </c>
      <c r="H636" s="2">
        <f t="shared" si="56"/>
        <v>0</v>
      </c>
      <c r="I636" s="2">
        <f t="shared" si="56"/>
        <v>0</v>
      </c>
      <c r="J636" s="10">
        <f t="shared" si="56"/>
        <v>7</v>
      </c>
      <c r="K636" s="2">
        <f t="shared" si="56"/>
        <v>80</v>
      </c>
      <c r="L636" s="2">
        <f t="shared" si="56"/>
        <v>120</v>
      </c>
      <c r="M636" s="2">
        <f t="shared" si="56"/>
        <v>0</v>
      </c>
    </row>
    <row r="637" spans="1:13" x14ac:dyDescent="0.2">
      <c r="C637" s="2"/>
      <c r="D637" s="7" t="s">
        <v>61</v>
      </c>
      <c r="E637" s="2">
        <f>MAX(E593:E634)</f>
        <v>100</v>
      </c>
      <c r="F637" s="2">
        <f t="shared" ref="F637:M637" si="57">MAX(F593:F634)</f>
        <v>7.9</v>
      </c>
      <c r="G637" s="2">
        <f t="shared" si="57"/>
        <v>19.34</v>
      </c>
      <c r="H637" s="2">
        <f t="shared" si="57"/>
        <v>0</v>
      </c>
      <c r="I637" s="2">
        <f t="shared" si="57"/>
        <v>20</v>
      </c>
      <c r="J637" s="10">
        <f t="shared" si="57"/>
        <v>7.5</v>
      </c>
      <c r="K637" s="2">
        <f t="shared" si="57"/>
        <v>120</v>
      </c>
      <c r="L637" s="2">
        <f t="shared" si="57"/>
        <v>180</v>
      </c>
      <c r="M637" s="2">
        <f t="shared" si="57"/>
        <v>1</v>
      </c>
    </row>
    <row r="638" spans="1:13" x14ac:dyDescent="0.2">
      <c r="C638" s="2"/>
      <c r="D638" s="7" t="s">
        <v>62</v>
      </c>
      <c r="E638" s="2">
        <f>AVERAGE(E593:E634)</f>
        <v>94.149999999999977</v>
      </c>
      <c r="F638" s="2">
        <f t="shared" ref="F638:M638" si="58">AVERAGE(F593:F634)</f>
        <v>7.277619047619047</v>
      </c>
      <c r="G638" s="2">
        <f t="shared" si="58"/>
        <v>18.04</v>
      </c>
      <c r="H638" s="2">
        <f t="shared" si="58"/>
        <v>0</v>
      </c>
      <c r="I638" s="2">
        <f t="shared" si="58"/>
        <v>0.48780487804878048</v>
      </c>
      <c r="J638" s="10">
        <f t="shared" si="58"/>
        <v>7.3292682926829267</v>
      </c>
      <c r="K638" s="2">
        <f t="shared" si="58"/>
        <v>112.19512195121951</v>
      </c>
      <c r="L638" s="2">
        <f t="shared" si="58"/>
        <v>169.7560975609756</v>
      </c>
      <c r="M638" s="2">
        <f t="shared" si="58"/>
        <v>0.14634146341463414</v>
      </c>
    </row>
    <row r="639" spans="1:13" x14ac:dyDescent="0.2">
      <c r="C639" s="2"/>
      <c r="D639" s="7" t="s">
        <v>63</v>
      </c>
      <c r="E639" s="2">
        <f>STDEV(E593:E634)</f>
        <v>2.6274581985953374</v>
      </c>
      <c r="F639" s="2">
        <f t="shared" ref="F639:M639" si="59">STDEV(F593:F634)</f>
        <v>0.29590546878624513</v>
      </c>
      <c r="G639" s="2">
        <f t="shared" si="59"/>
        <v>0.68630150524209199</v>
      </c>
      <c r="H639" s="2">
        <f t="shared" si="59"/>
        <v>0</v>
      </c>
      <c r="I639" s="2">
        <f t="shared" si="59"/>
        <v>3.1234752377721211</v>
      </c>
      <c r="J639" s="10">
        <f t="shared" si="59"/>
        <v>0.24004572735108665</v>
      </c>
      <c r="K639" s="2">
        <f t="shared" si="59"/>
        <v>16.048706353153708</v>
      </c>
      <c r="L639" s="2">
        <f t="shared" si="59"/>
        <v>22.856925086070639</v>
      </c>
      <c r="M639" s="2">
        <f t="shared" si="59"/>
        <v>0.25602496067337827</v>
      </c>
    </row>
    <row r="640" spans="1:13" x14ac:dyDescent="0.2">
      <c r="C640" s="2"/>
      <c r="D640" s="2"/>
      <c r="E640" s="2"/>
      <c r="F640" s="4"/>
      <c r="G640" s="4"/>
      <c r="H640" s="4"/>
      <c r="I640" s="4"/>
      <c r="J640" s="9"/>
      <c r="K640" s="2"/>
      <c r="L640" s="2"/>
      <c r="M640" s="2"/>
    </row>
    <row r="641" spans="1:13" x14ac:dyDescent="0.2">
      <c r="D641" s="6"/>
      <c r="F641"/>
    </row>
    <row r="642" spans="1:13" x14ac:dyDescent="0.2">
      <c r="A642" t="s">
        <v>12</v>
      </c>
      <c r="B642">
        <v>-1</v>
      </c>
      <c r="C642">
        <v>4</v>
      </c>
      <c r="D642" t="s">
        <v>16</v>
      </c>
      <c r="E642">
        <v>91.3</v>
      </c>
      <c r="F642" s="5">
        <v>7.16</v>
      </c>
      <c r="G642">
        <v>19.5</v>
      </c>
    </row>
    <row r="643" spans="1:13" x14ac:dyDescent="0.2">
      <c r="A643" t="s">
        <v>13</v>
      </c>
      <c r="B643">
        <v>-2</v>
      </c>
      <c r="C643">
        <v>4</v>
      </c>
      <c r="D643" t="s">
        <v>16</v>
      </c>
      <c r="E643">
        <v>89.3</v>
      </c>
      <c r="F643" s="5">
        <v>7.69</v>
      </c>
      <c r="G643">
        <v>19.399999999999999</v>
      </c>
      <c r="H643">
        <v>0</v>
      </c>
      <c r="I643">
        <v>0</v>
      </c>
      <c r="J643" s="8">
        <v>7</v>
      </c>
      <c r="K643">
        <v>80</v>
      </c>
      <c r="L643">
        <v>180</v>
      </c>
      <c r="M643">
        <v>0.5</v>
      </c>
    </row>
    <row r="644" spans="1:13" x14ac:dyDescent="0.2">
      <c r="A644" t="s">
        <v>18</v>
      </c>
      <c r="B644">
        <v>-3</v>
      </c>
      <c r="C644">
        <v>4</v>
      </c>
      <c r="D644" t="s">
        <v>16</v>
      </c>
      <c r="E644">
        <v>89.5</v>
      </c>
      <c r="F644" s="5">
        <v>6.97</v>
      </c>
      <c r="G644">
        <v>19.77</v>
      </c>
      <c r="H644">
        <v>0</v>
      </c>
      <c r="I644">
        <v>0</v>
      </c>
      <c r="J644" s="8">
        <v>7.5</v>
      </c>
      <c r="K644">
        <v>80</v>
      </c>
      <c r="L644">
        <v>180</v>
      </c>
      <c r="M644">
        <v>0.5</v>
      </c>
    </row>
    <row r="645" spans="1:13" x14ac:dyDescent="0.2">
      <c r="A645" t="s">
        <v>19</v>
      </c>
      <c r="B645">
        <v>-4</v>
      </c>
      <c r="C645">
        <v>4</v>
      </c>
      <c r="D645" t="s">
        <v>16</v>
      </c>
      <c r="E645">
        <v>89.3</v>
      </c>
      <c r="F645" s="5">
        <v>7.29</v>
      </c>
      <c r="G645">
        <v>19.71</v>
      </c>
      <c r="H645">
        <v>0</v>
      </c>
      <c r="I645">
        <v>0</v>
      </c>
      <c r="J645" s="8">
        <v>7</v>
      </c>
      <c r="K645">
        <v>120</v>
      </c>
      <c r="L645">
        <v>180</v>
      </c>
      <c r="M645">
        <v>1</v>
      </c>
    </row>
    <row r="646" spans="1:13" x14ac:dyDescent="0.2">
      <c r="A646" t="s">
        <v>20</v>
      </c>
      <c r="B646">
        <v>-5</v>
      </c>
      <c r="C646">
        <v>4</v>
      </c>
      <c r="D646" t="s">
        <v>16</v>
      </c>
      <c r="E646">
        <v>85.9</v>
      </c>
      <c r="F646" s="5">
        <v>7.25</v>
      </c>
      <c r="G646">
        <v>19.53</v>
      </c>
      <c r="H646">
        <v>0</v>
      </c>
      <c r="I646">
        <v>0</v>
      </c>
      <c r="J646" s="8">
        <v>7.5</v>
      </c>
      <c r="K646" s="2">
        <v>80</v>
      </c>
      <c r="L646">
        <v>120</v>
      </c>
      <c r="M646">
        <v>1</v>
      </c>
    </row>
    <row r="647" spans="1:13" x14ac:dyDescent="0.2">
      <c r="A647" t="s">
        <v>21</v>
      </c>
      <c r="B647">
        <v>-6</v>
      </c>
      <c r="C647">
        <v>4</v>
      </c>
      <c r="D647" t="s">
        <v>16</v>
      </c>
      <c r="E647">
        <v>86.1</v>
      </c>
      <c r="F647" s="5">
        <v>7.15</v>
      </c>
      <c r="G647">
        <v>19.399999999999999</v>
      </c>
      <c r="H647">
        <v>0</v>
      </c>
      <c r="I647">
        <v>0</v>
      </c>
      <c r="J647" s="8">
        <v>7.5</v>
      </c>
      <c r="K647" s="2">
        <v>120</v>
      </c>
      <c r="L647">
        <v>180</v>
      </c>
      <c r="M647">
        <v>0.5</v>
      </c>
    </row>
    <row r="648" spans="1:13" x14ac:dyDescent="0.2">
      <c r="A648" t="s">
        <v>22</v>
      </c>
      <c r="B648">
        <v>-7</v>
      </c>
      <c r="C648" s="2">
        <v>4</v>
      </c>
      <c r="D648" s="2" t="s">
        <v>16</v>
      </c>
      <c r="E648">
        <v>84.8</v>
      </c>
      <c r="F648" s="5">
        <v>7.44</v>
      </c>
      <c r="G648">
        <v>19.54</v>
      </c>
      <c r="H648">
        <v>0</v>
      </c>
      <c r="I648">
        <v>0</v>
      </c>
      <c r="J648" s="8">
        <v>7</v>
      </c>
      <c r="K648" s="2">
        <v>80</v>
      </c>
      <c r="L648">
        <v>180</v>
      </c>
      <c r="M648">
        <v>1</v>
      </c>
    </row>
    <row r="649" spans="1:13" x14ac:dyDescent="0.2">
      <c r="A649" t="s">
        <v>23</v>
      </c>
      <c r="B649">
        <v>-8</v>
      </c>
      <c r="C649" s="2">
        <v>4</v>
      </c>
      <c r="D649" s="2" t="s">
        <v>16</v>
      </c>
      <c r="E649">
        <v>84.6</v>
      </c>
      <c r="F649" s="5">
        <v>7.33</v>
      </c>
      <c r="G649">
        <v>19.32</v>
      </c>
      <c r="H649">
        <v>0</v>
      </c>
      <c r="I649">
        <v>0</v>
      </c>
      <c r="J649" s="8">
        <v>7.5</v>
      </c>
      <c r="K649" s="2">
        <v>80</v>
      </c>
      <c r="L649">
        <v>120</v>
      </c>
      <c r="M649">
        <v>1</v>
      </c>
    </row>
    <row r="650" spans="1:13" x14ac:dyDescent="0.2">
      <c r="A650" t="s">
        <v>24</v>
      </c>
      <c r="B650">
        <v>-9</v>
      </c>
      <c r="C650" s="2">
        <v>4</v>
      </c>
      <c r="D650" s="2" t="s">
        <v>16</v>
      </c>
      <c r="E650">
        <v>86.6</v>
      </c>
      <c r="F650" s="5">
        <v>6.94</v>
      </c>
      <c r="G650">
        <v>18.91</v>
      </c>
      <c r="H650">
        <v>0</v>
      </c>
      <c r="I650">
        <v>0</v>
      </c>
      <c r="J650" s="8">
        <v>7.5</v>
      </c>
      <c r="K650" s="2">
        <v>80</v>
      </c>
      <c r="L650" s="2">
        <v>120</v>
      </c>
      <c r="M650">
        <v>0.5</v>
      </c>
    </row>
    <row r="651" spans="1:13" x14ac:dyDescent="0.2">
      <c r="A651" t="s">
        <v>25</v>
      </c>
      <c r="B651">
        <v>-10</v>
      </c>
      <c r="C651" s="2">
        <v>4</v>
      </c>
      <c r="D651" s="2" t="s">
        <v>16</v>
      </c>
      <c r="E651">
        <v>91</v>
      </c>
      <c r="F651" s="5">
        <v>6.78</v>
      </c>
      <c r="G651">
        <v>18.239999999999998</v>
      </c>
      <c r="H651">
        <v>0</v>
      </c>
      <c r="I651">
        <v>0</v>
      </c>
      <c r="J651" s="8">
        <v>7.5</v>
      </c>
      <c r="K651" s="2">
        <v>120</v>
      </c>
      <c r="L651">
        <v>120</v>
      </c>
      <c r="M651">
        <v>0.5</v>
      </c>
    </row>
    <row r="652" spans="1:13" x14ac:dyDescent="0.2">
      <c r="A652" t="s">
        <v>26</v>
      </c>
      <c r="B652">
        <v>-11</v>
      </c>
      <c r="C652" s="2">
        <v>4</v>
      </c>
      <c r="D652" s="2" t="s">
        <v>16</v>
      </c>
      <c r="E652">
        <v>90.5</v>
      </c>
      <c r="F652" s="5">
        <v>7.05</v>
      </c>
      <c r="G652">
        <v>18.3</v>
      </c>
      <c r="H652">
        <v>0</v>
      </c>
      <c r="I652">
        <v>0</v>
      </c>
      <c r="J652" s="8">
        <v>7.5</v>
      </c>
      <c r="K652" s="2">
        <v>120</v>
      </c>
      <c r="L652">
        <v>180</v>
      </c>
      <c r="M652">
        <v>0.5</v>
      </c>
    </row>
    <row r="653" spans="1:13" x14ac:dyDescent="0.2">
      <c r="A653" t="s">
        <v>27</v>
      </c>
      <c r="B653">
        <v>-12</v>
      </c>
      <c r="C653" s="2">
        <v>4</v>
      </c>
      <c r="D653" s="2" t="s">
        <v>16</v>
      </c>
      <c r="E653">
        <v>90.8</v>
      </c>
      <c r="F653" s="5">
        <v>7</v>
      </c>
      <c r="G653">
        <v>19.55</v>
      </c>
      <c r="H653">
        <v>0</v>
      </c>
      <c r="I653">
        <v>0</v>
      </c>
      <c r="J653" s="8">
        <v>7.5</v>
      </c>
      <c r="K653" s="2">
        <v>120</v>
      </c>
      <c r="L653">
        <v>180</v>
      </c>
      <c r="M653">
        <v>0</v>
      </c>
    </row>
    <row r="654" spans="1:13" x14ac:dyDescent="0.2">
      <c r="A654" t="s">
        <v>28</v>
      </c>
      <c r="B654">
        <v>-13</v>
      </c>
      <c r="C654" s="2">
        <v>4</v>
      </c>
      <c r="D654" s="2" t="s">
        <v>16</v>
      </c>
      <c r="E654">
        <v>93.4</v>
      </c>
      <c r="F654" s="5">
        <v>7.15</v>
      </c>
      <c r="G654">
        <v>19.43</v>
      </c>
      <c r="H654">
        <v>0</v>
      </c>
      <c r="I654">
        <v>0</v>
      </c>
      <c r="J654" s="8">
        <v>7.5</v>
      </c>
      <c r="K654" s="2">
        <v>120</v>
      </c>
      <c r="L654">
        <v>180</v>
      </c>
      <c r="M654">
        <v>0</v>
      </c>
    </row>
    <row r="655" spans="1:13" x14ac:dyDescent="0.2">
      <c r="A655" t="s">
        <v>29</v>
      </c>
      <c r="B655">
        <v>-14</v>
      </c>
      <c r="C655" s="2">
        <v>4</v>
      </c>
      <c r="D655" s="2" t="s">
        <v>16</v>
      </c>
      <c r="E655">
        <v>90.3</v>
      </c>
      <c r="F655" s="5">
        <v>7.3</v>
      </c>
      <c r="G655">
        <v>18.64</v>
      </c>
      <c r="H655">
        <v>0</v>
      </c>
      <c r="I655">
        <v>0</v>
      </c>
      <c r="J655" s="8">
        <v>7</v>
      </c>
      <c r="K655" s="2">
        <v>120</v>
      </c>
      <c r="L655">
        <v>180</v>
      </c>
      <c r="M655">
        <v>0</v>
      </c>
    </row>
    <row r="656" spans="1:13" x14ac:dyDescent="0.2">
      <c r="A656" t="s">
        <v>30</v>
      </c>
      <c r="B656">
        <v>1</v>
      </c>
      <c r="C656" s="2">
        <v>4</v>
      </c>
      <c r="D656" s="2" t="s">
        <v>16</v>
      </c>
      <c r="E656">
        <v>95.5</v>
      </c>
      <c r="F656" s="5">
        <v>7.08</v>
      </c>
      <c r="G656">
        <v>17.86</v>
      </c>
      <c r="H656">
        <v>0</v>
      </c>
      <c r="I656">
        <v>0</v>
      </c>
      <c r="J656" s="8">
        <v>7</v>
      </c>
      <c r="K656" s="2">
        <v>120</v>
      </c>
      <c r="L656">
        <v>180</v>
      </c>
      <c r="M656">
        <v>0</v>
      </c>
    </row>
    <row r="657" spans="1:13" x14ac:dyDescent="0.2">
      <c r="A657" t="s">
        <v>31</v>
      </c>
      <c r="B657">
        <v>2</v>
      </c>
      <c r="C657" s="2">
        <v>4</v>
      </c>
      <c r="D657" s="2" t="s">
        <v>16</v>
      </c>
      <c r="E657">
        <v>87.4</v>
      </c>
      <c r="F657" s="5">
        <v>7.41</v>
      </c>
      <c r="G657">
        <v>18.16</v>
      </c>
      <c r="H657">
        <v>0</v>
      </c>
      <c r="I657">
        <v>0</v>
      </c>
      <c r="J657" s="8">
        <v>7.5</v>
      </c>
      <c r="K657" s="2">
        <v>80</v>
      </c>
      <c r="L657">
        <v>180</v>
      </c>
      <c r="M657">
        <v>0</v>
      </c>
    </row>
    <row r="658" spans="1:13" x14ac:dyDescent="0.2">
      <c r="A658" t="s">
        <v>32</v>
      </c>
      <c r="B658">
        <v>3</v>
      </c>
      <c r="C658" s="2">
        <v>4</v>
      </c>
      <c r="D658" s="2" t="s">
        <v>16</v>
      </c>
      <c r="E658" s="2">
        <v>84.7</v>
      </c>
      <c r="F658" s="4">
        <v>7.49</v>
      </c>
      <c r="G658" s="4">
        <v>17.53</v>
      </c>
      <c r="H658" s="4">
        <v>0</v>
      </c>
      <c r="I658" s="4">
        <v>0</v>
      </c>
      <c r="J658" s="9">
        <v>7.5</v>
      </c>
      <c r="K658" s="2">
        <v>80</v>
      </c>
      <c r="L658" s="2">
        <v>180</v>
      </c>
      <c r="M658" s="2">
        <v>0</v>
      </c>
    </row>
    <row r="659" spans="1:13" x14ac:dyDescent="0.2">
      <c r="A659" t="s">
        <v>33</v>
      </c>
      <c r="B659">
        <v>4</v>
      </c>
      <c r="C659" s="2">
        <v>4</v>
      </c>
      <c r="D659" s="2" t="s">
        <v>16</v>
      </c>
      <c r="E659" s="2">
        <v>90.5</v>
      </c>
      <c r="F659" s="4">
        <v>7.22</v>
      </c>
      <c r="G659" s="4">
        <v>17.850000000000001</v>
      </c>
      <c r="H659" s="4">
        <v>0</v>
      </c>
      <c r="I659" s="4">
        <v>0</v>
      </c>
      <c r="J659" s="9">
        <v>7.5</v>
      </c>
      <c r="K659" s="2">
        <v>120</v>
      </c>
      <c r="L659" s="2">
        <v>180</v>
      </c>
      <c r="M659" s="2">
        <v>0</v>
      </c>
    </row>
    <row r="660" spans="1:13" x14ac:dyDescent="0.2">
      <c r="A660" t="s">
        <v>34</v>
      </c>
      <c r="B660">
        <v>5</v>
      </c>
      <c r="C660" s="2">
        <v>4</v>
      </c>
      <c r="D660" s="2" t="s">
        <v>16</v>
      </c>
      <c r="E660" s="2">
        <v>90.1</v>
      </c>
      <c r="F660" s="4">
        <v>7.68</v>
      </c>
      <c r="G660" s="4">
        <v>18.23</v>
      </c>
      <c r="H660" s="4">
        <v>0</v>
      </c>
      <c r="I660" s="4">
        <v>0</v>
      </c>
      <c r="J660" s="9">
        <v>7.5</v>
      </c>
      <c r="K660" s="2">
        <v>120</v>
      </c>
      <c r="L660" s="2">
        <v>180</v>
      </c>
      <c r="M660" s="2">
        <v>0</v>
      </c>
    </row>
    <row r="661" spans="1:13" x14ac:dyDescent="0.2">
      <c r="A661" t="s">
        <v>35</v>
      </c>
      <c r="B661">
        <v>6</v>
      </c>
      <c r="C661" s="2">
        <v>4</v>
      </c>
      <c r="D661" s="2" t="s">
        <v>16</v>
      </c>
      <c r="E661" s="2">
        <v>92</v>
      </c>
      <c r="F661" s="4">
        <v>7.7</v>
      </c>
      <c r="G661" s="4">
        <v>17.14</v>
      </c>
      <c r="H661" s="4">
        <v>0</v>
      </c>
      <c r="I661" s="4">
        <v>0</v>
      </c>
      <c r="J661" s="9">
        <v>7.5</v>
      </c>
      <c r="K661" s="2">
        <v>80</v>
      </c>
      <c r="L661" s="2">
        <v>120</v>
      </c>
      <c r="M661" s="2">
        <v>0</v>
      </c>
    </row>
    <row r="662" spans="1:13" x14ac:dyDescent="0.2">
      <c r="A662" t="s">
        <v>36</v>
      </c>
      <c r="B662">
        <v>7</v>
      </c>
      <c r="C662" s="2">
        <v>4</v>
      </c>
      <c r="D662" s="2" t="s">
        <v>16</v>
      </c>
      <c r="E662" s="2">
        <v>90.7</v>
      </c>
      <c r="F662" s="4">
        <v>7.67</v>
      </c>
      <c r="G662" s="4">
        <v>17.600000000000001</v>
      </c>
      <c r="H662" s="4">
        <v>0</v>
      </c>
      <c r="I662" s="4">
        <v>20</v>
      </c>
      <c r="J662" s="9">
        <v>7.5</v>
      </c>
      <c r="K662" s="2">
        <v>80</v>
      </c>
      <c r="L662" s="2">
        <v>180</v>
      </c>
      <c r="M662" s="2">
        <v>0</v>
      </c>
    </row>
    <row r="663" spans="1:13" x14ac:dyDescent="0.2">
      <c r="A663" t="s">
        <v>37</v>
      </c>
      <c r="B663">
        <v>8</v>
      </c>
      <c r="C663" s="2">
        <v>4</v>
      </c>
      <c r="D663" s="2" t="s">
        <v>16</v>
      </c>
      <c r="E663" s="2">
        <v>100.8</v>
      </c>
      <c r="F663" s="4">
        <v>7.64</v>
      </c>
      <c r="G663" s="4">
        <v>18.29</v>
      </c>
      <c r="H663" s="4">
        <v>0</v>
      </c>
      <c r="I663" s="4">
        <v>0</v>
      </c>
      <c r="J663" s="9">
        <v>7</v>
      </c>
      <c r="K663" s="2">
        <v>80</v>
      </c>
      <c r="L663" s="2">
        <v>180</v>
      </c>
      <c r="M663" s="2">
        <v>0.5</v>
      </c>
    </row>
    <row r="664" spans="1:13" x14ac:dyDescent="0.2">
      <c r="A664" t="s">
        <v>38</v>
      </c>
      <c r="B664">
        <v>9</v>
      </c>
      <c r="C664" s="2">
        <v>4</v>
      </c>
      <c r="D664" s="2" t="s">
        <v>16</v>
      </c>
      <c r="E664" s="2">
        <v>91.9</v>
      </c>
      <c r="F664" s="4">
        <v>7.21</v>
      </c>
      <c r="G664" s="4">
        <v>19.7</v>
      </c>
      <c r="H664" s="4">
        <v>0</v>
      </c>
      <c r="I664" s="4">
        <v>0</v>
      </c>
      <c r="J664" s="9">
        <v>7</v>
      </c>
      <c r="K664" s="2">
        <v>120</v>
      </c>
      <c r="L664" s="2">
        <v>180</v>
      </c>
      <c r="M664" s="2">
        <v>0</v>
      </c>
    </row>
    <row r="665" spans="1:13" x14ac:dyDescent="0.2">
      <c r="A665" t="s">
        <v>39</v>
      </c>
      <c r="B665">
        <v>10</v>
      </c>
      <c r="C665" s="2">
        <v>4</v>
      </c>
      <c r="D665" s="2" t="s">
        <v>16</v>
      </c>
      <c r="E665" s="2">
        <v>92.2</v>
      </c>
      <c r="F665" s="4">
        <v>7.52</v>
      </c>
      <c r="G665" s="4">
        <v>19.8</v>
      </c>
      <c r="H665" s="4">
        <v>0</v>
      </c>
      <c r="I665" s="4">
        <v>0</v>
      </c>
      <c r="J665" s="9">
        <v>7</v>
      </c>
      <c r="K665" s="2">
        <v>120</v>
      </c>
      <c r="L665" s="2">
        <v>120</v>
      </c>
      <c r="M665" s="2">
        <v>0</v>
      </c>
    </row>
    <row r="666" spans="1:13" x14ac:dyDescent="0.2">
      <c r="A666" t="s">
        <v>40</v>
      </c>
      <c r="B666">
        <v>11</v>
      </c>
      <c r="C666" s="2">
        <v>4</v>
      </c>
      <c r="D666" s="2" t="s">
        <v>16</v>
      </c>
      <c r="E666" s="2">
        <v>88</v>
      </c>
      <c r="F666" s="4">
        <v>7.35</v>
      </c>
      <c r="G666" s="4">
        <v>19.84</v>
      </c>
      <c r="H666" s="4">
        <v>0</v>
      </c>
      <c r="I666" s="4">
        <v>0</v>
      </c>
      <c r="J666" s="9">
        <v>7.5</v>
      </c>
      <c r="K666" s="2">
        <v>120</v>
      </c>
      <c r="L666" s="2">
        <v>180</v>
      </c>
      <c r="M666" s="2">
        <v>0</v>
      </c>
    </row>
    <row r="667" spans="1:13" x14ac:dyDescent="0.2">
      <c r="A667" t="s">
        <v>41</v>
      </c>
      <c r="B667">
        <v>12</v>
      </c>
      <c r="C667" s="2">
        <v>4</v>
      </c>
      <c r="D667" s="2" t="s">
        <v>16</v>
      </c>
      <c r="E667" s="2">
        <v>87.8</v>
      </c>
      <c r="F667" s="4">
        <v>7.45</v>
      </c>
      <c r="G667" s="4">
        <v>18.7</v>
      </c>
      <c r="H667" s="4">
        <v>0</v>
      </c>
      <c r="I667" s="4">
        <v>0</v>
      </c>
      <c r="J667" s="9">
        <v>7.5</v>
      </c>
      <c r="K667" s="2">
        <v>80</v>
      </c>
      <c r="L667" s="2">
        <v>180</v>
      </c>
      <c r="M667" s="2">
        <v>0.5</v>
      </c>
    </row>
    <row r="668" spans="1:13" x14ac:dyDescent="0.2">
      <c r="A668" t="s">
        <v>42</v>
      </c>
      <c r="B668">
        <v>13</v>
      </c>
      <c r="C668" s="2">
        <v>4</v>
      </c>
      <c r="D668" s="2" t="s">
        <v>16</v>
      </c>
      <c r="E668" s="2">
        <v>95</v>
      </c>
      <c r="F668" s="4">
        <v>7.37</v>
      </c>
      <c r="G668" s="4">
        <v>18.34</v>
      </c>
      <c r="H668" s="4">
        <v>0</v>
      </c>
      <c r="I668" s="4">
        <v>0</v>
      </c>
      <c r="J668" s="9">
        <v>7.5</v>
      </c>
      <c r="K668" s="2">
        <v>120</v>
      </c>
      <c r="L668" s="2">
        <v>180</v>
      </c>
      <c r="M668" s="2">
        <v>0</v>
      </c>
    </row>
    <row r="669" spans="1:13" x14ac:dyDescent="0.2">
      <c r="A669" t="s">
        <v>43</v>
      </c>
      <c r="B669">
        <v>14</v>
      </c>
      <c r="C669" s="2">
        <v>4</v>
      </c>
      <c r="D669" s="2" t="s">
        <v>16</v>
      </c>
      <c r="E669" s="2">
        <v>95.1</v>
      </c>
      <c r="F669" s="4">
        <v>7.36</v>
      </c>
      <c r="G669" s="4">
        <v>19.73</v>
      </c>
      <c r="H669" s="4">
        <v>0</v>
      </c>
      <c r="I669" s="4">
        <v>0</v>
      </c>
      <c r="J669" s="9">
        <v>7.5</v>
      </c>
      <c r="K669" s="2">
        <v>120</v>
      </c>
      <c r="L669" s="2">
        <v>180</v>
      </c>
      <c r="M669" s="2">
        <v>0.5</v>
      </c>
    </row>
    <row r="670" spans="1:13" x14ac:dyDescent="0.2">
      <c r="A670" t="s">
        <v>44</v>
      </c>
      <c r="B670">
        <v>15</v>
      </c>
      <c r="C670" s="2">
        <v>4</v>
      </c>
      <c r="D670" s="2" t="s">
        <v>16</v>
      </c>
      <c r="E670" s="2">
        <v>87.1</v>
      </c>
      <c r="F670" s="4">
        <v>7.56</v>
      </c>
      <c r="G670" s="4">
        <v>19.100000000000001</v>
      </c>
      <c r="H670" s="4">
        <v>0</v>
      </c>
      <c r="I670" s="4">
        <v>0</v>
      </c>
      <c r="J670" s="9">
        <v>7.5</v>
      </c>
      <c r="K670" s="2">
        <v>120</v>
      </c>
      <c r="L670" s="2">
        <v>180</v>
      </c>
      <c r="M670" s="2">
        <v>0</v>
      </c>
    </row>
    <row r="671" spans="1:13" x14ac:dyDescent="0.2">
      <c r="A671" t="s">
        <v>45</v>
      </c>
      <c r="B671">
        <v>16</v>
      </c>
      <c r="C671" s="2">
        <v>4</v>
      </c>
      <c r="D671" s="2" t="s">
        <v>16</v>
      </c>
      <c r="E671" s="2">
        <v>95.4</v>
      </c>
      <c r="F671" s="4">
        <v>7.46</v>
      </c>
      <c r="G671" s="4">
        <v>17.78</v>
      </c>
      <c r="H671" s="4">
        <v>0</v>
      </c>
      <c r="I671" s="4">
        <v>0</v>
      </c>
      <c r="J671" s="9">
        <v>7.5</v>
      </c>
      <c r="K671" s="2">
        <v>120</v>
      </c>
      <c r="L671" s="2">
        <v>180</v>
      </c>
      <c r="M671" s="2">
        <v>0</v>
      </c>
    </row>
    <row r="672" spans="1:13" x14ac:dyDescent="0.2">
      <c r="A672" t="s">
        <v>46</v>
      </c>
      <c r="B672">
        <v>17</v>
      </c>
      <c r="C672" s="2">
        <v>4</v>
      </c>
      <c r="D672" s="2" t="s">
        <v>16</v>
      </c>
      <c r="E672" s="2">
        <v>94.1</v>
      </c>
      <c r="F672" s="4">
        <v>7.55</v>
      </c>
      <c r="G672" s="4">
        <v>19.61</v>
      </c>
      <c r="H672" s="4">
        <v>0</v>
      </c>
      <c r="I672" s="4">
        <v>0</v>
      </c>
      <c r="J672" s="9">
        <v>7</v>
      </c>
      <c r="K672" s="2">
        <v>120</v>
      </c>
      <c r="L672" s="2">
        <v>180</v>
      </c>
      <c r="M672" s="2">
        <v>0</v>
      </c>
    </row>
    <row r="673" spans="1:13" x14ac:dyDescent="0.2">
      <c r="A673" t="s">
        <v>47</v>
      </c>
      <c r="B673">
        <v>18</v>
      </c>
      <c r="C673" s="2">
        <v>4</v>
      </c>
      <c r="D673" s="2" t="s">
        <v>16</v>
      </c>
      <c r="E673" s="2">
        <v>95.8</v>
      </c>
      <c r="F673" s="4">
        <v>7.54</v>
      </c>
      <c r="G673" s="4">
        <v>19.63</v>
      </c>
      <c r="H673" s="4">
        <v>0</v>
      </c>
      <c r="I673" s="4">
        <v>0</v>
      </c>
      <c r="J673" s="9">
        <v>7.5</v>
      </c>
      <c r="K673" s="2">
        <v>120</v>
      </c>
      <c r="L673" s="2">
        <v>180</v>
      </c>
      <c r="M673" s="2">
        <v>0</v>
      </c>
    </row>
    <row r="674" spans="1:13" x14ac:dyDescent="0.2">
      <c r="A674" t="s">
        <v>48</v>
      </c>
      <c r="B674">
        <v>19</v>
      </c>
      <c r="C674" s="2">
        <v>4</v>
      </c>
      <c r="D674" s="2" t="s">
        <v>16</v>
      </c>
      <c r="E674" s="2">
        <v>85.4</v>
      </c>
      <c r="F674" s="4">
        <v>7.51</v>
      </c>
      <c r="G674" s="4">
        <v>19.41</v>
      </c>
      <c r="H674" s="4">
        <v>0</v>
      </c>
      <c r="I674" s="4">
        <v>0</v>
      </c>
      <c r="J674" s="9">
        <v>7.5</v>
      </c>
      <c r="K674" s="2">
        <v>120</v>
      </c>
      <c r="L674" s="2">
        <v>180</v>
      </c>
      <c r="M674" s="2">
        <v>0</v>
      </c>
    </row>
    <row r="675" spans="1:13" x14ac:dyDescent="0.2">
      <c r="A675" t="s">
        <v>49</v>
      </c>
      <c r="B675">
        <v>20</v>
      </c>
      <c r="C675" s="2">
        <v>4</v>
      </c>
      <c r="D675" s="2" t="s">
        <v>16</v>
      </c>
      <c r="E675" s="2">
        <v>93</v>
      </c>
      <c r="F675" s="4">
        <v>6.82</v>
      </c>
      <c r="G675" s="4">
        <v>19.29</v>
      </c>
      <c r="H675" s="4">
        <v>0</v>
      </c>
      <c r="I675" s="4">
        <v>0</v>
      </c>
      <c r="J675" s="9">
        <v>7</v>
      </c>
      <c r="K675" s="2">
        <v>120</v>
      </c>
      <c r="L675" s="2">
        <v>180</v>
      </c>
      <c r="M675" s="2">
        <v>0</v>
      </c>
    </row>
    <row r="676" spans="1:13" x14ac:dyDescent="0.2">
      <c r="A676" t="s">
        <v>50</v>
      </c>
      <c r="B676">
        <v>21</v>
      </c>
      <c r="C676" s="2">
        <v>4</v>
      </c>
      <c r="D676" s="2" t="s">
        <v>16</v>
      </c>
      <c r="E676" s="2">
        <v>90.6</v>
      </c>
      <c r="F676" s="4">
        <v>7.24</v>
      </c>
      <c r="G676" s="4">
        <v>19.420000000000002</v>
      </c>
      <c r="H676" s="4">
        <v>0</v>
      </c>
      <c r="I676" s="4">
        <v>0</v>
      </c>
      <c r="J676" s="9">
        <v>7</v>
      </c>
      <c r="K676" s="2">
        <v>120</v>
      </c>
      <c r="L676" s="2">
        <v>180</v>
      </c>
      <c r="M676" s="2">
        <v>0</v>
      </c>
    </row>
    <row r="677" spans="1:13" x14ac:dyDescent="0.2">
      <c r="A677" t="s">
        <v>51</v>
      </c>
      <c r="B677">
        <v>22</v>
      </c>
      <c r="C677" s="2">
        <v>4</v>
      </c>
      <c r="D677" s="2" t="s">
        <v>16</v>
      </c>
      <c r="E677" s="2">
        <v>93.6</v>
      </c>
      <c r="F677" s="4">
        <v>7.4</v>
      </c>
      <c r="G677" s="4">
        <v>19.28</v>
      </c>
      <c r="H677" s="4">
        <v>0</v>
      </c>
      <c r="I677" s="4">
        <v>0</v>
      </c>
      <c r="J677" s="9">
        <v>7.5</v>
      </c>
      <c r="K677" s="2">
        <v>120</v>
      </c>
      <c r="L677" s="2">
        <v>180</v>
      </c>
      <c r="M677" s="2">
        <v>0</v>
      </c>
    </row>
    <row r="678" spans="1:13" x14ac:dyDescent="0.2">
      <c r="A678" t="s">
        <v>52</v>
      </c>
      <c r="B678">
        <v>23</v>
      </c>
      <c r="C678" s="2">
        <v>4</v>
      </c>
      <c r="D678" s="2" t="s">
        <v>16</v>
      </c>
      <c r="E678" s="2">
        <v>93.3</v>
      </c>
      <c r="F678" s="4">
        <v>7.58</v>
      </c>
      <c r="G678" s="4">
        <v>19.239999999999998</v>
      </c>
      <c r="H678" s="4">
        <v>0</v>
      </c>
      <c r="I678" s="4">
        <v>0</v>
      </c>
      <c r="J678" s="9">
        <v>7</v>
      </c>
      <c r="K678" s="2">
        <v>80</v>
      </c>
      <c r="L678" s="2">
        <v>120</v>
      </c>
      <c r="M678" s="2">
        <v>0</v>
      </c>
    </row>
    <row r="679" spans="1:13" x14ac:dyDescent="0.2">
      <c r="A679" t="s">
        <v>53</v>
      </c>
      <c r="B679">
        <v>24</v>
      </c>
      <c r="C679" s="2">
        <v>4</v>
      </c>
      <c r="D679" s="2" t="s">
        <v>16</v>
      </c>
      <c r="E679" s="2">
        <v>96.9</v>
      </c>
      <c r="F679" s="4">
        <v>7.53</v>
      </c>
      <c r="G679" s="4">
        <v>18.61</v>
      </c>
      <c r="H679" s="4">
        <v>0</v>
      </c>
      <c r="I679" s="4">
        <v>0</v>
      </c>
      <c r="J679" s="9">
        <v>7</v>
      </c>
      <c r="K679" s="2">
        <v>80</v>
      </c>
      <c r="L679" s="2">
        <v>120</v>
      </c>
      <c r="M679" s="2">
        <v>0</v>
      </c>
    </row>
    <row r="680" spans="1:13" x14ac:dyDescent="0.2">
      <c r="A680" t="s">
        <v>54</v>
      </c>
      <c r="B680">
        <v>25</v>
      </c>
      <c r="C680" s="2">
        <v>4</v>
      </c>
      <c r="D680" s="2" t="s">
        <v>16</v>
      </c>
      <c r="E680" s="2">
        <v>96.1</v>
      </c>
      <c r="F680" s="4">
        <v>7.54</v>
      </c>
      <c r="G680" s="4">
        <v>19.22</v>
      </c>
      <c r="H680" s="4">
        <v>0</v>
      </c>
      <c r="I680" s="4">
        <v>0</v>
      </c>
      <c r="J680" s="9">
        <v>7.5</v>
      </c>
      <c r="K680" s="2">
        <v>120</v>
      </c>
      <c r="L680" s="2">
        <v>180</v>
      </c>
      <c r="M680" s="2">
        <v>0</v>
      </c>
    </row>
    <row r="681" spans="1:13" x14ac:dyDescent="0.2">
      <c r="A681" t="s">
        <v>55</v>
      </c>
      <c r="B681">
        <v>26</v>
      </c>
      <c r="C681" s="2">
        <v>4</v>
      </c>
      <c r="D681" s="2" t="s">
        <v>16</v>
      </c>
      <c r="E681" s="2">
        <v>85.4</v>
      </c>
      <c r="F681" s="4">
        <v>7.83</v>
      </c>
      <c r="G681" s="4">
        <v>19.36</v>
      </c>
      <c r="H681" s="4">
        <v>0</v>
      </c>
      <c r="I681" s="4">
        <v>0</v>
      </c>
      <c r="J681" s="9">
        <v>7.5</v>
      </c>
      <c r="K681" s="2">
        <v>120</v>
      </c>
      <c r="L681" s="2">
        <v>180</v>
      </c>
      <c r="M681" s="2">
        <v>0</v>
      </c>
    </row>
    <row r="682" spans="1:13" x14ac:dyDescent="0.2">
      <c r="A682" t="s">
        <v>56</v>
      </c>
      <c r="B682">
        <v>27</v>
      </c>
      <c r="C682" s="2">
        <v>4</v>
      </c>
      <c r="D682" s="2" t="s">
        <v>16</v>
      </c>
      <c r="E682" s="2">
        <v>92.4</v>
      </c>
      <c r="F682" s="4">
        <v>7.55</v>
      </c>
      <c r="G682" s="4">
        <v>19.149999999999999</v>
      </c>
      <c r="H682" s="4">
        <v>0</v>
      </c>
      <c r="I682" s="4">
        <v>0</v>
      </c>
      <c r="J682" s="9">
        <v>7</v>
      </c>
      <c r="K682" s="2">
        <v>120</v>
      </c>
      <c r="L682" s="2">
        <v>120</v>
      </c>
      <c r="M682" s="2">
        <v>0</v>
      </c>
    </row>
    <row r="683" spans="1:13" x14ac:dyDescent="0.2">
      <c r="A683" t="s">
        <v>57</v>
      </c>
      <c r="B683">
        <v>28</v>
      </c>
      <c r="C683" s="2">
        <v>4</v>
      </c>
      <c r="D683" s="2" t="s">
        <v>16</v>
      </c>
      <c r="E683" s="2">
        <v>96.6</v>
      </c>
      <c r="F683" s="4">
        <v>7.58</v>
      </c>
      <c r="G683" s="4">
        <v>19.149999999999999</v>
      </c>
      <c r="H683" s="4">
        <v>0</v>
      </c>
      <c r="I683" s="4">
        <v>0</v>
      </c>
      <c r="J683" s="9">
        <v>7.5</v>
      </c>
      <c r="K683" s="2">
        <v>80</v>
      </c>
      <c r="L683" s="2">
        <v>120</v>
      </c>
      <c r="M683" s="2">
        <v>0</v>
      </c>
    </row>
    <row r="684" spans="1:13" x14ac:dyDescent="0.2">
      <c r="C684" s="2"/>
      <c r="D684" s="2"/>
      <c r="E684" s="2"/>
      <c r="F684" s="4"/>
      <c r="G684" s="4"/>
      <c r="H684" s="4"/>
      <c r="I684" s="4"/>
      <c r="J684" s="9"/>
      <c r="K684" s="2"/>
      <c r="L684" s="2"/>
      <c r="M684" s="2"/>
    </row>
    <row r="685" spans="1:13" x14ac:dyDescent="0.2">
      <c r="C685" s="2"/>
      <c r="D685" s="7" t="s">
        <v>60</v>
      </c>
      <c r="E685" s="2">
        <f>MIN(E642:E683)</f>
        <v>84.6</v>
      </c>
      <c r="F685" s="2">
        <f t="shared" ref="F685:M685" si="60">MIN(F642:F683)</f>
        <v>6.78</v>
      </c>
      <c r="G685" s="2">
        <f t="shared" si="60"/>
        <v>17.14</v>
      </c>
      <c r="H685" s="2">
        <f t="shared" si="60"/>
        <v>0</v>
      </c>
      <c r="I685" s="2">
        <f t="shared" si="60"/>
        <v>0</v>
      </c>
      <c r="J685" s="10">
        <f t="shared" si="60"/>
        <v>7</v>
      </c>
      <c r="K685" s="2">
        <f t="shared" si="60"/>
        <v>80</v>
      </c>
      <c r="L685" s="2">
        <f t="shared" si="60"/>
        <v>120</v>
      </c>
      <c r="M685" s="2">
        <f t="shared" si="60"/>
        <v>0</v>
      </c>
    </row>
    <row r="686" spans="1:13" x14ac:dyDescent="0.2">
      <c r="C686" s="2"/>
      <c r="D686" s="7" t="s">
        <v>61</v>
      </c>
      <c r="E686" s="2">
        <f>MAX(E642:E683)</f>
        <v>100.8</v>
      </c>
      <c r="F686" s="2">
        <f t="shared" ref="F686:M686" si="61">MAX(F642:F683)</f>
        <v>7.83</v>
      </c>
      <c r="G686" s="2">
        <f t="shared" si="61"/>
        <v>19.84</v>
      </c>
      <c r="H686" s="2">
        <f t="shared" si="61"/>
        <v>0</v>
      </c>
      <c r="I686" s="2">
        <f t="shared" si="61"/>
        <v>20</v>
      </c>
      <c r="J686" s="10">
        <f t="shared" si="61"/>
        <v>7.5</v>
      </c>
      <c r="K686" s="2">
        <f t="shared" si="61"/>
        <v>120</v>
      </c>
      <c r="L686" s="2">
        <f t="shared" si="61"/>
        <v>180</v>
      </c>
      <c r="M686" s="2">
        <f t="shared" si="61"/>
        <v>1</v>
      </c>
    </row>
    <row r="687" spans="1:13" x14ac:dyDescent="0.2">
      <c r="C687" s="2"/>
      <c r="D687" s="7" t="s">
        <v>62</v>
      </c>
      <c r="E687" s="2">
        <f>AVERAGE(E642:E683)</f>
        <v>90.971428571428575</v>
      </c>
      <c r="F687" s="2">
        <f t="shared" ref="F687:M687" si="62">AVERAGE(F642:F683)</f>
        <v>7.3652380952380936</v>
      </c>
      <c r="G687" s="2">
        <f t="shared" si="62"/>
        <v>18.958571428571428</v>
      </c>
      <c r="H687" s="2">
        <f t="shared" si="62"/>
        <v>0</v>
      </c>
      <c r="I687" s="2">
        <f t="shared" si="62"/>
        <v>0.48780487804878048</v>
      </c>
      <c r="J687" s="10">
        <f t="shared" si="62"/>
        <v>7.3292682926829267</v>
      </c>
      <c r="K687" s="2">
        <f t="shared" si="62"/>
        <v>105.36585365853658</v>
      </c>
      <c r="L687" s="2">
        <f t="shared" si="62"/>
        <v>165.36585365853659</v>
      </c>
      <c r="M687" s="2">
        <f t="shared" si="62"/>
        <v>0.2073170731707317</v>
      </c>
    </row>
    <row r="688" spans="1:13" x14ac:dyDescent="0.2">
      <c r="C688" s="2"/>
      <c r="D688" s="7" t="s">
        <v>63</v>
      </c>
      <c r="E688" s="2">
        <f>STDEV(E642:E683)</f>
        <v>3.9170848863623884</v>
      </c>
      <c r="F688" s="2">
        <f t="shared" ref="F688:M688" si="63">STDEV(F642:F683)</f>
        <v>0.2510683328929581</v>
      </c>
      <c r="G688" s="2">
        <f t="shared" si="63"/>
        <v>0.73366627433090581</v>
      </c>
      <c r="H688" s="2">
        <f t="shared" si="63"/>
        <v>0</v>
      </c>
      <c r="I688" s="2">
        <f t="shared" si="63"/>
        <v>3.1234752377721211</v>
      </c>
      <c r="J688" s="10">
        <f t="shared" si="63"/>
        <v>0.24004572735108665</v>
      </c>
      <c r="K688" s="2">
        <f t="shared" si="63"/>
        <v>19.506096607933866</v>
      </c>
      <c r="L688" s="2">
        <f t="shared" si="63"/>
        <v>26.086161175574475</v>
      </c>
      <c r="M688" s="2">
        <f t="shared" si="63"/>
        <v>0.33495540292883696</v>
      </c>
    </row>
    <row r="689" spans="1:13" x14ac:dyDescent="0.2">
      <c r="C689" s="2"/>
      <c r="D689" s="2"/>
      <c r="E689" s="2"/>
      <c r="F689" s="4"/>
      <c r="G689" s="4"/>
      <c r="H689" s="4"/>
      <c r="I689" s="4"/>
      <c r="J689" s="9"/>
      <c r="K689" s="2"/>
      <c r="L689" s="2"/>
      <c r="M689" s="2"/>
    </row>
    <row r="690" spans="1:13" x14ac:dyDescent="0.2">
      <c r="A690" t="s">
        <v>12</v>
      </c>
      <c r="B690">
        <v>-1</v>
      </c>
      <c r="C690">
        <v>5</v>
      </c>
      <c r="D690" t="s">
        <v>16</v>
      </c>
      <c r="E690">
        <v>94.7</v>
      </c>
      <c r="F690" s="5">
        <v>7.13</v>
      </c>
      <c r="G690">
        <v>19.3</v>
      </c>
    </row>
    <row r="691" spans="1:13" x14ac:dyDescent="0.2">
      <c r="A691" t="s">
        <v>13</v>
      </c>
      <c r="B691">
        <v>-2</v>
      </c>
      <c r="C691">
        <v>5</v>
      </c>
      <c r="D691" t="s">
        <v>16</v>
      </c>
      <c r="E691">
        <v>91.3</v>
      </c>
      <c r="F691" s="5">
        <v>7.74</v>
      </c>
      <c r="G691">
        <v>19.13</v>
      </c>
      <c r="H691">
        <v>0</v>
      </c>
      <c r="I691">
        <v>0</v>
      </c>
      <c r="J691" s="8">
        <v>7.5</v>
      </c>
      <c r="K691">
        <v>80</v>
      </c>
      <c r="L691">
        <v>180</v>
      </c>
      <c r="M691">
        <v>1</v>
      </c>
    </row>
    <row r="692" spans="1:13" x14ac:dyDescent="0.2">
      <c r="A692" t="s">
        <v>18</v>
      </c>
      <c r="B692">
        <v>-3</v>
      </c>
      <c r="C692">
        <v>5</v>
      </c>
      <c r="D692" t="s">
        <v>16</v>
      </c>
      <c r="E692">
        <v>91.6</v>
      </c>
      <c r="F692" s="5">
        <v>7.25</v>
      </c>
      <c r="G692">
        <v>19.440000000000001</v>
      </c>
      <c r="H692">
        <v>0</v>
      </c>
      <c r="I692">
        <v>0</v>
      </c>
      <c r="J692" s="8">
        <v>7.5</v>
      </c>
      <c r="K692">
        <v>120</v>
      </c>
      <c r="L692">
        <v>180</v>
      </c>
      <c r="M692">
        <v>0.5</v>
      </c>
    </row>
    <row r="693" spans="1:13" x14ac:dyDescent="0.2">
      <c r="A693" t="s">
        <v>19</v>
      </c>
      <c r="B693">
        <v>-4</v>
      </c>
      <c r="C693">
        <v>5</v>
      </c>
      <c r="D693" t="s">
        <v>16</v>
      </c>
      <c r="E693">
        <v>87.4</v>
      </c>
      <c r="F693" s="5">
        <v>7.3</v>
      </c>
      <c r="G693">
        <v>19.43</v>
      </c>
      <c r="H693">
        <v>0</v>
      </c>
      <c r="I693">
        <v>0</v>
      </c>
      <c r="J693" s="8">
        <v>7.5</v>
      </c>
      <c r="K693">
        <v>80</v>
      </c>
      <c r="L693">
        <v>180</v>
      </c>
      <c r="M693">
        <v>1</v>
      </c>
    </row>
    <row r="694" spans="1:13" x14ac:dyDescent="0.2">
      <c r="A694" t="s">
        <v>20</v>
      </c>
      <c r="B694">
        <v>-5</v>
      </c>
      <c r="C694">
        <v>5</v>
      </c>
      <c r="D694" t="s">
        <v>16</v>
      </c>
      <c r="E694">
        <v>83.6</v>
      </c>
      <c r="F694" s="5">
        <v>7.25</v>
      </c>
      <c r="G694">
        <v>19.25</v>
      </c>
      <c r="H694">
        <v>0</v>
      </c>
      <c r="I694">
        <v>0</v>
      </c>
      <c r="J694" s="8">
        <v>7.5</v>
      </c>
      <c r="K694" s="2">
        <v>120</v>
      </c>
      <c r="L694">
        <v>180</v>
      </c>
      <c r="M694">
        <v>0.5</v>
      </c>
    </row>
    <row r="695" spans="1:13" x14ac:dyDescent="0.2">
      <c r="A695" t="s">
        <v>21</v>
      </c>
      <c r="B695">
        <v>-6</v>
      </c>
      <c r="C695">
        <v>5</v>
      </c>
      <c r="D695" t="s">
        <v>16</v>
      </c>
      <c r="E695">
        <v>87.1</v>
      </c>
      <c r="F695" s="5">
        <v>7.26</v>
      </c>
      <c r="G695">
        <v>19.16</v>
      </c>
      <c r="H695">
        <v>0</v>
      </c>
      <c r="I695">
        <v>0</v>
      </c>
      <c r="J695" s="8">
        <v>7.5</v>
      </c>
      <c r="K695" s="2">
        <v>80</v>
      </c>
      <c r="L695">
        <v>180</v>
      </c>
      <c r="M695">
        <v>0.5</v>
      </c>
    </row>
    <row r="696" spans="1:13" x14ac:dyDescent="0.2">
      <c r="A696" t="s">
        <v>22</v>
      </c>
      <c r="B696">
        <v>-7</v>
      </c>
      <c r="C696" s="2">
        <v>5</v>
      </c>
      <c r="D696" s="2" t="s">
        <v>16</v>
      </c>
      <c r="E696">
        <v>90</v>
      </c>
      <c r="F696" s="5">
        <v>7.45</v>
      </c>
      <c r="G696">
        <v>19.28</v>
      </c>
      <c r="H696">
        <v>0</v>
      </c>
      <c r="I696">
        <v>0</v>
      </c>
      <c r="J696" s="8">
        <v>7.5</v>
      </c>
      <c r="K696" s="2">
        <v>80</v>
      </c>
      <c r="L696">
        <v>180</v>
      </c>
      <c r="M696">
        <v>0.5</v>
      </c>
    </row>
    <row r="697" spans="1:13" x14ac:dyDescent="0.2">
      <c r="A697" t="s">
        <v>23</v>
      </c>
      <c r="B697">
        <v>-8</v>
      </c>
      <c r="C697" s="2">
        <v>5</v>
      </c>
      <c r="D697" s="2" t="s">
        <v>16</v>
      </c>
      <c r="E697">
        <v>91.2</v>
      </c>
      <c r="F697" s="5">
        <v>7.38</v>
      </c>
      <c r="G697">
        <v>19.079999999999998</v>
      </c>
      <c r="H697">
        <v>0</v>
      </c>
      <c r="I697">
        <v>0</v>
      </c>
      <c r="J697" s="8">
        <v>7.5</v>
      </c>
      <c r="K697" s="2">
        <v>80</v>
      </c>
      <c r="L697">
        <v>120</v>
      </c>
      <c r="M697">
        <v>0.5</v>
      </c>
    </row>
    <row r="698" spans="1:13" x14ac:dyDescent="0.2">
      <c r="A698" t="s">
        <v>24</v>
      </c>
      <c r="B698">
        <v>-9</v>
      </c>
      <c r="C698" s="2">
        <v>5</v>
      </c>
      <c r="D698" s="2" t="s">
        <v>16</v>
      </c>
      <c r="E698">
        <v>90.1</v>
      </c>
      <c r="F698" s="5">
        <v>7.06</v>
      </c>
      <c r="G698">
        <v>18.100000000000001</v>
      </c>
      <c r="H698">
        <v>0</v>
      </c>
      <c r="I698">
        <v>0</v>
      </c>
      <c r="J698" s="8">
        <v>7.5</v>
      </c>
      <c r="K698" s="2">
        <v>120</v>
      </c>
      <c r="L698">
        <v>180</v>
      </c>
      <c r="M698">
        <v>0.5</v>
      </c>
    </row>
    <row r="699" spans="1:13" x14ac:dyDescent="0.2">
      <c r="A699" t="s">
        <v>25</v>
      </c>
      <c r="B699">
        <v>-10</v>
      </c>
      <c r="C699" s="2">
        <v>5</v>
      </c>
      <c r="D699" s="2" t="s">
        <v>16</v>
      </c>
      <c r="E699">
        <v>94.3</v>
      </c>
      <c r="F699" s="5">
        <v>6.79</v>
      </c>
      <c r="G699">
        <v>17.95</v>
      </c>
      <c r="H699">
        <v>0</v>
      </c>
      <c r="I699">
        <v>0</v>
      </c>
      <c r="J699" s="8">
        <v>7.5</v>
      </c>
      <c r="K699" s="2">
        <v>120</v>
      </c>
      <c r="L699">
        <v>120</v>
      </c>
      <c r="M699">
        <v>0.5</v>
      </c>
    </row>
    <row r="700" spans="1:13" x14ac:dyDescent="0.2">
      <c r="A700" t="s">
        <v>26</v>
      </c>
      <c r="B700">
        <v>-11</v>
      </c>
      <c r="C700" s="2">
        <v>5</v>
      </c>
      <c r="D700" s="2" t="s">
        <v>16</v>
      </c>
      <c r="E700">
        <v>92.3</v>
      </c>
      <c r="F700" s="5">
        <v>7.06</v>
      </c>
      <c r="G700">
        <v>18.100000000000001</v>
      </c>
      <c r="H700">
        <v>0</v>
      </c>
      <c r="I700">
        <v>0</v>
      </c>
      <c r="J700" s="8">
        <v>7.5</v>
      </c>
      <c r="K700">
        <v>80</v>
      </c>
      <c r="L700">
        <v>180</v>
      </c>
      <c r="M700">
        <v>0</v>
      </c>
    </row>
    <row r="701" spans="1:13" x14ac:dyDescent="0.2">
      <c r="A701" t="s">
        <v>27</v>
      </c>
      <c r="B701">
        <v>-12</v>
      </c>
      <c r="C701" s="2">
        <v>5</v>
      </c>
      <c r="D701" s="2" t="s">
        <v>16</v>
      </c>
      <c r="E701">
        <v>89</v>
      </c>
      <c r="F701" s="5">
        <v>7.02</v>
      </c>
      <c r="G701">
        <v>19.260000000000002</v>
      </c>
      <c r="H701">
        <v>0</v>
      </c>
      <c r="I701">
        <v>0</v>
      </c>
      <c r="J701" s="8">
        <v>7.5</v>
      </c>
      <c r="K701" s="2">
        <v>120</v>
      </c>
      <c r="L701">
        <v>180</v>
      </c>
      <c r="M701">
        <v>0</v>
      </c>
    </row>
    <row r="702" spans="1:13" x14ac:dyDescent="0.2">
      <c r="A702" t="s">
        <v>28</v>
      </c>
      <c r="B702">
        <v>-13</v>
      </c>
      <c r="C702" s="2">
        <v>5</v>
      </c>
      <c r="D702" s="2" t="s">
        <v>16</v>
      </c>
      <c r="E702">
        <v>92.8</v>
      </c>
      <c r="F702" s="5">
        <v>7.11</v>
      </c>
      <c r="G702">
        <v>19.3</v>
      </c>
      <c r="H702">
        <v>0</v>
      </c>
      <c r="I702">
        <v>0</v>
      </c>
      <c r="J702" s="8">
        <v>7.5</v>
      </c>
      <c r="K702" s="2">
        <v>120</v>
      </c>
      <c r="L702">
        <v>180</v>
      </c>
      <c r="M702">
        <v>0</v>
      </c>
    </row>
    <row r="703" spans="1:13" x14ac:dyDescent="0.2">
      <c r="A703" t="s">
        <v>29</v>
      </c>
      <c r="B703">
        <v>-14</v>
      </c>
      <c r="C703" s="2">
        <v>5</v>
      </c>
      <c r="D703" s="2" t="s">
        <v>16</v>
      </c>
      <c r="E703">
        <v>94</v>
      </c>
      <c r="F703" s="5">
        <v>7.25</v>
      </c>
      <c r="G703">
        <v>18.52</v>
      </c>
      <c r="H703">
        <v>0</v>
      </c>
      <c r="I703">
        <v>0</v>
      </c>
      <c r="J703" s="8">
        <v>7.5</v>
      </c>
      <c r="K703" s="2">
        <v>80</v>
      </c>
      <c r="L703">
        <v>180</v>
      </c>
      <c r="M703">
        <v>0.5</v>
      </c>
    </row>
    <row r="704" spans="1:13" x14ac:dyDescent="0.2">
      <c r="A704" t="s">
        <v>30</v>
      </c>
      <c r="B704">
        <v>1</v>
      </c>
      <c r="C704" s="2">
        <v>5</v>
      </c>
      <c r="D704" s="2" t="s">
        <v>16</v>
      </c>
      <c r="E704">
        <v>95</v>
      </c>
      <c r="F704" s="5">
        <v>7.11</v>
      </c>
      <c r="G704">
        <v>17.53</v>
      </c>
      <c r="H704">
        <v>0</v>
      </c>
      <c r="I704">
        <v>0</v>
      </c>
      <c r="J704" s="8">
        <v>7.5</v>
      </c>
      <c r="K704" s="2">
        <v>120</v>
      </c>
      <c r="L704">
        <v>180</v>
      </c>
      <c r="M704">
        <v>0</v>
      </c>
    </row>
    <row r="705" spans="1:13" x14ac:dyDescent="0.2">
      <c r="A705" t="s">
        <v>31</v>
      </c>
      <c r="B705">
        <v>2</v>
      </c>
      <c r="C705" s="2">
        <v>5</v>
      </c>
      <c r="D705" s="2" t="s">
        <v>16</v>
      </c>
      <c r="E705">
        <v>89.8</v>
      </c>
      <c r="F705" s="5">
        <v>7.48</v>
      </c>
      <c r="G705">
        <v>17.809999999999999</v>
      </c>
      <c r="H705">
        <v>0</v>
      </c>
      <c r="I705">
        <v>0</v>
      </c>
      <c r="J705" s="8">
        <v>7.5</v>
      </c>
      <c r="K705" s="2">
        <v>120</v>
      </c>
      <c r="L705">
        <v>180</v>
      </c>
      <c r="M705">
        <v>0</v>
      </c>
    </row>
    <row r="706" spans="1:13" x14ac:dyDescent="0.2">
      <c r="A706" t="s">
        <v>32</v>
      </c>
      <c r="B706">
        <v>3</v>
      </c>
      <c r="C706" s="2">
        <v>5</v>
      </c>
      <c r="D706" s="2" t="s">
        <v>16</v>
      </c>
      <c r="E706" s="2">
        <v>95.6</v>
      </c>
      <c r="F706" s="4">
        <v>7.51</v>
      </c>
      <c r="G706" s="4">
        <v>17.260000000000002</v>
      </c>
      <c r="H706" s="4">
        <v>0</v>
      </c>
      <c r="I706" s="4">
        <v>20</v>
      </c>
      <c r="J706" s="9">
        <v>7.5</v>
      </c>
      <c r="K706" s="2">
        <v>120</v>
      </c>
      <c r="L706" s="2">
        <v>180</v>
      </c>
      <c r="M706" s="2">
        <v>0</v>
      </c>
    </row>
    <row r="707" spans="1:13" x14ac:dyDescent="0.2">
      <c r="A707" t="s">
        <v>33</v>
      </c>
      <c r="B707">
        <v>4</v>
      </c>
      <c r="C707" s="2">
        <v>5</v>
      </c>
      <c r="D707" s="2" t="s">
        <v>16</v>
      </c>
      <c r="E707" s="2">
        <v>94.5</v>
      </c>
      <c r="F707" s="4">
        <v>7.23</v>
      </c>
      <c r="G707" s="4">
        <v>17.62</v>
      </c>
      <c r="H707" s="4">
        <v>0</v>
      </c>
      <c r="I707" s="4">
        <v>0</v>
      </c>
      <c r="J707" s="9">
        <v>7.5</v>
      </c>
      <c r="K707" s="2">
        <v>80</v>
      </c>
      <c r="L707" s="2">
        <v>180</v>
      </c>
      <c r="M707" s="2">
        <v>0</v>
      </c>
    </row>
    <row r="708" spans="1:13" x14ac:dyDescent="0.2">
      <c r="A708" t="s">
        <v>34</v>
      </c>
      <c r="B708">
        <v>5</v>
      </c>
      <c r="C708" s="2">
        <v>5</v>
      </c>
      <c r="D708" s="2" t="s">
        <v>16</v>
      </c>
      <c r="E708" s="2">
        <v>96.1</v>
      </c>
      <c r="F708" s="4">
        <v>7.7</v>
      </c>
      <c r="G708" s="4">
        <v>17.940000000000001</v>
      </c>
      <c r="H708" s="4">
        <v>0</v>
      </c>
      <c r="I708" s="4">
        <v>0</v>
      </c>
      <c r="J708" s="9">
        <v>7.5</v>
      </c>
      <c r="K708" s="2">
        <v>120</v>
      </c>
      <c r="L708" s="2">
        <v>180</v>
      </c>
      <c r="M708" s="2">
        <v>0</v>
      </c>
    </row>
    <row r="709" spans="1:13" x14ac:dyDescent="0.2">
      <c r="A709" t="s">
        <v>35</v>
      </c>
      <c r="B709">
        <v>6</v>
      </c>
      <c r="C709" s="2">
        <v>5</v>
      </c>
      <c r="D709" s="2" t="s">
        <v>16</v>
      </c>
      <c r="E709" s="2">
        <v>96.2</v>
      </c>
      <c r="F709" s="4">
        <v>7.7</v>
      </c>
      <c r="G709" s="4">
        <v>17.03</v>
      </c>
      <c r="H709" s="4">
        <v>0</v>
      </c>
      <c r="I709" s="4">
        <v>0</v>
      </c>
      <c r="J709" s="9">
        <v>7.5</v>
      </c>
      <c r="K709" s="2">
        <v>120</v>
      </c>
      <c r="L709" s="2">
        <v>180</v>
      </c>
      <c r="M709" s="2">
        <v>0.5</v>
      </c>
    </row>
    <row r="710" spans="1:13" x14ac:dyDescent="0.2">
      <c r="A710" t="s">
        <v>36</v>
      </c>
      <c r="B710">
        <v>7</v>
      </c>
      <c r="C710" s="2">
        <v>5</v>
      </c>
      <c r="D710" s="2" t="s">
        <v>16</v>
      </c>
      <c r="E710" s="2">
        <v>97</v>
      </c>
      <c r="F710" s="4">
        <v>7.67</v>
      </c>
      <c r="G710" s="4">
        <v>17.47</v>
      </c>
      <c r="H710" s="4">
        <v>0</v>
      </c>
      <c r="I710" s="4">
        <v>0</v>
      </c>
      <c r="J710" s="9">
        <v>7.5</v>
      </c>
      <c r="K710" s="2">
        <v>120</v>
      </c>
      <c r="L710" s="2">
        <v>180</v>
      </c>
      <c r="M710" s="2">
        <v>0.5</v>
      </c>
    </row>
    <row r="711" spans="1:13" x14ac:dyDescent="0.2">
      <c r="A711" t="s">
        <v>37</v>
      </c>
      <c r="B711">
        <v>8</v>
      </c>
      <c r="C711" s="2">
        <v>5</v>
      </c>
      <c r="D711" s="2" t="s">
        <v>16</v>
      </c>
      <c r="E711" s="2">
        <v>99</v>
      </c>
      <c r="F711" s="4">
        <v>7.64</v>
      </c>
      <c r="G711" s="4">
        <v>18.18</v>
      </c>
      <c r="H711" s="4">
        <v>0</v>
      </c>
      <c r="I711" s="4">
        <v>0</v>
      </c>
      <c r="J711" s="9">
        <v>7</v>
      </c>
      <c r="K711" s="2">
        <v>120</v>
      </c>
      <c r="L711" s="2">
        <v>120</v>
      </c>
      <c r="M711" s="2">
        <v>0</v>
      </c>
    </row>
    <row r="712" spans="1:13" x14ac:dyDescent="0.2">
      <c r="A712" t="s">
        <v>38</v>
      </c>
      <c r="B712">
        <v>9</v>
      </c>
      <c r="C712" s="2">
        <v>5</v>
      </c>
      <c r="D712" s="2" t="s">
        <v>16</v>
      </c>
      <c r="E712" s="2">
        <v>93.8</v>
      </c>
      <c r="F712" s="4">
        <v>7.18</v>
      </c>
      <c r="G712" s="4">
        <v>19.36</v>
      </c>
      <c r="H712" s="4">
        <v>0</v>
      </c>
      <c r="I712" s="4">
        <v>0</v>
      </c>
      <c r="J712" s="9">
        <v>7</v>
      </c>
      <c r="K712" s="2">
        <v>120</v>
      </c>
      <c r="L712" s="2">
        <v>180</v>
      </c>
      <c r="M712" s="2">
        <v>0</v>
      </c>
    </row>
    <row r="713" spans="1:13" x14ac:dyDescent="0.2">
      <c r="A713" t="s">
        <v>39</v>
      </c>
      <c r="B713">
        <v>10</v>
      </c>
      <c r="C713" s="2">
        <v>5</v>
      </c>
      <c r="D713" s="2" t="s">
        <v>16</v>
      </c>
      <c r="E713" s="2">
        <v>95.1</v>
      </c>
      <c r="F713" s="4">
        <v>7.49</v>
      </c>
      <c r="G713" s="4">
        <v>19.5</v>
      </c>
      <c r="H713" s="4">
        <v>0</v>
      </c>
      <c r="I713" s="4">
        <v>0</v>
      </c>
      <c r="J713" s="9">
        <v>7</v>
      </c>
      <c r="K713" s="2">
        <v>80</v>
      </c>
      <c r="L713" s="2">
        <v>120</v>
      </c>
      <c r="M713" s="2">
        <v>0</v>
      </c>
    </row>
    <row r="714" spans="1:13" x14ac:dyDescent="0.2">
      <c r="A714" t="s">
        <v>40</v>
      </c>
      <c r="B714">
        <v>11</v>
      </c>
      <c r="C714" s="2">
        <v>5</v>
      </c>
      <c r="D714" s="2" t="s">
        <v>16</v>
      </c>
      <c r="E714" s="2">
        <v>90.3</v>
      </c>
      <c r="F714" s="4">
        <v>7.36</v>
      </c>
      <c r="G714" s="4">
        <v>19.53</v>
      </c>
      <c r="H714" s="4">
        <v>0</v>
      </c>
      <c r="I714" s="4">
        <v>0</v>
      </c>
      <c r="J714" s="9">
        <v>7.5</v>
      </c>
      <c r="K714" s="2">
        <v>80</v>
      </c>
      <c r="L714" s="2">
        <v>180</v>
      </c>
      <c r="M714" s="2">
        <v>0</v>
      </c>
    </row>
    <row r="715" spans="1:13" x14ac:dyDescent="0.2">
      <c r="A715" t="s">
        <v>41</v>
      </c>
      <c r="B715">
        <v>12</v>
      </c>
      <c r="C715" s="2">
        <v>5</v>
      </c>
      <c r="D715" s="2" t="s">
        <v>16</v>
      </c>
      <c r="E715" s="2">
        <v>90.7</v>
      </c>
      <c r="F715" s="4">
        <v>7.42</v>
      </c>
      <c r="G715" s="4">
        <v>18.53</v>
      </c>
      <c r="H715" s="4">
        <v>0</v>
      </c>
      <c r="I715" s="4">
        <v>0</v>
      </c>
      <c r="J715" s="9">
        <v>7.5</v>
      </c>
      <c r="K715" s="2">
        <v>80</v>
      </c>
      <c r="L715" s="2">
        <v>180</v>
      </c>
      <c r="M715" s="2">
        <v>0</v>
      </c>
    </row>
    <row r="716" spans="1:13" x14ac:dyDescent="0.2">
      <c r="A716" t="s">
        <v>42</v>
      </c>
      <c r="B716">
        <v>13</v>
      </c>
      <c r="C716" s="2">
        <v>5</v>
      </c>
      <c r="D716" s="2" t="s">
        <v>16</v>
      </c>
      <c r="E716" s="2">
        <v>96.8</v>
      </c>
      <c r="F716" s="4">
        <v>7.36</v>
      </c>
      <c r="G716" s="4">
        <v>18.22</v>
      </c>
      <c r="H716" s="4">
        <v>0</v>
      </c>
      <c r="I716" s="4">
        <v>0</v>
      </c>
      <c r="J716" s="9">
        <v>7.5</v>
      </c>
      <c r="K716" s="2">
        <v>120</v>
      </c>
      <c r="L716" s="2">
        <v>180</v>
      </c>
      <c r="M716" s="2">
        <v>0</v>
      </c>
    </row>
    <row r="717" spans="1:13" x14ac:dyDescent="0.2">
      <c r="A717" t="s">
        <v>43</v>
      </c>
      <c r="B717">
        <v>14</v>
      </c>
      <c r="C717" s="2">
        <v>5</v>
      </c>
      <c r="D717" s="2" t="s">
        <v>16</v>
      </c>
      <c r="E717" s="2">
        <v>96.4</v>
      </c>
      <c r="F717" s="4">
        <v>7.41</v>
      </c>
      <c r="G717" s="4">
        <v>19.489999999999998</v>
      </c>
      <c r="H717" s="4">
        <v>0</v>
      </c>
      <c r="I717" s="4">
        <v>0</v>
      </c>
      <c r="J717" s="9">
        <v>7.5</v>
      </c>
      <c r="K717" s="2">
        <v>120</v>
      </c>
      <c r="L717" s="2">
        <v>180</v>
      </c>
      <c r="M717" s="2">
        <v>0</v>
      </c>
    </row>
    <row r="718" spans="1:13" x14ac:dyDescent="0.2">
      <c r="A718" t="s">
        <v>44</v>
      </c>
      <c r="B718">
        <v>15</v>
      </c>
      <c r="C718" s="2">
        <v>5</v>
      </c>
      <c r="D718" s="2" t="s">
        <v>16</v>
      </c>
      <c r="E718" s="2">
        <v>90</v>
      </c>
      <c r="F718" s="4">
        <v>7.57</v>
      </c>
      <c r="G718" s="4">
        <v>18.670000000000002</v>
      </c>
      <c r="H718" s="4">
        <v>0</v>
      </c>
      <c r="I718" s="4">
        <v>0</v>
      </c>
      <c r="J718" s="9">
        <v>7.5</v>
      </c>
      <c r="K718" s="2">
        <v>120</v>
      </c>
      <c r="L718" s="2">
        <v>180</v>
      </c>
      <c r="M718" s="2">
        <v>0</v>
      </c>
    </row>
    <row r="719" spans="1:13" x14ac:dyDescent="0.2">
      <c r="A719" t="s">
        <v>45</v>
      </c>
      <c r="B719">
        <v>16</v>
      </c>
      <c r="C719" s="2">
        <v>5</v>
      </c>
      <c r="D719" s="2" t="s">
        <v>16</v>
      </c>
      <c r="E719" s="2">
        <v>97.2</v>
      </c>
      <c r="F719" s="4">
        <v>7.44</v>
      </c>
      <c r="G719" s="4">
        <v>17.73</v>
      </c>
      <c r="H719" s="4">
        <v>0</v>
      </c>
      <c r="I719" s="4">
        <v>0</v>
      </c>
      <c r="J719" s="9">
        <v>7</v>
      </c>
      <c r="K719" s="2">
        <v>120</v>
      </c>
      <c r="L719" s="2">
        <v>180</v>
      </c>
      <c r="M719" s="2">
        <v>0</v>
      </c>
    </row>
    <row r="720" spans="1:13" x14ac:dyDescent="0.2">
      <c r="A720" t="s">
        <v>46</v>
      </c>
      <c r="B720">
        <v>17</v>
      </c>
      <c r="C720" s="2">
        <v>5</v>
      </c>
      <c r="D720" s="2" t="s">
        <v>16</v>
      </c>
      <c r="E720" s="2">
        <v>92.9</v>
      </c>
      <c r="F720" s="4">
        <v>7.57</v>
      </c>
      <c r="G720" s="4">
        <v>19.37</v>
      </c>
      <c r="H720" s="4">
        <v>0</v>
      </c>
      <c r="I720" s="4">
        <v>0</v>
      </c>
      <c r="J720" s="9">
        <v>7.5</v>
      </c>
      <c r="K720" s="2">
        <v>120</v>
      </c>
      <c r="L720" s="2">
        <v>180</v>
      </c>
      <c r="M720" s="2">
        <v>0</v>
      </c>
    </row>
    <row r="721" spans="1:13" x14ac:dyDescent="0.2">
      <c r="A721" t="s">
        <v>47</v>
      </c>
      <c r="B721">
        <v>18</v>
      </c>
      <c r="C721" s="2">
        <v>5</v>
      </c>
      <c r="D721" s="2" t="s">
        <v>16</v>
      </c>
      <c r="E721" s="2">
        <v>93.2</v>
      </c>
      <c r="F721" s="4">
        <v>7.57</v>
      </c>
      <c r="G721" s="4">
        <v>19.440000000000001</v>
      </c>
      <c r="H721" s="4">
        <v>0</v>
      </c>
      <c r="I721" s="4">
        <v>0</v>
      </c>
      <c r="J721" s="9">
        <v>7.5</v>
      </c>
      <c r="K721" s="2">
        <v>120</v>
      </c>
      <c r="L721" s="2">
        <v>180</v>
      </c>
      <c r="M721" s="2">
        <v>0</v>
      </c>
    </row>
    <row r="722" spans="1:13" x14ac:dyDescent="0.2">
      <c r="A722" t="s">
        <v>48</v>
      </c>
      <c r="B722">
        <v>19</v>
      </c>
      <c r="C722" s="2">
        <v>5</v>
      </c>
      <c r="D722" s="2" t="s">
        <v>16</v>
      </c>
      <c r="E722" s="2">
        <v>91.2</v>
      </c>
      <c r="F722" s="4">
        <v>7.49</v>
      </c>
      <c r="G722" s="4">
        <v>19.21</v>
      </c>
      <c r="H722" s="4">
        <v>0</v>
      </c>
      <c r="I722" s="4">
        <v>0</v>
      </c>
      <c r="J722" s="9">
        <v>7.5</v>
      </c>
      <c r="K722" s="2">
        <v>120</v>
      </c>
      <c r="L722" s="2">
        <v>180</v>
      </c>
      <c r="M722" s="2">
        <v>0</v>
      </c>
    </row>
    <row r="723" spans="1:13" x14ac:dyDescent="0.2">
      <c r="A723" t="s">
        <v>49</v>
      </c>
      <c r="B723">
        <v>20</v>
      </c>
      <c r="C723" s="2">
        <v>5</v>
      </c>
      <c r="D723" s="2" t="s">
        <v>16</v>
      </c>
      <c r="E723" s="2">
        <v>93.2</v>
      </c>
      <c r="F723" s="4">
        <v>6.72</v>
      </c>
      <c r="G723" s="4">
        <v>19.190000000000001</v>
      </c>
      <c r="H723" s="4">
        <v>0</v>
      </c>
      <c r="I723" s="4">
        <v>0</v>
      </c>
      <c r="J723" s="9">
        <v>7.5</v>
      </c>
      <c r="K723" s="2">
        <v>120</v>
      </c>
      <c r="L723" s="2">
        <v>180</v>
      </c>
      <c r="M723" s="2">
        <v>0</v>
      </c>
    </row>
    <row r="724" spans="1:13" x14ac:dyDescent="0.2">
      <c r="A724" t="s">
        <v>50</v>
      </c>
      <c r="B724">
        <v>21</v>
      </c>
      <c r="C724" s="2">
        <v>5</v>
      </c>
      <c r="D724" s="2" t="s">
        <v>16</v>
      </c>
      <c r="E724" s="2">
        <v>93.6</v>
      </c>
      <c r="F724" s="4">
        <v>7.2</v>
      </c>
      <c r="G724" s="4">
        <v>19.22</v>
      </c>
      <c r="H724" s="4">
        <v>0</v>
      </c>
      <c r="I724" s="4">
        <v>0</v>
      </c>
      <c r="J724" s="9">
        <v>7</v>
      </c>
      <c r="K724" s="2">
        <v>120</v>
      </c>
      <c r="L724" s="2">
        <v>180</v>
      </c>
      <c r="M724" s="2">
        <v>0</v>
      </c>
    </row>
    <row r="725" spans="1:13" x14ac:dyDescent="0.2">
      <c r="A725" t="s">
        <v>51</v>
      </c>
      <c r="B725">
        <v>22</v>
      </c>
      <c r="C725" s="2">
        <v>5</v>
      </c>
      <c r="D725" s="2" t="s">
        <v>16</v>
      </c>
      <c r="E725" s="2">
        <v>94.8</v>
      </c>
      <c r="F725" s="4">
        <v>7.4</v>
      </c>
      <c r="G725" s="4">
        <v>19.13</v>
      </c>
      <c r="H725" s="4">
        <v>0</v>
      </c>
      <c r="I725" s="4">
        <v>0</v>
      </c>
      <c r="J725" s="9">
        <v>7</v>
      </c>
      <c r="K725" s="2">
        <v>120</v>
      </c>
      <c r="L725" s="2">
        <v>180</v>
      </c>
      <c r="M725" s="2">
        <v>0</v>
      </c>
    </row>
    <row r="726" spans="1:13" x14ac:dyDescent="0.2">
      <c r="A726" t="s">
        <v>52</v>
      </c>
      <c r="B726">
        <v>23</v>
      </c>
      <c r="C726" s="2">
        <v>5</v>
      </c>
      <c r="D726" s="2" t="s">
        <v>16</v>
      </c>
      <c r="E726" s="2">
        <v>96.1</v>
      </c>
      <c r="F726" s="4">
        <v>7.55</v>
      </c>
      <c r="G726" s="4">
        <v>19.010000000000002</v>
      </c>
      <c r="H726" s="4">
        <v>0</v>
      </c>
      <c r="I726" s="4">
        <v>0</v>
      </c>
      <c r="J726" s="9">
        <v>7</v>
      </c>
      <c r="K726" s="2">
        <v>80</v>
      </c>
      <c r="L726" s="2">
        <v>120</v>
      </c>
      <c r="M726" s="2">
        <v>0</v>
      </c>
    </row>
    <row r="727" spans="1:13" x14ac:dyDescent="0.2">
      <c r="A727" t="s">
        <v>53</v>
      </c>
      <c r="B727">
        <v>24</v>
      </c>
      <c r="C727" s="2">
        <v>5</v>
      </c>
      <c r="D727" s="2" t="s">
        <v>16</v>
      </c>
      <c r="E727" s="2">
        <v>96.5</v>
      </c>
      <c r="F727" s="4">
        <v>7.56</v>
      </c>
      <c r="G727" s="4">
        <v>18.66</v>
      </c>
      <c r="H727" s="4">
        <v>0</v>
      </c>
      <c r="I727" s="4">
        <v>0</v>
      </c>
      <c r="J727" s="9">
        <v>7</v>
      </c>
      <c r="K727" s="2">
        <v>80</v>
      </c>
      <c r="L727" s="2">
        <v>180</v>
      </c>
      <c r="M727" s="2">
        <v>0</v>
      </c>
    </row>
    <row r="728" spans="1:13" x14ac:dyDescent="0.2">
      <c r="A728" t="s">
        <v>54</v>
      </c>
      <c r="B728">
        <v>25</v>
      </c>
      <c r="C728" s="2">
        <v>5</v>
      </c>
      <c r="D728" s="2" t="s">
        <v>16</v>
      </c>
      <c r="E728" s="2">
        <v>96</v>
      </c>
      <c r="F728" s="4">
        <v>7.57</v>
      </c>
      <c r="G728" s="4">
        <v>19.079999999999998</v>
      </c>
      <c r="H728" s="4">
        <v>0</v>
      </c>
      <c r="I728" s="4">
        <v>0</v>
      </c>
      <c r="J728" s="9">
        <v>7</v>
      </c>
      <c r="K728" s="2">
        <v>120</v>
      </c>
      <c r="L728" s="2">
        <v>180</v>
      </c>
      <c r="M728" s="2">
        <v>0</v>
      </c>
    </row>
    <row r="729" spans="1:13" x14ac:dyDescent="0.2">
      <c r="A729" t="s">
        <v>55</v>
      </c>
      <c r="B729">
        <v>26</v>
      </c>
      <c r="C729" s="2">
        <v>5</v>
      </c>
      <c r="D729" s="2" t="s">
        <v>16</v>
      </c>
      <c r="E729" s="2">
        <v>94</v>
      </c>
      <c r="F729" s="4">
        <v>7.78</v>
      </c>
      <c r="G729" s="4">
        <v>19.11</v>
      </c>
      <c r="H729" s="4">
        <v>0</v>
      </c>
      <c r="I729" s="4">
        <v>0</v>
      </c>
      <c r="J729" s="9">
        <v>7</v>
      </c>
      <c r="K729" s="2">
        <v>120</v>
      </c>
      <c r="L729" s="2">
        <v>180</v>
      </c>
      <c r="M729" s="2">
        <v>0</v>
      </c>
    </row>
    <row r="730" spans="1:13" x14ac:dyDescent="0.2">
      <c r="A730" t="s">
        <v>56</v>
      </c>
      <c r="B730">
        <v>27</v>
      </c>
      <c r="C730" s="2">
        <v>5</v>
      </c>
      <c r="D730" s="2" t="s">
        <v>16</v>
      </c>
      <c r="E730" s="2">
        <v>96.1</v>
      </c>
      <c r="F730" s="4">
        <v>7.52</v>
      </c>
      <c r="G730" s="4">
        <v>18.96</v>
      </c>
      <c r="H730" s="4">
        <v>0</v>
      </c>
      <c r="I730" s="4">
        <v>0</v>
      </c>
      <c r="J730" s="9">
        <v>7</v>
      </c>
      <c r="K730" s="2">
        <v>120</v>
      </c>
      <c r="L730" s="2">
        <v>120</v>
      </c>
      <c r="M730" s="2">
        <v>0</v>
      </c>
    </row>
    <row r="731" spans="1:13" x14ac:dyDescent="0.2">
      <c r="A731" t="s">
        <v>57</v>
      </c>
      <c r="B731">
        <v>28</v>
      </c>
      <c r="C731" s="2">
        <v>5</v>
      </c>
      <c r="D731" s="2" t="s">
        <v>16</v>
      </c>
      <c r="E731" s="2">
        <v>97.8</v>
      </c>
      <c r="F731" s="4">
        <v>7.54</v>
      </c>
      <c r="G731" s="4">
        <v>18.989999999999998</v>
      </c>
      <c r="H731" s="4">
        <v>0</v>
      </c>
      <c r="I731" s="4">
        <v>0</v>
      </c>
      <c r="J731" s="9">
        <v>7</v>
      </c>
      <c r="K731" s="2">
        <v>80</v>
      </c>
      <c r="L731" s="2">
        <v>180</v>
      </c>
      <c r="M731" s="2">
        <v>0</v>
      </c>
    </row>
    <row r="732" spans="1:13" x14ac:dyDescent="0.2">
      <c r="C732" s="2"/>
      <c r="D732" s="2"/>
      <c r="E732" s="2"/>
      <c r="F732" s="4"/>
      <c r="G732" s="4"/>
      <c r="H732" s="4"/>
      <c r="I732" s="4"/>
      <c r="J732" s="9"/>
      <c r="K732" s="2"/>
      <c r="L732" s="2"/>
      <c r="M732" s="2"/>
    </row>
    <row r="733" spans="1:13" x14ac:dyDescent="0.2">
      <c r="C733" s="2"/>
      <c r="D733" s="7" t="s">
        <v>60</v>
      </c>
      <c r="E733" s="2">
        <f>MIN(E690:E731)</f>
        <v>83.6</v>
      </c>
      <c r="F733" s="2">
        <f t="shared" ref="F733:M733" si="64">MIN(F690:F731)</f>
        <v>6.72</v>
      </c>
      <c r="G733" s="2">
        <f t="shared" si="64"/>
        <v>17.03</v>
      </c>
      <c r="H733" s="2">
        <f t="shared" si="64"/>
        <v>0</v>
      </c>
      <c r="I733" s="2">
        <f t="shared" si="64"/>
        <v>0</v>
      </c>
      <c r="J733" s="10">
        <f t="shared" si="64"/>
        <v>7</v>
      </c>
      <c r="K733" s="2">
        <f t="shared" si="64"/>
        <v>80</v>
      </c>
      <c r="L733" s="2">
        <f t="shared" si="64"/>
        <v>120</v>
      </c>
      <c r="M733" s="2">
        <f t="shared" si="64"/>
        <v>0</v>
      </c>
    </row>
    <row r="734" spans="1:13" x14ac:dyDescent="0.2">
      <c r="C734" s="2"/>
      <c r="D734" s="7" t="s">
        <v>61</v>
      </c>
      <c r="E734" s="2">
        <f>MAX(E690:E731)</f>
        <v>99</v>
      </c>
      <c r="F734" s="2">
        <f t="shared" ref="F734:M734" si="65">MAX(F690:F731)</f>
        <v>7.78</v>
      </c>
      <c r="G734" s="2">
        <f t="shared" si="65"/>
        <v>19.53</v>
      </c>
      <c r="H734" s="2">
        <f t="shared" si="65"/>
        <v>0</v>
      </c>
      <c r="I734" s="2">
        <f t="shared" si="65"/>
        <v>20</v>
      </c>
      <c r="J734" s="10">
        <f t="shared" si="65"/>
        <v>7.5</v>
      </c>
      <c r="K734" s="2">
        <f t="shared" si="65"/>
        <v>120</v>
      </c>
      <c r="L734" s="2">
        <f t="shared" si="65"/>
        <v>180</v>
      </c>
      <c r="M734" s="2">
        <f t="shared" si="65"/>
        <v>1</v>
      </c>
    </row>
    <row r="735" spans="1:13" x14ac:dyDescent="0.2">
      <c r="C735" s="2"/>
      <c r="D735" s="7" t="s">
        <v>62</v>
      </c>
      <c r="E735" s="2">
        <f>AVERAGE(E690:E731)</f>
        <v>93.29285714285713</v>
      </c>
      <c r="F735" s="2">
        <f t="shared" ref="F735:M735" si="66">AVERAGE(F690:F731)</f>
        <v>7.3759523809523797</v>
      </c>
      <c r="G735" s="2">
        <f t="shared" si="66"/>
        <v>18.727142857142862</v>
      </c>
      <c r="H735" s="2">
        <f t="shared" si="66"/>
        <v>0</v>
      </c>
      <c r="I735" s="2">
        <f t="shared" si="66"/>
        <v>0.48780487804878048</v>
      </c>
      <c r="J735" s="10">
        <f t="shared" si="66"/>
        <v>7.3536585365853657</v>
      </c>
      <c r="K735" s="2">
        <f t="shared" si="66"/>
        <v>106.34146341463415</v>
      </c>
      <c r="L735" s="2">
        <f t="shared" si="66"/>
        <v>171.21951219512195</v>
      </c>
      <c r="M735" s="2">
        <f t="shared" si="66"/>
        <v>0.17073170731707318</v>
      </c>
    </row>
    <row r="736" spans="1:13" x14ac:dyDescent="0.2">
      <c r="C736" s="2"/>
      <c r="D736" s="7" t="s">
        <v>63</v>
      </c>
      <c r="E736" s="2">
        <f>STDEV(E690:E731)</f>
        <v>3.2585641651068435</v>
      </c>
      <c r="F736" s="2">
        <f t="shared" ref="F736:M736" si="67">STDEV(F690:F731)</f>
        <v>0.24457089873161106</v>
      </c>
      <c r="G736" s="2">
        <f t="shared" si="67"/>
        <v>0.71962485387428676</v>
      </c>
      <c r="H736" s="2">
        <f t="shared" si="67"/>
        <v>0</v>
      </c>
      <c r="I736" s="2">
        <f t="shared" si="67"/>
        <v>3.1234752377721211</v>
      </c>
      <c r="J736" s="10">
        <f t="shared" si="67"/>
        <v>0.23032320874763115</v>
      </c>
      <c r="K736" s="2">
        <f t="shared" si="67"/>
        <v>19.203658188086909</v>
      </c>
      <c r="L736" s="2">
        <f t="shared" si="67"/>
        <v>21.47034256261642</v>
      </c>
      <c r="M736" s="2">
        <f t="shared" si="67"/>
        <v>0.28744034375764338</v>
      </c>
    </row>
    <row r="737" spans="1:13" x14ac:dyDescent="0.2">
      <c r="C737" s="2"/>
      <c r="D737" s="2"/>
      <c r="E737" s="2"/>
      <c r="F737" s="4"/>
      <c r="G737" s="4"/>
      <c r="H737" s="4"/>
      <c r="I737" s="4"/>
      <c r="J737" s="9"/>
      <c r="K737" s="2"/>
      <c r="L737" s="2"/>
      <c r="M737" s="2"/>
    </row>
    <row r="738" spans="1:13" x14ac:dyDescent="0.2">
      <c r="A738" t="s">
        <v>12</v>
      </c>
      <c r="B738">
        <v>-1</v>
      </c>
      <c r="C738">
        <v>10</v>
      </c>
      <c r="D738" t="s">
        <v>16</v>
      </c>
      <c r="E738">
        <v>92.2</v>
      </c>
      <c r="F738" s="5">
        <v>7.13</v>
      </c>
      <c r="G738">
        <v>19.48</v>
      </c>
    </row>
    <row r="739" spans="1:13" x14ac:dyDescent="0.2">
      <c r="A739" t="s">
        <v>13</v>
      </c>
      <c r="B739">
        <v>-2</v>
      </c>
      <c r="C739">
        <v>10</v>
      </c>
      <c r="D739" t="s">
        <v>16</v>
      </c>
      <c r="E739">
        <v>86.1</v>
      </c>
      <c r="F739" s="5">
        <v>7.67</v>
      </c>
      <c r="G739">
        <v>19.329999999999998</v>
      </c>
      <c r="H739">
        <v>0</v>
      </c>
      <c r="I739">
        <v>0</v>
      </c>
      <c r="J739" s="8">
        <v>7</v>
      </c>
      <c r="K739">
        <v>80</v>
      </c>
      <c r="L739">
        <v>180</v>
      </c>
      <c r="M739">
        <v>0.5</v>
      </c>
    </row>
    <row r="740" spans="1:13" x14ac:dyDescent="0.2">
      <c r="A740" t="s">
        <v>18</v>
      </c>
      <c r="B740">
        <v>-3</v>
      </c>
      <c r="C740">
        <v>10</v>
      </c>
      <c r="D740" t="s">
        <v>16</v>
      </c>
      <c r="E740">
        <v>90.1</v>
      </c>
      <c r="F740" s="5">
        <v>7.02</v>
      </c>
      <c r="G740">
        <v>19.71</v>
      </c>
      <c r="H740">
        <v>0</v>
      </c>
      <c r="I740">
        <v>0</v>
      </c>
      <c r="J740" s="8">
        <v>7</v>
      </c>
      <c r="K740">
        <v>80</v>
      </c>
      <c r="L740">
        <v>180</v>
      </c>
      <c r="M740">
        <v>0.5</v>
      </c>
    </row>
    <row r="741" spans="1:13" x14ac:dyDescent="0.2">
      <c r="A741" t="s">
        <v>19</v>
      </c>
      <c r="B741">
        <v>-4</v>
      </c>
      <c r="C741">
        <v>10</v>
      </c>
      <c r="D741" t="s">
        <v>16</v>
      </c>
      <c r="E741">
        <v>92</v>
      </c>
      <c r="F741" s="5">
        <v>7.35</v>
      </c>
      <c r="G741">
        <v>19.7</v>
      </c>
      <c r="H741">
        <v>0</v>
      </c>
      <c r="I741">
        <v>0</v>
      </c>
      <c r="J741" s="8">
        <v>7</v>
      </c>
      <c r="K741" s="2">
        <v>120</v>
      </c>
      <c r="L741">
        <v>180</v>
      </c>
      <c r="M741">
        <v>1</v>
      </c>
    </row>
    <row r="742" spans="1:13" x14ac:dyDescent="0.2">
      <c r="A742" t="s">
        <v>20</v>
      </c>
      <c r="B742">
        <v>-5</v>
      </c>
      <c r="C742">
        <v>10</v>
      </c>
      <c r="D742" t="s">
        <v>16</v>
      </c>
      <c r="E742">
        <v>88.9</v>
      </c>
      <c r="F742" s="5">
        <v>7.23</v>
      </c>
      <c r="G742">
        <v>19.48</v>
      </c>
      <c r="H742">
        <v>0</v>
      </c>
      <c r="I742">
        <v>0</v>
      </c>
      <c r="J742" s="8">
        <v>7.5</v>
      </c>
      <c r="K742" s="2">
        <v>80</v>
      </c>
      <c r="L742">
        <v>180</v>
      </c>
      <c r="M742">
        <v>1</v>
      </c>
    </row>
    <row r="743" spans="1:13" x14ac:dyDescent="0.2">
      <c r="A743" t="s">
        <v>21</v>
      </c>
      <c r="B743">
        <v>-6</v>
      </c>
      <c r="C743">
        <v>10</v>
      </c>
      <c r="D743" t="s">
        <v>16</v>
      </c>
      <c r="E743">
        <v>89.7</v>
      </c>
      <c r="F743" s="5">
        <v>7.22</v>
      </c>
      <c r="G743">
        <v>19.37</v>
      </c>
      <c r="H743">
        <v>0</v>
      </c>
      <c r="I743">
        <v>0</v>
      </c>
      <c r="J743" s="8">
        <v>7.5</v>
      </c>
      <c r="K743" s="2">
        <v>120</v>
      </c>
      <c r="L743">
        <v>180</v>
      </c>
      <c r="M743">
        <v>0.5</v>
      </c>
    </row>
    <row r="744" spans="1:13" x14ac:dyDescent="0.2">
      <c r="A744" t="s">
        <v>22</v>
      </c>
      <c r="B744">
        <v>-7</v>
      </c>
      <c r="C744" s="2">
        <v>10</v>
      </c>
      <c r="D744" s="2" t="s">
        <v>16</v>
      </c>
      <c r="E744">
        <v>90.6</v>
      </c>
      <c r="F744" s="5">
        <v>7.5</v>
      </c>
      <c r="G744">
        <v>19.489999999999998</v>
      </c>
      <c r="H744">
        <v>0</v>
      </c>
      <c r="I744">
        <v>0</v>
      </c>
      <c r="J744" s="8">
        <v>7.5</v>
      </c>
      <c r="K744" s="2">
        <v>120</v>
      </c>
      <c r="L744">
        <v>180</v>
      </c>
      <c r="M744">
        <v>0.5</v>
      </c>
    </row>
    <row r="745" spans="1:13" x14ac:dyDescent="0.2">
      <c r="A745" t="s">
        <v>23</v>
      </c>
      <c r="B745">
        <v>-8</v>
      </c>
      <c r="C745" s="2">
        <v>10</v>
      </c>
      <c r="D745" s="2" t="s">
        <v>16</v>
      </c>
      <c r="E745">
        <v>90.3</v>
      </c>
      <c r="F745" s="5">
        <v>7.38</v>
      </c>
      <c r="G745">
        <v>19.239999999999998</v>
      </c>
      <c r="H745">
        <v>0</v>
      </c>
      <c r="I745">
        <v>0</v>
      </c>
      <c r="J745" s="8">
        <v>7</v>
      </c>
      <c r="K745" s="2">
        <v>120</v>
      </c>
      <c r="L745">
        <v>180</v>
      </c>
      <c r="M745">
        <v>1</v>
      </c>
    </row>
    <row r="746" spans="1:13" x14ac:dyDescent="0.2">
      <c r="A746" t="s">
        <v>24</v>
      </c>
      <c r="B746">
        <v>-9</v>
      </c>
      <c r="C746" s="2">
        <v>10</v>
      </c>
      <c r="D746" s="2" t="s">
        <v>16</v>
      </c>
      <c r="E746">
        <v>92.1</v>
      </c>
      <c r="F746" s="5">
        <v>7.05</v>
      </c>
      <c r="G746">
        <v>18.52</v>
      </c>
      <c r="H746">
        <v>0</v>
      </c>
      <c r="I746">
        <v>0</v>
      </c>
      <c r="J746" s="8">
        <v>7.5</v>
      </c>
      <c r="K746" s="2">
        <v>120</v>
      </c>
      <c r="L746">
        <v>120</v>
      </c>
      <c r="M746">
        <v>0.5</v>
      </c>
    </row>
    <row r="747" spans="1:13" x14ac:dyDescent="0.2">
      <c r="A747" t="s">
        <v>25</v>
      </c>
      <c r="B747">
        <v>-10</v>
      </c>
      <c r="C747" s="2">
        <v>10</v>
      </c>
      <c r="D747" s="2" t="s">
        <v>16</v>
      </c>
      <c r="E747">
        <v>92.2</v>
      </c>
      <c r="F747" s="5">
        <v>6.83</v>
      </c>
      <c r="G747">
        <v>18.32</v>
      </c>
      <c r="H747">
        <v>0</v>
      </c>
      <c r="I747">
        <v>0</v>
      </c>
      <c r="J747" s="8">
        <v>7.5</v>
      </c>
      <c r="K747" s="2">
        <v>120</v>
      </c>
      <c r="L747">
        <v>120</v>
      </c>
      <c r="M747">
        <v>0.5</v>
      </c>
    </row>
    <row r="748" spans="1:13" x14ac:dyDescent="0.2">
      <c r="A748" t="s">
        <v>26</v>
      </c>
      <c r="B748">
        <v>-11</v>
      </c>
      <c r="C748" s="2">
        <v>10</v>
      </c>
      <c r="D748" s="2" t="s">
        <v>16</v>
      </c>
      <c r="E748">
        <v>85.7</v>
      </c>
      <c r="F748" s="5">
        <v>7.07</v>
      </c>
      <c r="G748">
        <v>18.45</v>
      </c>
      <c r="H748">
        <v>0</v>
      </c>
      <c r="I748">
        <v>0</v>
      </c>
      <c r="J748" s="8">
        <v>7.5</v>
      </c>
      <c r="K748" s="2">
        <v>80</v>
      </c>
      <c r="L748">
        <v>180</v>
      </c>
      <c r="M748">
        <v>0</v>
      </c>
    </row>
    <row r="749" spans="1:13" x14ac:dyDescent="0.2">
      <c r="A749" t="s">
        <v>27</v>
      </c>
      <c r="B749">
        <v>-12</v>
      </c>
      <c r="C749" s="2">
        <v>10</v>
      </c>
      <c r="D749" s="2" t="s">
        <v>16</v>
      </c>
      <c r="E749">
        <v>89.8</v>
      </c>
      <c r="F749" s="5">
        <v>6.95</v>
      </c>
      <c r="G749">
        <v>19.57</v>
      </c>
      <c r="H749">
        <v>0</v>
      </c>
      <c r="I749">
        <v>0</v>
      </c>
      <c r="J749" s="8">
        <v>7.5</v>
      </c>
      <c r="K749" s="2">
        <v>120</v>
      </c>
      <c r="L749">
        <v>180</v>
      </c>
      <c r="M749">
        <v>0</v>
      </c>
    </row>
    <row r="750" spans="1:13" x14ac:dyDescent="0.2">
      <c r="A750" t="s">
        <v>28</v>
      </c>
      <c r="B750">
        <v>-13</v>
      </c>
      <c r="C750" s="2">
        <v>10</v>
      </c>
      <c r="D750" s="2" t="s">
        <v>16</v>
      </c>
      <c r="E750">
        <v>92.5</v>
      </c>
      <c r="F750" s="5">
        <v>7.18</v>
      </c>
      <c r="G750">
        <v>19.440000000000001</v>
      </c>
      <c r="H750">
        <v>0</v>
      </c>
      <c r="I750">
        <v>0</v>
      </c>
      <c r="J750" s="8">
        <v>7.5</v>
      </c>
      <c r="K750" s="2">
        <v>120</v>
      </c>
      <c r="L750">
        <v>180</v>
      </c>
      <c r="M750">
        <v>0</v>
      </c>
    </row>
    <row r="751" spans="1:13" x14ac:dyDescent="0.2">
      <c r="A751" t="s">
        <v>29</v>
      </c>
      <c r="B751">
        <v>-14</v>
      </c>
      <c r="C751" s="2">
        <v>10</v>
      </c>
      <c r="D751" s="2" t="s">
        <v>16</v>
      </c>
      <c r="E751">
        <v>91.1</v>
      </c>
      <c r="F751" s="5">
        <v>7.21</v>
      </c>
      <c r="G751">
        <v>18.66</v>
      </c>
      <c r="H751">
        <v>0</v>
      </c>
      <c r="I751">
        <v>0</v>
      </c>
      <c r="J751" s="8">
        <v>7.5</v>
      </c>
      <c r="K751" s="2">
        <v>80</v>
      </c>
      <c r="L751">
        <v>180</v>
      </c>
      <c r="M751">
        <v>0</v>
      </c>
    </row>
    <row r="752" spans="1:13" x14ac:dyDescent="0.2">
      <c r="A752" t="s">
        <v>30</v>
      </c>
      <c r="B752">
        <v>1</v>
      </c>
      <c r="C752" s="2">
        <v>10</v>
      </c>
      <c r="D752" s="2" t="s">
        <v>16</v>
      </c>
      <c r="E752">
        <v>95.5</v>
      </c>
      <c r="F752" s="5">
        <v>6.98</v>
      </c>
      <c r="G752">
        <v>18.05</v>
      </c>
      <c r="H752">
        <v>0</v>
      </c>
      <c r="I752">
        <v>0</v>
      </c>
      <c r="J752" s="8">
        <v>7</v>
      </c>
      <c r="K752" s="2">
        <v>120</v>
      </c>
      <c r="L752">
        <v>180</v>
      </c>
      <c r="M752">
        <v>0</v>
      </c>
    </row>
    <row r="753" spans="1:13" x14ac:dyDescent="0.2">
      <c r="A753" t="s">
        <v>31</v>
      </c>
      <c r="B753">
        <v>2</v>
      </c>
      <c r="C753" s="2">
        <v>10</v>
      </c>
      <c r="D753" s="2" t="s">
        <v>16</v>
      </c>
      <c r="E753" s="2">
        <v>90.7</v>
      </c>
      <c r="F753" s="4">
        <v>7.39</v>
      </c>
      <c r="G753" s="2">
        <v>18.46</v>
      </c>
      <c r="H753">
        <v>0</v>
      </c>
      <c r="I753">
        <v>20</v>
      </c>
      <c r="J753" s="8">
        <v>7.5</v>
      </c>
      <c r="K753" s="2">
        <v>120</v>
      </c>
      <c r="L753">
        <v>180</v>
      </c>
      <c r="M753">
        <v>0</v>
      </c>
    </row>
    <row r="754" spans="1:13" x14ac:dyDescent="0.2">
      <c r="A754" t="s">
        <v>32</v>
      </c>
      <c r="B754">
        <v>3</v>
      </c>
      <c r="C754" s="2">
        <v>10</v>
      </c>
      <c r="D754" s="2" t="s">
        <v>16</v>
      </c>
      <c r="E754" s="2">
        <v>87</v>
      </c>
      <c r="F754" s="4">
        <v>7.5</v>
      </c>
      <c r="G754" s="4">
        <v>17.63</v>
      </c>
      <c r="H754" s="4">
        <v>0</v>
      </c>
      <c r="I754" s="4">
        <v>0</v>
      </c>
      <c r="J754" s="9">
        <v>7.5</v>
      </c>
      <c r="K754" s="2">
        <v>120</v>
      </c>
      <c r="L754" s="2">
        <v>180</v>
      </c>
      <c r="M754" s="2">
        <v>0</v>
      </c>
    </row>
    <row r="755" spans="1:13" x14ac:dyDescent="0.2">
      <c r="A755" t="s">
        <v>33</v>
      </c>
      <c r="B755">
        <v>4</v>
      </c>
      <c r="C755" s="2">
        <v>10</v>
      </c>
      <c r="D755" s="2" t="s">
        <v>16</v>
      </c>
      <c r="E755" s="2">
        <v>92</v>
      </c>
      <c r="F755" s="4">
        <v>7.23</v>
      </c>
      <c r="G755" s="4">
        <v>17.96</v>
      </c>
      <c r="H755" s="4">
        <v>0</v>
      </c>
      <c r="I755" s="4">
        <v>0</v>
      </c>
      <c r="J755" s="9">
        <v>7.5</v>
      </c>
      <c r="K755" s="2">
        <v>120</v>
      </c>
      <c r="L755" s="2">
        <v>180</v>
      </c>
      <c r="M755" s="2">
        <v>0</v>
      </c>
    </row>
    <row r="756" spans="1:13" x14ac:dyDescent="0.2">
      <c r="A756" t="s">
        <v>34</v>
      </c>
      <c r="B756">
        <v>5</v>
      </c>
      <c r="C756" s="2">
        <v>10</v>
      </c>
      <c r="D756" s="2" t="s">
        <v>16</v>
      </c>
      <c r="E756" s="2">
        <v>93.3</v>
      </c>
      <c r="F756" s="4">
        <v>7.72</v>
      </c>
      <c r="G756" s="4">
        <v>18.350000000000001</v>
      </c>
      <c r="H756" s="4">
        <v>0</v>
      </c>
      <c r="I756" s="4">
        <v>0</v>
      </c>
      <c r="J756" s="9">
        <v>7.5</v>
      </c>
      <c r="K756" s="2">
        <v>120</v>
      </c>
      <c r="L756" s="2">
        <v>180</v>
      </c>
      <c r="M756" s="2">
        <v>0.5</v>
      </c>
    </row>
    <row r="757" spans="1:13" x14ac:dyDescent="0.2">
      <c r="A757" t="s">
        <v>35</v>
      </c>
      <c r="B757">
        <v>6</v>
      </c>
      <c r="C757" s="2">
        <v>10</v>
      </c>
      <c r="D757" s="2" t="s">
        <v>16</v>
      </c>
      <c r="E757" s="2">
        <v>92.8</v>
      </c>
      <c r="F757" s="4">
        <v>7.75</v>
      </c>
      <c r="G757" s="4">
        <v>17.22</v>
      </c>
      <c r="H757" s="4">
        <v>0</v>
      </c>
      <c r="I757" s="4">
        <v>0</v>
      </c>
      <c r="J757" s="9">
        <v>7.5</v>
      </c>
      <c r="K757" s="2">
        <v>80</v>
      </c>
      <c r="L757" s="2">
        <v>120</v>
      </c>
      <c r="M757" s="2">
        <v>0</v>
      </c>
    </row>
    <row r="758" spans="1:13" x14ac:dyDescent="0.2">
      <c r="A758" t="s">
        <v>36</v>
      </c>
      <c r="B758">
        <v>7</v>
      </c>
      <c r="C758" s="2">
        <v>10</v>
      </c>
      <c r="D758" s="2" t="s">
        <v>16</v>
      </c>
      <c r="E758" s="2">
        <v>94.2</v>
      </c>
      <c r="F758" s="4">
        <v>7.74</v>
      </c>
      <c r="G758" s="4">
        <v>17.68</v>
      </c>
      <c r="H758" s="4">
        <v>0</v>
      </c>
      <c r="I758" s="4">
        <v>0</v>
      </c>
      <c r="J758" s="9">
        <v>7.5</v>
      </c>
      <c r="K758" s="2">
        <v>80</v>
      </c>
      <c r="L758" s="2">
        <v>180</v>
      </c>
      <c r="M758" s="2">
        <v>0</v>
      </c>
    </row>
    <row r="759" spans="1:13" x14ac:dyDescent="0.2">
      <c r="A759" t="s">
        <v>37</v>
      </c>
      <c r="B759">
        <v>8</v>
      </c>
      <c r="C759" s="2">
        <v>10</v>
      </c>
      <c r="D759" s="2" t="s">
        <v>16</v>
      </c>
      <c r="E759" s="2">
        <v>96.9</v>
      </c>
      <c r="F759" s="4">
        <v>7.74</v>
      </c>
      <c r="G759" s="4">
        <v>18.309999999999999</v>
      </c>
      <c r="H759" s="4">
        <v>0</v>
      </c>
      <c r="I759" s="4">
        <v>0</v>
      </c>
      <c r="J759" s="9">
        <v>7.5</v>
      </c>
      <c r="K759" s="2">
        <v>120</v>
      </c>
      <c r="L759" s="2">
        <v>120</v>
      </c>
      <c r="M759" s="2">
        <v>0.5</v>
      </c>
    </row>
    <row r="760" spans="1:13" x14ac:dyDescent="0.2">
      <c r="A760" t="s">
        <v>38</v>
      </c>
      <c r="B760">
        <v>9</v>
      </c>
      <c r="C760" s="2">
        <v>10</v>
      </c>
      <c r="D760" s="2" t="s">
        <v>16</v>
      </c>
      <c r="E760" s="2">
        <v>93.2</v>
      </c>
      <c r="F760" s="4">
        <v>7.12</v>
      </c>
      <c r="G760" s="4">
        <v>19.72</v>
      </c>
      <c r="H760" s="4">
        <v>0</v>
      </c>
      <c r="I760" s="4">
        <v>0</v>
      </c>
      <c r="J760" s="9">
        <v>7.5</v>
      </c>
      <c r="K760" s="2">
        <v>120</v>
      </c>
      <c r="L760" s="2">
        <v>180</v>
      </c>
      <c r="M760" s="2">
        <v>0</v>
      </c>
    </row>
    <row r="761" spans="1:13" x14ac:dyDescent="0.2">
      <c r="A761" t="s">
        <v>39</v>
      </c>
      <c r="B761">
        <v>10</v>
      </c>
      <c r="C761" s="2">
        <v>10</v>
      </c>
      <c r="D761" s="2" t="s">
        <v>16</v>
      </c>
      <c r="E761" s="2">
        <v>94.3</v>
      </c>
      <c r="F761" s="4">
        <v>7.53</v>
      </c>
      <c r="G761" s="4">
        <v>19.78</v>
      </c>
      <c r="H761" s="4">
        <v>0</v>
      </c>
      <c r="I761" s="4">
        <v>0</v>
      </c>
      <c r="J761" s="9">
        <v>7</v>
      </c>
      <c r="K761" s="2">
        <v>80</v>
      </c>
      <c r="L761" s="2">
        <v>120</v>
      </c>
      <c r="M761" s="2">
        <v>0</v>
      </c>
    </row>
    <row r="762" spans="1:13" x14ac:dyDescent="0.2">
      <c r="A762" t="s">
        <v>40</v>
      </c>
      <c r="B762">
        <v>11</v>
      </c>
      <c r="C762" s="2">
        <v>10</v>
      </c>
      <c r="D762" s="2" t="s">
        <v>16</v>
      </c>
      <c r="E762" s="2">
        <v>89.1</v>
      </c>
      <c r="F762" s="4">
        <v>7.37</v>
      </c>
      <c r="G762" s="4">
        <v>19.8</v>
      </c>
      <c r="H762" s="4">
        <v>0</v>
      </c>
      <c r="I762" s="4">
        <v>0</v>
      </c>
      <c r="J762" s="9">
        <v>7.5</v>
      </c>
      <c r="K762" s="2">
        <v>120</v>
      </c>
      <c r="L762" s="2">
        <v>180</v>
      </c>
      <c r="M762" s="2">
        <v>0.5</v>
      </c>
    </row>
    <row r="763" spans="1:13" x14ac:dyDescent="0.2">
      <c r="A763" t="s">
        <v>41</v>
      </c>
      <c r="B763">
        <v>12</v>
      </c>
      <c r="C763" s="2">
        <v>10</v>
      </c>
      <c r="D763" s="2" t="s">
        <v>16</v>
      </c>
      <c r="E763" s="2">
        <v>89.4</v>
      </c>
      <c r="F763" s="4">
        <v>7.42</v>
      </c>
      <c r="G763" s="4">
        <v>18.71</v>
      </c>
      <c r="H763" s="4">
        <v>0</v>
      </c>
      <c r="I763" s="4">
        <v>0</v>
      </c>
      <c r="J763" s="9">
        <v>7.5</v>
      </c>
      <c r="K763" s="2">
        <v>80</v>
      </c>
      <c r="L763" s="2">
        <v>120</v>
      </c>
      <c r="M763" s="2">
        <v>0</v>
      </c>
    </row>
    <row r="764" spans="1:13" x14ac:dyDescent="0.2">
      <c r="A764" t="s">
        <v>42</v>
      </c>
      <c r="B764">
        <v>13</v>
      </c>
      <c r="C764" s="2">
        <v>10</v>
      </c>
      <c r="D764" s="2" t="s">
        <v>16</v>
      </c>
      <c r="E764" s="2">
        <v>91.9</v>
      </c>
      <c r="F764" s="4">
        <v>7.42</v>
      </c>
      <c r="G764" s="4">
        <v>18.63</v>
      </c>
      <c r="H764" s="4">
        <v>0</v>
      </c>
      <c r="I764" s="4">
        <v>0</v>
      </c>
      <c r="J764" s="9">
        <v>7</v>
      </c>
      <c r="K764" s="2">
        <v>120</v>
      </c>
      <c r="L764" s="2">
        <v>180</v>
      </c>
      <c r="M764" s="2">
        <v>0.5</v>
      </c>
    </row>
    <row r="765" spans="1:13" x14ac:dyDescent="0.2">
      <c r="A765" t="s">
        <v>43</v>
      </c>
      <c r="B765">
        <v>14</v>
      </c>
      <c r="C765" s="2">
        <v>10</v>
      </c>
      <c r="D765" s="2" t="s">
        <v>16</v>
      </c>
      <c r="E765" s="2">
        <v>92.1</v>
      </c>
      <c r="F765" s="4">
        <v>7.51</v>
      </c>
      <c r="G765" s="4">
        <v>19.690000000000001</v>
      </c>
      <c r="H765" s="4">
        <v>0</v>
      </c>
      <c r="I765" s="4">
        <v>0</v>
      </c>
      <c r="J765" s="9">
        <v>7.5</v>
      </c>
      <c r="K765" s="2">
        <v>120</v>
      </c>
      <c r="L765" s="2">
        <v>180</v>
      </c>
      <c r="M765" s="2">
        <v>0.5</v>
      </c>
    </row>
    <row r="766" spans="1:13" x14ac:dyDescent="0.2">
      <c r="A766" t="s">
        <v>44</v>
      </c>
      <c r="B766">
        <v>15</v>
      </c>
      <c r="C766" s="2">
        <v>10</v>
      </c>
      <c r="D766" s="2" t="s">
        <v>16</v>
      </c>
      <c r="E766" s="2">
        <v>86.4</v>
      </c>
      <c r="F766" s="4">
        <v>7.64</v>
      </c>
      <c r="G766" s="4">
        <v>19.34</v>
      </c>
      <c r="H766" s="4">
        <v>0</v>
      </c>
      <c r="I766" s="4">
        <v>0</v>
      </c>
      <c r="J766" s="9">
        <v>7.5</v>
      </c>
      <c r="K766" s="2">
        <v>120</v>
      </c>
      <c r="L766" s="2">
        <v>180</v>
      </c>
      <c r="M766" s="2">
        <v>0</v>
      </c>
    </row>
    <row r="767" spans="1:13" x14ac:dyDescent="0.2">
      <c r="A767" t="s">
        <v>45</v>
      </c>
      <c r="B767">
        <v>16</v>
      </c>
      <c r="C767" s="2">
        <v>10</v>
      </c>
      <c r="D767" s="2" t="s">
        <v>16</v>
      </c>
      <c r="E767" s="2">
        <v>93.8</v>
      </c>
      <c r="F767" s="4">
        <v>7.5</v>
      </c>
      <c r="G767" s="4">
        <v>17.79</v>
      </c>
      <c r="H767" s="4">
        <v>0</v>
      </c>
      <c r="I767" s="4">
        <v>0</v>
      </c>
      <c r="J767" s="9">
        <v>7.5</v>
      </c>
      <c r="K767" s="2">
        <v>120</v>
      </c>
      <c r="L767" s="2">
        <v>180</v>
      </c>
      <c r="M767" s="2">
        <v>0</v>
      </c>
    </row>
    <row r="768" spans="1:13" x14ac:dyDescent="0.2">
      <c r="A768" t="s">
        <v>46</v>
      </c>
      <c r="B768">
        <v>17</v>
      </c>
      <c r="C768" s="2">
        <v>10</v>
      </c>
      <c r="D768" s="2" t="s">
        <v>16</v>
      </c>
      <c r="E768" s="2">
        <v>89.7</v>
      </c>
      <c r="F768" s="4">
        <v>7.6</v>
      </c>
      <c r="G768" s="4">
        <v>19.64</v>
      </c>
      <c r="H768" s="4">
        <v>0</v>
      </c>
      <c r="I768" s="4">
        <v>0</v>
      </c>
      <c r="J768" s="9">
        <v>7</v>
      </c>
      <c r="K768" s="2">
        <v>120</v>
      </c>
      <c r="L768" s="2">
        <v>180</v>
      </c>
      <c r="M768" s="2">
        <v>0</v>
      </c>
    </row>
    <row r="769" spans="1:13" x14ac:dyDescent="0.2">
      <c r="A769" t="s">
        <v>47</v>
      </c>
      <c r="B769">
        <v>18</v>
      </c>
      <c r="C769" s="2">
        <v>10</v>
      </c>
      <c r="D769" s="2" t="s">
        <v>16</v>
      </c>
      <c r="E769" s="2">
        <v>90.2</v>
      </c>
      <c r="F769" s="4">
        <v>7.61</v>
      </c>
      <c r="G769" s="4">
        <v>19.670000000000002</v>
      </c>
      <c r="H769" s="4">
        <v>0</v>
      </c>
      <c r="I769" s="4">
        <v>0</v>
      </c>
      <c r="J769" s="9">
        <v>7.5</v>
      </c>
      <c r="K769" s="2">
        <v>120</v>
      </c>
      <c r="L769" s="2">
        <v>180</v>
      </c>
      <c r="M769" s="2">
        <v>0</v>
      </c>
    </row>
    <row r="770" spans="1:13" x14ac:dyDescent="0.2">
      <c r="A770" t="s">
        <v>48</v>
      </c>
      <c r="B770">
        <v>19</v>
      </c>
      <c r="C770" s="2">
        <v>10</v>
      </c>
      <c r="D770" s="2" t="s">
        <v>16</v>
      </c>
      <c r="E770" s="2">
        <v>86.7</v>
      </c>
      <c r="F770" s="4">
        <v>7.57</v>
      </c>
      <c r="G770" s="4">
        <v>19.350000000000001</v>
      </c>
      <c r="H770" s="4">
        <v>0</v>
      </c>
      <c r="I770" s="4">
        <v>0</v>
      </c>
      <c r="J770" s="9">
        <v>7.5</v>
      </c>
      <c r="K770" s="2">
        <v>120</v>
      </c>
      <c r="L770" s="2">
        <v>180</v>
      </c>
      <c r="M770" s="2">
        <v>0</v>
      </c>
    </row>
    <row r="771" spans="1:13" x14ac:dyDescent="0.2">
      <c r="A771" t="s">
        <v>49</v>
      </c>
      <c r="B771">
        <v>20</v>
      </c>
      <c r="C771" s="2">
        <v>10</v>
      </c>
      <c r="D771" s="2" t="s">
        <v>16</v>
      </c>
      <c r="E771" s="2">
        <v>88.5</v>
      </c>
      <c r="F771" s="4">
        <v>6.8</v>
      </c>
      <c r="G771" s="4">
        <v>19.29</v>
      </c>
      <c r="H771" s="4">
        <v>0</v>
      </c>
      <c r="I771" s="4">
        <v>0</v>
      </c>
      <c r="J771" s="9">
        <v>7</v>
      </c>
      <c r="K771" s="2">
        <v>120</v>
      </c>
      <c r="L771" s="2">
        <v>180</v>
      </c>
      <c r="M771" s="2">
        <v>0</v>
      </c>
    </row>
    <row r="772" spans="1:13" x14ac:dyDescent="0.2">
      <c r="A772" t="s">
        <v>50</v>
      </c>
      <c r="B772">
        <v>21</v>
      </c>
      <c r="C772" s="2">
        <v>10</v>
      </c>
      <c r="D772" s="2" t="s">
        <v>16</v>
      </c>
      <c r="E772" s="2">
        <v>90.4</v>
      </c>
      <c r="F772" s="4">
        <v>7.21</v>
      </c>
      <c r="G772" s="4">
        <v>19.329999999999998</v>
      </c>
      <c r="H772" s="4">
        <v>0</v>
      </c>
      <c r="I772" s="4">
        <v>0</v>
      </c>
      <c r="J772" s="9">
        <v>7</v>
      </c>
      <c r="K772" s="2">
        <v>120</v>
      </c>
      <c r="L772" s="2">
        <v>180</v>
      </c>
      <c r="M772" s="2">
        <v>0</v>
      </c>
    </row>
    <row r="773" spans="1:13" x14ac:dyDescent="0.2">
      <c r="A773" t="s">
        <v>51</v>
      </c>
      <c r="B773">
        <v>22</v>
      </c>
      <c r="C773" s="2">
        <v>10</v>
      </c>
      <c r="D773" s="2" t="s">
        <v>16</v>
      </c>
      <c r="E773" s="2">
        <v>95</v>
      </c>
      <c r="F773" s="4">
        <v>7.39</v>
      </c>
      <c r="G773" s="4">
        <v>19.22</v>
      </c>
      <c r="H773" s="4">
        <v>0</v>
      </c>
      <c r="I773" s="4">
        <v>0</v>
      </c>
      <c r="J773" s="9">
        <v>7.5</v>
      </c>
      <c r="K773" s="2">
        <v>120</v>
      </c>
      <c r="L773" s="2">
        <v>180</v>
      </c>
      <c r="M773" s="2">
        <v>0</v>
      </c>
    </row>
    <row r="774" spans="1:13" x14ac:dyDescent="0.2">
      <c r="A774" t="s">
        <v>52</v>
      </c>
      <c r="B774">
        <v>23</v>
      </c>
      <c r="C774" s="2">
        <v>10</v>
      </c>
      <c r="D774" s="2" t="s">
        <v>16</v>
      </c>
      <c r="E774" s="2">
        <v>90</v>
      </c>
      <c r="F774" s="4">
        <v>7.58</v>
      </c>
      <c r="G774" s="4">
        <v>19.149999999999999</v>
      </c>
      <c r="H774" s="4">
        <v>0</v>
      </c>
      <c r="I774" s="4">
        <v>0</v>
      </c>
      <c r="J774" s="9">
        <v>7</v>
      </c>
      <c r="K774" s="2">
        <v>80</v>
      </c>
      <c r="L774" s="2">
        <v>180</v>
      </c>
      <c r="M774" s="2">
        <v>0</v>
      </c>
    </row>
    <row r="775" spans="1:13" x14ac:dyDescent="0.2">
      <c r="A775" t="s">
        <v>53</v>
      </c>
      <c r="B775">
        <v>24</v>
      </c>
      <c r="C775" s="2">
        <v>10</v>
      </c>
      <c r="D775" s="2" t="s">
        <v>16</v>
      </c>
      <c r="E775" s="2">
        <v>91.7</v>
      </c>
      <c r="F775" s="4">
        <v>7.59</v>
      </c>
      <c r="G775" s="4">
        <v>18.600000000000001</v>
      </c>
      <c r="H775" s="4">
        <v>0</v>
      </c>
      <c r="I775" s="4">
        <v>0</v>
      </c>
      <c r="J775" s="9">
        <v>7</v>
      </c>
      <c r="K775" s="2">
        <v>80</v>
      </c>
      <c r="L775" s="2">
        <v>120</v>
      </c>
      <c r="M775" s="2">
        <v>0</v>
      </c>
    </row>
    <row r="776" spans="1:13" x14ac:dyDescent="0.2">
      <c r="A776" t="s">
        <v>54</v>
      </c>
      <c r="B776">
        <v>25</v>
      </c>
      <c r="C776" s="2">
        <v>10</v>
      </c>
      <c r="D776" s="2" t="s">
        <v>16</v>
      </c>
      <c r="E776" s="2">
        <v>94.5</v>
      </c>
      <c r="F776" s="4">
        <v>7.52</v>
      </c>
      <c r="G776" s="4">
        <v>19.28</v>
      </c>
      <c r="H776" s="4">
        <v>0</v>
      </c>
      <c r="I776" s="4">
        <v>0</v>
      </c>
      <c r="J776" s="9">
        <v>7</v>
      </c>
      <c r="K776" s="2">
        <v>120</v>
      </c>
      <c r="L776" s="2">
        <v>180</v>
      </c>
      <c r="M776" s="2">
        <v>0</v>
      </c>
    </row>
    <row r="777" spans="1:13" x14ac:dyDescent="0.2">
      <c r="A777" t="s">
        <v>55</v>
      </c>
      <c r="B777">
        <v>26</v>
      </c>
      <c r="C777" s="2">
        <v>10</v>
      </c>
      <c r="D777" s="2" t="s">
        <v>16</v>
      </c>
      <c r="E777" s="2">
        <v>87.5</v>
      </c>
      <c r="F777" s="4">
        <v>7.76</v>
      </c>
      <c r="G777" s="4">
        <v>19.260000000000002</v>
      </c>
      <c r="H777" s="4">
        <v>0</v>
      </c>
      <c r="I777" s="4">
        <v>0</v>
      </c>
      <c r="J777" s="9">
        <v>7.5</v>
      </c>
      <c r="K777" s="2">
        <v>120</v>
      </c>
      <c r="L777" s="2">
        <v>180</v>
      </c>
      <c r="M777" s="2">
        <v>0.5</v>
      </c>
    </row>
    <row r="778" spans="1:13" x14ac:dyDescent="0.2">
      <c r="A778" t="s">
        <v>56</v>
      </c>
      <c r="B778">
        <v>27</v>
      </c>
      <c r="C778" s="2">
        <v>10</v>
      </c>
      <c r="D778" s="2" t="s">
        <v>16</v>
      </c>
      <c r="E778" s="2">
        <v>90.4</v>
      </c>
      <c r="F778" s="4">
        <v>7.58</v>
      </c>
      <c r="G778" s="4">
        <v>19.13</v>
      </c>
      <c r="H778" s="4">
        <v>0</v>
      </c>
      <c r="I778" s="4">
        <v>0</v>
      </c>
      <c r="J778" s="9">
        <v>7</v>
      </c>
      <c r="K778" s="2">
        <v>120</v>
      </c>
      <c r="L778" s="2">
        <v>120</v>
      </c>
      <c r="M778" s="2">
        <v>0</v>
      </c>
    </row>
    <row r="779" spans="1:13" x14ac:dyDescent="0.2">
      <c r="A779" t="s">
        <v>57</v>
      </c>
      <c r="B779">
        <v>28</v>
      </c>
      <c r="C779" s="2">
        <v>10</v>
      </c>
      <c r="D779" s="2" t="s">
        <v>16</v>
      </c>
      <c r="E779" s="2">
        <v>95</v>
      </c>
      <c r="F779" s="4">
        <v>7.63</v>
      </c>
      <c r="G779" s="4">
        <v>19.170000000000002</v>
      </c>
      <c r="H779" s="4">
        <v>0</v>
      </c>
      <c r="I779" s="4">
        <v>0</v>
      </c>
      <c r="J779" s="9">
        <v>7.5</v>
      </c>
      <c r="K779" s="2">
        <v>80</v>
      </c>
      <c r="L779" s="2">
        <v>180</v>
      </c>
      <c r="M779" s="2">
        <v>0</v>
      </c>
    </row>
    <row r="781" spans="1:13" x14ac:dyDescent="0.2">
      <c r="D781" s="7" t="s">
        <v>60</v>
      </c>
      <c r="E781" s="2">
        <f>MIN(E738:E779)</f>
        <v>85.7</v>
      </c>
      <c r="F781" s="2">
        <f t="shared" ref="F781:M781" si="68">MIN(F738:F779)</f>
        <v>6.8</v>
      </c>
      <c r="G781" s="2">
        <f t="shared" si="68"/>
        <v>17.22</v>
      </c>
      <c r="H781" s="2">
        <f t="shared" si="68"/>
        <v>0</v>
      </c>
      <c r="I781" s="2">
        <f t="shared" si="68"/>
        <v>0</v>
      </c>
      <c r="J781" s="10">
        <f t="shared" si="68"/>
        <v>7</v>
      </c>
      <c r="K781" s="2">
        <f t="shared" si="68"/>
        <v>80</v>
      </c>
      <c r="L781" s="2">
        <f t="shared" si="68"/>
        <v>120</v>
      </c>
      <c r="M781" s="2">
        <f t="shared" si="68"/>
        <v>0</v>
      </c>
    </row>
    <row r="782" spans="1:13" x14ac:dyDescent="0.2">
      <c r="D782" s="7" t="s">
        <v>61</v>
      </c>
      <c r="E782" s="2">
        <f>MAX(E738:E779)</f>
        <v>96.9</v>
      </c>
      <c r="F782" s="2">
        <f t="shared" ref="F782:M782" si="69">MAX(F738:F779)</f>
        <v>7.76</v>
      </c>
      <c r="G782" s="2">
        <f t="shared" si="69"/>
        <v>19.8</v>
      </c>
      <c r="H782" s="2">
        <f t="shared" si="69"/>
        <v>0</v>
      </c>
      <c r="I782" s="2">
        <f t="shared" si="69"/>
        <v>20</v>
      </c>
      <c r="J782" s="10">
        <f t="shared" si="69"/>
        <v>7.5</v>
      </c>
      <c r="K782" s="2">
        <f t="shared" si="69"/>
        <v>120</v>
      </c>
      <c r="L782" s="2">
        <f t="shared" si="69"/>
        <v>180</v>
      </c>
      <c r="M782" s="2">
        <f t="shared" si="69"/>
        <v>1</v>
      </c>
    </row>
    <row r="783" spans="1:13" x14ac:dyDescent="0.2">
      <c r="D783" s="7" t="s">
        <v>62</v>
      </c>
      <c r="E783" s="2">
        <f>AVERAGE(E738:E779)</f>
        <v>91.083333333333329</v>
      </c>
      <c r="F783" s="2">
        <f t="shared" ref="F783:M783" si="70">AVERAGE(F738:F779)</f>
        <v>7.3854761904761874</v>
      </c>
      <c r="G783" s="2">
        <f t="shared" si="70"/>
        <v>18.97547619047619</v>
      </c>
      <c r="H783" s="2">
        <f t="shared" si="70"/>
        <v>0</v>
      </c>
      <c r="I783" s="2">
        <f t="shared" si="70"/>
        <v>0.48780487804878048</v>
      </c>
      <c r="J783" s="10">
        <f t="shared" si="70"/>
        <v>7.3292682926829267</v>
      </c>
      <c r="K783" s="2">
        <f t="shared" si="70"/>
        <v>108.29268292682927</v>
      </c>
      <c r="L783" s="2">
        <f t="shared" si="70"/>
        <v>168.29268292682926</v>
      </c>
      <c r="M783" s="2">
        <f t="shared" si="70"/>
        <v>0.21951219512195122</v>
      </c>
    </row>
    <row r="784" spans="1:13" x14ac:dyDescent="0.2">
      <c r="D784" s="7" t="s">
        <v>63</v>
      </c>
      <c r="E784" s="2">
        <f>STDEV(E738:E779)</f>
        <v>2.6949742445637193</v>
      </c>
      <c r="F784" s="2">
        <f t="shared" ref="F784:M784" si="71">STDEV(F738:F779)</f>
        <v>0.26383847960773066</v>
      </c>
      <c r="G784" s="2">
        <f t="shared" si="71"/>
        <v>0.68440539398935141</v>
      </c>
      <c r="H784" s="2">
        <f t="shared" si="71"/>
        <v>0</v>
      </c>
      <c r="I784" s="2">
        <f t="shared" si="71"/>
        <v>3.1234752377721211</v>
      </c>
      <c r="J784" s="10">
        <f t="shared" si="71"/>
        <v>0.24004572735108662</v>
      </c>
      <c r="K784" s="2">
        <f t="shared" si="71"/>
        <v>18.425856699810485</v>
      </c>
      <c r="L784" s="2">
        <f t="shared" si="71"/>
        <v>24.073059529730553</v>
      </c>
      <c r="M784" s="2">
        <f t="shared" si="71"/>
        <v>0.3171904098448769</v>
      </c>
    </row>
  </sheetData>
  <sortState xmlns:xlrd2="http://schemas.microsoft.com/office/spreadsheetml/2017/richdata2" ref="A2:M782">
    <sortCondition ref="D2:D782"/>
    <sortCondition ref="C2:C7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Mean, SD, Min,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2020-06-08T19:48:30Z</dcterms:created>
  <dcterms:modified xsi:type="dcterms:W3CDTF">2020-06-09T16:54:13Z</dcterms:modified>
</cp:coreProperties>
</file>