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wsand\Desktop\"/>
    </mc:Choice>
  </mc:AlternateContent>
  <xr:revisionPtr revIDLastSave="0" documentId="13_ncr:1_{4971021E-FCB9-432C-9091-3CD264CB987E}" xr6:coauthVersionLast="47" xr6:coauthVersionMax="47" xr10:uidLastSave="{00000000-0000-0000-0000-000000000000}"/>
  <bookViews>
    <workbookView xWindow="-120" yWindow="-120" windowWidth="20730" windowHeight="11040" activeTab="2" xr2:uid="{5E6F20C2-074B-4E2E-B81B-EC19042BADCF}"/>
  </bookViews>
  <sheets>
    <sheet name="Hoja1" sheetId="1" r:id="rId1"/>
    <sheet name="Hoja2" sheetId="2" r:id="rId2"/>
    <sheet name="Hoja3" sheetId="3" r:id="rId3"/>
    <sheet name="Hoja5" sheetId="5" r:id="rId4"/>
    <sheet name="Hoja4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4" i="5" l="1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H3" i="5"/>
  <c r="H2" i="5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</calcChain>
</file>

<file path=xl/sharedStrings.xml><?xml version="1.0" encoding="utf-8"?>
<sst xmlns="http://schemas.openxmlformats.org/spreadsheetml/2006/main" count="319" uniqueCount="239">
  <si>
    <t>7 715 778</t>
  </si>
  <si>
    <t>28 177</t>
  </si>
  <si>
    <t>7 743 955</t>
  </si>
  <si>
    <t>5 281 409</t>
  </si>
  <si>
    <t>1 396 521</t>
  </si>
  <si>
    <t>3 866 560</t>
  </si>
  <si>
    <t>665 592</t>
  </si>
  <si>
    <t>2 401 827</t>
  </si>
  <si>
    <t>841 172</t>
  </si>
  <si>
    <t>3 242 999</t>
  </si>
  <si>
    <t>2 282 828</t>
  </si>
  <si>
    <t>139 300</t>
  </si>
  <si>
    <t>1 745 543</t>
  </si>
  <si>
    <t>535 365</t>
  </si>
  <si>
    <t>2 280 908</t>
  </si>
  <si>
    <t>1 618 648</t>
  </si>
  <si>
    <t>562 328</t>
  </si>
  <si>
    <t>2 180 976</t>
  </si>
  <si>
    <t>952 215</t>
  </si>
  <si>
    <t>876 732</t>
  </si>
  <si>
    <t>1 828 947</t>
  </si>
  <si>
    <t>713 629</t>
  </si>
  <si>
    <t>913 960</t>
  </si>
  <si>
    <t>1 627 589</t>
  </si>
  <si>
    <t>1 282 673</t>
  </si>
  <si>
    <t>337 645</t>
  </si>
  <si>
    <t>1 620 318</t>
  </si>
  <si>
    <t>546 627</t>
  </si>
  <si>
    <t>945 310</t>
  </si>
  <si>
    <t>1 491 937</t>
  </si>
  <si>
    <t>990 218</t>
  </si>
  <si>
    <t>436 808</t>
  </si>
  <si>
    <t>1 427 026</t>
  </si>
  <si>
    <t>919 228</t>
  </si>
  <si>
    <t>420 770</t>
  </si>
  <si>
    <t>1 339 998</t>
  </si>
  <si>
    <t>973 958</t>
  </si>
  <si>
    <t>321 429</t>
  </si>
  <si>
    <t>1 295 387</t>
  </si>
  <si>
    <t>736 624</t>
  </si>
  <si>
    <t>506 107</t>
  </si>
  <si>
    <t>1 242 731</t>
  </si>
  <si>
    <t>679 667</t>
  </si>
  <si>
    <t>442 955</t>
  </si>
  <si>
    <t>1 122 622</t>
  </si>
  <si>
    <t>768 945</t>
  </si>
  <si>
    <t>252 866</t>
  </si>
  <si>
    <t>1 063 454</t>
  </si>
  <si>
    <t>740 865</t>
  </si>
  <si>
    <t>249 508</t>
  </si>
  <si>
    <t>1 018 453</t>
  </si>
  <si>
    <t>473 082</t>
  </si>
  <si>
    <t>492 636</t>
  </si>
  <si>
    <t>965 718</t>
  </si>
  <si>
    <t>762 433</t>
  </si>
  <si>
    <t>198 622</t>
  </si>
  <si>
    <t>961 055</t>
  </si>
  <si>
    <t>358 167</t>
  </si>
  <si>
    <t>949 252</t>
  </si>
  <si>
    <t>488 246</t>
  </si>
  <si>
    <t>67 155</t>
  </si>
  <si>
    <t>555 401</t>
  </si>
  <si>
    <t>243 102</t>
  </si>
  <si>
    <t>301 662</t>
  </si>
  <si>
    <t>544 764</t>
  </si>
  <si>
    <t>309 971</t>
  </si>
  <si>
    <t>125 224</t>
  </si>
  <si>
    <t>435 195</t>
  </si>
  <si>
    <t>267 010</t>
  </si>
  <si>
    <t>143 511</t>
  </si>
  <si>
    <t>410 521</t>
  </si>
  <si>
    <t>182 286</t>
  </si>
  <si>
    <t>176 841</t>
  </si>
  <si>
    <t>359 127</t>
  </si>
  <si>
    <t>192 586</t>
  </si>
  <si>
    <t>101 620</t>
  </si>
  <si>
    <t>27 709</t>
  </si>
  <si>
    <t>85 249</t>
  </si>
  <si>
    <t>112 958</t>
  </si>
  <si>
    <t>48 719</t>
  </si>
  <si>
    <t>37 938</t>
  </si>
  <si>
    <t>86 657</t>
  </si>
  <si>
    <t>38 977</t>
  </si>
  <si>
    <t>40 043</t>
  </si>
  <si>
    <t>45 570</t>
  </si>
  <si>
    <t>18 122</t>
  </si>
  <si>
    <t>63 692</t>
  </si>
  <si>
    <t>23 251</t>
  </si>
  <si>
    <t>27 385</t>
  </si>
  <si>
    <t>50 636</t>
  </si>
  <si>
    <t>12 947</t>
  </si>
  <si>
    <t>31 765</t>
  </si>
  <si>
    <t xml:space="preserve"> Bogotá</t>
  </si>
  <si>
    <t xml:space="preserve"> Antioquia</t>
  </si>
  <si>
    <t xml:space="preserve"> Valle del Cauca</t>
  </si>
  <si>
    <t xml:space="preserve"> Cundinamarca</t>
  </si>
  <si>
    <t xml:space="preserve"> Atlántico</t>
  </si>
  <si>
    <t xml:space="preserve"> Santander</t>
  </si>
  <si>
    <t xml:space="preserve"> Bolívar</t>
  </si>
  <si>
    <t xml:space="preserve"> Córdoba</t>
  </si>
  <si>
    <t xml:space="preserve"> Nariño</t>
  </si>
  <si>
    <t xml:space="preserve"> Norte de Santander</t>
  </si>
  <si>
    <t xml:space="preserve"> Cauca</t>
  </si>
  <si>
    <t xml:space="preserve"> Magdalena</t>
  </si>
  <si>
    <t xml:space="preserve"> Tolima</t>
  </si>
  <si>
    <t xml:space="preserve"> Cesar</t>
  </si>
  <si>
    <t xml:space="preserve"> Boyacá </t>
  </si>
  <si>
    <t xml:space="preserve"> Huila</t>
  </si>
  <si>
    <t xml:space="preserve"> Meta</t>
  </si>
  <si>
    <t xml:space="preserve"> Caldas</t>
  </si>
  <si>
    <t xml:space="preserve"> La Guajira</t>
  </si>
  <si>
    <t xml:space="preserve"> Risaralda</t>
  </si>
  <si>
    <t xml:space="preserve"> Sucre</t>
  </si>
  <si>
    <t xml:space="preserve"> Quindío</t>
  </si>
  <si>
    <t xml:space="preserve"> Chocó</t>
  </si>
  <si>
    <t xml:space="preserve"> Casanare</t>
  </si>
  <si>
    <t xml:space="preserve"> Caquetá</t>
  </si>
  <si>
    <t xml:space="preserve"> Putumayo</t>
  </si>
  <si>
    <t xml:space="preserve"> Arauca</t>
  </si>
  <si>
    <t xml:space="preserve"> Vichada</t>
  </si>
  <si>
    <t xml:space="preserve"> Guaviare</t>
  </si>
  <si>
    <t xml:space="preserve"> Amazonas </t>
  </si>
  <si>
    <t xml:space="preserve"> San Andrés y Providencia</t>
  </si>
  <si>
    <t xml:space="preserve"> Guainía</t>
  </si>
  <si>
    <t xml:space="preserve"> Vaupés</t>
  </si>
  <si>
    <t xml:space="preserve">Departamennto </t>
  </si>
  <si>
    <t>Población Total</t>
  </si>
  <si>
    <t>Población Resto</t>
  </si>
  <si>
    <t>Población Cabecera</t>
  </si>
  <si>
    <t>109 665</t>
  </si>
  <si>
    <t>74 541</t>
  </si>
  <si>
    <t>63 612</t>
  </si>
  <si>
    <t>6 456 207</t>
  </si>
  <si>
    <t>23 818</t>
  </si>
  <si>
    <t>262 315</t>
  </si>
  <si>
    <t>3 019</t>
  </si>
  <si>
    <t>2 461 001</t>
  </si>
  <si>
    <t>1 775</t>
  </si>
  <si>
    <t>7 878 783</t>
  </si>
  <si>
    <t>25 978</t>
  </si>
  <si>
    <t>2 097 086</t>
  </si>
  <si>
    <t>23 012</t>
  </si>
  <si>
    <t>1 276 367</t>
  </si>
  <si>
    <t>7 888</t>
  </si>
  <si>
    <t>988 003</t>
  </si>
  <si>
    <t>88 965</t>
  </si>
  <si>
    <t>477 619</t>
  </si>
  <si>
    <t>44 490</t>
  </si>
  <si>
    <t>356 438</t>
  </si>
  <si>
    <t>29 308</t>
  </si>
  <si>
    <t>1 379 070</t>
  </si>
  <si>
    <t>22 905</t>
  </si>
  <si>
    <t>1 028 880</t>
  </si>
  <si>
    <t>46 530</t>
  </si>
  <si>
    <t>500 076</t>
  </si>
  <si>
    <t>25 020</t>
  </si>
  <si>
    <t>1 709 603</t>
  </si>
  <si>
    <t>24 210</t>
  </si>
  <si>
    <t>2 680 041</t>
  </si>
  <si>
    <t>72 238</t>
  </si>
  <si>
    <t>40 203</t>
  </si>
  <si>
    <t>52 957</t>
  </si>
  <si>
    <t>107 934</t>
  </si>
  <si>
    <t>19 890</t>
  </si>
  <si>
    <t>1 154 804</t>
  </si>
  <si>
    <t>20 848</t>
  </si>
  <si>
    <t>957 814</t>
  </si>
  <si>
    <t>23 188</t>
  </si>
  <si>
    <t>1 259 667</t>
  </si>
  <si>
    <t>85 635</t>
  </si>
  <si>
    <t>961 292</t>
  </si>
  <si>
    <t>32 820</t>
  </si>
  <si>
    <t>1 744 275</t>
  </si>
  <si>
    <t>21 648</t>
  </si>
  <si>
    <t>1 355 723</t>
  </si>
  <si>
    <t>24 885</t>
  </si>
  <si>
    <t>345 204</t>
  </si>
  <si>
    <t>1 845</t>
  </si>
  <si>
    <t>565 266</t>
  </si>
  <si>
    <t>4 140</t>
  </si>
  <si>
    <t>951 945</t>
  </si>
  <si>
    <t>76 442</t>
  </si>
  <si>
    <t>1 410,0</t>
  </si>
  <si>
    <t>30 537</t>
  </si>
  <si>
    <t>2 061 095</t>
  </si>
  <si>
    <t>10 670</t>
  </si>
  <si>
    <t>851 526</t>
  </si>
  <si>
    <t>23 562</t>
  </si>
  <si>
    <t>1 408 274</t>
  </si>
  <si>
    <t>22 195</t>
  </si>
  <si>
    <t>4 613 377</t>
  </si>
  <si>
    <t>54 135</t>
  </si>
  <si>
    <t>42 817</t>
  </si>
  <si>
    <t>100 947</t>
  </si>
  <si>
    <t>68 575</t>
  </si>
  <si>
    <t>Municipios</t>
  </si>
  <si>
    <t>Superficie</t>
  </si>
  <si>
    <t>Población</t>
  </si>
  <si>
    <t>Densidad</t>
  </si>
  <si>
    <t>IDH</t>
  </si>
  <si>
    <t>2 380</t>
  </si>
  <si>
    <t>Homicidios 2016</t>
  </si>
  <si>
    <t>Tasa Homicidio 2016</t>
  </si>
  <si>
    <t>8 181 047</t>
  </si>
  <si>
    <t>4 755 760</t>
  </si>
  <si>
    <t>78 413</t>
  </si>
  <si>
    <t>2 546 138</t>
  </si>
  <si>
    <t>574 960</t>
  </si>
  <si>
    <t>2 090 854</t>
  </si>
  <si>
    <t>993 870</t>
  </si>
  <si>
    <t>1 016 672</t>
  </si>
  <si>
    <t>3 250 238</t>
  </si>
  <si>
    <t>6 407 977</t>
  </si>
  <si>
    <t>967 780</t>
  </si>
  <si>
    <t>1 281 979</t>
  </si>
  <si>
    <t>2 171 558</t>
  </si>
  <si>
    <t>115 829</t>
  </si>
  <si>
    <t>77 276</t>
  </si>
  <si>
    <t>1 391 366</t>
  </si>
  <si>
    <t>375 258</t>
  </si>
  <si>
    <t>1 419 957</t>
  </si>
  <si>
    <t>877 024</t>
  </si>
  <si>
    <t>270 708</t>
  </si>
  <si>
    <t>1 065 637</t>
  </si>
  <si>
    <t>1 298 562</t>
  </si>
  <si>
    <t>1 197 049</t>
  </si>
  <si>
    <t>1 809 301</t>
  </si>
  <si>
    <t>1 416 145</t>
  </si>
  <si>
    <t>358 896</t>
  </si>
  <si>
    <t>78 830</t>
  </si>
  <si>
    <t>496 262</t>
  </si>
  <si>
    <t>1 788 648</t>
  </si>
  <si>
    <t>515 166</t>
  </si>
  <si>
    <t>1 040 193</t>
  </si>
  <si>
    <t>43 446</t>
  </si>
  <si>
    <t>44 928</t>
  </si>
  <si>
    <t>IDH 2020</t>
  </si>
  <si>
    <t xml:space="preserve">Departamento </t>
  </si>
  <si>
    <t>Tasa Homicidio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</si>
</sst>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202122"/>
      <name val="Arial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2" fillId="2" borderId="1" xfId="1" applyFill="1" applyBorder="1" applyAlignment="1">
      <alignment vertical="center" wrapText="1"/>
    </xf>
    <xf numFmtId="0" fontId="1" fillId="2" borderId="1" xfId="0" applyFont="1" applyFill="1" applyBorder="1" applyAlignment="1">
      <alignment horizontal="right" vertical="center" wrapText="1"/>
    </xf>
    <xf numFmtId="0" fontId="2" fillId="2" borderId="1" xfId="1" applyFill="1" applyBorder="1" applyAlignment="1">
      <alignment horizontal="right" vertical="center" wrapText="1"/>
    </xf>
    <xf numFmtId="0" fontId="0" fillId="0" borderId="0" xfId="0" applyNumberFormat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0</xdr:col>
      <xdr:colOff>171450</xdr:colOff>
      <xdr:row>2</xdr:row>
      <xdr:rowOff>133350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F389E7EC-AEBB-4B45-B06F-79C11C94C0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0050"/>
          <a:ext cx="1714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190500</xdr:colOff>
      <xdr:row>3</xdr:row>
      <xdr:rowOff>114300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CF90DB59-917B-4119-BAF8-693BAA9B21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0075"/>
          <a:ext cx="1905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190500</xdr:colOff>
      <xdr:row>4</xdr:row>
      <xdr:rowOff>123825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9A5A6948-97A8-4D6A-8DF4-8B58F190A5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90600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190500</xdr:colOff>
      <xdr:row>5</xdr:row>
      <xdr:rowOff>123825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7FF56662-8432-4E34-812A-27B0908820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90625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190500</xdr:colOff>
      <xdr:row>6</xdr:row>
      <xdr:rowOff>123825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222EF6C2-0FDF-4223-A4B0-6F29A54D5C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90650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190500</xdr:colOff>
      <xdr:row>7</xdr:row>
      <xdr:rowOff>133350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1885F890-EDAD-47E4-AA19-67D81CFE15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90675"/>
          <a:ext cx="1905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190500</xdr:colOff>
      <xdr:row>8</xdr:row>
      <xdr:rowOff>123825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DD51A5F3-9C24-48FD-937B-7C5F16508D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90700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190500</xdr:colOff>
      <xdr:row>9</xdr:row>
      <xdr:rowOff>123825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397DA033-4638-4C33-A220-86A2C7BD9D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90725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123825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4C3C0C53-FB00-4117-9C99-695BD40588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90750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190500</xdr:colOff>
      <xdr:row>11</xdr:row>
      <xdr:rowOff>123825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B52376F5-3CDC-44AB-9AA4-4E5B69C641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90775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190500</xdr:colOff>
      <xdr:row>12</xdr:row>
      <xdr:rowOff>123825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42D79E51-7D2C-4275-AEAA-9847C1872B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90800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190500</xdr:colOff>
      <xdr:row>13</xdr:row>
      <xdr:rowOff>123825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17930DDD-BBFC-4294-903F-72C5055B50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90825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190500</xdr:colOff>
      <xdr:row>14</xdr:row>
      <xdr:rowOff>123825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id="{6EE1AF31-01AD-46F0-8E22-3F505211C4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90850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190500</xdr:colOff>
      <xdr:row>15</xdr:row>
      <xdr:rowOff>123825</xdr:rowOff>
    </xdr:to>
    <xdr:pic>
      <xdr:nvPicPr>
        <xdr:cNvPr id="17" name="Imagen 16">
          <a:extLst>
            <a:ext uri="{FF2B5EF4-FFF2-40B4-BE49-F238E27FC236}">
              <a16:creationId xmlns:a16="http://schemas.microsoft.com/office/drawing/2014/main" id="{BA08642F-68E7-4208-A723-7BE4227F6E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81375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190500</xdr:colOff>
      <xdr:row>16</xdr:row>
      <xdr:rowOff>123825</xdr:rowOff>
    </xdr:to>
    <xdr:pic>
      <xdr:nvPicPr>
        <xdr:cNvPr id="18" name="Imagen 17">
          <a:extLst>
            <a:ext uri="{FF2B5EF4-FFF2-40B4-BE49-F238E27FC236}">
              <a16:creationId xmlns:a16="http://schemas.microsoft.com/office/drawing/2014/main" id="{3CFC2953-CF9D-49D7-AF21-B96B11639B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81400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190500</xdr:colOff>
      <xdr:row>17</xdr:row>
      <xdr:rowOff>123825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id="{DB137292-53E3-4E86-BCCE-01B36EAF7D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62425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190500</xdr:colOff>
      <xdr:row>18</xdr:row>
      <xdr:rowOff>123825</xdr:rowOff>
    </xdr:to>
    <xdr:pic>
      <xdr:nvPicPr>
        <xdr:cNvPr id="20" name="Imagen 19">
          <a:extLst>
            <a:ext uri="{FF2B5EF4-FFF2-40B4-BE49-F238E27FC236}">
              <a16:creationId xmlns:a16="http://schemas.microsoft.com/office/drawing/2014/main" id="{ED054277-11A9-49F2-B887-88553B4C42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62450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190500</xdr:colOff>
      <xdr:row>19</xdr:row>
      <xdr:rowOff>123825</xdr:rowOff>
    </xdr:to>
    <xdr:pic>
      <xdr:nvPicPr>
        <xdr:cNvPr id="21" name="Imagen 20">
          <a:extLst>
            <a:ext uri="{FF2B5EF4-FFF2-40B4-BE49-F238E27FC236}">
              <a16:creationId xmlns:a16="http://schemas.microsoft.com/office/drawing/2014/main" id="{54E82B28-A1D3-4B55-8616-33A0B82AD8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62475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190500</xdr:colOff>
      <xdr:row>20</xdr:row>
      <xdr:rowOff>123825</xdr:rowOff>
    </xdr:to>
    <xdr:pic>
      <xdr:nvPicPr>
        <xdr:cNvPr id="22" name="Imagen 21">
          <a:extLst>
            <a:ext uri="{FF2B5EF4-FFF2-40B4-BE49-F238E27FC236}">
              <a16:creationId xmlns:a16="http://schemas.microsoft.com/office/drawing/2014/main" id="{522A09BB-02AD-4F90-84A3-AC23FADCA3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62500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190500</xdr:colOff>
      <xdr:row>21</xdr:row>
      <xdr:rowOff>123825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id="{C643F1AB-0E87-4862-8547-F518475AF3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53025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0</xdr:col>
      <xdr:colOff>190500</xdr:colOff>
      <xdr:row>22</xdr:row>
      <xdr:rowOff>123825</xdr:rowOff>
    </xdr:to>
    <xdr:pic>
      <xdr:nvPicPr>
        <xdr:cNvPr id="24" name="Imagen 23">
          <a:extLst>
            <a:ext uri="{FF2B5EF4-FFF2-40B4-BE49-F238E27FC236}">
              <a16:creationId xmlns:a16="http://schemas.microsoft.com/office/drawing/2014/main" id="{2FD05FC4-D2D7-4F1B-84E0-60AB6A0213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53050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190500</xdr:colOff>
      <xdr:row>23</xdr:row>
      <xdr:rowOff>123825</xdr:rowOff>
    </xdr:to>
    <xdr:pic>
      <xdr:nvPicPr>
        <xdr:cNvPr id="25" name="Imagen 24">
          <a:extLst>
            <a:ext uri="{FF2B5EF4-FFF2-40B4-BE49-F238E27FC236}">
              <a16:creationId xmlns:a16="http://schemas.microsoft.com/office/drawing/2014/main" id="{A86CB603-31B7-4383-9FC1-ABD6A818DF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43575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190500</xdr:colOff>
      <xdr:row>24</xdr:row>
      <xdr:rowOff>123825</xdr:rowOff>
    </xdr:to>
    <xdr:pic>
      <xdr:nvPicPr>
        <xdr:cNvPr id="26" name="Imagen 25">
          <a:extLst>
            <a:ext uri="{FF2B5EF4-FFF2-40B4-BE49-F238E27FC236}">
              <a16:creationId xmlns:a16="http://schemas.microsoft.com/office/drawing/2014/main" id="{EFC9FCEC-C0D1-4A23-B503-F6C2615161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43600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190500</xdr:colOff>
      <xdr:row>25</xdr:row>
      <xdr:rowOff>123825</xdr:rowOff>
    </xdr:to>
    <xdr:pic>
      <xdr:nvPicPr>
        <xdr:cNvPr id="27" name="Imagen 26">
          <a:extLst>
            <a:ext uri="{FF2B5EF4-FFF2-40B4-BE49-F238E27FC236}">
              <a16:creationId xmlns:a16="http://schemas.microsoft.com/office/drawing/2014/main" id="{54C99FC7-AE2C-41B3-93F4-642BFDB425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143625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190500</xdr:colOff>
      <xdr:row>26</xdr:row>
      <xdr:rowOff>123825</xdr:rowOff>
    </xdr:to>
    <xdr:pic>
      <xdr:nvPicPr>
        <xdr:cNvPr id="28" name="Imagen 27">
          <a:extLst>
            <a:ext uri="{FF2B5EF4-FFF2-40B4-BE49-F238E27FC236}">
              <a16:creationId xmlns:a16="http://schemas.microsoft.com/office/drawing/2014/main" id="{6CE25D60-1075-4C6A-92B3-F81E38796B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43650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190500</xdr:colOff>
      <xdr:row>27</xdr:row>
      <xdr:rowOff>123825</xdr:rowOff>
    </xdr:to>
    <xdr:pic>
      <xdr:nvPicPr>
        <xdr:cNvPr id="29" name="Imagen 28">
          <a:extLst>
            <a:ext uri="{FF2B5EF4-FFF2-40B4-BE49-F238E27FC236}">
              <a16:creationId xmlns:a16="http://schemas.microsoft.com/office/drawing/2014/main" id="{73C0AC5B-652D-4FE4-AB0A-91F99CC0DF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924675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190500</xdr:colOff>
      <xdr:row>28</xdr:row>
      <xdr:rowOff>123825</xdr:rowOff>
    </xdr:to>
    <xdr:pic>
      <xdr:nvPicPr>
        <xdr:cNvPr id="30" name="Imagen 29">
          <a:extLst>
            <a:ext uri="{FF2B5EF4-FFF2-40B4-BE49-F238E27FC236}">
              <a16:creationId xmlns:a16="http://schemas.microsoft.com/office/drawing/2014/main" id="{B400C854-A81C-4EB7-ABE9-24D80B2898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315200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190500</xdr:colOff>
      <xdr:row>29</xdr:row>
      <xdr:rowOff>123825</xdr:rowOff>
    </xdr:to>
    <xdr:pic>
      <xdr:nvPicPr>
        <xdr:cNvPr id="31" name="Imagen 30">
          <a:extLst>
            <a:ext uri="{FF2B5EF4-FFF2-40B4-BE49-F238E27FC236}">
              <a16:creationId xmlns:a16="http://schemas.microsoft.com/office/drawing/2014/main" id="{5CCA833E-0209-4F6D-877C-7F80F21E9F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515225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</xdr:row>
      <xdr:rowOff>0</xdr:rowOff>
    </xdr:from>
    <xdr:to>
      <xdr:col>0</xdr:col>
      <xdr:colOff>190500</xdr:colOff>
      <xdr:row>30</xdr:row>
      <xdr:rowOff>123825</xdr:rowOff>
    </xdr:to>
    <xdr:pic>
      <xdr:nvPicPr>
        <xdr:cNvPr id="32" name="Imagen 31">
          <a:extLst>
            <a:ext uri="{FF2B5EF4-FFF2-40B4-BE49-F238E27FC236}">
              <a16:creationId xmlns:a16="http://schemas.microsoft.com/office/drawing/2014/main" id="{CDA3BE6F-CF7E-4F24-8290-BB872CA91D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715250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190500</xdr:colOff>
      <xdr:row>31</xdr:row>
      <xdr:rowOff>123825</xdr:rowOff>
    </xdr:to>
    <xdr:pic>
      <xdr:nvPicPr>
        <xdr:cNvPr id="33" name="Imagen 32">
          <a:extLst>
            <a:ext uri="{FF2B5EF4-FFF2-40B4-BE49-F238E27FC236}">
              <a16:creationId xmlns:a16="http://schemas.microsoft.com/office/drawing/2014/main" id="{98F595D5-AF11-4FC2-B2FC-EB539CAA49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105775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190500</xdr:colOff>
      <xdr:row>32</xdr:row>
      <xdr:rowOff>123825</xdr:rowOff>
    </xdr:to>
    <xdr:pic>
      <xdr:nvPicPr>
        <xdr:cNvPr id="34" name="Imagen 33">
          <a:extLst>
            <a:ext uri="{FF2B5EF4-FFF2-40B4-BE49-F238E27FC236}">
              <a16:creationId xmlns:a16="http://schemas.microsoft.com/office/drawing/2014/main" id="{3A98598F-5AFC-4782-9543-3F35C307C5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05800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48FF4-67DB-4E68-AFA0-F3C24CBA096B}">
  <dimension ref="C1:R34"/>
  <sheetViews>
    <sheetView workbookViewId="0">
      <selection activeCell="D11" sqref="D11"/>
    </sheetView>
  </sheetViews>
  <sheetFormatPr baseColWidth="10" defaultRowHeight="15" x14ac:dyDescent="0.25"/>
  <cols>
    <col min="1" max="1" width="5.42578125" customWidth="1"/>
    <col min="2" max="2" width="5.28515625" customWidth="1"/>
    <col min="3" max="3" width="20.140625" customWidth="1"/>
    <col min="4" max="4" width="19" customWidth="1"/>
    <col min="5" max="5" width="15" customWidth="1"/>
    <col min="6" max="6" width="14.85546875" style="4" customWidth="1"/>
  </cols>
  <sheetData>
    <row r="1" spans="3:18" x14ac:dyDescent="0.25">
      <c r="C1" t="s">
        <v>125</v>
      </c>
      <c r="D1" t="s">
        <v>128</v>
      </c>
      <c r="E1" t="s">
        <v>127</v>
      </c>
      <c r="F1" s="4" t="s">
        <v>126</v>
      </c>
      <c r="G1" t="s">
        <v>195</v>
      </c>
      <c r="H1" t="s">
        <v>196</v>
      </c>
      <c r="I1" t="s">
        <v>197</v>
      </c>
      <c r="J1" t="s">
        <v>198</v>
      </c>
      <c r="K1" t="s">
        <v>199</v>
      </c>
      <c r="M1" t="s">
        <v>201</v>
      </c>
      <c r="N1" t="s">
        <v>202</v>
      </c>
      <c r="Q1" t="s">
        <v>236</v>
      </c>
      <c r="R1" t="s">
        <v>197</v>
      </c>
    </row>
    <row r="2" spans="3:18" x14ac:dyDescent="0.25">
      <c r="C2" t="s">
        <v>121</v>
      </c>
      <c r="D2" t="s">
        <v>82</v>
      </c>
      <c r="E2" t="s">
        <v>83</v>
      </c>
      <c r="F2" s="4">
        <v>79020</v>
      </c>
      <c r="G2">
        <v>2</v>
      </c>
      <c r="H2" t="s">
        <v>129</v>
      </c>
      <c r="I2" t="s">
        <v>130</v>
      </c>
      <c r="J2">
        <v>0.68</v>
      </c>
      <c r="K2">
        <v>0.76800000000000002</v>
      </c>
      <c r="M2">
        <v>17</v>
      </c>
      <c r="N2">
        <v>22.05</v>
      </c>
      <c r="Q2">
        <v>0.71699999999999997</v>
      </c>
      <c r="R2" t="s">
        <v>229</v>
      </c>
    </row>
    <row r="3" spans="3:18" x14ac:dyDescent="0.25">
      <c r="C3" t="s">
        <v>93</v>
      </c>
      <c r="D3" t="s">
        <v>3</v>
      </c>
      <c r="E3" t="s">
        <v>4</v>
      </c>
      <c r="F3" s="4">
        <v>6677930</v>
      </c>
      <c r="G3">
        <v>125</v>
      </c>
      <c r="H3" t="s">
        <v>131</v>
      </c>
      <c r="I3" t="s">
        <v>132</v>
      </c>
      <c r="J3">
        <v>101.49</v>
      </c>
      <c r="K3">
        <v>0.84899999999999998</v>
      </c>
      <c r="M3">
        <v>1864</v>
      </c>
      <c r="N3">
        <v>28.72</v>
      </c>
      <c r="Q3">
        <v>0.77200000000000002</v>
      </c>
      <c r="R3" t="s">
        <v>212</v>
      </c>
    </row>
    <row r="4" spans="3:18" x14ac:dyDescent="0.25">
      <c r="C4" t="s">
        <v>118</v>
      </c>
      <c r="D4" t="s">
        <v>74</v>
      </c>
      <c r="E4" t="s">
        <v>75</v>
      </c>
      <c r="F4" s="4">
        <v>294206</v>
      </c>
      <c r="G4">
        <v>7</v>
      </c>
      <c r="H4" t="s">
        <v>133</v>
      </c>
      <c r="I4" t="s">
        <v>134</v>
      </c>
      <c r="J4">
        <v>11.01</v>
      </c>
      <c r="K4">
        <v>0.80400000000000005</v>
      </c>
      <c r="M4">
        <v>87</v>
      </c>
      <c r="N4">
        <v>36.200000000000003</v>
      </c>
      <c r="Q4">
        <v>0.74</v>
      </c>
      <c r="R4" t="s">
        <v>222</v>
      </c>
    </row>
    <row r="5" spans="3:18" x14ac:dyDescent="0.25">
      <c r="C5" t="s">
        <v>96</v>
      </c>
      <c r="D5" t="s">
        <v>10</v>
      </c>
      <c r="E5" t="s">
        <v>11</v>
      </c>
      <c r="F5" s="4">
        <v>2722128</v>
      </c>
      <c r="G5">
        <v>23</v>
      </c>
      <c r="H5" t="s">
        <v>135</v>
      </c>
      <c r="I5" t="s">
        <v>136</v>
      </c>
      <c r="J5">
        <v>815.17</v>
      </c>
      <c r="K5">
        <v>0.83499999999999996</v>
      </c>
      <c r="M5">
        <v>550</v>
      </c>
      <c r="N5">
        <v>22.73</v>
      </c>
      <c r="Q5">
        <v>0.78600000000000003</v>
      </c>
      <c r="R5" t="s">
        <v>206</v>
      </c>
    </row>
    <row r="6" spans="3:18" x14ac:dyDescent="0.25">
      <c r="C6" t="s">
        <v>92</v>
      </c>
      <c r="D6" t="s">
        <v>0</v>
      </c>
      <c r="E6" t="s">
        <v>1</v>
      </c>
      <c r="F6" s="4" t="s">
        <v>2</v>
      </c>
      <c r="G6">
        <v>1</v>
      </c>
      <c r="H6" t="s">
        <v>137</v>
      </c>
      <c r="I6" t="s">
        <v>138</v>
      </c>
      <c r="J6">
        <v>4438.75</v>
      </c>
      <c r="K6">
        <v>0.90400000000000003</v>
      </c>
      <c r="M6">
        <v>1265</v>
      </c>
      <c r="N6">
        <v>16.02</v>
      </c>
      <c r="Q6">
        <v>0.81299999999999994</v>
      </c>
      <c r="R6" t="s">
        <v>203</v>
      </c>
    </row>
    <row r="7" spans="3:18" x14ac:dyDescent="0.25">
      <c r="C7" t="s">
        <v>98</v>
      </c>
      <c r="D7" t="s">
        <v>15</v>
      </c>
      <c r="E7" t="s">
        <v>16</v>
      </c>
      <c r="F7" s="4" t="s">
        <v>17</v>
      </c>
      <c r="G7">
        <v>45</v>
      </c>
      <c r="H7" t="s">
        <v>139</v>
      </c>
      <c r="I7" t="s">
        <v>140</v>
      </c>
      <c r="J7">
        <v>80.73</v>
      </c>
      <c r="K7">
        <v>0.82299999999999995</v>
      </c>
      <c r="M7">
        <v>387</v>
      </c>
      <c r="N7">
        <v>19.37</v>
      </c>
      <c r="Q7">
        <v>0.75600000000000001</v>
      </c>
      <c r="R7" t="s">
        <v>215</v>
      </c>
    </row>
    <row r="8" spans="3:18" x14ac:dyDescent="0.25">
      <c r="C8" t="s">
        <v>106</v>
      </c>
      <c r="D8" t="s">
        <v>39</v>
      </c>
      <c r="E8" t="s">
        <v>40</v>
      </c>
      <c r="F8" s="4" t="s">
        <v>41</v>
      </c>
      <c r="G8">
        <v>123</v>
      </c>
      <c r="H8" t="s">
        <v>141</v>
      </c>
      <c r="I8" t="s">
        <v>142</v>
      </c>
      <c r="J8">
        <v>55.47</v>
      </c>
      <c r="K8">
        <v>0.84199999999999997</v>
      </c>
      <c r="M8">
        <v>106</v>
      </c>
      <c r="N8">
        <v>8.3699999999999992</v>
      </c>
      <c r="Q8">
        <v>0.76</v>
      </c>
      <c r="R8" t="s">
        <v>214</v>
      </c>
    </row>
    <row r="9" spans="3:18" x14ac:dyDescent="0.25">
      <c r="C9" t="s">
        <v>109</v>
      </c>
      <c r="D9" t="s">
        <v>48</v>
      </c>
      <c r="E9" t="s">
        <v>49</v>
      </c>
      <c r="F9" s="4" t="s">
        <v>50</v>
      </c>
      <c r="G9">
        <v>27</v>
      </c>
      <c r="H9" t="s">
        <v>143</v>
      </c>
      <c r="I9" t="s">
        <v>144</v>
      </c>
      <c r="J9">
        <v>125.25</v>
      </c>
      <c r="K9">
        <v>0.82799999999999996</v>
      </c>
      <c r="M9">
        <v>215</v>
      </c>
      <c r="N9">
        <v>21.72</v>
      </c>
      <c r="Q9">
        <v>0.77800000000000002</v>
      </c>
      <c r="R9" t="s">
        <v>209</v>
      </c>
    </row>
    <row r="10" spans="3:18" x14ac:dyDescent="0.25">
      <c r="C10" t="s">
        <v>116</v>
      </c>
      <c r="D10" t="s">
        <v>68</v>
      </c>
      <c r="E10" t="s">
        <v>69</v>
      </c>
      <c r="F10" s="4" t="s">
        <v>70</v>
      </c>
      <c r="G10">
        <v>16</v>
      </c>
      <c r="H10" t="s">
        <v>145</v>
      </c>
      <c r="I10" t="s">
        <v>146</v>
      </c>
      <c r="J10">
        <v>5.37</v>
      </c>
      <c r="K10">
        <v>0.752</v>
      </c>
      <c r="M10">
        <v>142</v>
      </c>
      <c r="N10">
        <v>29.35</v>
      </c>
      <c r="Q10">
        <v>0.71699999999999997</v>
      </c>
      <c r="R10" t="s">
        <v>230</v>
      </c>
    </row>
    <row r="11" spans="3:18" x14ac:dyDescent="0.25">
      <c r="C11" t="s">
        <v>115</v>
      </c>
      <c r="D11" t="s">
        <v>65</v>
      </c>
      <c r="E11" t="s">
        <v>66</v>
      </c>
      <c r="F11" s="4" t="s">
        <v>67</v>
      </c>
      <c r="G11">
        <v>19</v>
      </c>
      <c r="H11" t="s">
        <v>147</v>
      </c>
      <c r="I11" t="s">
        <v>148</v>
      </c>
      <c r="J11">
        <v>8.01</v>
      </c>
      <c r="K11">
        <v>0.86699999999999999</v>
      </c>
      <c r="M11">
        <v>87</v>
      </c>
      <c r="N11">
        <v>23.99</v>
      </c>
      <c r="Q11">
        <v>0.75</v>
      </c>
      <c r="R11" t="s">
        <v>219</v>
      </c>
    </row>
    <row r="12" spans="3:18" x14ac:dyDescent="0.25">
      <c r="C12" t="s">
        <v>102</v>
      </c>
      <c r="D12" t="s">
        <v>27</v>
      </c>
      <c r="E12" t="s">
        <v>28</v>
      </c>
      <c r="F12" s="4" t="s">
        <v>29</v>
      </c>
      <c r="G12">
        <v>41</v>
      </c>
      <c r="H12" t="s">
        <v>149</v>
      </c>
      <c r="I12" t="s">
        <v>150</v>
      </c>
      <c r="J12">
        <v>47.92</v>
      </c>
      <c r="K12">
        <v>0.78200000000000003</v>
      </c>
      <c r="M12">
        <v>532</v>
      </c>
      <c r="N12">
        <v>39.229999999999997</v>
      </c>
      <c r="Q12">
        <v>0.71899999999999997</v>
      </c>
      <c r="R12" t="s">
        <v>227</v>
      </c>
    </row>
    <row r="13" spans="3:18" x14ac:dyDescent="0.25">
      <c r="C13" t="s">
        <v>105</v>
      </c>
      <c r="D13" t="s">
        <v>36</v>
      </c>
      <c r="E13" t="s">
        <v>37</v>
      </c>
      <c r="F13" s="4" t="s">
        <v>38</v>
      </c>
      <c r="G13">
        <v>25</v>
      </c>
      <c r="H13" t="s">
        <v>151</v>
      </c>
      <c r="I13" t="s">
        <v>152</v>
      </c>
      <c r="J13">
        <v>44.92</v>
      </c>
      <c r="K13">
        <v>0.81</v>
      </c>
      <c r="M13">
        <v>179</v>
      </c>
      <c r="N13">
        <v>17.38</v>
      </c>
      <c r="Q13">
        <v>0.72899999999999998</v>
      </c>
      <c r="R13" t="s">
        <v>223</v>
      </c>
    </row>
    <row r="14" spans="3:18" x14ac:dyDescent="0.25">
      <c r="C14" t="s">
        <v>114</v>
      </c>
      <c r="D14" t="s">
        <v>62</v>
      </c>
      <c r="E14" t="s">
        <v>63</v>
      </c>
      <c r="F14" s="4" t="s">
        <v>64</v>
      </c>
      <c r="G14">
        <v>31</v>
      </c>
      <c r="H14" t="s">
        <v>153</v>
      </c>
      <c r="I14" t="s">
        <v>154</v>
      </c>
      <c r="J14">
        <v>10.75</v>
      </c>
      <c r="K14">
        <v>0.73099999999999998</v>
      </c>
      <c r="M14">
        <v>186</v>
      </c>
      <c r="N14">
        <v>39.6</v>
      </c>
      <c r="Q14">
        <v>0.69599999999999995</v>
      </c>
      <c r="R14" t="s">
        <v>232</v>
      </c>
    </row>
    <row r="15" spans="3:18" x14ac:dyDescent="0.25">
      <c r="C15" t="s">
        <v>99</v>
      </c>
      <c r="D15" t="s">
        <v>18</v>
      </c>
      <c r="E15" t="s">
        <v>19</v>
      </c>
      <c r="F15" s="4" t="s">
        <v>20</v>
      </c>
      <c r="G15">
        <v>30</v>
      </c>
      <c r="H15" t="s">
        <v>155</v>
      </c>
      <c r="I15" t="s">
        <v>156</v>
      </c>
      <c r="J15">
        <v>68.33</v>
      </c>
      <c r="K15">
        <v>0.79800000000000004</v>
      </c>
      <c r="M15">
        <v>332</v>
      </c>
      <c r="N15">
        <v>19.239999999999998</v>
      </c>
      <c r="Q15">
        <v>0.71599999999999997</v>
      </c>
      <c r="R15" t="s">
        <v>231</v>
      </c>
    </row>
    <row r="16" spans="3:18" x14ac:dyDescent="0.25">
      <c r="C16" t="s">
        <v>95</v>
      </c>
      <c r="D16" t="s">
        <v>7</v>
      </c>
      <c r="E16" t="s">
        <v>8</v>
      </c>
      <c r="F16" s="4" t="s">
        <v>9</v>
      </c>
      <c r="G16">
        <v>116</v>
      </c>
      <c r="H16" t="s">
        <v>157</v>
      </c>
      <c r="I16" t="s">
        <v>158</v>
      </c>
      <c r="J16">
        <v>110.7</v>
      </c>
      <c r="K16">
        <v>0.83699999999999997</v>
      </c>
      <c r="M16">
        <v>452</v>
      </c>
      <c r="N16">
        <v>16.59</v>
      </c>
      <c r="Q16">
        <v>0.77400000000000002</v>
      </c>
      <c r="R16" t="s">
        <v>211</v>
      </c>
    </row>
    <row r="17" spans="3:18" x14ac:dyDescent="0.25">
      <c r="C17" t="s">
        <v>123</v>
      </c>
      <c r="D17" t="s">
        <v>87</v>
      </c>
      <c r="E17" t="s">
        <v>88</v>
      </c>
      <c r="F17" s="4" t="s">
        <v>89</v>
      </c>
      <c r="G17">
        <v>2</v>
      </c>
      <c r="H17" t="s">
        <v>159</v>
      </c>
      <c r="I17" t="s">
        <v>160</v>
      </c>
      <c r="J17">
        <v>0.56000000000000005</v>
      </c>
      <c r="K17">
        <v>0.76800000000000002</v>
      </c>
      <c r="M17">
        <v>2</v>
      </c>
      <c r="N17">
        <v>2.37</v>
      </c>
      <c r="Q17">
        <v>0.67</v>
      </c>
      <c r="R17" t="s">
        <v>234</v>
      </c>
    </row>
    <row r="18" spans="3:18" x14ac:dyDescent="0.25">
      <c r="C18" t="s">
        <v>120</v>
      </c>
      <c r="D18" t="s">
        <v>79</v>
      </c>
      <c r="E18" t="s">
        <v>80</v>
      </c>
      <c r="F18" s="4" t="s">
        <v>81</v>
      </c>
      <c r="G18">
        <v>4</v>
      </c>
      <c r="H18" t="s">
        <v>161</v>
      </c>
      <c r="I18" t="s">
        <v>162</v>
      </c>
      <c r="J18">
        <v>2.04</v>
      </c>
      <c r="K18">
        <v>0.76800000000000002</v>
      </c>
      <c r="M18">
        <v>22</v>
      </c>
      <c r="N18">
        <v>19.53</v>
      </c>
      <c r="Q18">
        <v>0.755</v>
      </c>
      <c r="R18" t="s">
        <v>216</v>
      </c>
    </row>
    <row r="19" spans="3:18" x14ac:dyDescent="0.25">
      <c r="C19" t="s">
        <v>107</v>
      </c>
      <c r="D19" t="s">
        <v>42</v>
      </c>
      <c r="E19" t="s">
        <v>43</v>
      </c>
      <c r="F19" s="4" t="s">
        <v>44</v>
      </c>
      <c r="G19">
        <v>37</v>
      </c>
      <c r="H19" t="s">
        <v>163</v>
      </c>
      <c r="I19" t="s">
        <v>164</v>
      </c>
      <c r="J19">
        <v>58.06</v>
      </c>
      <c r="K19">
        <v>0.80700000000000005</v>
      </c>
      <c r="M19">
        <v>253</v>
      </c>
      <c r="N19">
        <v>21.64</v>
      </c>
      <c r="Q19">
        <v>0.72599999999999998</v>
      </c>
      <c r="R19" t="s">
        <v>225</v>
      </c>
    </row>
    <row r="20" spans="3:18" x14ac:dyDescent="0.25">
      <c r="C20" t="s">
        <v>110</v>
      </c>
      <c r="D20" t="s">
        <v>51</v>
      </c>
      <c r="E20" t="s">
        <v>52</v>
      </c>
      <c r="F20" s="4" t="s">
        <v>53</v>
      </c>
      <c r="G20">
        <v>15</v>
      </c>
      <c r="H20" t="s">
        <v>165</v>
      </c>
      <c r="I20" t="s">
        <v>166</v>
      </c>
      <c r="J20">
        <v>45.94</v>
      </c>
      <c r="K20">
        <v>0.69099999999999995</v>
      </c>
      <c r="M20">
        <v>192</v>
      </c>
      <c r="N20">
        <v>20.190000000000001</v>
      </c>
      <c r="Q20">
        <v>0.69499999999999995</v>
      </c>
      <c r="R20" t="s">
        <v>233</v>
      </c>
    </row>
    <row r="21" spans="3:18" x14ac:dyDescent="0.25">
      <c r="C21" t="s">
        <v>103</v>
      </c>
      <c r="D21" t="s">
        <v>30</v>
      </c>
      <c r="E21" t="s">
        <v>31</v>
      </c>
      <c r="F21" s="4" t="s">
        <v>32</v>
      </c>
      <c r="G21">
        <v>30</v>
      </c>
      <c r="H21" t="s">
        <v>167</v>
      </c>
      <c r="I21" t="s">
        <v>168</v>
      </c>
      <c r="J21">
        <v>54.32</v>
      </c>
      <c r="K21">
        <v>0.78500000000000003</v>
      </c>
      <c r="M21">
        <v>201</v>
      </c>
      <c r="N21">
        <v>15.96</v>
      </c>
      <c r="Q21">
        <v>0.72599999999999998</v>
      </c>
      <c r="R21" t="s">
        <v>224</v>
      </c>
    </row>
    <row r="22" spans="3:18" x14ac:dyDescent="0.25">
      <c r="C22" t="s">
        <v>108</v>
      </c>
      <c r="D22" t="s">
        <v>45</v>
      </c>
      <c r="E22" t="s">
        <v>46</v>
      </c>
      <c r="F22" s="4" t="s">
        <v>47</v>
      </c>
      <c r="G22">
        <v>29</v>
      </c>
      <c r="H22" t="s">
        <v>169</v>
      </c>
      <c r="I22" t="s">
        <v>170</v>
      </c>
      <c r="J22">
        <v>11.23</v>
      </c>
      <c r="K22">
        <v>0.82199999999999995</v>
      </c>
      <c r="M22">
        <v>299</v>
      </c>
      <c r="N22">
        <v>30.83</v>
      </c>
      <c r="Q22">
        <v>0.77800000000000002</v>
      </c>
      <c r="R22" t="s">
        <v>210</v>
      </c>
    </row>
    <row r="23" spans="3:18" x14ac:dyDescent="0.25">
      <c r="C23" t="s">
        <v>100</v>
      </c>
      <c r="D23" t="s">
        <v>21</v>
      </c>
      <c r="E23" t="s">
        <v>22</v>
      </c>
      <c r="F23" s="4" t="s">
        <v>23</v>
      </c>
      <c r="G23">
        <v>64</v>
      </c>
      <c r="H23" t="s">
        <v>171</v>
      </c>
      <c r="I23" t="s">
        <v>172</v>
      </c>
      <c r="J23">
        <v>53.15</v>
      </c>
      <c r="K23">
        <v>0.77300000000000002</v>
      </c>
      <c r="M23">
        <v>452</v>
      </c>
      <c r="N23">
        <v>25.76</v>
      </c>
      <c r="Q23">
        <v>0.72199999999999998</v>
      </c>
      <c r="R23" t="s">
        <v>226</v>
      </c>
    </row>
    <row r="24" spans="3:18" x14ac:dyDescent="0.25">
      <c r="C24" t="s">
        <v>101</v>
      </c>
      <c r="D24" t="s">
        <v>24</v>
      </c>
      <c r="E24" t="s">
        <v>25</v>
      </c>
      <c r="F24" s="4" t="s">
        <v>26</v>
      </c>
      <c r="G24">
        <v>40</v>
      </c>
      <c r="H24" t="s">
        <v>173</v>
      </c>
      <c r="I24" t="s">
        <v>174</v>
      </c>
      <c r="J24">
        <v>62.63</v>
      </c>
      <c r="K24">
        <v>0.79900000000000004</v>
      </c>
      <c r="M24">
        <v>513</v>
      </c>
      <c r="N24">
        <v>38.75</v>
      </c>
      <c r="Q24">
        <v>0.75</v>
      </c>
      <c r="R24" t="s">
        <v>218</v>
      </c>
    </row>
    <row r="25" spans="3:18" x14ac:dyDescent="0.25">
      <c r="C25" t="s">
        <v>117</v>
      </c>
      <c r="D25" t="s">
        <v>71</v>
      </c>
      <c r="E25" t="s">
        <v>72</v>
      </c>
      <c r="F25" s="4" t="s">
        <v>73</v>
      </c>
      <c r="G25">
        <v>13</v>
      </c>
      <c r="H25" t="s">
        <v>175</v>
      </c>
      <c r="I25" t="s">
        <v>176</v>
      </c>
      <c r="J25">
        <v>13.87</v>
      </c>
      <c r="K25">
        <v>0.75900000000000001</v>
      </c>
      <c r="M25">
        <v>110</v>
      </c>
      <c r="N25">
        <v>30.33</v>
      </c>
      <c r="Q25">
        <v>0.71699999999999997</v>
      </c>
      <c r="R25" t="s">
        <v>228</v>
      </c>
    </row>
    <row r="26" spans="3:18" x14ac:dyDescent="0.25">
      <c r="C26" t="s">
        <v>113</v>
      </c>
      <c r="D26" t="s">
        <v>59</v>
      </c>
      <c r="E26" t="s">
        <v>60</v>
      </c>
      <c r="F26" s="4" t="s">
        <v>61</v>
      </c>
      <c r="G26">
        <v>12</v>
      </c>
      <c r="H26" t="s">
        <v>177</v>
      </c>
      <c r="I26" t="s">
        <v>178</v>
      </c>
      <c r="J26">
        <v>306.38</v>
      </c>
      <c r="K26">
        <v>0.83199999999999996</v>
      </c>
      <c r="M26">
        <v>260</v>
      </c>
      <c r="N26">
        <v>46.44</v>
      </c>
      <c r="Q26">
        <v>0.78400000000000003</v>
      </c>
      <c r="R26" t="s">
        <v>207</v>
      </c>
    </row>
    <row r="27" spans="3:18" x14ac:dyDescent="0.25">
      <c r="C27" t="s">
        <v>111</v>
      </c>
      <c r="D27" t="s">
        <v>54</v>
      </c>
      <c r="E27" t="s">
        <v>55</v>
      </c>
      <c r="F27" s="4" t="s">
        <v>56</v>
      </c>
      <c r="G27">
        <v>14</v>
      </c>
      <c r="H27" t="s">
        <v>179</v>
      </c>
      <c r="I27" t="s">
        <v>180</v>
      </c>
      <c r="J27">
        <v>229.94</v>
      </c>
      <c r="K27">
        <v>0.83899999999999997</v>
      </c>
      <c r="M27">
        <v>286</v>
      </c>
      <c r="N27">
        <v>29.67</v>
      </c>
      <c r="Q27">
        <v>0.76100000000000001</v>
      </c>
      <c r="R27" t="s">
        <v>213</v>
      </c>
    </row>
    <row r="28" spans="3:18" x14ac:dyDescent="0.25">
      <c r="C28" t="s">
        <v>122</v>
      </c>
      <c r="D28" t="s">
        <v>84</v>
      </c>
      <c r="E28" t="s">
        <v>85</v>
      </c>
      <c r="F28" s="4" t="s">
        <v>86</v>
      </c>
      <c r="G28">
        <v>2</v>
      </c>
      <c r="H28">
        <v>52</v>
      </c>
      <c r="I28" t="s">
        <v>181</v>
      </c>
      <c r="J28" t="s">
        <v>182</v>
      </c>
      <c r="K28">
        <v>0.83399999999999996</v>
      </c>
      <c r="M28">
        <v>12</v>
      </c>
      <c r="N28">
        <v>15.56</v>
      </c>
      <c r="Q28">
        <v>0.78900000000000003</v>
      </c>
      <c r="R28" t="s">
        <v>205</v>
      </c>
    </row>
    <row r="29" spans="3:18" x14ac:dyDescent="0.25">
      <c r="C29" t="s">
        <v>97</v>
      </c>
      <c r="D29" t="s">
        <v>12</v>
      </c>
      <c r="E29" t="s">
        <v>13</v>
      </c>
      <c r="F29" s="4" t="s">
        <v>14</v>
      </c>
      <c r="G29">
        <v>87</v>
      </c>
      <c r="H29" t="s">
        <v>183</v>
      </c>
      <c r="I29" t="s">
        <v>184</v>
      </c>
      <c r="J29">
        <v>67.5</v>
      </c>
      <c r="K29">
        <v>0.879</v>
      </c>
      <c r="M29">
        <v>275</v>
      </c>
      <c r="N29">
        <v>13.09</v>
      </c>
      <c r="Q29">
        <v>0.77800000000000002</v>
      </c>
      <c r="R29" t="s">
        <v>208</v>
      </c>
    </row>
    <row r="30" spans="3:18" x14ac:dyDescent="0.25">
      <c r="C30" t="s">
        <v>112</v>
      </c>
      <c r="D30" t="s">
        <v>33</v>
      </c>
      <c r="E30" t="s">
        <v>57</v>
      </c>
      <c r="F30" s="4" t="s">
        <v>58</v>
      </c>
      <c r="G30">
        <v>26</v>
      </c>
      <c r="H30" t="s">
        <v>185</v>
      </c>
      <c r="I30" t="s">
        <v>186</v>
      </c>
      <c r="J30">
        <v>79.81</v>
      </c>
      <c r="K30">
        <v>0.77500000000000002</v>
      </c>
      <c r="M30">
        <v>112</v>
      </c>
      <c r="N30">
        <v>13.95</v>
      </c>
      <c r="Q30">
        <v>0.74399999999999999</v>
      </c>
      <c r="R30" t="s">
        <v>221</v>
      </c>
    </row>
    <row r="31" spans="3:18" x14ac:dyDescent="0.25">
      <c r="C31" t="s">
        <v>104</v>
      </c>
      <c r="D31" t="s">
        <v>33</v>
      </c>
      <c r="E31" t="s">
        <v>34</v>
      </c>
      <c r="F31" s="4" t="s">
        <v>35</v>
      </c>
      <c r="G31">
        <v>47</v>
      </c>
      <c r="H31" t="s">
        <v>187</v>
      </c>
      <c r="I31" t="s">
        <v>188</v>
      </c>
      <c r="J31">
        <v>59.77</v>
      </c>
      <c r="K31">
        <v>0.80400000000000005</v>
      </c>
      <c r="M31">
        <v>324</v>
      </c>
      <c r="N31">
        <v>23.23</v>
      </c>
      <c r="Q31">
        <v>0.747</v>
      </c>
      <c r="R31" t="s">
        <v>220</v>
      </c>
    </row>
    <row r="32" spans="3:18" x14ac:dyDescent="0.25">
      <c r="C32" t="s">
        <v>94</v>
      </c>
      <c r="D32" t="s">
        <v>5</v>
      </c>
      <c r="E32" t="s">
        <v>6</v>
      </c>
      <c r="F32" s="4">
        <v>4532152</v>
      </c>
      <c r="G32">
        <v>42</v>
      </c>
      <c r="H32" t="s">
        <v>189</v>
      </c>
      <c r="I32" t="s">
        <v>190</v>
      </c>
      <c r="J32">
        <v>207.86</v>
      </c>
      <c r="K32">
        <v>0.86099999999999999</v>
      </c>
      <c r="M32" t="s">
        <v>200</v>
      </c>
      <c r="N32">
        <v>51.18</v>
      </c>
      <c r="Q32">
        <v>0.79100000000000004</v>
      </c>
      <c r="R32" t="s">
        <v>204</v>
      </c>
    </row>
    <row r="33" spans="3:18" x14ac:dyDescent="0.25">
      <c r="C33" t="s">
        <v>124</v>
      </c>
      <c r="D33" t="s">
        <v>90</v>
      </c>
      <c r="E33" t="s">
        <v>91</v>
      </c>
      <c r="F33" s="4">
        <v>44712</v>
      </c>
      <c r="G33">
        <v>3</v>
      </c>
      <c r="H33" t="s">
        <v>191</v>
      </c>
      <c r="I33" t="s">
        <v>192</v>
      </c>
      <c r="J33">
        <v>0.79</v>
      </c>
      <c r="K33">
        <v>0.76800000000000002</v>
      </c>
      <c r="M33">
        <v>2</v>
      </c>
      <c r="N33">
        <v>4.54</v>
      </c>
      <c r="Q33">
        <v>0.63900000000000001</v>
      </c>
      <c r="R33" t="s">
        <v>235</v>
      </c>
    </row>
    <row r="34" spans="3:18" x14ac:dyDescent="0.25">
      <c r="C34" t="s">
        <v>119</v>
      </c>
      <c r="D34" t="s">
        <v>76</v>
      </c>
      <c r="E34" t="s">
        <v>77</v>
      </c>
      <c r="F34" s="4" t="s">
        <v>78</v>
      </c>
      <c r="G34">
        <v>4</v>
      </c>
      <c r="H34" t="s">
        <v>193</v>
      </c>
      <c r="I34" t="s">
        <v>194</v>
      </c>
      <c r="J34">
        <v>0.67900000000000005</v>
      </c>
      <c r="K34">
        <v>0.76800000000000002</v>
      </c>
      <c r="M34">
        <v>15</v>
      </c>
      <c r="N34">
        <v>23.07</v>
      </c>
      <c r="Q34">
        <v>0.754</v>
      </c>
      <c r="R34" t="s">
        <v>217</v>
      </c>
    </row>
  </sheetData>
  <sortState xmlns:xlrd2="http://schemas.microsoft.com/office/spreadsheetml/2017/richdata2" ref="P2:R34">
    <sortCondition ref="P2:P3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652388-9429-48C1-94C9-1C4B1C4F1B8F}">
  <dimension ref="A1:I33"/>
  <sheetViews>
    <sheetView workbookViewId="0">
      <selection activeCell="A4" sqref="A4"/>
    </sheetView>
  </sheetViews>
  <sheetFormatPr baseColWidth="10" defaultRowHeight="15" x14ac:dyDescent="0.25"/>
  <sheetData>
    <row r="1" spans="1:9" ht="15.75" thickBot="1" x14ac:dyDescent="0.3">
      <c r="A1" s="1"/>
      <c r="B1" s="2"/>
      <c r="C1" s="3"/>
      <c r="D1" s="2"/>
      <c r="E1" s="2"/>
      <c r="F1" s="2"/>
      <c r="G1" s="2"/>
      <c r="H1" s="2"/>
      <c r="I1" s="3"/>
    </row>
    <row r="2" spans="1:9" ht="15.75" thickBot="1" x14ac:dyDescent="0.3">
      <c r="A2" s="1"/>
      <c r="B2" s="2"/>
      <c r="C2" s="3"/>
      <c r="D2" s="2"/>
      <c r="E2" s="2"/>
      <c r="F2" s="2"/>
      <c r="G2" s="2"/>
      <c r="H2" s="3"/>
      <c r="I2" s="3"/>
    </row>
    <row r="3" spans="1:9" ht="15.75" thickBot="1" x14ac:dyDescent="0.3">
      <c r="A3" s="1"/>
      <c r="B3" s="2"/>
      <c r="C3" s="3"/>
      <c r="D3" s="2"/>
      <c r="E3" s="2"/>
      <c r="F3" s="2"/>
      <c r="G3" s="2"/>
      <c r="H3" s="2"/>
      <c r="I3" s="3"/>
    </row>
    <row r="4" spans="1:9" ht="15.75" thickBot="1" x14ac:dyDescent="0.3">
      <c r="A4" s="1"/>
      <c r="B4" s="2"/>
      <c r="C4" s="3"/>
      <c r="D4" s="2"/>
      <c r="E4" s="2"/>
      <c r="F4" s="2"/>
      <c r="G4" s="2"/>
      <c r="H4" s="2"/>
      <c r="I4" s="2"/>
    </row>
    <row r="5" spans="1:9" ht="15.75" thickBot="1" x14ac:dyDescent="0.3">
      <c r="A5" s="1"/>
      <c r="B5" s="2"/>
      <c r="C5" s="3"/>
      <c r="D5" s="2"/>
      <c r="E5" s="2"/>
      <c r="F5" s="2"/>
      <c r="G5" s="2"/>
      <c r="H5" s="2"/>
      <c r="I5" s="2"/>
    </row>
    <row r="6" spans="1:9" ht="15.75" thickBot="1" x14ac:dyDescent="0.3">
      <c r="A6" s="1"/>
      <c r="B6" s="2"/>
      <c r="C6" s="3"/>
      <c r="D6" s="2"/>
      <c r="E6" s="2"/>
      <c r="F6" s="2"/>
      <c r="G6" s="2"/>
      <c r="H6" s="3"/>
      <c r="I6" s="3"/>
    </row>
    <row r="7" spans="1:9" ht="15.75" thickBot="1" x14ac:dyDescent="0.3">
      <c r="A7" s="1"/>
      <c r="B7" s="2"/>
      <c r="C7" s="3"/>
      <c r="D7" s="2"/>
      <c r="E7" s="2"/>
      <c r="F7" s="2"/>
      <c r="G7" s="2"/>
      <c r="H7" s="3"/>
      <c r="I7" s="3"/>
    </row>
    <row r="8" spans="1:9" ht="15.75" thickBot="1" x14ac:dyDescent="0.3">
      <c r="A8" s="1"/>
      <c r="B8" s="2"/>
      <c r="C8" s="3"/>
      <c r="D8" s="2"/>
      <c r="E8" s="2"/>
      <c r="F8" s="2"/>
      <c r="G8" s="2"/>
      <c r="H8" s="2"/>
      <c r="I8" s="2"/>
    </row>
    <row r="9" spans="1:9" ht="15.75" thickBot="1" x14ac:dyDescent="0.3">
      <c r="A9" s="1"/>
      <c r="B9" s="2"/>
      <c r="C9" s="3"/>
      <c r="D9" s="2"/>
      <c r="E9" s="2"/>
      <c r="F9" s="2"/>
      <c r="G9" s="2"/>
      <c r="H9" s="2"/>
      <c r="I9" s="3"/>
    </row>
    <row r="10" spans="1:9" ht="15.75" thickBot="1" x14ac:dyDescent="0.3">
      <c r="A10" s="1"/>
      <c r="B10" s="2"/>
      <c r="C10" s="3"/>
      <c r="D10" s="2"/>
      <c r="E10" s="2"/>
      <c r="F10" s="2"/>
      <c r="G10" s="2"/>
      <c r="H10" s="2"/>
      <c r="I10" s="3"/>
    </row>
    <row r="11" spans="1:9" ht="15.75" thickBot="1" x14ac:dyDescent="0.3">
      <c r="A11" s="1"/>
      <c r="B11" s="2"/>
      <c r="C11" s="3"/>
      <c r="D11" s="2"/>
      <c r="E11" s="2"/>
      <c r="F11" s="2"/>
      <c r="G11" s="2"/>
      <c r="H11" s="3"/>
      <c r="I11" s="3"/>
    </row>
    <row r="12" spans="1:9" ht="15.75" thickBot="1" x14ac:dyDescent="0.3">
      <c r="A12" s="1"/>
      <c r="B12" s="2"/>
      <c r="C12" s="3"/>
      <c r="D12" s="2"/>
      <c r="E12" s="2"/>
      <c r="F12" s="2"/>
      <c r="G12" s="2"/>
      <c r="H12" s="2"/>
      <c r="I12" s="2"/>
    </row>
    <row r="13" spans="1:9" ht="15.75" thickBot="1" x14ac:dyDescent="0.3">
      <c r="A13" s="1"/>
      <c r="B13" s="2"/>
      <c r="C13" s="3"/>
      <c r="D13" s="2"/>
      <c r="E13" s="2"/>
      <c r="F13" s="2"/>
      <c r="G13" s="2"/>
      <c r="H13" s="2"/>
      <c r="I13" s="2"/>
    </row>
    <row r="14" spans="1:9" ht="15.75" thickBot="1" x14ac:dyDescent="0.3">
      <c r="A14" s="1"/>
      <c r="B14" s="2"/>
      <c r="C14" s="3"/>
      <c r="D14" s="2"/>
      <c r="E14" s="2"/>
      <c r="F14" s="2"/>
      <c r="G14" s="2"/>
      <c r="H14" s="2"/>
      <c r="I14" s="2"/>
    </row>
    <row r="15" spans="1:9" ht="15.75" thickBot="1" x14ac:dyDescent="0.3">
      <c r="A15" s="1"/>
      <c r="B15" s="2"/>
      <c r="C15" s="3"/>
      <c r="D15" s="2"/>
      <c r="E15" s="2"/>
      <c r="F15" s="2"/>
      <c r="G15" s="2"/>
      <c r="H15" s="3"/>
      <c r="I15" s="3"/>
    </row>
    <row r="16" spans="1:9" ht="15.75" thickBot="1" x14ac:dyDescent="0.3">
      <c r="A16" s="1"/>
      <c r="B16" s="2"/>
      <c r="C16" s="3"/>
      <c r="D16" s="2"/>
      <c r="E16" s="2"/>
      <c r="F16" s="2"/>
      <c r="G16" s="2"/>
      <c r="H16" s="2"/>
      <c r="I16" s="3"/>
    </row>
    <row r="17" spans="1:9" ht="15.75" thickBot="1" x14ac:dyDescent="0.3">
      <c r="A17" s="1"/>
      <c r="B17" s="2"/>
      <c r="C17" s="3"/>
      <c r="D17" s="2"/>
      <c r="E17" s="2"/>
      <c r="F17" s="2"/>
      <c r="G17" s="2"/>
      <c r="H17" s="2"/>
      <c r="I17" s="3"/>
    </row>
    <row r="18" spans="1:9" ht="15.75" thickBot="1" x14ac:dyDescent="0.3">
      <c r="A18" s="1"/>
      <c r="B18" s="2"/>
      <c r="C18" s="3"/>
      <c r="D18" s="2"/>
      <c r="E18" s="2"/>
      <c r="F18" s="2"/>
      <c r="G18" s="2"/>
      <c r="H18" s="2"/>
      <c r="I18" s="2"/>
    </row>
    <row r="19" spans="1:9" ht="15.75" thickBot="1" x14ac:dyDescent="0.3">
      <c r="A19" s="1"/>
      <c r="B19" s="2"/>
      <c r="C19" s="3"/>
      <c r="D19" s="2"/>
      <c r="E19" s="2"/>
      <c r="F19" s="2"/>
      <c r="G19" s="2"/>
      <c r="H19" s="2"/>
      <c r="I19" s="2"/>
    </row>
    <row r="20" spans="1:9" ht="15.75" thickBot="1" x14ac:dyDescent="0.3">
      <c r="A20" s="1"/>
      <c r="B20" s="2"/>
      <c r="C20" s="3"/>
      <c r="D20" s="2"/>
      <c r="E20" s="2"/>
      <c r="F20" s="2"/>
      <c r="G20" s="2"/>
      <c r="H20" s="3"/>
      <c r="I20" s="3"/>
    </row>
    <row r="21" spans="1:9" ht="15.75" thickBot="1" x14ac:dyDescent="0.3">
      <c r="A21" s="1"/>
      <c r="B21" s="2"/>
      <c r="C21" s="3"/>
      <c r="D21" s="2"/>
      <c r="E21" s="2"/>
      <c r="F21" s="2"/>
      <c r="G21" s="2"/>
      <c r="H21" s="2"/>
      <c r="I21" s="2"/>
    </row>
    <row r="22" spans="1:9" ht="15.75" thickBot="1" x14ac:dyDescent="0.3">
      <c r="A22" s="1"/>
      <c r="B22" s="2"/>
      <c r="C22" s="3"/>
      <c r="D22" s="2"/>
      <c r="E22" s="2"/>
      <c r="F22" s="2"/>
      <c r="G22" s="2"/>
      <c r="H22" s="2"/>
      <c r="I22" s="2"/>
    </row>
    <row r="23" spans="1:9" ht="15.75" thickBot="1" x14ac:dyDescent="0.3">
      <c r="A23" s="1"/>
      <c r="B23" s="2"/>
      <c r="C23" s="3"/>
      <c r="D23" s="2"/>
      <c r="E23" s="2"/>
      <c r="F23" s="2"/>
      <c r="G23" s="2"/>
      <c r="H23" s="2"/>
      <c r="I23" s="2"/>
    </row>
    <row r="24" spans="1:9" ht="15.75" thickBot="1" x14ac:dyDescent="0.3">
      <c r="A24" s="1"/>
      <c r="B24" s="2"/>
      <c r="C24" s="3"/>
      <c r="D24" s="2"/>
      <c r="E24" s="2"/>
      <c r="F24" s="2"/>
      <c r="G24" s="2"/>
      <c r="H24" s="2"/>
      <c r="I24" s="3"/>
    </row>
    <row r="25" spans="1:9" ht="15.75" thickBot="1" x14ac:dyDescent="0.3">
      <c r="A25" s="1"/>
      <c r="B25" s="2"/>
      <c r="C25" s="3"/>
      <c r="D25" s="2"/>
      <c r="E25" s="2"/>
      <c r="F25" s="2"/>
      <c r="G25" s="2"/>
      <c r="H25" s="2"/>
      <c r="I25" s="2"/>
    </row>
    <row r="26" spans="1:9" ht="15.75" thickBot="1" x14ac:dyDescent="0.3">
      <c r="A26" s="1"/>
      <c r="B26" s="2"/>
      <c r="C26" s="3"/>
      <c r="D26" s="2"/>
      <c r="E26" s="2"/>
      <c r="F26" s="2"/>
      <c r="G26" s="2"/>
      <c r="H26" s="2"/>
      <c r="I26" s="2"/>
    </row>
    <row r="27" spans="1:9" ht="15.75" thickBot="1" x14ac:dyDescent="0.3">
      <c r="A27" s="1"/>
      <c r="B27" s="2"/>
      <c r="C27" s="3"/>
      <c r="D27" s="2"/>
      <c r="E27" s="2"/>
      <c r="F27" s="2"/>
      <c r="G27" s="2"/>
      <c r="H27" s="2"/>
      <c r="I27" s="3"/>
    </row>
    <row r="28" spans="1:9" ht="15.75" thickBot="1" x14ac:dyDescent="0.3">
      <c r="A28" s="1"/>
      <c r="B28" s="2"/>
      <c r="C28" s="3"/>
      <c r="D28" s="2"/>
      <c r="E28" s="2"/>
      <c r="F28" s="2"/>
      <c r="G28" s="2"/>
      <c r="H28" s="3"/>
      <c r="I28" s="3"/>
    </row>
    <row r="29" spans="1:9" ht="15.75" thickBot="1" x14ac:dyDescent="0.3">
      <c r="A29" s="1"/>
      <c r="B29" s="2"/>
      <c r="C29" s="3"/>
      <c r="D29" s="2"/>
      <c r="E29" s="2"/>
      <c r="F29" s="2"/>
      <c r="G29" s="2"/>
      <c r="H29" s="2"/>
      <c r="I29" s="2"/>
    </row>
    <row r="30" spans="1:9" ht="15.75" thickBot="1" x14ac:dyDescent="0.3">
      <c r="A30" s="1"/>
      <c r="B30" s="2"/>
      <c r="C30" s="3"/>
      <c r="D30" s="2"/>
      <c r="E30" s="2"/>
      <c r="F30" s="2"/>
      <c r="G30" s="2"/>
      <c r="H30" s="3"/>
      <c r="I30" s="3"/>
    </row>
    <row r="31" spans="1:9" ht="15.75" thickBot="1" x14ac:dyDescent="0.3">
      <c r="A31" s="1"/>
      <c r="B31" s="2"/>
      <c r="C31" s="3"/>
      <c r="D31" s="2"/>
      <c r="E31" s="2"/>
      <c r="F31" s="2"/>
      <c r="G31" s="2"/>
      <c r="H31" s="2"/>
      <c r="I31" s="2"/>
    </row>
    <row r="32" spans="1:9" ht="15.75" thickBot="1" x14ac:dyDescent="0.3">
      <c r="A32" s="1"/>
      <c r="B32" s="2"/>
      <c r="C32" s="3"/>
      <c r="D32" s="2"/>
      <c r="E32" s="2"/>
      <c r="F32" s="2"/>
      <c r="G32" s="2"/>
      <c r="H32" s="2"/>
      <c r="I32" s="3"/>
    </row>
    <row r="33" spans="1:9" ht="15.75" thickBot="1" x14ac:dyDescent="0.3">
      <c r="A33" s="1"/>
      <c r="B33" s="2"/>
      <c r="C33" s="3"/>
      <c r="D33" s="2"/>
      <c r="E33" s="2"/>
      <c r="F33" s="2"/>
      <c r="G33" s="2"/>
      <c r="H33" s="2"/>
      <c r="I33" s="3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9D69A-68D8-444B-A1A2-00828D065CD6}">
  <dimension ref="A1:G33"/>
  <sheetViews>
    <sheetView tabSelected="1" workbookViewId="0">
      <selection activeCell="G9" sqref="G9"/>
    </sheetView>
  </sheetViews>
  <sheetFormatPr baseColWidth="10" defaultRowHeight="15" x14ac:dyDescent="0.25"/>
  <cols>
    <col min="1" max="1" width="20.140625" customWidth="1"/>
    <col min="4" max="4" width="16.85546875" customWidth="1"/>
  </cols>
  <sheetData>
    <row r="1" spans="1:7" x14ac:dyDescent="0.25">
      <c r="A1" t="s">
        <v>237</v>
      </c>
      <c r="B1" t="s">
        <v>195</v>
      </c>
      <c r="C1" t="s">
        <v>196</v>
      </c>
      <c r="D1" t="s">
        <v>238</v>
      </c>
      <c r="E1" t="s">
        <v>236</v>
      </c>
      <c r="F1" t="s">
        <v>197</v>
      </c>
      <c r="G1" t="s">
        <v>198</v>
      </c>
    </row>
    <row r="2" spans="1:7" x14ac:dyDescent="0.25">
      <c r="A2" t="s">
        <v>121</v>
      </c>
      <c r="B2">
        <v>2</v>
      </c>
      <c r="C2">
        <v>109665</v>
      </c>
      <c r="D2">
        <v>22.05</v>
      </c>
      <c r="E2">
        <v>0.71699999999999997</v>
      </c>
      <c r="F2">
        <v>78830</v>
      </c>
      <c r="G2">
        <f t="shared" ref="G2:G33" si="0">F2/C2</f>
        <v>0.71882551406556328</v>
      </c>
    </row>
    <row r="3" spans="1:7" x14ac:dyDescent="0.25">
      <c r="A3" t="s">
        <v>93</v>
      </c>
      <c r="B3">
        <v>125</v>
      </c>
      <c r="C3">
        <v>63612</v>
      </c>
      <c r="D3">
        <v>28.72</v>
      </c>
      <c r="E3">
        <v>0.77200000000000002</v>
      </c>
      <c r="F3">
        <v>6407977</v>
      </c>
      <c r="G3">
        <f t="shared" si="0"/>
        <v>100.73534867635037</v>
      </c>
    </row>
    <row r="4" spans="1:7" x14ac:dyDescent="0.25">
      <c r="A4" t="s">
        <v>118</v>
      </c>
      <c r="B4">
        <v>7</v>
      </c>
      <c r="C4">
        <v>23818</v>
      </c>
      <c r="D4">
        <v>36.200000000000003</v>
      </c>
      <c r="E4">
        <v>0.74</v>
      </c>
      <c r="F4">
        <v>270708</v>
      </c>
      <c r="G4">
        <f t="shared" si="0"/>
        <v>11.365689814426064</v>
      </c>
    </row>
    <row r="5" spans="1:7" x14ac:dyDescent="0.25">
      <c r="A5" t="s">
        <v>96</v>
      </c>
      <c r="B5">
        <v>23</v>
      </c>
      <c r="C5">
        <v>3019</v>
      </c>
      <c r="D5">
        <v>22.73</v>
      </c>
      <c r="E5">
        <v>0.78600000000000003</v>
      </c>
      <c r="F5">
        <v>2546138</v>
      </c>
      <c r="G5">
        <f t="shared" si="0"/>
        <v>843.37131500496855</v>
      </c>
    </row>
    <row r="6" spans="1:7" x14ac:dyDescent="0.25">
      <c r="A6" t="s">
        <v>98</v>
      </c>
      <c r="B6">
        <v>45</v>
      </c>
      <c r="C6">
        <v>25978</v>
      </c>
      <c r="D6">
        <v>19.37</v>
      </c>
      <c r="E6">
        <v>0.75600000000000001</v>
      </c>
      <c r="F6">
        <v>2171558</v>
      </c>
      <c r="G6">
        <f t="shared" si="0"/>
        <v>83.592193394410657</v>
      </c>
    </row>
    <row r="7" spans="1:7" x14ac:dyDescent="0.25">
      <c r="A7" t="s">
        <v>106</v>
      </c>
      <c r="B7">
        <v>123</v>
      </c>
      <c r="C7">
        <v>23012</v>
      </c>
      <c r="D7">
        <v>8.3699999999999992</v>
      </c>
      <c r="E7">
        <v>0.76</v>
      </c>
      <c r="F7">
        <v>1281979</v>
      </c>
      <c r="G7">
        <f t="shared" si="0"/>
        <v>55.709151746914657</v>
      </c>
    </row>
    <row r="8" spans="1:7" x14ac:dyDescent="0.25">
      <c r="A8" t="s">
        <v>109</v>
      </c>
      <c r="B8">
        <v>27</v>
      </c>
      <c r="C8">
        <v>7888</v>
      </c>
      <c r="D8">
        <v>21.72</v>
      </c>
      <c r="E8">
        <v>0.77800000000000002</v>
      </c>
      <c r="F8">
        <v>993870</v>
      </c>
      <c r="G8">
        <f t="shared" si="0"/>
        <v>125.99771805273834</v>
      </c>
    </row>
    <row r="9" spans="1:7" x14ac:dyDescent="0.25">
      <c r="A9" t="s">
        <v>116</v>
      </c>
      <c r="B9">
        <v>16</v>
      </c>
      <c r="C9">
        <v>88965</v>
      </c>
      <c r="D9">
        <v>29.35</v>
      </c>
      <c r="E9">
        <v>0.71699999999999997</v>
      </c>
      <c r="F9">
        <v>496262</v>
      </c>
      <c r="G9">
        <f t="shared" si="0"/>
        <v>5.5781711909177769</v>
      </c>
    </row>
    <row r="10" spans="1:7" x14ac:dyDescent="0.25">
      <c r="A10" t="s">
        <v>115</v>
      </c>
      <c r="B10">
        <v>19</v>
      </c>
      <c r="C10">
        <v>44490</v>
      </c>
      <c r="D10">
        <v>23.99</v>
      </c>
      <c r="E10">
        <v>0.75</v>
      </c>
      <c r="F10">
        <v>375258</v>
      </c>
      <c r="G10">
        <f t="shared" si="0"/>
        <v>8.4346594740391101</v>
      </c>
    </row>
    <row r="11" spans="1:7" x14ac:dyDescent="0.25">
      <c r="A11" t="s">
        <v>102</v>
      </c>
      <c r="B11">
        <v>41</v>
      </c>
      <c r="C11">
        <v>29308</v>
      </c>
      <c r="D11">
        <v>39.229999999999997</v>
      </c>
      <c r="E11">
        <v>0.71899999999999997</v>
      </c>
      <c r="F11">
        <v>1416145</v>
      </c>
      <c r="G11">
        <f t="shared" si="0"/>
        <v>48.319400846185339</v>
      </c>
    </row>
    <row r="12" spans="1:7" x14ac:dyDescent="0.25">
      <c r="A12" t="s">
        <v>105</v>
      </c>
      <c r="B12">
        <v>25</v>
      </c>
      <c r="C12">
        <v>22905</v>
      </c>
      <c r="D12">
        <v>17.38</v>
      </c>
      <c r="E12">
        <v>0.72899999999999998</v>
      </c>
      <c r="F12">
        <v>1065637</v>
      </c>
      <c r="G12">
        <f t="shared" si="0"/>
        <v>46.524208688059375</v>
      </c>
    </row>
    <row r="13" spans="1:7" x14ac:dyDescent="0.25">
      <c r="A13" t="s">
        <v>114</v>
      </c>
      <c r="B13">
        <v>31</v>
      </c>
      <c r="C13">
        <v>46530</v>
      </c>
      <c r="D13">
        <v>39.6</v>
      </c>
      <c r="E13">
        <v>0.69599999999999995</v>
      </c>
      <c r="F13">
        <v>515166</v>
      </c>
      <c r="G13">
        <f t="shared" si="0"/>
        <v>11.071695680206318</v>
      </c>
    </row>
    <row r="14" spans="1:7" x14ac:dyDescent="0.25">
      <c r="A14" t="s">
        <v>99</v>
      </c>
      <c r="B14">
        <v>30</v>
      </c>
      <c r="C14">
        <v>25020</v>
      </c>
      <c r="D14">
        <v>19.239999999999998</v>
      </c>
      <c r="E14">
        <v>0.71599999999999997</v>
      </c>
      <c r="F14">
        <v>1788648</v>
      </c>
      <c r="G14">
        <f t="shared" si="0"/>
        <v>71.488729016786564</v>
      </c>
    </row>
    <row r="15" spans="1:7" x14ac:dyDescent="0.25">
      <c r="A15" t="s">
        <v>95</v>
      </c>
      <c r="B15">
        <v>116</v>
      </c>
      <c r="C15">
        <v>24210</v>
      </c>
      <c r="D15">
        <v>16.59</v>
      </c>
      <c r="E15">
        <v>0.77400000000000002</v>
      </c>
      <c r="F15">
        <v>3250238</v>
      </c>
      <c r="G15">
        <f t="shared" si="0"/>
        <v>134.25187938868237</v>
      </c>
    </row>
    <row r="16" spans="1:7" x14ac:dyDescent="0.25">
      <c r="A16" t="s">
        <v>123</v>
      </c>
      <c r="B16">
        <v>2</v>
      </c>
      <c r="C16">
        <v>72238</v>
      </c>
      <c r="D16">
        <v>2.37</v>
      </c>
      <c r="E16">
        <v>0.67</v>
      </c>
      <c r="F16">
        <v>43446</v>
      </c>
      <c r="G16">
        <f t="shared" si="0"/>
        <v>0.60142861098037048</v>
      </c>
    </row>
    <row r="17" spans="1:7" x14ac:dyDescent="0.25">
      <c r="A17" t="s">
        <v>120</v>
      </c>
      <c r="B17">
        <v>4</v>
      </c>
      <c r="C17">
        <v>52957</v>
      </c>
      <c r="D17">
        <v>19.53</v>
      </c>
      <c r="E17">
        <v>0.755</v>
      </c>
      <c r="F17">
        <v>115829</v>
      </c>
      <c r="G17">
        <f t="shared" si="0"/>
        <v>2.1872273731518024</v>
      </c>
    </row>
    <row r="18" spans="1:7" x14ac:dyDescent="0.25">
      <c r="A18" t="s">
        <v>107</v>
      </c>
      <c r="B18">
        <v>37</v>
      </c>
      <c r="C18">
        <v>19890</v>
      </c>
      <c r="D18">
        <v>21.64</v>
      </c>
      <c r="E18">
        <v>0.72599999999999998</v>
      </c>
      <c r="F18">
        <v>1197049</v>
      </c>
      <c r="G18">
        <f t="shared" si="0"/>
        <v>60.183459024635496</v>
      </c>
    </row>
    <row r="19" spans="1:7" x14ac:dyDescent="0.25">
      <c r="A19" t="s">
        <v>110</v>
      </c>
      <c r="B19">
        <v>15</v>
      </c>
      <c r="C19">
        <v>20848</v>
      </c>
      <c r="D19">
        <v>20.190000000000001</v>
      </c>
      <c r="E19">
        <v>0.69499999999999995</v>
      </c>
      <c r="F19">
        <v>1040193</v>
      </c>
      <c r="G19">
        <f t="shared" si="0"/>
        <v>49.894138526477363</v>
      </c>
    </row>
    <row r="20" spans="1:7" x14ac:dyDescent="0.25">
      <c r="A20" t="s">
        <v>103</v>
      </c>
      <c r="B20">
        <v>30</v>
      </c>
      <c r="C20">
        <v>23188</v>
      </c>
      <c r="D20">
        <v>15.96</v>
      </c>
      <c r="E20">
        <v>0.72599999999999998</v>
      </c>
      <c r="F20">
        <v>1298562</v>
      </c>
      <c r="G20">
        <f t="shared" si="0"/>
        <v>56.001466275659823</v>
      </c>
    </row>
    <row r="21" spans="1:7" x14ac:dyDescent="0.25">
      <c r="A21" t="s">
        <v>108</v>
      </c>
      <c r="B21">
        <v>29</v>
      </c>
      <c r="C21">
        <v>85635</v>
      </c>
      <c r="D21">
        <v>30.83</v>
      </c>
      <c r="E21">
        <v>0.77800000000000002</v>
      </c>
      <c r="F21">
        <v>1016672</v>
      </c>
      <c r="G21">
        <f t="shared" si="0"/>
        <v>11.872155076779354</v>
      </c>
    </row>
    <row r="22" spans="1:7" x14ac:dyDescent="0.25">
      <c r="A22" t="s">
        <v>100</v>
      </c>
      <c r="B22">
        <v>64</v>
      </c>
      <c r="C22">
        <v>32820</v>
      </c>
      <c r="D22">
        <v>25.76</v>
      </c>
      <c r="E22">
        <v>0.72199999999999998</v>
      </c>
      <c r="F22">
        <v>1809301</v>
      </c>
      <c r="G22">
        <f t="shared" si="0"/>
        <v>55.128001218769043</v>
      </c>
    </row>
    <row r="23" spans="1:7" x14ac:dyDescent="0.25">
      <c r="A23" t="s">
        <v>101</v>
      </c>
      <c r="B23">
        <v>40</v>
      </c>
      <c r="C23">
        <v>21648</v>
      </c>
      <c r="D23">
        <v>38.75</v>
      </c>
      <c r="E23">
        <v>0.75</v>
      </c>
      <c r="F23">
        <v>1391366</v>
      </c>
      <c r="G23">
        <f t="shared" si="0"/>
        <v>64.27226533628972</v>
      </c>
    </row>
    <row r="24" spans="1:7" x14ac:dyDescent="0.25">
      <c r="A24" t="s">
        <v>117</v>
      </c>
      <c r="B24">
        <v>13</v>
      </c>
      <c r="C24">
        <v>24885</v>
      </c>
      <c r="D24">
        <v>30.33</v>
      </c>
      <c r="E24">
        <v>0.71699999999999997</v>
      </c>
      <c r="F24">
        <v>358896</v>
      </c>
      <c r="G24">
        <f t="shared" si="0"/>
        <v>14.422182037371911</v>
      </c>
    </row>
    <row r="25" spans="1:7" x14ac:dyDescent="0.25">
      <c r="A25" t="s">
        <v>113</v>
      </c>
      <c r="B25">
        <v>12</v>
      </c>
      <c r="C25">
        <v>1845</v>
      </c>
      <c r="D25">
        <v>46.44</v>
      </c>
      <c r="E25">
        <v>0.78400000000000003</v>
      </c>
      <c r="F25">
        <v>574960</v>
      </c>
      <c r="G25">
        <f t="shared" si="0"/>
        <v>311.63143631436316</v>
      </c>
    </row>
    <row r="26" spans="1:7" x14ac:dyDescent="0.25">
      <c r="A26" t="s">
        <v>111</v>
      </c>
      <c r="B26">
        <v>14</v>
      </c>
      <c r="C26">
        <v>4140</v>
      </c>
      <c r="D26">
        <v>29.67</v>
      </c>
      <c r="E26">
        <v>0.76100000000000001</v>
      </c>
      <c r="F26">
        <v>967780</v>
      </c>
      <c r="G26">
        <f t="shared" si="0"/>
        <v>233.76328502415458</v>
      </c>
    </row>
    <row r="27" spans="1:7" x14ac:dyDescent="0.25">
      <c r="A27" t="s">
        <v>122</v>
      </c>
      <c r="B27">
        <v>2</v>
      </c>
      <c r="C27">
        <v>52</v>
      </c>
      <c r="D27">
        <v>15.56</v>
      </c>
      <c r="E27">
        <v>0.78900000000000003</v>
      </c>
      <c r="F27">
        <v>78413</v>
      </c>
      <c r="G27">
        <f t="shared" si="0"/>
        <v>1507.9423076923076</v>
      </c>
    </row>
    <row r="28" spans="1:7" x14ac:dyDescent="0.25">
      <c r="A28" t="s">
        <v>97</v>
      </c>
      <c r="B28">
        <v>87</v>
      </c>
      <c r="C28">
        <v>30537</v>
      </c>
      <c r="D28">
        <v>13.09</v>
      </c>
      <c r="E28">
        <v>0.77800000000000002</v>
      </c>
      <c r="F28">
        <v>2090854</v>
      </c>
      <c r="G28">
        <f t="shared" si="0"/>
        <v>68.469528768379348</v>
      </c>
    </row>
    <row r="29" spans="1:7" x14ac:dyDescent="0.25">
      <c r="A29" t="s">
        <v>112</v>
      </c>
      <c r="B29">
        <v>26</v>
      </c>
      <c r="C29">
        <v>10670</v>
      </c>
      <c r="D29">
        <v>13.95</v>
      </c>
      <c r="E29">
        <v>0.74399999999999999</v>
      </c>
      <c r="F29">
        <v>877024</v>
      </c>
      <c r="G29">
        <f t="shared" si="0"/>
        <v>82.195313964386131</v>
      </c>
    </row>
    <row r="30" spans="1:7" x14ac:dyDescent="0.25">
      <c r="A30" t="s">
        <v>104</v>
      </c>
      <c r="B30">
        <v>47</v>
      </c>
      <c r="C30">
        <v>23562</v>
      </c>
      <c r="D30">
        <v>23.23</v>
      </c>
      <c r="E30">
        <v>0.747</v>
      </c>
      <c r="F30">
        <v>1419957</v>
      </c>
      <c r="G30">
        <f t="shared" si="0"/>
        <v>60.264705882352942</v>
      </c>
    </row>
    <row r="31" spans="1:7" x14ac:dyDescent="0.25">
      <c r="A31" t="s">
        <v>94</v>
      </c>
      <c r="B31">
        <v>42</v>
      </c>
      <c r="C31">
        <v>22195</v>
      </c>
      <c r="D31">
        <v>51.18</v>
      </c>
      <c r="E31">
        <v>0.79100000000000004</v>
      </c>
      <c r="F31">
        <v>4755760</v>
      </c>
      <c r="G31">
        <f t="shared" si="0"/>
        <v>214.27168281144401</v>
      </c>
    </row>
    <row r="32" spans="1:7" x14ac:dyDescent="0.25">
      <c r="A32" t="s">
        <v>124</v>
      </c>
      <c r="B32">
        <v>3</v>
      </c>
      <c r="C32">
        <v>54135</v>
      </c>
      <c r="D32">
        <v>4.54</v>
      </c>
      <c r="E32">
        <v>0.63900000000000001</v>
      </c>
      <c r="F32">
        <v>44928</v>
      </c>
      <c r="G32">
        <f t="shared" si="0"/>
        <v>0.82992518703241891</v>
      </c>
    </row>
    <row r="33" spans="1:7" x14ac:dyDescent="0.25">
      <c r="A33" t="s">
        <v>119</v>
      </c>
      <c r="B33">
        <v>4</v>
      </c>
      <c r="C33">
        <v>100947</v>
      </c>
      <c r="D33">
        <v>23.07</v>
      </c>
      <c r="E33">
        <v>0.754</v>
      </c>
      <c r="F33">
        <v>77276</v>
      </c>
      <c r="G33">
        <f t="shared" si="0"/>
        <v>0.76551061448086621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3508B3-7DF9-4631-8077-F43D78AE93F5}">
  <dimension ref="A1:H34"/>
  <sheetViews>
    <sheetView workbookViewId="0">
      <selection activeCell="A7" sqref="A7"/>
    </sheetView>
  </sheetViews>
  <sheetFormatPr baseColWidth="10" defaultRowHeight="15" x14ac:dyDescent="0.25"/>
  <cols>
    <col min="1" max="1" width="20.140625" customWidth="1"/>
    <col min="4" max="4" width="14.42578125" customWidth="1"/>
    <col min="5" max="5" width="12.85546875" customWidth="1"/>
  </cols>
  <sheetData>
    <row r="1" spans="1:8" x14ac:dyDescent="0.25">
      <c r="A1" t="s">
        <v>125</v>
      </c>
      <c r="B1" t="s">
        <v>195</v>
      </c>
      <c r="C1" t="s">
        <v>196</v>
      </c>
      <c r="D1" t="s">
        <v>201</v>
      </c>
      <c r="E1" t="s">
        <v>202</v>
      </c>
      <c r="F1" t="s">
        <v>236</v>
      </c>
      <c r="G1" t="s">
        <v>197</v>
      </c>
      <c r="H1" t="s">
        <v>198</v>
      </c>
    </row>
    <row r="2" spans="1:8" x14ac:dyDescent="0.25">
      <c r="A2" t="s">
        <v>121</v>
      </c>
      <c r="B2">
        <v>2</v>
      </c>
      <c r="C2">
        <v>109665</v>
      </c>
      <c r="D2">
        <v>17</v>
      </c>
      <c r="E2">
        <v>22.05</v>
      </c>
      <c r="F2">
        <v>0.71699999999999997</v>
      </c>
      <c r="G2">
        <v>78830</v>
      </c>
      <c r="H2">
        <f t="shared" ref="H2:H34" si="0">G2/C2</f>
        <v>0.71882551406556328</v>
      </c>
    </row>
    <row r="3" spans="1:8" x14ac:dyDescent="0.25">
      <c r="A3" t="s">
        <v>93</v>
      </c>
      <c r="B3">
        <v>125</v>
      </c>
      <c r="C3">
        <v>63612</v>
      </c>
      <c r="D3">
        <v>1864</v>
      </c>
      <c r="E3">
        <v>28.72</v>
      </c>
      <c r="F3">
        <v>0.77200000000000002</v>
      </c>
      <c r="G3">
        <v>6407977</v>
      </c>
      <c r="H3">
        <f t="shared" si="0"/>
        <v>100.73534867635037</v>
      </c>
    </row>
    <row r="4" spans="1:8" x14ac:dyDescent="0.25">
      <c r="A4" t="s">
        <v>118</v>
      </c>
      <c r="B4">
        <v>7</v>
      </c>
      <c r="C4">
        <v>23818</v>
      </c>
      <c r="D4">
        <v>87</v>
      </c>
      <c r="E4">
        <v>36.200000000000003</v>
      </c>
      <c r="F4">
        <v>0.74</v>
      </c>
      <c r="G4">
        <v>270708</v>
      </c>
      <c r="H4">
        <f t="shared" si="0"/>
        <v>11.365689814426064</v>
      </c>
    </row>
    <row r="5" spans="1:8" x14ac:dyDescent="0.25">
      <c r="A5" t="s">
        <v>96</v>
      </c>
      <c r="B5">
        <v>23</v>
      </c>
      <c r="C5">
        <v>3019</v>
      </c>
      <c r="D5">
        <v>550</v>
      </c>
      <c r="E5">
        <v>22.73</v>
      </c>
      <c r="F5">
        <v>0.78600000000000003</v>
      </c>
      <c r="G5">
        <v>2546138</v>
      </c>
      <c r="H5">
        <f t="shared" si="0"/>
        <v>843.37131500496855</v>
      </c>
    </row>
    <row r="6" spans="1:8" x14ac:dyDescent="0.25">
      <c r="A6" t="s">
        <v>92</v>
      </c>
      <c r="B6">
        <v>1</v>
      </c>
      <c r="C6">
        <v>1775</v>
      </c>
      <c r="D6">
        <v>1265</v>
      </c>
      <c r="E6">
        <v>16.02</v>
      </c>
      <c r="F6">
        <v>0.81299999999999994</v>
      </c>
      <c r="G6">
        <v>8181047</v>
      </c>
      <c r="H6">
        <f t="shared" si="0"/>
        <v>4609.040563380282</v>
      </c>
    </row>
    <row r="7" spans="1:8" x14ac:dyDescent="0.25">
      <c r="A7" t="s">
        <v>98</v>
      </c>
      <c r="B7">
        <v>45</v>
      </c>
      <c r="C7">
        <v>25978</v>
      </c>
      <c r="D7">
        <v>387</v>
      </c>
      <c r="E7">
        <v>19.37</v>
      </c>
      <c r="F7">
        <v>0.75600000000000001</v>
      </c>
      <c r="G7">
        <v>2171558</v>
      </c>
      <c r="H7">
        <f t="shared" si="0"/>
        <v>83.592193394410657</v>
      </c>
    </row>
    <row r="8" spans="1:8" x14ac:dyDescent="0.25">
      <c r="A8" t="s">
        <v>106</v>
      </c>
      <c r="B8">
        <v>123</v>
      </c>
      <c r="C8">
        <v>23012</v>
      </c>
      <c r="D8">
        <v>106</v>
      </c>
      <c r="E8">
        <v>8.3699999999999992</v>
      </c>
      <c r="F8">
        <v>0.76</v>
      </c>
      <c r="G8">
        <v>1281979</v>
      </c>
      <c r="H8">
        <f t="shared" si="0"/>
        <v>55.709151746914657</v>
      </c>
    </row>
    <row r="9" spans="1:8" x14ac:dyDescent="0.25">
      <c r="A9" t="s">
        <v>109</v>
      </c>
      <c r="B9">
        <v>27</v>
      </c>
      <c r="C9">
        <v>7888</v>
      </c>
      <c r="D9">
        <v>215</v>
      </c>
      <c r="E9">
        <v>21.72</v>
      </c>
      <c r="F9">
        <v>0.77800000000000002</v>
      </c>
      <c r="G9">
        <v>993870</v>
      </c>
      <c r="H9">
        <f t="shared" si="0"/>
        <v>125.99771805273834</v>
      </c>
    </row>
    <row r="10" spans="1:8" x14ac:dyDescent="0.25">
      <c r="A10" t="s">
        <v>116</v>
      </c>
      <c r="B10">
        <v>16</v>
      </c>
      <c r="C10">
        <v>88965</v>
      </c>
      <c r="D10">
        <v>142</v>
      </c>
      <c r="E10">
        <v>29.35</v>
      </c>
      <c r="F10">
        <v>0.71699999999999997</v>
      </c>
      <c r="G10">
        <v>496262</v>
      </c>
      <c r="H10">
        <f t="shared" si="0"/>
        <v>5.5781711909177769</v>
      </c>
    </row>
    <row r="11" spans="1:8" x14ac:dyDescent="0.25">
      <c r="A11" t="s">
        <v>115</v>
      </c>
      <c r="B11">
        <v>19</v>
      </c>
      <c r="C11">
        <v>44490</v>
      </c>
      <c r="D11">
        <v>87</v>
      </c>
      <c r="E11">
        <v>23.99</v>
      </c>
      <c r="F11">
        <v>0.75</v>
      </c>
      <c r="G11">
        <v>375258</v>
      </c>
      <c r="H11">
        <f t="shared" si="0"/>
        <v>8.4346594740391101</v>
      </c>
    </row>
    <row r="12" spans="1:8" x14ac:dyDescent="0.25">
      <c r="A12" t="s">
        <v>102</v>
      </c>
      <c r="B12">
        <v>41</v>
      </c>
      <c r="C12">
        <v>29308</v>
      </c>
      <c r="D12">
        <v>532</v>
      </c>
      <c r="E12">
        <v>39.229999999999997</v>
      </c>
      <c r="F12">
        <v>0.71899999999999997</v>
      </c>
      <c r="G12">
        <v>1416145</v>
      </c>
      <c r="H12">
        <f t="shared" si="0"/>
        <v>48.319400846185339</v>
      </c>
    </row>
    <row r="13" spans="1:8" x14ac:dyDescent="0.25">
      <c r="A13" t="s">
        <v>105</v>
      </c>
      <c r="B13">
        <v>25</v>
      </c>
      <c r="C13">
        <v>22905</v>
      </c>
      <c r="D13">
        <v>179</v>
      </c>
      <c r="E13">
        <v>17.38</v>
      </c>
      <c r="F13">
        <v>0.72899999999999998</v>
      </c>
      <c r="G13">
        <v>1065637</v>
      </c>
      <c r="H13">
        <f t="shared" si="0"/>
        <v>46.524208688059375</v>
      </c>
    </row>
    <row r="14" spans="1:8" x14ac:dyDescent="0.25">
      <c r="A14" t="s">
        <v>114</v>
      </c>
      <c r="B14">
        <v>31</v>
      </c>
      <c r="C14">
        <v>46530</v>
      </c>
      <c r="D14">
        <v>186</v>
      </c>
      <c r="E14">
        <v>39.6</v>
      </c>
      <c r="F14">
        <v>0.69599999999999995</v>
      </c>
      <c r="G14">
        <v>515166</v>
      </c>
      <c r="H14">
        <f t="shared" si="0"/>
        <v>11.071695680206318</v>
      </c>
    </row>
    <row r="15" spans="1:8" x14ac:dyDescent="0.25">
      <c r="A15" t="s">
        <v>99</v>
      </c>
      <c r="B15">
        <v>30</v>
      </c>
      <c r="C15">
        <v>25020</v>
      </c>
      <c r="D15">
        <v>332</v>
      </c>
      <c r="E15">
        <v>19.239999999999998</v>
      </c>
      <c r="F15">
        <v>0.71599999999999997</v>
      </c>
      <c r="G15">
        <v>1788648</v>
      </c>
      <c r="H15">
        <f t="shared" si="0"/>
        <v>71.488729016786564</v>
      </c>
    </row>
    <row r="16" spans="1:8" x14ac:dyDescent="0.25">
      <c r="A16" t="s">
        <v>95</v>
      </c>
      <c r="B16">
        <v>116</v>
      </c>
      <c r="C16">
        <v>24210</v>
      </c>
      <c r="D16">
        <v>452</v>
      </c>
      <c r="E16">
        <v>16.59</v>
      </c>
      <c r="F16">
        <v>0.77400000000000002</v>
      </c>
      <c r="G16">
        <v>3250238</v>
      </c>
      <c r="H16">
        <f t="shared" si="0"/>
        <v>134.25187938868237</v>
      </c>
    </row>
    <row r="17" spans="1:8" x14ac:dyDescent="0.25">
      <c r="A17" t="s">
        <v>123</v>
      </c>
      <c r="B17">
        <v>2</v>
      </c>
      <c r="C17">
        <v>72238</v>
      </c>
      <c r="D17">
        <v>2</v>
      </c>
      <c r="E17">
        <v>2.37</v>
      </c>
      <c r="F17">
        <v>0.67</v>
      </c>
      <c r="G17">
        <v>43446</v>
      </c>
      <c r="H17">
        <f t="shared" si="0"/>
        <v>0.60142861098037048</v>
      </c>
    </row>
    <row r="18" spans="1:8" x14ac:dyDescent="0.25">
      <c r="A18" t="s">
        <v>120</v>
      </c>
      <c r="B18">
        <v>4</v>
      </c>
      <c r="C18">
        <v>52957</v>
      </c>
      <c r="D18">
        <v>22</v>
      </c>
      <c r="E18">
        <v>19.53</v>
      </c>
      <c r="F18">
        <v>0.755</v>
      </c>
      <c r="G18">
        <v>115829</v>
      </c>
      <c r="H18">
        <f t="shared" si="0"/>
        <v>2.1872273731518024</v>
      </c>
    </row>
    <row r="19" spans="1:8" x14ac:dyDescent="0.25">
      <c r="A19" t="s">
        <v>107</v>
      </c>
      <c r="B19">
        <v>37</v>
      </c>
      <c r="C19">
        <v>19890</v>
      </c>
      <c r="D19">
        <v>253</v>
      </c>
      <c r="E19">
        <v>21.64</v>
      </c>
      <c r="F19">
        <v>0.72599999999999998</v>
      </c>
      <c r="G19">
        <v>1197049</v>
      </c>
      <c r="H19">
        <f t="shared" si="0"/>
        <v>60.183459024635496</v>
      </c>
    </row>
    <row r="20" spans="1:8" x14ac:dyDescent="0.25">
      <c r="A20" t="s">
        <v>110</v>
      </c>
      <c r="B20">
        <v>15</v>
      </c>
      <c r="C20">
        <v>20848</v>
      </c>
      <c r="D20">
        <v>192</v>
      </c>
      <c r="E20">
        <v>20.190000000000001</v>
      </c>
      <c r="F20">
        <v>0.69499999999999995</v>
      </c>
      <c r="G20">
        <v>1040193</v>
      </c>
      <c r="H20">
        <f t="shared" si="0"/>
        <v>49.894138526477363</v>
      </c>
    </row>
    <row r="21" spans="1:8" x14ac:dyDescent="0.25">
      <c r="A21" t="s">
        <v>103</v>
      </c>
      <c r="B21">
        <v>30</v>
      </c>
      <c r="C21">
        <v>23188</v>
      </c>
      <c r="D21">
        <v>201</v>
      </c>
      <c r="E21">
        <v>15.96</v>
      </c>
      <c r="F21">
        <v>0.72599999999999998</v>
      </c>
      <c r="G21">
        <v>1298562</v>
      </c>
      <c r="H21">
        <f t="shared" si="0"/>
        <v>56.001466275659823</v>
      </c>
    </row>
    <row r="22" spans="1:8" x14ac:dyDescent="0.25">
      <c r="A22" t="s">
        <v>108</v>
      </c>
      <c r="B22">
        <v>29</v>
      </c>
      <c r="C22">
        <v>85635</v>
      </c>
      <c r="D22">
        <v>299</v>
      </c>
      <c r="E22">
        <v>30.83</v>
      </c>
      <c r="F22">
        <v>0.77800000000000002</v>
      </c>
      <c r="G22">
        <v>1016672</v>
      </c>
      <c r="H22">
        <f t="shared" si="0"/>
        <v>11.872155076779354</v>
      </c>
    </row>
    <row r="23" spans="1:8" x14ac:dyDescent="0.25">
      <c r="A23" t="s">
        <v>100</v>
      </c>
      <c r="B23">
        <v>64</v>
      </c>
      <c r="C23">
        <v>32820</v>
      </c>
      <c r="D23">
        <v>452</v>
      </c>
      <c r="E23">
        <v>25.76</v>
      </c>
      <c r="F23">
        <v>0.72199999999999998</v>
      </c>
      <c r="G23">
        <v>1809301</v>
      </c>
      <c r="H23">
        <f t="shared" si="0"/>
        <v>55.128001218769043</v>
      </c>
    </row>
    <row r="24" spans="1:8" x14ac:dyDescent="0.25">
      <c r="A24" t="s">
        <v>101</v>
      </c>
      <c r="B24">
        <v>40</v>
      </c>
      <c r="C24">
        <v>21648</v>
      </c>
      <c r="D24">
        <v>513</v>
      </c>
      <c r="E24">
        <v>38.75</v>
      </c>
      <c r="F24">
        <v>0.75</v>
      </c>
      <c r="G24">
        <v>1391366</v>
      </c>
      <c r="H24">
        <f t="shared" si="0"/>
        <v>64.27226533628972</v>
      </c>
    </row>
    <row r="25" spans="1:8" x14ac:dyDescent="0.25">
      <c r="A25" t="s">
        <v>117</v>
      </c>
      <c r="B25">
        <v>13</v>
      </c>
      <c r="C25">
        <v>24885</v>
      </c>
      <c r="D25">
        <v>110</v>
      </c>
      <c r="E25">
        <v>30.33</v>
      </c>
      <c r="F25">
        <v>0.71699999999999997</v>
      </c>
      <c r="G25">
        <v>358896</v>
      </c>
      <c r="H25">
        <f t="shared" si="0"/>
        <v>14.422182037371911</v>
      </c>
    </row>
    <row r="26" spans="1:8" x14ac:dyDescent="0.25">
      <c r="A26" t="s">
        <v>113</v>
      </c>
      <c r="B26">
        <v>12</v>
      </c>
      <c r="C26">
        <v>1845</v>
      </c>
      <c r="D26">
        <v>260</v>
      </c>
      <c r="E26">
        <v>46.44</v>
      </c>
      <c r="F26">
        <v>0.78400000000000003</v>
      </c>
      <c r="G26">
        <v>574960</v>
      </c>
      <c r="H26">
        <f t="shared" si="0"/>
        <v>311.63143631436316</v>
      </c>
    </row>
    <row r="27" spans="1:8" x14ac:dyDescent="0.25">
      <c r="A27" t="s">
        <v>111</v>
      </c>
      <c r="B27">
        <v>14</v>
      </c>
      <c r="C27">
        <v>4140</v>
      </c>
      <c r="D27">
        <v>286</v>
      </c>
      <c r="E27">
        <v>29.67</v>
      </c>
      <c r="F27">
        <v>0.76100000000000001</v>
      </c>
      <c r="G27">
        <v>967780</v>
      </c>
      <c r="H27">
        <f t="shared" si="0"/>
        <v>233.76328502415458</v>
      </c>
    </row>
    <row r="28" spans="1:8" x14ac:dyDescent="0.25">
      <c r="A28" t="s">
        <v>122</v>
      </c>
      <c r="B28">
        <v>2</v>
      </c>
      <c r="C28">
        <v>52</v>
      </c>
      <c r="D28">
        <v>12</v>
      </c>
      <c r="E28">
        <v>15.56</v>
      </c>
      <c r="F28">
        <v>0.78900000000000003</v>
      </c>
      <c r="G28">
        <v>78413</v>
      </c>
      <c r="H28">
        <f t="shared" si="0"/>
        <v>1507.9423076923076</v>
      </c>
    </row>
    <row r="29" spans="1:8" x14ac:dyDescent="0.25">
      <c r="A29" t="s">
        <v>97</v>
      </c>
      <c r="B29">
        <v>87</v>
      </c>
      <c r="C29">
        <v>30537</v>
      </c>
      <c r="D29">
        <v>275</v>
      </c>
      <c r="E29">
        <v>13.09</v>
      </c>
      <c r="F29">
        <v>0.77800000000000002</v>
      </c>
      <c r="G29">
        <v>2090854</v>
      </c>
      <c r="H29">
        <f t="shared" si="0"/>
        <v>68.469528768379348</v>
      </c>
    </row>
    <row r="30" spans="1:8" x14ac:dyDescent="0.25">
      <c r="A30" t="s">
        <v>112</v>
      </c>
      <c r="B30">
        <v>26</v>
      </c>
      <c r="C30">
        <v>10670</v>
      </c>
      <c r="D30">
        <v>112</v>
      </c>
      <c r="E30">
        <v>13.95</v>
      </c>
      <c r="F30">
        <v>0.74399999999999999</v>
      </c>
      <c r="G30">
        <v>877024</v>
      </c>
      <c r="H30">
        <f t="shared" si="0"/>
        <v>82.195313964386131</v>
      </c>
    </row>
    <row r="31" spans="1:8" x14ac:dyDescent="0.25">
      <c r="A31" t="s">
        <v>104</v>
      </c>
      <c r="B31">
        <v>47</v>
      </c>
      <c r="C31">
        <v>23562</v>
      </c>
      <c r="D31">
        <v>324</v>
      </c>
      <c r="E31">
        <v>23.23</v>
      </c>
      <c r="F31">
        <v>0.747</v>
      </c>
      <c r="G31">
        <v>1419957</v>
      </c>
      <c r="H31">
        <f t="shared" si="0"/>
        <v>60.264705882352942</v>
      </c>
    </row>
    <row r="32" spans="1:8" x14ac:dyDescent="0.25">
      <c r="A32" t="s">
        <v>94</v>
      </c>
      <c r="B32">
        <v>42</v>
      </c>
      <c r="C32">
        <v>22195</v>
      </c>
      <c r="D32">
        <v>2380</v>
      </c>
      <c r="E32">
        <v>51.18</v>
      </c>
      <c r="F32">
        <v>0.79100000000000004</v>
      </c>
      <c r="G32">
        <v>4755760</v>
      </c>
      <c r="H32">
        <f t="shared" si="0"/>
        <v>214.27168281144401</v>
      </c>
    </row>
    <row r="33" spans="1:8" x14ac:dyDescent="0.25">
      <c r="A33" t="s">
        <v>124</v>
      </c>
      <c r="B33">
        <v>3</v>
      </c>
      <c r="C33">
        <v>54135</v>
      </c>
      <c r="D33">
        <v>2</v>
      </c>
      <c r="E33">
        <v>4.54</v>
      </c>
      <c r="F33">
        <v>0.63900000000000001</v>
      </c>
      <c r="G33">
        <v>44928</v>
      </c>
      <c r="H33">
        <f t="shared" si="0"/>
        <v>0.82992518703241891</v>
      </c>
    </row>
    <row r="34" spans="1:8" x14ac:dyDescent="0.25">
      <c r="A34" t="s">
        <v>119</v>
      </c>
      <c r="B34">
        <v>4</v>
      </c>
      <c r="C34">
        <v>100947</v>
      </c>
      <c r="D34">
        <v>15</v>
      </c>
      <c r="E34">
        <v>23.07</v>
      </c>
      <c r="F34">
        <v>0.754</v>
      </c>
      <c r="G34">
        <v>77276</v>
      </c>
      <c r="H34">
        <f t="shared" si="0"/>
        <v>0.76551061448086621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2E265-CDE3-4CAE-9251-BBF1C7ECC3B2}">
  <dimension ref="A1"/>
  <sheetViews>
    <sheetView workbookViewId="0">
      <selection activeCell="B5" sqref="B5"/>
    </sheetView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Hoja1</vt:lpstr>
      <vt:lpstr>Hoja2</vt:lpstr>
      <vt:lpstr>Hoja3</vt:lpstr>
      <vt:lpstr>Hoja5</vt:lpstr>
      <vt:lpstr>Hoja4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Wilson Sandoval Rodriguez</dc:creator>
  <cp:lastModifiedBy>Wilson Sandoval Rodriguez</cp:lastModifiedBy>
  <dcterms:created xsi:type="dcterms:W3CDTF">2021-10-05T21:45:06Z</dcterms:created>
  <dcterms:modified xsi:type="dcterms:W3CDTF">2022-03-04T22:04:59Z</dcterms:modified>
</cp:coreProperties>
</file>