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24e35cca442a4/BMW E90/VCU/OpenInverterWeb/"/>
    </mc:Choice>
  </mc:AlternateContent>
  <xr:revisionPtr revIDLastSave="81" documentId="8_{C6A3136A-355A-4D0C-9D80-C6A1F409F651}" xr6:coauthVersionLast="47" xr6:coauthVersionMax="47" xr10:uidLastSave="{CB0D8AAE-4358-4F6A-930C-6FF4889A9AA0}"/>
  <bookViews>
    <workbookView xWindow="28680" yWindow="765" windowWidth="19440" windowHeight="15000" xr2:uid="{FF85C72C-7CF8-4D3E-8777-D9FC637D3B3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C17" i="1"/>
  <c r="C16" i="1"/>
  <c r="C15" i="1"/>
  <c r="C14" i="1"/>
  <c r="D15" i="1"/>
  <c r="D14" i="1"/>
  <c r="F16" i="1"/>
  <c r="F15" i="1"/>
  <c r="F14" i="1"/>
  <c r="G10" i="1"/>
  <c r="G4" i="1"/>
  <c r="G5" i="1"/>
  <c r="G8" i="1"/>
  <c r="F5" i="1"/>
  <c r="F6" i="1"/>
  <c r="F7" i="1"/>
  <c r="F8" i="1"/>
  <c r="F4" i="1"/>
  <c r="D17" i="1"/>
  <c r="G17" i="1"/>
  <c r="D18" i="1"/>
  <c r="G16" i="1"/>
  <c r="D16" i="1" s="1"/>
  <c r="F17" i="1" l="1"/>
  <c r="F18" i="1" l="1"/>
  <c r="C18" i="1" s="1"/>
</calcChain>
</file>

<file path=xl/sharedStrings.xml><?xml version="1.0" encoding="utf-8"?>
<sst xmlns="http://schemas.openxmlformats.org/spreadsheetml/2006/main" count="24" uniqueCount="15">
  <si>
    <t>offset</t>
  </si>
  <si>
    <t>size</t>
  </si>
  <si>
    <t>name</t>
  </si>
  <si>
    <t>nvs</t>
  </si>
  <si>
    <t>otadata</t>
  </si>
  <si>
    <t>app0</t>
  </si>
  <si>
    <t>app1</t>
  </si>
  <si>
    <t>spiffs</t>
  </si>
  <si>
    <t>e000</t>
  </si>
  <si>
    <t>1f0000</t>
  </si>
  <si>
    <t>3d0000</t>
  </si>
  <si>
    <t>bytes</t>
  </si>
  <si>
    <t>total size</t>
  </si>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</sst>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2" borderId="1" xfId="1"/>
    <xf numFmtId="0" fontId="2" fillId="3" borderId="2" xfId="2"/>
    <xf numFmtId="0" fontId="3" fillId="3" borderId="1" xfId="3"/>
  </cellXfs>
  <cellStyles count="4">
    <cellStyle name="Berekening" xfId="3" builtinId="22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712D-D00B-4B7C-9C71-CC801EA9DD4A}">
  <dimension ref="B2:I18"/>
  <sheetViews>
    <sheetView tabSelected="1" workbookViewId="0">
      <selection activeCell="G18" sqref="G18"/>
    </sheetView>
  </sheetViews>
  <sheetFormatPr defaultRowHeight="15" x14ac:dyDescent="0.25"/>
  <cols>
    <col min="4" max="4" width="12" customWidth="1"/>
    <col min="5" max="5" width="11" bestFit="1" customWidth="1"/>
  </cols>
  <sheetData>
    <row r="2" spans="2:9" x14ac:dyDescent="0.25">
      <c r="C2" t="s">
        <v>13</v>
      </c>
      <c r="D2" t="s">
        <v>13</v>
      </c>
      <c r="F2" t="s">
        <v>14</v>
      </c>
      <c r="G2" t="s">
        <v>14</v>
      </c>
    </row>
    <row r="3" spans="2:9" x14ac:dyDescent="0.25">
      <c r="B3" t="s">
        <v>2</v>
      </c>
      <c r="C3" t="s">
        <v>0</v>
      </c>
      <c r="D3" t="s">
        <v>1</v>
      </c>
      <c r="F3" t="s">
        <v>0</v>
      </c>
      <c r="G3" t="s">
        <v>1</v>
      </c>
    </row>
    <row r="4" spans="2:9" x14ac:dyDescent="0.25">
      <c r="B4" t="s">
        <v>3</v>
      </c>
      <c r="C4" s="2">
        <v>9000</v>
      </c>
      <c r="D4" s="2">
        <v>5000</v>
      </c>
      <c r="F4">
        <f>HEX2DEC(C4)</f>
        <v>36864</v>
      </c>
      <c r="G4">
        <f>HEX2DEC(D4)</f>
        <v>20480</v>
      </c>
      <c r="I4">
        <f>F4+G5</f>
        <v>45056</v>
      </c>
    </row>
    <row r="5" spans="2:9" x14ac:dyDescent="0.25">
      <c r="B5" t="s">
        <v>4</v>
      </c>
      <c r="C5" s="2" t="s">
        <v>8</v>
      </c>
      <c r="D5" s="2">
        <v>2000</v>
      </c>
      <c r="F5">
        <f t="shared" ref="F5:G8" si="0">HEX2DEC(C5)</f>
        <v>57344</v>
      </c>
      <c r="G5">
        <f t="shared" si="0"/>
        <v>8192</v>
      </c>
    </row>
    <row r="6" spans="2:9" x14ac:dyDescent="0.25">
      <c r="B6" t="s">
        <v>5</v>
      </c>
      <c r="C6" s="2">
        <v>10000</v>
      </c>
      <c r="F6">
        <f t="shared" si="0"/>
        <v>65536</v>
      </c>
      <c r="G6" s="1">
        <v>1966080</v>
      </c>
    </row>
    <row r="7" spans="2:9" x14ac:dyDescent="0.25">
      <c r="B7" t="s">
        <v>6</v>
      </c>
      <c r="C7" s="2" t="s">
        <v>9</v>
      </c>
      <c r="F7">
        <f t="shared" si="0"/>
        <v>2031616</v>
      </c>
      <c r="G7" s="1">
        <v>1966080</v>
      </c>
    </row>
    <row r="8" spans="2:9" x14ac:dyDescent="0.25">
      <c r="B8" t="s">
        <v>7</v>
      </c>
      <c r="C8" s="2" t="s">
        <v>10</v>
      </c>
      <c r="D8" s="2">
        <v>30000</v>
      </c>
      <c r="F8">
        <f t="shared" si="0"/>
        <v>3997696</v>
      </c>
      <c r="G8">
        <f t="shared" si="0"/>
        <v>196608</v>
      </c>
    </row>
    <row r="10" spans="2:9" x14ac:dyDescent="0.25">
      <c r="F10" t="s">
        <v>12</v>
      </c>
      <c r="G10">
        <f>SUM(G4:G8)</f>
        <v>4157440</v>
      </c>
      <c r="H10" t="s">
        <v>11</v>
      </c>
    </row>
    <row r="11" spans="2:9" x14ac:dyDescent="0.25">
      <c r="G11" s="1"/>
    </row>
    <row r="14" spans="2:9" x14ac:dyDescent="0.25">
      <c r="B14" t="s">
        <v>3</v>
      </c>
      <c r="C14" s="5" t="str">
        <f t="shared" ref="C14:D18" si="1">DEC2HEX(F14)</f>
        <v>9000</v>
      </c>
      <c r="D14" s="5" t="str">
        <f>DEC2HEX(G14)</f>
        <v>5000</v>
      </c>
      <c r="F14">
        <f>F4</f>
        <v>36864</v>
      </c>
      <c r="G14" s="3">
        <v>20480</v>
      </c>
    </row>
    <row r="15" spans="2:9" x14ac:dyDescent="0.25">
      <c r="B15" t="s">
        <v>4</v>
      </c>
      <c r="C15" s="5" t="str">
        <f t="shared" si="1"/>
        <v>E000</v>
      </c>
      <c r="D15" s="5" t="str">
        <f t="shared" si="1"/>
        <v>2000</v>
      </c>
      <c r="F15">
        <f>F5</f>
        <v>57344</v>
      </c>
      <c r="G15" s="3">
        <v>8192</v>
      </c>
    </row>
    <row r="16" spans="2:9" x14ac:dyDescent="0.25">
      <c r="B16" t="s">
        <v>5</v>
      </c>
      <c r="C16" s="5" t="str">
        <f t="shared" si="1"/>
        <v>10000</v>
      </c>
      <c r="D16" s="5" t="str">
        <f t="shared" si="1"/>
        <v>1B9800</v>
      </c>
      <c r="F16">
        <f>F15+G15</f>
        <v>65536</v>
      </c>
      <c r="G16" s="4">
        <f>(G10-(G14+G15+G18))/2</f>
        <v>1808384</v>
      </c>
    </row>
    <row r="17" spans="2:7" x14ac:dyDescent="0.25">
      <c r="B17" t="s">
        <v>6</v>
      </c>
      <c r="C17" s="5" t="str">
        <f t="shared" si="1"/>
        <v>1C9800</v>
      </c>
      <c r="D17" s="5" t="str">
        <f t="shared" si="1"/>
        <v>1B9800</v>
      </c>
      <c r="F17">
        <f t="shared" ref="F17:F18" si="2">F16+G16</f>
        <v>1873920</v>
      </c>
      <c r="G17" s="4">
        <f>(G10-(G14+G15+G18))/2</f>
        <v>1808384</v>
      </c>
    </row>
    <row r="18" spans="2:7" x14ac:dyDescent="0.25">
      <c r="B18" t="s">
        <v>7</v>
      </c>
      <c r="C18" s="5" t="str">
        <f t="shared" si="1"/>
        <v>383000</v>
      </c>
      <c r="D18" s="5" t="str">
        <f t="shared" si="1"/>
        <v>7D000</v>
      </c>
      <c r="F18">
        <f t="shared" si="2"/>
        <v>3682304</v>
      </c>
      <c r="G18" s="3">
        <v>512000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Boone</dc:creator>
  <cp:lastModifiedBy>Wim Boone</cp:lastModifiedBy>
  <dcterms:created xsi:type="dcterms:W3CDTF">2022-10-26T18:20:46Z</dcterms:created>
  <dcterms:modified xsi:type="dcterms:W3CDTF">2022-10-26T18:43:29Z</dcterms:modified>
</cp:coreProperties>
</file>