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-460" windowWidth="25600" windowHeight="16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</calcChain>
</file>

<file path=xl/sharedStrings.xml><?xml version="1.0" encoding="utf-8"?>
<sst xmlns="http://schemas.openxmlformats.org/spreadsheetml/2006/main" count="90" uniqueCount="38">
  <si>
    <t>Sample</t>
  </si>
  <si>
    <t>Age</t>
  </si>
  <si>
    <t>Disease State</t>
  </si>
  <si>
    <t>PSA</t>
  </si>
  <si>
    <t>Current Therapy</t>
  </si>
  <si>
    <t>Bone Metastasis?</t>
  </si>
  <si>
    <t># Of Bone Lesions</t>
  </si>
  <si>
    <t>Visceral Disease?</t>
  </si>
  <si>
    <t>Prior therapy for mCRPC?</t>
  </si>
  <si>
    <t>Gleason</t>
  </si>
  <si>
    <t>Clinical State</t>
  </si>
  <si>
    <t>mCRPC (1)</t>
  </si>
  <si>
    <t>stable</t>
  </si>
  <si>
    <t>&gt;4</t>
  </si>
  <si>
    <t>no</t>
  </si>
  <si>
    <t>4+5</t>
  </si>
  <si>
    <t>yes</t>
  </si>
  <si>
    <t>abiraterone</t>
  </si>
  <si>
    <t>progressing</t>
  </si>
  <si>
    <t>3+4, 3'5</t>
  </si>
  <si>
    <t>mCRPC(2)</t>
  </si>
  <si>
    <t>mCRPC(1)</t>
  </si>
  <si>
    <t>none</t>
  </si>
  <si>
    <t>3+3</t>
  </si>
  <si>
    <t>mCSPC</t>
  </si>
  <si>
    <t>enzalutamide+Lupron</t>
  </si>
  <si>
    <t>abiraterone+Lupron</t>
  </si>
  <si>
    <t>VT-464+Lupron</t>
  </si>
  <si>
    <t>Lupron</t>
  </si>
  <si>
    <t>enzaltuamide+Lupron</t>
  </si>
  <si>
    <t>n/a</t>
  </si>
  <si>
    <t>M0 CRPC</t>
  </si>
  <si>
    <t>SPARTAN + Lupron</t>
  </si>
  <si>
    <t>3+4</t>
  </si>
  <si>
    <t>MO CRPC</t>
  </si>
  <si>
    <t>docetaxel</t>
  </si>
  <si>
    <t>4+4</t>
  </si>
  <si>
    <t>cfdna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</si>
</sst>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宋体"/>
      <charset val="13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47471566054243"/>
                  <c:y val="-0.0104585885097696"/>
                </c:manualLayout>
              </c:layout>
              <c:numFmt formatCode="General" sourceLinked="0"/>
            </c:trendlineLbl>
          </c:trendline>
          <c:xVal>
            <c:numRef>
              <c:f>Sheet1!$D$21:$D$29</c:f>
              <c:numCache>
                <c:formatCode>General</c:formatCode>
                <c:ptCount val="9"/>
                <c:pt idx="0">
                  <c:v>1.1</c:v>
                </c:pt>
                <c:pt idx="1">
                  <c:v>1.1</c:v>
                </c:pt>
                <c:pt idx="2">
                  <c:v>15.2</c:v>
                </c:pt>
                <c:pt idx="3">
                  <c:v>56.0</c:v>
                </c:pt>
                <c:pt idx="4">
                  <c:v>6.5</c:v>
                </c:pt>
                <c:pt idx="5">
                  <c:v>7.2</c:v>
                </c:pt>
                <c:pt idx="6">
                  <c:v>0.0</c:v>
                </c:pt>
                <c:pt idx="7">
                  <c:v>0.0</c:v>
                </c:pt>
                <c:pt idx="8">
                  <c:v>44.3</c:v>
                </c:pt>
              </c:numCache>
            </c:numRef>
          </c:xVal>
          <c:yVal>
            <c:numRef>
              <c:f>Sheet1!$E$21:$E$29</c:f>
              <c:numCache>
                <c:formatCode>General</c:formatCode>
                <c:ptCount val="9"/>
                <c:pt idx="0">
                  <c:v>0.25</c:v>
                </c:pt>
                <c:pt idx="1">
                  <c:v>1.22</c:v>
                </c:pt>
                <c:pt idx="2">
                  <c:v>1.33</c:v>
                </c:pt>
                <c:pt idx="3">
                  <c:v>1.0</c:v>
                </c:pt>
                <c:pt idx="4">
                  <c:v>0.49</c:v>
                </c:pt>
                <c:pt idx="5">
                  <c:v>1.07</c:v>
                </c:pt>
                <c:pt idx="6">
                  <c:v>0.18</c:v>
                </c:pt>
                <c:pt idx="7">
                  <c:v>1.2</c:v>
                </c:pt>
                <c:pt idx="8">
                  <c:v>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84584"/>
        <c:axId val="-2129437816"/>
      </c:scatterChart>
      <c:valAx>
        <c:axId val="-212918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37816"/>
        <c:crosses val="autoZero"/>
        <c:crossBetween val="midCat"/>
      </c:valAx>
      <c:valAx>
        <c:axId val="-212943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8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14</xdr:row>
      <xdr:rowOff>44450</xdr:rowOff>
    </xdr:from>
    <xdr:to>
      <xdr:col>10</xdr:col>
      <xdr:colOff>393700</xdr:colOff>
      <xdr:row>29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K26" sqref="K26"/>
    </sheetView>
  </sheetViews>
  <sheetFormatPr baseColWidth="10" defaultColWidth="8.83203125" defaultRowHeight="14" x14ac:dyDescent="0"/>
  <cols>
    <col min="1" max="1" width="7.5" bestFit="1" customWidth="1"/>
    <col min="2" max="2" width="4.5" bestFit="1" customWidth="1"/>
    <col min="3" max="3" width="12.83203125" bestFit="1" customWidth="1"/>
    <col min="4" max="5" width="11.1640625" customWidth="1"/>
    <col min="6" max="6" width="18.6640625" customWidth="1"/>
    <col min="7" max="7" width="14.6640625" customWidth="1"/>
    <col min="8" max="8" width="16.5" bestFit="1" customWidth="1"/>
    <col min="9" max="9" width="16.6640625" bestFit="1" customWidth="1"/>
    <col min="10" max="10" width="16.5" bestFit="1" customWidth="1"/>
    <col min="11" max="11" width="23.6640625" bestFit="1" customWidth="1"/>
    <col min="12" max="12" width="8.1640625" bestFit="1" customWidth="1"/>
  </cols>
  <sheetData>
    <row r="1" spans="1:12" s="1" customFormat="1">
      <c r="A1" s="1" t="s">
        <v>0</v>
      </c>
      <c r="B1" s="1" t="s">
        <v>1</v>
      </c>
      <c r="C1" s="1" t="s">
        <v>10</v>
      </c>
      <c r="D1" s="1" t="s">
        <v>3</v>
      </c>
      <c r="E1" s="1" t="s">
        <v>37</v>
      </c>
      <c r="F1" s="1" t="s">
        <v>4</v>
      </c>
      <c r="G1" s="1" t="s">
        <v>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>
        <v>1.1000000000000001</v>
      </c>
      <c r="B2">
        <v>60</v>
      </c>
      <c r="C2" t="s">
        <v>11</v>
      </c>
      <c r="D2">
        <v>1.1000000000000001</v>
      </c>
      <c r="E2" s="2">
        <v>0.25</v>
      </c>
      <c r="F2" t="s">
        <v>25</v>
      </c>
      <c r="G2" t="s">
        <v>12</v>
      </c>
      <c r="H2" t="s">
        <v>16</v>
      </c>
      <c r="I2" t="s">
        <v>13</v>
      </c>
      <c r="J2" t="s">
        <v>14</v>
      </c>
      <c r="K2" t="s">
        <v>14</v>
      </c>
      <c r="L2" t="s">
        <v>15</v>
      </c>
    </row>
    <row r="3" spans="1:12">
      <c r="A3">
        <v>1.2</v>
      </c>
      <c r="B3">
        <v>60</v>
      </c>
      <c r="C3" t="s">
        <v>11</v>
      </c>
      <c r="D3">
        <v>1.1000000000000001</v>
      </c>
      <c r="E3" s="2">
        <v>1.22</v>
      </c>
      <c r="F3" t="s">
        <v>25</v>
      </c>
      <c r="G3" t="s">
        <v>12</v>
      </c>
      <c r="H3" t="s">
        <v>16</v>
      </c>
      <c r="I3" t="s">
        <v>13</v>
      </c>
      <c r="J3" t="s">
        <v>14</v>
      </c>
      <c r="K3" t="s">
        <v>14</v>
      </c>
      <c r="L3" t="s">
        <v>15</v>
      </c>
    </row>
    <row r="4" spans="1:12" ht="15">
      <c r="A4">
        <v>2.1</v>
      </c>
      <c r="B4">
        <v>60</v>
      </c>
      <c r="C4" t="s">
        <v>11</v>
      </c>
      <c r="D4">
        <v>15.2</v>
      </c>
      <c r="E4" s="3">
        <v>1.33</v>
      </c>
      <c r="F4" t="s">
        <v>26</v>
      </c>
      <c r="G4" t="s">
        <v>18</v>
      </c>
      <c r="H4" t="s">
        <v>16</v>
      </c>
      <c r="I4" t="s">
        <v>13</v>
      </c>
      <c r="J4" t="s">
        <v>14</v>
      </c>
      <c r="K4" t="s">
        <v>14</v>
      </c>
      <c r="L4" t="s">
        <v>19</v>
      </c>
    </row>
    <row r="5" spans="1:12">
      <c r="A5">
        <v>2.2000000000000002</v>
      </c>
      <c r="B5">
        <v>60</v>
      </c>
      <c r="C5" t="s">
        <v>20</v>
      </c>
      <c r="D5">
        <v>56</v>
      </c>
      <c r="E5" s="2">
        <v>1</v>
      </c>
      <c r="F5" t="s">
        <v>27</v>
      </c>
      <c r="G5" t="s">
        <v>18</v>
      </c>
      <c r="H5" t="s">
        <v>16</v>
      </c>
      <c r="I5" t="s">
        <v>13</v>
      </c>
      <c r="J5" t="s">
        <v>14</v>
      </c>
      <c r="K5" t="s">
        <v>17</v>
      </c>
      <c r="L5" t="s">
        <v>19</v>
      </c>
    </row>
    <row r="6" spans="1:12">
      <c r="A6">
        <v>3.1</v>
      </c>
      <c r="B6">
        <v>81</v>
      </c>
      <c r="C6" t="s">
        <v>21</v>
      </c>
      <c r="D6">
        <v>6.5</v>
      </c>
      <c r="E6" s="2">
        <v>0.49</v>
      </c>
      <c r="F6" t="s">
        <v>28</v>
      </c>
      <c r="G6" t="s">
        <v>18</v>
      </c>
      <c r="H6" t="s">
        <v>16</v>
      </c>
      <c r="I6">
        <v>2</v>
      </c>
      <c r="J6" t="s">
        <v>14</v>
      </c>
      <c r="K6" t="s">
        <v>14</v>
      </c>
      <c r="L6" t="s">
        <v>23</v>
      </c>
    </row>
    <row r="7" spans="1:12">
      <c r="A7">
        <v>3.2</v>
      </c>
      <c r="B7">
        <v>82</v>
      </c>
      <c r="C7" t="s">
        <v>21</v>
      </c>
      <c r="D7">
        <v>7.2</v>
      </c>
      <c r="E7" s="2">
        <v>1.07</v>
      </c>
      <c r="F7" t="s">
        <v>29</v>
      </c>
      <c r="G7" t="s">
        <v>12</v>
      </c>
      <c r="H7" t="s">
        <v>16</v>
      </c>
      <c r="I7">
        <v>2</v>
      </c>
      <c r="J7" t="s">
        <v>14</v>
      </c>
      <c r="K7" t="s">
        <v>14</v>
      </c>
      <c r="L7" t="s">
        <v>23</v>
      </c>
    </row>
    <row r="8" spans="1:12">
      <c r="A8">
        <v>4.0999999999999996</v>
      </c>
      <c r="B8">
        <v>78</v>
      </c>
      <c r="C8" t="s">
        <v>24</v>
      </c>
      <c r="D8">
        <v>1445</v>
      </c>
      <c r="E8" s="2">
        <v>0.46</v>
      </c>
      <c r="F8" t="s">
        <v>22</v>
      </c>
      <c r="G8" t="s">
        <v>18</v>
      </c>
      <c r="H8" t="s">
        <v>16</v>
      </c>
      <c r="I8" t="s">
        <v>13</v>
      </c>
      <c r="J8" t="s">
        <v>16</v>
      </c>
      <c r="K8" t="s">
        <v>14</v>
      </c>
      <c r="L8" t="s">
        <v>30</v>
      </c>
    </row>
    <row r="9" spans="1:12">
      <c r="A9">
        <v>5.0999999999999996</v>
      </c>
      <c r="B9">
        <v>62</v>
      </c>
      <c r="C9" t="s">
        <v>31</v>
      </c>
      <c r="D9">
        <v>0</v>
      </c>
      <c r="E9" s="2">
        <v>0.18</v>
      </c>
      <c r="F9" t="s">
        <v>32</v>
      </c>
      <c r="G9" t="s">
        <v>12</v>
      </c>
      <c r="H9" t="s">
        <v>14</v>
      </c>
      <c r="I9" t="s">
        <v>30</v>
      </c>
      <c r="J9" t="s">
        <v>14</v>
      </c>
      <c r="K9" t="s">
        <v>14</v>
      </c>
      <c r="L9" t="s">
        <v>33</v>
      </c>
    </row>
    <row r="10" spans="1:12">
      <c r="A10">
        <v>5.2</v>
      </c>
      <c r="B10">
        <v>62</v>
      </c>
      <c r="C10" t="s">
        <v>34</v>
      </c>
      <c r="D10">
        <v>0</v>
      </c>
      <c r="E10" s="2">
        <v>1.2</v>
      </c>
      <c r="F10" t="s">
        <v>32</v>
      </c>
      <c r="G10" t="s">
        <v>12</v>
      </c>
      <c r="H10" t="s">
        <v>14</v>
      </c>
      <c r="I10" t="s">
        <v>30</v>
      </c>
      <c r="J10" t="s">
        <v>14</v>
      </c>
      <c r="K10" t="s">
        <v>14</v>
      </c>
      <c r="L10" t="s">
        <v>33</v>
      </c>
    </row>
    <row r="11" spans="1:12">
      <c r="A11">
        <v>10</v>
      </c>
      <c r="B11">
        <v>73</v>
      </c>
      <c r="C11" t="s">
        <v>11</v>
      </c>
      <c r="D11">
        <v>44.3</v>
      </c>
      <c r="E11" s="2">
        <v>2.2799999999999998</v>
      </c>
      <c r="F11" t="s">
        <v>26</v>
      </c>
      <c r="G11" t="s">
        <v>18</v>
      </c>
      <c r="H11" t="s">
        <v>16</v>
      </c>
      <c r="I11" t="s">
        <v>13</v>
      </c>
      <c r="J11" t="s">
        <v>14</v>
      </c>
      <c r="K11" t="s">
        <v>35</v>
      </c>
      <c r="L11" t="s">
        <v>36</v>
      </c>
    </row>
    <row r="13" spans="1:12">
      <c r="E13">
        <f>AVERAGE(E2+E3+E7+E9+E10)</f>
        <v>3.92</v>
      </c>
    </row>
    <row r="14" spans="1:12">
      <c r="E14">
        <f>AVERAGE(E4+E5+E6+E8+E11)</f>
        <v>5.5600000000000005</v>
      </c>
    </row>
    <row r="21" spans="4:5">
      <c r="D21">
        <v>1.1000000000000001</v>
      </c>
      <c r="E21" s="2">
        <v>0.25</v>
      </c>
    </row>
    <row r="22" spans="4:5">
      <c r="D22">
        <v>1.1000000000000001</v>
      </c>
      <c r="E22" s="2">
        <v>1.22</v>
      </c>
    </row>
    <row r="23" spans="4:5" ht="15">
      <c r="D23">
        <v>15.2</v>
      </c>
      <c r="E23" s="3">
        <v>1.33</v>
      </c>
    </row>
    <row r="24" spans="4:5">
      <c r="D24">
        <v>56</v>
      </c>
      <c r="E24" s="2">
        <v>1</v>
      </c>
    </row>
    <row r="25" spans="4:5">
      <c r="D25">
        <v>6.5</v>
      </c>
      <c r="E25" s="2">
        <v>0.49</v>
      </c>
    </row>
    <row r="26" spans="4:5">
      <c r="D26">
        <v>7.2</v>
      </c>
      <c r="E26" s="2">
        <v>1.07</v>
      </c>
    </row>
    <row r="27" spans="4:5">
      <c r="D27">
        <v>0</v>
      </c>
      <c r="E27" s="2">
        <v>0.18</v>
      </c>
    </row>
    <row r="28" spans="4:5">
      <c r="D28">
        <v>0</v>
      </c>
      <c r="E28" s="2">
        <v>1.2</v>
      </c>
    </row>
    <row r="29" spans="4:5">
      <c r="D29">
        <v>44.3</v>
      </c>
      <c r="E29" s="2">
        <v>2.2799999999999998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Reese</dc:creator>
  <cp:lastModifiedBy>Youjin Hu</cp:lastModifiedBy>
  <dcterms:created xsi:type="dcterms:W3CDTF">2016-04-26T16:48:26Z</dcterms:created>
  <dcterms:modified xsi:type="dcterms:W3CDTF">2016-06-30T01:11:06Z</dcterms:modified>
</cp:coreProperties>
</file>