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US\OneDrive\Dokumen\"/>
    </mc:Choice>
  </mc:AlternateContent>
  <xr:revisionPtr revIDLastSave="1" documentId="11_A742604D36622E46755FD3112E0F9092835281E2" xr6:coauthVersionLast="45" xr6:coauthVersionMax="45" xr10:uidLastSave="{989E7F73-C161-4214-9F55-70A8BFBA4318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<sst xmlns="http://schemas.openxmlformats.org/spreadsheetml/2006/main" count="87" uniqueCount="53">
  <si>
    <t>ID PELANGGARAN</t>
  </si>
  <si>
    <t>TANGGAL PELANGGARAN</t>
  </si>
  <si>
    <t>JENIS PELANGGARAN</t>
  </si>
  <si>
    <t>KETERANGAN</t>
  </si>
  <si>
    <t>NIM</t>
  </si>
  <si>
    <t>NIP</t>
  </si>
  <si>
    <t>IP001</t>
  </si>
  <si>
    <t>IP002</t>
  </si>
  <si>
    <t>IP003</t>
  </si>
  <si>
    <t>IP004</t>
  </si>
  <si>
    <t>IP005</t>
  </si>
  <si>
    <t>IP006</t>
  </si>
  <si>
    <t>IP007</t>
  </si>
  <si>
    <t>IP008</t>
  </si>
  <si>
    <t>IP009</t>
  </si>
  <si>
    <t>IP010</t>
  </si>
  <si>
    <t>IP011</t>
  </si>
  <si>
    <t>IP012</t>
  </si>
  <si>
    <t>IP013</t>
  </si>
  <si>
    <t>IP014</t>
  </si>
  <si>
    <t>IP015</t>
  </si>
  <si>
    <t>IP016</t>
  </si>
  <si>
    <t>IP017</t>
  </si>
  <si>
    <t>IP018</t>
  </si>
  <si>
    <t>IP019</t>
  </si>
  <si>
    <t>IP020</t>
  </si>
  <si>
    <t>RINGAN</t>
  </si>
  <si>
    <t>SP1</t>
  </si>
  <si>
    <t>SP2</t>
  </si>
  <si>
    <t>SEDANG</t>
  </si>
  <si>
    <t>SP3</t>
  </si>
  <si>
    <t>BERAT</t>
  </si>
  <si>
    <t>04-08-2019</t>
  </si>
  <si>
    <t>05-09-2019</t>
  </si>
  <si>
    <t>07-09-2019</t>
  </si>
  <si>
    <t>22-09-2019</t>
  </si>
  <si>
    <t>25-09-2019</t>
  </si>
  <si>
    <t>17-10-2019</t>
  </si>
  <si>
    <t>21-10-2019</t>
  </si>
  <si>
    <t>01-11-2019</t>
  </si>
  <si>
    <t>05-11-2019</t>
  </si>
  <si>
    <t>16-11-2019</t>
  </si>
  <si>
    <t>11-12-2019</t>
  </si>
  <si>
    <t>12-12-2019</t>
  </si>
  <si>
    <t>03-01-2020</t>
  </si>
  <si>
    <t>15-01-2020</t>
  </si>
  <si>
    <t>19-01-2020</t>
  </si>
  <si>
    <t>20-01-2020</t>
  </si>
  <si>
    <t>11-02-2020</t>
  </si>
  <si>
    <t>15-02-2020</t>
  </si>
  <si>
    <t>18-02-2020</t>
  </si>
  <si>
    <t>10-03-2020</t>
  </si>
  <si>
    <t>CONCATENATE("INSERT INTO PELANGGARAN (ID_PELANGGARAN,TGL_PELANGGARAN,JENIS_PELANGGARAN,KETERANGAN,NIM,NIP) VALUES ( '", B22,"', '",C22,"', '",D22,"', '",E22,"', '",F22,"', '",G22,"' );")=CONCATENATE("INSERT INTO PELANGGARAN (ID_PELANGGARAN,TGL_PELANGGARAN,JENIS_PELANGGARAN,KETERANGAN,NIM,NIP) VALUES ( '", B22,"', '",C22,"', '",D22,"', '",E22,"', '",F22,"', '",G22,"' );")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</si>
</sst>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HASIS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1"/>
    </sheetNames>
    <sheetDataSet>
      <sheetData sheetId="0">
        <row r="3">
          <cell r="I3" t="str">
            <v>INSERT INTO MAHASISWA (NAMA,NIM,TGL_LAHIR,EMAIL,NO_HP,ALAMAT,ID_JURUSAN) VALUES ( 'Raymond Kelly', '1301180358', '29-07-1999', 'RaymondKelly@gmail.com', '0899555522', 'cirebon','IF' );</v>
          </cell>
        </row>
        <row r="4">
          <cell r="I4" t="str">
            <v>INSERT INTO MAHASISWA (NAMA,NIM,TGL_LAHIR,EMAIL,NO_HP,ALAMAT,ID_JURUSAN) VALUES ( 'Earl Nelson', '1301180359', '01-09-2000', 'EarlNelson@gmail.com', '0878555406', 'palembang','IF' );</v>
          </cell>
        </row>
        <row r="5">
          <cell r="I5" t="str">
            <v>INSERT INTO MAHASISWA (NAMA,NIM,TGL_LAHIR,EMAIL,NO_HP,ALAMAT,ID_JURUSAN) VALUES ( 'Nicholas Jenkins', '1301180360', '20-09-2000', 'NicholasJenkins@gmail.com', '0814555182', 'bandung','IF' );</v>
          </cell>
        </row>
        <row r="6">
          <cell r="I6" t="str">
            <v>INSERT INTO MAHASISWA (NAMA,NIM,TGL_LAHIR,EMAIL,NO_HP,ALAMAT,ID_JURUSAN) VALUES ( 'Marilyn Moore', '1301180361', '15-11-1999', 'MarilynMoore@gmail.com', '0899555845', 'bandung','IF' );</v>
          </cell>
        </row>
        <row r="7">
          <cell r="I7" t="str">
            <v>INSERT INTO MAHASISWA (NAMA,NIM,TGL_LAHIR,EMAIL,NO_HP,ALAMAT,ID_JURUSAN) VALUES ( 'Cynthia Martinez', '1301180362', '22-07-1999', 'CynthiaMartinez@gmail.com', '0855555941', 'bandung','IF' );</v>
          </cell>
        </row>
        <row r="8">
          <cell r="I8" t="str">
            <v>INSERT INTO MAHASISWA (NAMA,NIM,TGL_LAHIR,EMAIL,NO_HP,ALAMAT,ID_JURUSAN) VALUES ( 'Angela Watson', '1301180363', '26-08-2000', 'AngelaWatson@gmail.com', '0878555869', 'jakarta','IF' );</v>
          </cell>
        </row>
        <row r="9">
          <cell r="I9" t="str">
            <v>INSERT INTO MAHASISWA (NAMA,NIM,TGL_LAHIR,EMAIL,NO_HP,ALAMAT,ID_JURUSAN) VALUES ( 'Ashley Foster', '1301180364', '19-01-1999', 'AshleyFoster@gmail.com', '0816555434', 'lampung','IF' );</v>
          </cell>
        </row>
        <row r="10">
          <cell r="I10" t="str">
            <v>INSERT INTO MAHASISWA (NAMA,NIM,TGL_LAHIR,EMAIL,NO_HP,ALAMAT,ID_JURUSAN) VALUES ( 'Scott Hughes', '1301180365', '06-12-2000', 'ScottHughes@gmail.com', '0859555535', 'bogor','IF' );</v>
          </cell>
        </row>
        <row r="11">
          <cell r="I11" t="str">
            <v>INSERT INTO MAHASISWA (NAMA,NIM,TGL_LAHIR,EMAIL,NO_HP,ALAMAT,ID_JURUSAN) VALUES ( 'Steven Reed', '1301180366', '25-12-1999', 'StevenReed@gmail.com', '0813555753', 'jakarta','IF' );</v>
          </cell>
        </row>
        <row r="12">
          <cell r="I12" t="str">
            <v>INSERT INTO MAHASISWA (NAMA,NIM,TGL_LAHIR,EMAIL,NO_HP,ALAMAT,ID_JURUSAN) VALUES ( 'Michelle Clark', '1301184061', '08-05-1999', 'MichelleClark@gmail.com', '0819555524', 'papua','IF' );</v>
          </cell>
        </row>
        <row r="13">
          <cell r="I13" t="str">
            <v>INSERT INTO MAHASISWA (NAMA,NIM,TGL_LAHIR,EMAIL,NO_HP,ALAMAT,ID_JURUSAN) VALUES ( 'Thomas Alexander', '1301184062', '15-06-1999', 'ThomasAlexander@gmail.com', '0857555894', 'jombang','IF' );</v>
          </cell>
        </row>
        <row r="14">
          <cell r="I14" t="str">
            <v>INSERT INTO MAHASISWA (NAMA,NIM,TGL_LAHIR,EMAIL,NO_HP,ALAMAT,ID_JURUSAN) VALUES ( 'Melissa Richardson', '1301184063', '29-03-1999', 'MelissaRichardson@gmail.com', '0814555320', 'indramayu','IF' );</v>
          </cell>
        </row>
        <row r="15">
          <cell r="I15" t="str">
            <v>INSERT INTO MAHASISWA (NAMA,NIM,TGL_LAHIR,EMAIL,NO_HP,ALAMAT,ID_JURUSAN) VALUES ( 'Stephanie Gray', '1301184064', '30-04-1999', 'StephanieGray@gmail.com', '0838555346', 'majalengka','IF' );</v>
          </cell>
        </row>
        <row r="16">
          <cell r="I16" t="str">
            <v>INSERT INTO MAHASISWA (NAMA,NIM,TGL_LAHIR,EMAIL,NO_HP,ALAMAT,ID_JURUSAN) VALUES ( 'Louise Jones', '1301184065', '23-06-1999', 'LouiseJones@gmail.com', '0898555288', 'surabaya','IF' );</v>
          </cell>
        </row>
        <row r="17">
          <cell r="I17" t="str">
            <v>INSERT INTO MAHASISWA (NAMA,NIM,TGL_LAHIR,EMAIL,NO_HP,ALAMAT,ID_JURUSAN) VALUES ( 'Cheryl Coleman', '1301184066', '14-01-1999', 'CherylColeman@gmail.com', '0816555505', 'surabaya','IF' );</v>
          </cell>
        </row>
        <row r="18">
          <cell r="I18" t="str">
            <v>INSERT INTO MAHASISWA (NAMA,NIM,TGL_LAHIR,EMAIL,NO_HP,ALAMAT,ID_JURUSAN) VALUES ( 'Roger Adams', '1301184067', '10-10-2000', 'RogerAdams@gmail.com', '0838555632', 'jakarta','IF' );</v>
          </cell>
        </row>
        <row r="19">
          <cell r="I19" t="str">
            <v>INSERT INTO MAHASISWA (NAMA,NIM,TGL_LAHIR,EMAIL,NO_HP,ALAMAT,ID_JURUSAN) VALUES ( 'Pamela Taylor', '1301184068', '01-08-2000', 'PamelaTaylor@gmail.com', '0855555764', 'cimahi','IF' );</v>
          </cell>
        </row>
        <row r="20">
          <cell r="I20" t="str">
            <v>INSERT INTO MAHASISWA (NAMA,NIM,TGL_LAHIR,EMAIL,NO_HP,ALAMAT,ID_JURUSAN) VALUES ( 'Carol Powell', '1301184069', '10-08-2000', 'CarolPowell@gmail.com', '0838555334', 'bandung','IF' );</v>
          </cell>
        </row>
        <row r="21">
          <cell r="I21" t="str">
            <v>INSERT INTO MAHASISWA (NAMA,NIM,TGL_LAHIR,EMAIL,NO_HP,ALAMAT,ID_JURUSAN) VALUES ( 'Jack Patterson', '1301184070', '03-01-2000', 'JackPatterson@gmail.com', '0857555685', 'bogor','IF' );</v>
          </cell>
        </row>
        <row r="22">
          <cell r="I22" t="str">
            <v>INSERT INTO MAHASISWA (NAMA,NIM,TGL_LAHIR,EMAIL,NO_HP,ALAMAT,ID_JURUSAN) VALUES ( 'Amy Johnson', '1301184071', '13-12-2000', 'AmyJohnson@gmail.com', '0899555644', 'bandung','IF' );</v>
          </cell>
        </row>
        <row r="23">
          <cell r="I23" t="str">
            <v>INSERT INTO MAHASISWA (NAMA,NIM,TGL_LAHIR,EMAIL,NO_HP,ALAMAT,ID_JURUSAN) VALUES ( 'Bruce Morris', '1202108001', '19-08-2000', 'BruceMorris@gmail.com', '0838555677', 'bogor','TI' );</v>
          </cell>
        </row>
        <row r="24">
          <cell r="I24" t="str">
            <v>INSERT INTO MAHASISWA (NAMA,NIM,TGL_LAHIR,EMAIL,NO_HP,ALAMAT,ID_JURUSAN) VALUES ( 'Diana Brooks', '1202108002', '21-08-2000', 'DianaBrooks@gmail.com', '0819555655', 'papua','TI' );</v>
          </cell>
        </row>
        <row r="25">
          <cell r="I25" t="str">
            <v>INSERT INTO MAHASISWA (NAMA,NIM,TGL_LAHIR,EMAIL,NO_HP,ALAMAT,ID_JURUSAN) VALUES ( 'Christina Allen', '1202108003', '10-05-1999', 'ChristinaAllen@gmail.com', '0838555484', 'kuningan','TI' );</v>
          </cell>
        </row>
        <row r="26">
          <cell r="I26" t="str">
            <v>INSERT INTO MAHASISWA (NAMA,NIM,TGL_LAHIR,EMAIL,NO_HP,ALAMAT,ID_JURUSAN) VALUES ( 'Deborah White', '1202108004', '25-02-2000', 'DeborahWhite@gmail.com', '0838555643', 'yogyakarta','TI' );</v>
          </cell>
        </row>
        <row r="27">
          <cell r="I27" t="str">
            <v>INSERT INTO MAHASISWA (NAMA,NIM,TGL_LAHIR,EMAIL,NO_HP,ALAMAT,ID_JURUSAN) VALUES ( 'Rachel Robinson', '1202108005', '03-08-1999', 'RachelRobinson@gmail.com', '0838555218', 'solo','TI' );</v>
          </cell>
        </row>
        <row r="28">
          <cell r="I28" t="str">
            <v>INSERT INTO MAHASISWA (NAMA,NIM,TGL_LAHIR,EMAIL,NO_HP,ALAMAT,ID_JURUSAN) VALUES ( 'Arthur Lee', '1202108006', '13-07-2000', 'ArthurLee@gmail.com', '0878555620', 'solo','TI' );</v>
          </cell>
        </row>
        <row r="29">
          <cell r="I29" t="str">
            <v>INSERT INTO MAHASISWA (NAMA,NIM,TGL_LAHIR,EMAIL,NO_HP,ALAMAT,ID_JURUSAN) VALUES ( 'Sara Rivera', '1202108007', '15-01-1999', 'SaraRivera@gmail.com', '0852555452', 'jakarta','TI' );</v>
          </cell>
        </row>
        <row r="30">
          <cell r="I30" t="str">
            <v>INSERT INTO MAHASISWA (NAMA,NIM,TGL_LAHIR,EMAIL,NO_HP,ALAMAT,ID_JURUSAN) VALUES ( 'Terry Martin', '1202108008', '22-09-1999', 'TerryMartin@gmail.com', '0838555380', 'padang','TI' );</v>
          </cell>
        </row>
        <row r="31">
          <cell r="I31" t="str">
            <v>INSERT INTO MAHASISWA (NAMA,NIM,TGL_LAHIR,EMAIL,NO_HP,ALAMAT,ID_JURUSAN) VALUES ( 'Todd Lewis', '1202108009', '15-08-1999', 'ToddLewis@gmail.com', '0852555479', 'aceh','TI' );</v>
          </cell>
        </row>
        <row r="32">
          <cell r="I32" t="str">
            <v>INSERT INTO MAHASISWA (NAMA,NIM,TGL_LAHIR,EMAIL,NO_HP,ALAMAT,ID_JURUSAN) VALUES ( 'Martha Griffin', '1202108010', '20-12-2000', 'MarthaGriffin@gmail.com', '0899555893', 'bali','TI' );</v>
          </cell>
        </row>
        <row r="33">
          <cell r="I33" t="str">
            <v>INSERT INTO MAHASISWA (NAMA,NIM,TGL_LAHIR,EMAIL,NO_HP,ALAMAT,ID_JURUSAN) VALUES ( 'Denise Scott', '1202108011', '10-10-1999', 'DeniseScott@gmail.com', '0896555612', 'bali','TI' );</v>
          </cell>
        </row>
        <row r="34">
          <cell r="I34" t="str">
            <v>INSERT INTO MAHASISWA (NAMA,NIM,TGL_LAHIR,EMAIL,NO_HP,ALAMAT,ID_JURUSAN) VALUES ( 'Elizabeth Diaz', '1106817181', '26-01-1999', 'ElizabethDiaz@gmail.com', '0817555561', 'medan','SI' );</v>
          </cell>
        </row>
        <row r="35">
          <cell r="I35" t="str">
            <v>INSERT INTO MAHASISWA (NAMA,NIM,TGL_LAHIR,EMAIL,NO_HP,ALAMAT,ID_JURUSAN) VALUES ( 'Annie Bailey', '1106817182', '29-08-1999', 'AnnieBailey@gmail.com', '0838555117', 'padang','SI' );</v>
          </cell>
        </row>
        <row r="36">
          <cell r="I36" t="str">
            <v>INSERT INTO MAHASISWA (NAMA,NIM,TGL_LAHIR,EMAIL,NO_HP,ALAMAT,ID_JURUSAN) VALUES ( 'Mary Miller', '1106817183', '29-07-2000', 'MaryMiller@gmail.com', '0817555037', 'batam','SI' );</v>
          </cell>
        </row>
        <row r="37">
          <cell r="I37" t="str">
            <v>INSERT INTO MAHASISWA (NAMA,NIM,TGL_LAHIR,EMAIL,NO_HP,ALAMAT,ID_JURUSAN) VALUES ( 'Phillip James', '1106817184', '10-12-1999', 'PhillipJames@gmail.com', '0815555518', 'balikpapan','SI' );</v>
          </cell>
        </row>
        <row r="38">
          <cell r="I38" t="str">
            <v>INSERT INTO MAHASISWA (NAMA,NIM,TGL_LAHIR,EMAIL,NO_HP,ALAMAT,ID_JURUSAN) VALUES ( 'Sharon Parker', '1106817185', '14-06-2000', 'SharonParker@gmail.com', '0878555746', 'pontianak','SI' );</v>
          </cell>
        </row>
        <row r="39">
          <cell r="I39" t="str">
            <v>INSERT INTO MAHASISWA (NAMA,NIM,TGL_LAHIR,EMAIL,NO_HP,ALAMAT,ID_JURUSAN) VALUES ( 'Jose Roberts', '1106817186', '31-07-2000', 'JoseRoberts@gmail.com', '0897555200', 'banjarmasin','SI' );</v>
          </cell>
        </row>
        <row r="40">
          <cell r="I40" t="str">
            <v>INSERT INTO MAHASISWA (NAMA,NIM,TGL_LAHIR,EMAIL,NO_HP,ALAMAT,ID_JURUSAN) VALUES ( 'Lori Hernandez', '1106817187', '22-11-2000', 'LoriHernandez@gmail.com', '0896555932', 'aceh','SI' );</v>
          </cell>
        </row>
        <row r="41">
          <cell r="I41" t="str">
            <v>INSERT INTO MAHASISWA (NAMA,NIM,TGL_LAHIR,EMAIL,NO_HP,ALAMAT,ID_JURUSAN) VALUES ( 'Edward Williams', '1106817188', '11-11-2000', 'EdwardWilliams@gmail.com', '0811555946', 'jakarta','SI' );</v>
          </cell>
        </row>
        <row r="42">
          <cell r="I42" t="str">
            <v>INSERT INTO MAHASISWA (NAMA,NIM,TGL_LAHIR,EMAIL,NO_HP,ALAMAT,ID_JURUSAN) VALUES ( 'Ann Rogers', '1106817189', '19-10-2000', 'AnnRogers@gmail.com', '0838555931', 'lombok','SI' );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tabSelected="1" topLeftCell="I1" zoomScaleNormal="100" workbookViewId="0">
      <selection activeCell="I3" sqref="I3"/>
    </sheetView>
  </sheetViews>
  <sheetFormatPr defaultRowHeight="14.5" x14ac:dyDescent="0.35"/>
  <cols>
    <col min="2" max="2" width="19.81640625" customWidth="1"/>
    <col min="3" max="3" width="25.1796875" style="3" customWidth="1"/>
    <col min="4" max="4" width="26.453125" customWidth="1"/>
    <col min="5" max="5" width="20.7265625" customWidth="1"/>
    <col min="6" max="6" width="23.26953125" customWidth="1"/>
    <col min="7" max="7" width="23.54296875" customWidth="1"/>
    <col min="9" max="9" width="163.90625" customWidth="1"/>
  </cols>
  <sheetData>
    <row r="2" spans="2:9" x14ac:dyDescent="0.35"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9" x14ac:dyDescent="0.35">
      <c r="B3" s="1" t="s">
        <v>11</v>
      </c>
      <c r="C3" s="2" t="s">
        <v>32</v>
      </c>
      <c r="D3" s="1" t="s">
        <v>29</v>
      </c>
      <c r="E3" s="1" t="s">
        <v>28</v>
      </c>
      <c r="F3" s="1">
        <v>1301184061</v>
      </c>
      <c r="G3" s="1">
        <v>1301180140</v>
      </c>
      <c r="I3" t="str">
        <f>[1]Lembar1!$I:$I</f>
        <v>INSERT INTO MAHASISWA (NAMA,NIM,TGL_LAHIR,EMAIL,NO_HP,ALAMAT,ID_JURUSAN) VALUES ( 'Raymond Kelly', '1301180358', '29-07-1999', 'RaymondKelly@gmail.com', '0899555522', 'cirebon','IF' );</v>
      </c>
    </row>
    <row r="4" spans="2:9" x14ac:dyDescent="0.35">
      <c r="B4" s="1" t="s">
        <v>18</v>
      </c>
      <c r="C4" s="2" t="s">
        <v>33</v>
      </c>
      <c r="D4" s="1" t="s">
        <v>26</v>
      </c>
      <c r="E4" s="1" t="s">
        <v>27</v>
      </c>
      <c r="F4" s="1">
        <v>1202108004</v>
      </c>
      <c r="G4" s="1">
        <v>1301180154</v>
      </c>
      <c r="I4" t="str">
        <f>CONCATENATE("INSERT INTO PELANGGARAN (ID_PELANGGARAN,TGL_PELANGGARAN,JENIS_PELANGGARAN,KETERANGAN,NIM,NIP) VALUES ( '", B4,"', '",C4,"', '",D4,"', '",E4,"', '",F4,"', '",G4,"' );")</f>
        <v>INSERT INTO PELANGGARAN (ID_PELANGGARAN,TGL_PELANGGARAN,JENIS_PELANGGARAN,KETERANGAN,NIM,NIP) VALUES ( 'IP013', '05-09-2019', 'RINGAN', 'SP1', '1202108004', '1301180154' );</v>
      </c>
    </row>
    <row r="5" spans="2:9" x14ac:dyDescent="0.35">
      <c r="B5" s="1" t="s">
        <v>17</v>
      </c>
      <c r="C5" s="2" t="s">
        <v>34</v>
      </c>
      <c r="D5" s="1" t="s">
        <v>29</v>
      </c>
      <c r="E5" s="1" t="s">
        <v>28</v>
      </c>
      <c r="F5" s="1">
        <v>1106817181</v>
      </c>
      <c r="G5" s="1">
        <v>1301180139</v>
      </c>
      <c r="I5" t="str">
        <f>CONCATENATE("INSERT INTO PELANGGARAN (ID_PELANGGARAN,TGL_PELANGGARAN,JENIS_PELANGGARAN,KETERANGAN,NIM,NIP) VALUES ( '", B5,"', '",C5,"', '",D5,"', '",E5,"', '",F5,"', '",G5,"' );")</f>
        <v>INSERT INTO PELANGGARAN (ID_PELANGGARAN,TGL_PELANGGARAN,JENIS_PELANGGARAN,KETERANGAN,NIM,NIP) VALUES ( 'IP012', '07-09-2019', 'SEDANG', 'SP2', '1106817181', '1301180139' );</v>
      </c>
    </row>
    <row r="6" spans="2:9" x14ac:dyDescent="0.35">
      <c r="B6" s="1" t="s">
        <v>21</v>
      </c>
      <c r="C6" s="2" t="s">
        <v>35</v>
      </c>
      <c r="D6" s="1" t="s">
        <v>26</v>
      </c>
      <c r="E6" s="1" t="s">
        <v>27</v>
      </c>
      <c r="F6" s="1">
        <v>1106817185</v>
      </c>
      <c r="G6" s="1">
        <v>1301180153</v>
      </c>
      <c r="I6" t="str">
        <f>CONCATENATE("INSERT INTO PELANGGARAN (ID_PELANGGARAN,TGL_PELANGGARAN,JENIS_PELANGGARAN,KETERANGAN,NIM,NIP) VALUES ( '", B6,"', '",C6,"', '",D6,"', '",E6,"', '",F6,"', '",G6,"' );")</f>
        <v>INSERT INTO PELANGGARAN (ID_PELANGGARAN,TGL_PELANGGARAN,JENIS_PELANGGARAN,KETERANGAN,NIM,NIP) VALUES ( 'IP016', '22-09-2019', 'RINGAN', 'SP1', '1106817185', '1301180153' );</v>
      </c>
    </row>
    <row r="7" spans="2:9" x14ac:dyDescent="0.35">
      <c r="B7" s="1" t="s">
        <v>7</v>
      </c>
      <c r="C7" s="2" t="s">
        <v>36</v>
      </c>
      <c r="D7" s="1" t="s">
        <v>26</v>
      </c>
      <c r="E7" s="1" t="s">
        <v>27</v>
      </c>
      <c r="F7" s="1">
        <v>1301180358</v>
      </c>
      <c r="G7" s="1">
        <v>1301180140</v>
      </c>
      <c r="I7" t="str">
        <f>CONCATENATE("INSERT INTO PELANGGARAN (ID_PELANGGARAN,TGL_PELANGGARAN,JENIS_PELANGGARAN,KETERANGAN,NIM,NIP) VALUES ( '", B7,"', '",C7,"', '",D7,"', '",E7,"', '",F7,"', '",G7,"' );")</f>
        <v>INSERT INTO PELANGGARAN (ID_PELANGGARAN,TGL_PELANGGARAN,JENIS_PELANGGARAN,KETERANGAN,NIM,NIP) VALUES ( 'IP002', '25-09-2019', 'RINGAN', 'SP1', '1301180358', '1301180140' );</v>
      </c>
    </row>
    <row r="8" spans="2:9" x14ac:dyDescent="0.35">
      <c r="B8" s="1" t="s">
        <v>14</v>
      </c>
      <c r="C8" s="2" t="s">
        <v>37</v>
      </c>
      <c r="D8" s="1" t="s">
        <v>29</v>
      </c>
      <c r="E8" s="1" t="s">
        <v>28</v>
      </c>
      <c r="F8" s="1">
        <v>1301184067</v>
      </c>
      <c r="G8" s="1">
        <v>1301180156</v>
      </c>
      <c r="I8" t="str">
        <f>CONCATENATE("INSERT INTO PELANGGARAN (ID_PELANGGARAN,TGL_PELANGGARAN,JENIS_PELANGGARAN,KETERANGAN,NIM,NIP) VALUES ( '", B8,"', '",C8,"', '",D8,"', '",E8,"', '",F8,"', '",G8,"' );")</f>
        <v>INSERT INTO PELANGGARAN (ID_PELANGGARAN,TGL_PELANGGARAN,JENIS_PELANGGARAN,KETERANGAN,NIM,NIP) VALUES ( 'IP009', '17-10-2019', 'SEDANG', 'SP2', '1301184067', '1301180156' );</v>
      </c>
    </row>
    <row r="9" spans="2:9" x14ac:dyDescent="0.35">
      <c r="B9" s="1" t="s">
        <v>6</v>
      </c>
      <c r="C9" s="2" t="s">
        <v>38</v>
      </c>
      <c r="D9" s="1" t="s">
        <v>26</v>
      </c>
      <c r="E9" s="1" t="s">
        <v>28</v>
      </c>
      <c r="F9" s="1">
        <v>1202108004</v>
      </c>
      <c r="G9" s="1">
        <v>1301180154</v>
      </c>
      <c r="I9" t="str">
        <f>CONCATENATE("INSERT INTO PELANGGARAN (ID_PELANGGARAN,TGL_PELANGGARAN,JENIS_PELANGGARAN,KETERANGAN,NIM,NIP) VALUES ( '", B9,"', '",C9,"', '",D9,"', '",E9,"', '",F9,"', '",G9,"' );")</f>
        <v>INSERT INTO PELANGGARAN (ID_PELANGGARAN,TGL_PELANGGARAN,JENIS_PELANGGARAN,KETERANGAN,NIM,NIP) VALUES ( 'IP001', '21-10-2019', 'RINGAN', 'SP2', '1202108004', '1301180154' );</v>
      </c>
    </row>
    <row r="10" spans="2:9" x14ac:dyDescent="0.35">
      <c r="B10" s="1" t="s">
        <v>16</v>
      </c>
      <c r="C10" s="2" t="s">
        <v>39</v>
      </c>
      <c r="D10" s="1" t="s">
        <v>29</v>
      </c>
      <c r="E10" s="1" t="s">
        <v>28</v>
      </c>
      <c r="F10" s="1">
        <v>1202108010</v>
      </c>
      <c r="G10" s="1">
        <v>1301180153</v>
      </c>
      <c r="I10" t="str">
        <f>CONCATENATE("INSERT INTO PELANGGARAN (ID_PELANGGARAN,TGL_PELANGGARAN,JENIS_PELANGGARAN,KETERANGAN,NIM,NIP) VALUES ( '", B10,"', '",C10,"', '",D10,"', '",E10,"', '",F10,"', '",G10,"' );")</f>
        <v>INSERT INTO PELANGGARAN (ID_PELANGGARAN,TGL_PELANGGARAN,JENIS_PELANGGARAN,KETERANGAN,NIM,NIP) VALUES ( 'IP011', '01-11-2019', 'SEDANG', 'SP2', '1202108010', '1301180153' );</v>
      </c>
    </row>
    <row r="11" spans="2:9" x14ac:dyDescent="0.35">
      <c r="B11" s="1" t="s">
        <v>24</v>
      </c>
      <c r="C11" s="2" t="s">
        <v>40</v>
      </c>
      <c r="D11" s="1" t="s">
        <v>29</v>
      </c>
      <c r="E11" s="1" t="s">
        <v>28</v>
      </c>
      <c r="F11" s="1">
        <v>1301180363</v>
      </c>
      <c r="G11" s="1">
        <v>1301180156</v>
      </c>
      <c r="I11" t="str">
        <f>CONCATENATE("INSERT INTO PELANGGARAN (ID_PELANGGARAN,TGL_PELANGGARAN,JENIS_PELANGGARAN,KETERANGAN,NIM,NIP) VALUES ( '", B11,"', '",C11,"', '",D11,"', '",E11,"', '",F11,"', '",G11,"' );")</f>
        <v>INSERT INTO PELANGGARAN (ID_PELANGGARAN,TGL_PELANGGARAN,JENIS_PELANGGARAN,KETERANGAN,NIM,NIP) VALUES ( 'IP019', '05-11-2019', 'SEDANG', 'SP2', '1301180363', '1301180156' );</v>
      </c>
    </row>
    <row r="12" spans="2:9" x14ac:dyDescent="0.35">
      <c r="B12" s="1" t="s">
        <v>19</v>
      </c>
      <c r="C12" s="2" t="s">
        <v>41</v>
      </c>
      <c r="D12" s="1" t="s">
        <v>31</v>
      </c>
      <c r="E12" s="1" t="s">
        <v>30</v>
      </c>
      <c r="F12" s="1">
        <v>1301184066</v>
      </c>
      <c r="G12" s="1">
        <v>1301180140</v>
      </c>
      <c r="I12" t="str">
        <f>CONCATENATE("INSERT INTO PELANGGARAN (ID_PELANGGARAN,TGL_PELANGGARAN,JENIS_PELANGGARAN,KETERANGAN,NIM,NIP) VALUES ( '", B12,"', '",C12,"', '",D12,"', '",E12,"', '",F12,"', '",G12,"' );")</f>
        <v>INSERT INTO PELANGGARAN (ID_PELANGGARAN,TGL_PELANGGARAN,JENIS_PELANGGARAN,KETERANGAN,NIM,NIP) VALUES ( 'IP014', '16-11-2019', 'BERAT', 'SP3', '1301184066', '1301180140' );</v>
      </c>
    </row>
    <row r="13" spans="2:9" x14ac:dyDescent="0.35">
      <c r="B13" s="1" t="s">
        <v>13</v>
      </c>
      <c r="C13" s="2" t="s">
        <v>42</v>
      </c>
      <c r="D13" s="1" t="s">
        <v>26</v>
      </c>
      <c r="E13" s="1" t="s">
        <v>27</v>
      </c>
      <c r="F13" s="1">
        <v>1301180365</v>
      </c>
      <c r="G13" s="1">
        <v>1301180139</v>
      </c>
      <c r="I13" t="str">
        <f>CONCATENATE("INSERT INTO PELANGGARAN (ID_PELANGGARAN,TGL_PELANGGARAN,JENIS_PELANGGARAN,KETERANGAN,NIM,NIP) VALUES ( '", B13,"', '",C13,"', '",D13,"', '",E13,"', '",F13,"', '",G13,"' );")</f>
        <v>INSERT INTO PELANGGARAN (ID_PELANGGARAN,TGL_PELANGGARAN,JENIS_PELANGGARAN,KETERANGAN,NIM,NIP) VALUES ( 'IP008', '11-12-2019', 'RINGAN', 'SP1', '1301180365', '1301180139' );</v>
      </c>
    </row>
    <row r="14" spans="2:9" x14ac:dyDescent="0.35">
      <c r="B14" s="1" t="s">
        <v>8</v>
      </c>
      <c r="C14" s="2" t="s">
        <v>43</v>
      </c>
      <c r="D14" s="1" t="s">
        <v>26</v>
      </c>
      <c r="E14" s="1" t="s">
        <v>27</v>
      </c>
      <c r="F14" s="1">
        <v>1106817189</v>
      </c>
      <c r="G14" s="1">
        <v>1301180151</v>
      </c>
      <c r="I14" t="str">
        <f>CONCATENATE("INSERT INTO PELANGGARAN (ID_PELANGGARAN,TGL_PELANGGARAN,JENIS_PELANGGARAN,KETERANGAN,NIM,NIP) VALUES ( '", B14,"', '",C14,"', '",D14,"', '",E14,"', '",F14,"', '",G14,"' );")</f>
        <v>INSERT INTO PELANGGARAN (ID_PELANGGARAN,TGL_PELANGGARAN,JENIS_PELANGGARAN,KETERANGAN,NIM,NIP) VALUES ( 'IP003', '12-12-2019', 'RINGAN', 'SP1', '1106817189', '1301180151' );</v>
      </c>
    </row>
    <row r="15" spans="2:9" x14ac:dyDescent="0.35">
      <c r="B15" s="1" t="s">
        <v>20</v>
      </c>
      <c r="C15" s="2" t="s">
        <v>44</v>
      </c>
      <c r="D15" s="1" t="s">
        <v>26</v>
      </c>
      <c r="E15" s="1" t="s">
        <v>27</v>
      </c>
      <c r="F15" s="1">
        <v>1301184071</v>
      </c>
      <c r="G15" s="1">
        <v>1301180148</v>
      </c>
      <c r="I15" t="str">
        <f>CONCATENATE("INSERT INTO PELANGGARAN (ID_PELANGGARAN,TGL_PELANGGARAN,JENIS_PELANGGARAN,KETERANGAN,NIM,NIP) VALUES ( '", B15,"', '",C15,"', '",D15,"', '",E15,"', '",F15,"', '",G15,"' );")</f>
        <v>INSERT INTO PELANGGARAN (ID_PELANGGARAN,TGL_PELANGGARAN,JENIS_PELANGGARAN,KETERANGAN,NIM,NIP) VALUES ( 'IP015', '03-01-2020', 'RINGAN', 'SP1', '1301184071', '1301180148' );</v>
      </c>
    </row>
    <row r="16" spans="2:9" x14ac:dyDescent="0.35">
      <c r="B16" s="1" t="s">
        <v>12</v>
      </c>
      <c r="C16" s="2" t="s">
        <v>45</v>
      </c>
      <c r="D16" s="1" t="s">
        <v>26</v>
      </c>
      <c r="E16" s="1" t="s">
        <v>27</v>
      </c>
      <c r="F16" s="1">
        <v>1202108006</v>
      </c>
      <c r="G16" s="1">
        <v>1301180153</v>
      </c>
      <c r="I16" t="str">
        <f>CONCATENATE("INSERT INTO PELANGGARAN (ID_PELANGGARAN,TGL_PELANGGARAN,JENIS_PELANGGARAN,KETERANGAN,NIM,NIP) VALUES ( '", B16,"', '",C16,"', '",D16,"', '",E16,"', '",F16,"', '",G16,"' );")</f>
        <v>INSERT INTO PELANGGARAN (ID_PELANGGARAN,TGL_PELANGGARAN,JENIS_PELANGGARAN,KETERANGAN,NIM,NIP) VALUES ( 'IP007', '15-01-2020', 'RINGAN', 'SP1', '1202108006', '1301180153' );</v>
      </c>
    </row>
    <row r="17" spans="2:9" x14ac:dyDescent="0.35">
      <c r="B17" s="1" t="s">
        <v>23</v>
      </c>
      <c r="C17" s="2" t="s">
        <v>46</v>
      </c>
      <c r="D17" s="1" t="s">
        <v>29</v>
      </c>
      <c r="E17" s="1" t="s">
        <v>28</v>
      </c>
      <c r="F17" s="1">
        <v>1202108011</v>
      </c>
      <c r="G17" s="1">
        <v>1301180148</v>
      </c>
      <c r="I17" t="str">
        <f>CONCATENATE("INSERT INTO PELANGGARAN (ID_PELANGGARAN,TGL_PELANGGARAN,JENIS_PELANGGARAN,KETERANGAN,NIM,NIP) VALUES ( '", B17,"', '",C17,"', '",D17,"', '",E17,"', '",F17,"', '",G17,"' );")</f>
        <v>INSERT INTO PELANGGARAN (ID_PELANGGARAN,TGL_PELANGGARAN,JENIS_PELANGGARAN,KETERANGAN,NIM,NIP) VALUES ( 'IP018', '19-01-2020', 'SEDANG', 'SP2', '1202108011', '1301180148' );</v>
      </c>
    </row>
    <row r="18" spans="2:9" x14ac:dyDescent="0.35">
      <c r="B18" s="1" t="s">
        <v>9</v>
      </c>
      <c r="C18" s="2" t="s">
        <v>47</v>
      </c>
      <c r="D18" s="1" t="s">
        <v>29</v>
      </c>
      <c r="E18" s="1" t="s">
        <v>30</v>
      </c>
      <c r="F18" s="1">
        <v>1106817189</v>
      </c>
      <c r="G18" s="1">
        <v>1301180145</v>
      </c>
      <c r="I18" t="str">
        <f>CONCATENATE("INSERT INTO PELANGGARAN (ID_PELANGGARAN,TGL_PELANGGARAN,JENIS_PELANGGARAN,KETERANGAN,NIM,NIP) VALUES ( '", B18,"', '",C18,"', '",D18,"', '",E18,"', '",F18,"', '",G18,"' );")</f>
        <v>INSERT INTO PELANGGARAN (ID_PELANGGARAN,TGL_PELANGGARAN,JENIS_PELANGGARAN,KETERANGAN,NIM,NIP) VALUES ( 'IP004', '20-01-2020', 'SEDANG', 'SP3', '1106817189', '1301180145' );</v>
      </c>
    </row>
    <row r="19" spans="2:9" x14ac:dyDescent="0.35">
      <c r="B19" s="1" t="s">
        <v>25</v>
      </c>
      <c r="C19" s="2" t="s">
        <v>48</v>
      </c>
      <c r="D19" s="1" t="s">
        <v>26</v>
      </c>
      <c r="E19" s="1" t="s">
        <v>28</v>
      </c>
      <c r="F19" s="1">
        <v>1301180365</v>
      </c>
      <c r="G19" s="1">
        <v>1301180151</v>
      </c>
      <c r="I19" t="str">
        <f>CONCATENATE("INSERT INTO PELANGGARAN (ID_PELANGGARAN,TGL_PELANGGARAN,JENIS_PELANGGARAN,KETERANGAN,NIM,NIP) VALUES ( '", B19,"', '",C19,"', '",D19,"', '",E19,"', '",F19,"', '",G19,"' );")</f>
        <v>INSERT INTO PELANGGARAN (ID_PELANGGARAN,TGL_PELANGGARAN,JENIS_PELANGGARAN,KETERANGAN,NIM,NIP) VALUES ( 'IP020', '11-02-2020', 'RINGAN', 'SP2', '1301180365', '1301180151' );</v>
      </c>
    </row>
    <row r="20" spans="2:9" x14ac:dyDescent="0.35">
      <c r="B20" s="1" t="s">
        <v>10</v>
      </c>
      <c r="C20" s="2" t="s">
        <v>49</v>
      </c>
      <c r="D20" s="1" t="s">
        <v>31</v>
      </c>
      <c r="E20" s="1" t="s">
        <v>30</v>
      </c>
      <c r="F20" s="1">
        <v>1202108006</v>
      </c>
      <c r="G20" s="1">
        <v>1301180151</v>
      </c>
      <c r="I20" t="str">
        <f>CONCATENATE("INSERT INTO PELANGGARAN (ID_PELANGGARAN,TGL_PELANGGARAN,JENIS_PELANGGARAN,KETERANGAN,NIM,NIP) VALUES ( '", B20,"', '",C20,"', '",D20,"', '",E20,"', '",F20,"', '",G20,"' );")</f>
        <v>INSERT INTO PELANGGARAN (ID_PELANGGARAN,TGL_PELANGGARAN,JENIS_PELANGGARAN,KETERANGAN,NIM,NIP) VALUES ( 'IP005', '15-02-2020', 'BERAT', 'SP3', '1202108006', '1301180151' );</v>
      </c>
    </row>
    <row r="21" spans="2:9" x14ac:dyDescent="0.35">
      <c r="B21" s="1" t="s">
        <v>22</v>
      </c>
      <c r="C21" s="2" t="s">
        <v>50</v>
      </c>
      <c r="D21" s="1" t="s">
        <v>29</v>
      </c>
      <c r="E21" s="1" t="s">
        <v>28</v>
      </c>
      <c r="F21" s="1">
        <v>1202108002</v>
      </c>
      <c r="G21" s="1">
        <v>1301180153</v>
      </c>
      <c r="I21" t="str">
        <f>CONCATENATE("INSERT INTO PELANGGARAN (ID_PELANGGARAN,TGL_PELANGGARAN,JENIS_PELANGGARAN,KETERANGAN,NIM,NIP) VALUES ( '", B21,"', '",C21,"', '",D21,"', '",E21,"', '",F21,"', '",G21,"' );")</f>
        <v>INSERT INTO PELANGGARAN (ID_PELANGGARAN,TGL_PELANGGARAN,JENIS_PELANGGARAN,KETERANGAN,NIM,NIP) VALUES ( 'IP017', '18-02-2020', 'SEDANG', 'SP2', '1202108002', '1301180153' );</v>
      </c>
    </row>
    <row r="22" spans="2:9" x14ac:dyDescent="0.35">
      <c r="B22" s="1" t="s">
        <v>15</v>
      </c>
      <c r="C22" s="2" t="s">
        <v>51</v>
      </c>
      <c r="D22" s="1" t="s">
        <v>26</v>
      </c>
      <c r="E22" s="1" t="s">
        <v>27</v>
      </c>
      <c r="F22" s="1">
        <v>1301184070</v>
      </c>
      <c r="G22" s="1">
        <v>1301180145</v>
      </c>
      <c r="I22" t="s">
        <v>52</v>
      </c>
    </row>
  </sheetData>
  <sortState ref="B3:G22">
    <sortCondition ref="C3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Rizky Sakti</cp:lastModifiedBy>
  <dcterms:created xsi:type="dcterms:W3CDTF">2019-11-20T14:36:25Z</dcterms:created>
  <dcterms:modified xsi:type="dcterms:W3CDTF">2019-11-20T16:37:56Z</dcterms:modified>
</cp:coreProperties>
</file>