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D1920A1-2D94-49AA-B894-A52CABBE109F}" xr6:coauthVersionLast="47" xr6:coauthVersionMax="47" xr10:uidLastSave="{00000000-0000-0000-0000-000000000000}"/>
  <bookViews>
    <workbookView xWindow="-120" yWindow="-120" windowWidth="29040" windowHeight="15840" tabRatio="853" activeTab="6" xr2:uid="{00000000-000D-0000-FFFF-FFFF00000000}"/>
  </bookViews>
  <sheets>
    <sheet name="ReadMe" sheetId="38" r:id="rId1"/>
    <sheet name="Figure References" sheetId="41" r:id="rId2"/>
    <sheet name="Checklist" sheetId="2" r:id="rId3"/>
    <sheet name="CSR_S5251" sheetId="29" r:id="rId4"/>
    <sheet name="CSR_S5253" sheetId="30" r:id="rId5"/>
    <sheet name="CSR_S5254" sheetId="31" r:id="rId6"/>
    <sheet name="CSR_S5255" sheetId="32" r:id="rId7"/>
    <sheet name="CSR_S52511" sheetId="33" r:id="rId8"/>
    <sheet name="CSR_S52513" sheetId="34" r:id="rId9"/>
    <sheet name="CSR_S52514" sheetId="35" r:id="rId10"/>
    <sheet name="CSR_S52515" sheetId="40" r:id="rId11"/>
    <sheet name="CSR_S52516" sheetId="3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7" i="38" l="1"/>
  <c r="L98" i="38"/>
  <c r="L99" i="38"/>
  <c r="L100" i="38"/>
  <c r="L101" i="38"/>
  <c r="L102" i="38"/>
  <c r="L103" i="38"/>
  <c r="L104" i="38"/>
  <c r="L105" i="38"/>
  <c r="L96" i="38"/>
  <c r="G25" i="36"/>
  <c r="G24" i="36"/>
  <c r="G23" i="36"/>
  <c r="G10" i="36"/>
  <c r="G9" i="36"/>
  <c r="G8" i="36"/>
  <c r="F22" i="35"/>
  <c r="F21" i="35"/>
  <c r="F20" i="35"/>
  <c r="F7" i="35"/>
  <c r="F6" i="35"/>
  <c r="F5" i="35"/>
  <c r="F136" i="34"/>
  <c r="F135" i="34"/>
  <c r="F134" i="34"/>
  <c r="F122" i="34"/>
  <c r="F121" i="34"/>
  <c r="F120" i="34"/>
  <c r="F95" i="34"/>
  <c r="F94" i="34"/>
  <c r="F93" i="34"/>
  <c r="F80" i="34"/>
  <c r="F79" i="34"/>
  <c r="F78" i="34"/>
  <c r="F66" i="34"/>
  <c r="F65" i="34"/>
  <c r="F64" i="34"/>
  <c r="F52" i="34"/>
  <c r="F51" i="34"/>
  <c r="F50" i="34"/>
  <c r="F25" i="34"/>
  <c r="F24" i="34"/>
  <c r="F23" i="34"/>
  <c r="F9" i="34"/>
  <c r="F10" i="34"/>
  <c r="F8" i="34"/>
  <c r="F100" i="31"/>
  <c r="F99" i="31"/>
  <c r="F98" i="31"/>
  <c r="F85" i="31"/>
  <c r="F84" i="31"/>
  <c r="F83" i="31"/>
  <c r="F70" i="31"/>
  <c r="F69" i="31"/>
  <c r="F68" i="31"/>
  <c r="F55" i="31"/>
  <c r="F54" i="31"/>
  <c r="F53" i="31"/>
  <c r="F40" i="31"/>
  <c r="F39" i="31"/>
  <c r="F38" i="31"/>
  <c r="F25" i="31"/>
  <c r="F24" i="31"/>
  <c r="F23" i="31"/>
  <c r="F10" i="31"/>
  <c r="F9" i="31"/>
  <c r="F8" i="31"/>
  <c r="F25" i="30"/>
  <c r="F24" i="30"/>
  <c r="F23" i="30"/>
  <c r="F10" i="30"/>
  <c r="F9" i="30"/>
  <c r="F8" i="30"/>
  <c r="F14" i="29"/>
  <c r="F15" i="29"/>
  <c r="F16" i="29"/>
  <c r="F17" i="29"/>
  <c r="F18" i="29"/>
  <c r="F19" i="2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646F1-10E9-4853-A030-AC23C911FA95}" keepAlive="1" name="Query - Table054 (Page 24-25)" description="Connection to the 'Table054 (Page 24-25)' query in the workbook." type="5" refreshedVersion="8" background="1" saveData="1">
    <dbPr connection="Provider=Microsoft.Mashup.OleDb.1;Data Source=$Workbook$;Location=&quot;Table054 (Page 24-25)&quot;;Extended Properties=&quot;&quot;" command="SELECT * FROM [Table054 (Page 24-25)]"/>
  </connection>
  <connection id="2" xr16:uid="{CEBFC552-6604-4B98-8DD0-70487B686995}" keepAlive="1" name="Query - Table055 (Page 25-29)" description="Connection to the 'Table055 (Page 25-29)' query in the workbook." type="5" refreshedVersion="8" background="1" saveData="1">
    <dbPr connection="Provider=Microsoft.Mashup.OleDb.1;Data Source=$Workbook$;Location=&quot;Table055 (Page 25-29)&quot;;Extended Properties=&quot;&quot;" command="SELECT * FROM [Table055 (Page 25-29)]"/>
  </connection>
  <connection id="3" xr16:uid="{EF92C3E3-C06B-40F8-A84F-1950DF99B14A}" keepAlive="1" name="Query - Table057 (Page 30)" description="Connection to the 'Table057 (Page 30)' query in the workbook." type="5" refreshedVersion="0" background="1" saveData="1">
    <dbPr connection="Provider=Microsoft.Mashup.OleDb.1;Data Source=$Workbook$;Location=&quot;Table057 (Page 30)&quot;;Extended Properties=&quot;&quot;" command="SELECT * FROM [Table057 (Page 30)]"/>
  </connection>
  <connection id="4" xr16:uid="{4E2F99A3-0AB1-424C-8F9B-28C570044112}" keepAlive="1" name="Query - Table060 (Page 31-32)" description="Connection to the 'Table060 (Page 31-32)' query in the workbook." type="5" refreshedVersion="8" background="1" saveData="1">
    <dbPr connection="Provider=Microsoft.Mashup.OleDb.1;Data Source=$Workbook$;Location=&quot;Table060 (Page 31-32)&quot;;Extended Properties=&quot;&quot;" command="SELECT * FROM [Table060 (Page 31-32)]"/>
  </connection>
  <connection id="5" xr16:uid="{990AAB07-EF8F-4C4E-9F0D-E59A109D8BA3}" keepAlive="1" name="Query - Table061 (Page 32-33)" description="Connection to the 'Table061 (Page 32-33)' query in the workbook." type="5" refreshedVersion="0" background="1" saveData="1">
    <dbPr connection="Provider=Microsoft.Mashup.OleDb.1;Data Source=$Workbook$;Location=&quot;Table061 (Page 32-33)&quot;;Extended Properties=&quot;&quot;" command="SELECT * FROM [Table061 (Page 32-33)]"/>
  </connection>
</connections>
</file>

<file path=xl/sharedStrings.xml><?xml version="1.0" encoding="utf-8"?>
<sst xmlns="http://schemas.openxmlformats.org/spreadsheetml/2006/main" count="4023" uniqueCount="327">
  <si>
    <t>POC SCR</t>
  </si>
  <si>
    <t>Fault level</t>
  </si>
  <si>
    <t>Plant Capacity</t>
  </si>
  <si>
    <t>Yes</t>
  </si>
  <si>
    <t>No</t>
  </si>
  <si>
    <t>POC XR ratio</t>
  </si>
  <si>
    <t>Checklist</t>
  </si>
  <si>
    <t>Action</t>
  </si>
  <si>
    <t>Qref</t>
  </si>
  <si>
    <t>Vref</t>
  </si>
  <si>
    <t>SCR</t>
  </si>
  <si>
    <t>Nominal Frequency</t>
  </si>
  <si>
    <t>Active Power (pu)</t>
  </si>
  <si>
    <t>X/R</t>
  </si>
  <si>
    <t>Test</t>
  </si>
  <si>
    <t>Save Format</t>
  </si>
  <si>
    <t>csv</t>
  </si>
  <si>
    <t>Nominal Power</t>
  </si>
  <si>
    <t>Zf=0</t>
  </si>
  <si>
    <t>Zf=Zs</t>
  </si>
  <si>
    <t>Fault type</t>
  </si>
  <si>
    <t>2PHG</t>
  </si>
  <si>
    <t>L-L</t>
  </si>
  <si>
    <t>1PHG</t>
  </si>
  <si>
    <t>Event</t>
  </si>
  <si>
    <t>Step (Hz)</t>
  </si>
  <si>
    <t>Applied Fault Voltage (pu)</t>
  </si>
  <si>
    <t>Zf=4xZs</t>
  </si>
  <si>
    <t>End Run (s)</t>
  </si>
  <si>
    <t>V_POC</t>
  </si>
  <si>
    <t>Qlead,Qlag</t>
  </si>
  <si>
    <t>[0.3,-0.3]</t>
  </si>
  <si>
    <t>POC base Voltage</t>
  </si>
  <si>
    <t>Vgrid</t>
  </si>
  <si>
    <t>Reduced DMAT</t>
  </si>
  <si>
    <t>3PHG</t>
  </si>
  <si>
    <t>Reactive Power (pu)</t>
  </si>
  <si>
    <t>Software</t>
  </si>
  <si>
    <t>PSCAD</t>
  </si>
  <si>
    <t>PSSE</t>
  </si>
  <si>
    <t>[12.676303,2.2863071]</t>
  </si>
  <si>
    <t>[6.66,5.33]</t>
  </si>
  <si>
    <t>Angle Change</t>
  </si>
  <si>
    <t>Time Steps (s)</t>
  </si>
  <si>
    <t>Delta (pu)</t>
  </si>
  <si>
    <t>Ramp</t>
  </si>
  <si>
    <t>[false,false,false,false]</t>
  </si>
  <si>
    <t>[0,5,5.499,5.5001,6.5001,12]</t>
  </si>
  <si>
    <t>[false,false,false,true,false,false]</t>
  </si>
  <si>
    <t>Zf=Rf = 1, 5 and 10 Ohm</t>
  </si>
  <si>
    <t>WTG Pref (pu)</t>
  </si>
  <si>
    <t>CSR</t>
  </si>
  <si>
    <t>Both</t>
  </si>
  <si>
    <t>Suite</t>
  </si>
  <si>
    <t>Reduced_DMAT</t>
  </si>
  <si>
    <t>DMAT</t>
  </si>
  <si>
    <t>inf</t>
  </si>
  <si>
    <t>[0,3,3.25,3.9167,15]</t>
  </si>
  <si>
    <t>[0,-1,-2,0,0]</t>
  </si>
  <si>
    <t>[false,true,true,false,false]</t>
  </si>
  <si>
    <t>[0,3,3.25,3.5833,15]</t>
  </si>
  <si>
    <t>[0,3,3.25,3.9167,120]</t>
  </si>
  <si>
    <t>[0,3,3.25,3.5833,120]</t>
  </si>
  <si>
    <t>[0,-1,0,0,0]</t>
  </si>
  <si>
    <t>[0,3,3.25,3.9167,1200]</t>
  </si>
  <si>
    <t>[0,3,3.125,3.9167,120]</t>
  </si>
  <si>
    <t>[0,-0.5,0,0,0]</t>
  </si>
  <si>
    <t>[0,0.5,0,0,0]</t>
  </si>
  <si>
    <t>[0,1,0,0,0]</t>
  </si>
  <si>
    <t>[0,1,2,0,0]</t>
  </si>
  <si>
    <t>[0,5,5.2,10]</t>
  </si>
  <si>
    <t>[0,0.3,0,0]</t>
  </si>
  <si>
    <t>[0,0.25,0,0]</t>
  </si>
  <si>
    <t>[0,5,7,10]</t>
  </si>
  <si>
    <t>[0,5,25,10]</t>
  </si>
  <si>
    <t>[0,0.2,0,0]</t>
  </si>
  <si>
    <t>[0,5,40,10]</t>
  </si>
  <si>
    <t>[0,0.15,0,0]</t>
  </si>
  <si>
    <t>POC</t>
  </si>
  <si>
    <t>[0,5,20]</t>
  </si>
  <si>
    <t>[0,0.066,0.066]</t>
  </si>
  <si>
    <t>[false,false,false]</t>
  </si>
  <si>
    <t>[0,-0.134,-0.134]</t>
  </si>
  <si>
    <t>[0,-0.1,0,0]</t>
  </si>
  <si>
    <t>[0,5,15,10]</t>
  </si>
  <si>
    <t>[0,-0.2,0,0]</t>
  </si>
  <si>
    <t>[0,-0.3,0,0]</t>
  </si>
  <si>
    <t>Vref (pu)</t>
  </si>
  <si>
    <t>CSR_S5251</t>
  </si>
  <si>
    <t>CSR_S5253</t>
  </si>
  <si>
    <t>CSR_S5254</t>
  </si>
  <si>
    <t>[0,-0.9,-0.2,-0.2,0,0]</t>
  </si>
  <si>
    <t>40; -40; 60; -60</t>
  </si>
  <si>
    <t>BESS Pref (pu)</t>
  </si>
  <si>
    <t>Q-V Droop</t>
  </si>
  <si>
    <t>0.0001:0.9</t>
  </si>
  <si>
    <t>CSR_S5255</t>
  </si>
  <si>
    <t>CSR_S52511</t>
  </si>
  <si>
    <t>[0,0.05, 0.00]</t>
  </si>
  <si>
    <t>[0,0.01, 0.00]</t>
  </si>
  <si>
    <t>[0,0.5,15]</t>
  </si>
  <si>
    <t>[0,0.5,10.5,15]</t>
  </si>
  <si>
    <t>[0,-0.01, 0.00]</t>
  </si>
  <si>
    <t>[0,-0.05, 0.00]</t>
  </si>
  <si>
    <t>[0,3,3.5,15]</t>
  </si>
  <si>
    <t>[false,true,false,false]</t>
  </si>
  <si>
    <t>[0,-1,-3,0,0]</t>
  </si>
  <si>
    <t>[0,1,3,0,0]</t>
  </si>
  <si>
    <t>[0,5,65,125]</t>
  </si>
  <si>
    <t>[0,-0.5,-0.5,-0.5]</t>
  </si>
  <si>
    <t>[0,0.5,0.5,0.5]</t>
  </si>
  <si>
    <t>[0,-0.95,-0.95,-0.95]</t>
  </si>
  <si>
    <t>[0,0.95,0.95,0.95]</t>
  </si>
  <si>
    <t>CSR_S52513</t>
  </si>
  <si>
    <t>CSR_S52514</t>
  </si>
  <si>
    <t>CSR_S52516</t>
  </si>
  <si>
    <t>Simulation time</t>
  </si>
  <si>
    <t>[12,1]</t>
  </si>
  <si>
    <t>[0, 0.2, 0.4]</t>
  </si>
  <si>
    <t>Test suite category</t>
  </si>
  <si>
    <t>Wind farm reactive power setpoint</t>
  </si>
  <si>
    <t>Time at which a fault is applied</t>
  </si>
  <si>
    <t>Duration of fault</t>
  </si>
  <si>
    <t>Test for PSSE or PSCAD</t>
  </si>
  <si>
    <t>Time profile for step changes</t>
  </si>
  <si>
    <t>Event type if Delta title is used</t>
  </si>
  <si>
    <t>For a change in value specified in Event, the difference from the original value in pu.</t>
  </si>
  <si>
    <t>[100, 200, 300]</t>
  </si>
  <si>
    <t>Test 1</t>
  </si>
  <si>
    <t>Time step 1</t>
  </si>
  <si>
    <t>Time step 2</t>
  </si>
  <si>
    <t>Time step 3</t>
  </si>
  <si>
    <t>Test 2</t>
  </si>
  <si>
    <t>Test 3</t>
  </si>
  <si>
    <t>100; 200; 300</t>
  </si>
  <si>
    <t>100:300 (steps = 100)</t>
  </si>
  <si>
    <t>122; 215</t>
  </si>
  <si>
    <t>23; 67</t>
  </si>
  <si>
    <t>Deliminator</t>
  </si>
  <si>
    <t>Test1</t>
  </si>
  <si>
    <t>Test2</t>
  </si>
  <si>
    <t>Test3</t>
  </si>
  <si>
    <t>Test4</t>
  </si>
  <si>
    <t>POC SCR low</t>
  </si>
  <si>
    <t>POC X/R low</t>
  </si>
  <si>
    <t>POC SCR high</t>
  </si>
  <si>
    <t>POC X/R high</t>
  </si>
  <si>
    <t>Test number to be added to the end of the file name.</t>
  </si>
  <si>
    <t>Grid voltage oscillation frequency</t>
  </si>
  <si>
    <t>Grid voltage oscillation magntude</t>
  </si>
  <si>
    <t>Grid voltage oscillation phase</t>
  </si>
  <si>
    <t>Grid phase angle change</t>
  </si>
  <si>
    <t>Pref Deltas (pu)</t>
  </si>
  <si>
    <t>Voltage POC (pu)</t>
  </si>
  <si>
    <t>Apply Fault (s)</t>
  </si>
  <si>
    <t>Fault Duration (s)</t>
  </si>
  <si>
    <t>Fault Type</t>
  </si>
  <si>
    <t>Fault Impedance (pu)</t>
  </si>
  <si>
    <t>Freq Deltas (Hz)</t>
  </si>
  <si>
    <t>Freq Ramp (Hz/s)</t>
  </si>
  <si>
    <t>Osc Phase (deg)</t>
  </si>
  <si>
    <t>Osc Freqs (Hz)</t>
  </si>
  <si>
    <t>Osc Magnitude (pu)</t>
  </si>
  <si>
    <t>Angle Change (deg)</t>
  </si>
  <si>
    <t>Zf=0.11xZs</t>
  </si>
  <si>
    <t>Zf=0.25xZs</t>
  </si>
  <si>
    <t>Zf=0.42xZs</t>
  </si>
  <si>
    <t>Zf=0.66xZs</t>
  </si>
  <si>
    <t>Zf=1.5xZs</t>
  </si>
  <si>
    <t>Zf=2.3xZs</t>
  </si>
  <si>
    <t>Zf=9xZs</t>
  </si>
  <si>
    <t>Voltage Step (pu)</t>
  </si>
  <si>
    <t>Fault X/R</t>
  </si>
  <si>
    <t>Vref Delta (pu)</t>
  </si>
  <si>
    <t>Vref Deltas (pu)</t>
  </si>
  <si>
    <t>Pref Ramp (pu/s)</t>
  </si>
  <si>
    <t>Apply Event (s)</t>
  </si>
  <si>
    <t>None</t>
  </si>
  <si>
    <t>WF States</t>
  </si>
  <si>
    <t>ALL</t>
  </si>
  <si>
    <t>This sheet is used to specify the parameters for the test sets. The table shows some of the possible inputs.</t>
  </si>
  <si>
    <t>Describes the wf states which we want to run for.</t>
  </si>
  <si>
    <t>WTG PZERO</t>
  </si>
  <si>
    <t>BESS PMAX</t>
  </si>
  <si>
    <t>BESS PMIN</t>
  </si>
  <si>
    <t>BESS PZERO</t>
  </si>
  <si>
    <t>If we want to run tests on PSCAD or PSSE</t>
  </si>
  <si>
    <t>Run a suite of tests or not</t>
  </si>
  <si>
    <t>WTG PZERO; BESS PMAX</t>
  </si>
  <si>
    <t>Profiles</t>
  </si>
  <si>
    <t>For signals which change over time, these can reference Figure references which contain some default profiles, or a custom one can be added. It is important to correctly understand how a profile will be specified.</t>
  </si>
  <si>
    <t>Delta</t>
  </si>
  <si>
    <t>An example from DMAT 3.2.14 is shown below. Consider the profile in red.</t>
  </si>
  <si>
    <t>Time Step</t>
  </si>
  <si>
    <t>Absolute</t>
  </si>
  <si>
    <t>=&gt;</t>
  </si>
  <si>
    <t>Vslack</t>
  </si>
  <si>
    <t>POC disturbance</t>
  </si>
  <si>
    <t>Pneg, WTG PZERO</t>
  </si>
  <si>
    <t>base=150, bess=70</t>
  </si>
  <si>
    <t>base=150, bess=0</t>
  </si>
  <si>
    <t>base=150, bess=-70</t>
  </si>
  <si>
    <t>Pbase 70, wtg=0</t>
  </si>
  <si>
    <t>base=-70, wtg=0</t>
  </si>
  <si>
    <t>Vgrid Deltas (pu)</t>
  </si>
  <si>
    <t>Vgrid Ramp (Hz/s)</t>
  </si>
  <si>
    <t>Voltage POC Deltas (pu)</t>
  </si>
  <si>
    <t>Voltage POC Ramp (pu/s)</t>
  </si>
  <si>
    <t>[0,0.05,-0.1, 0.00]</t>
  </si>
  <si>
    <t>[0,0.1,-0.05, 0.00]</t>
  </si>
  <si>
    <t>WTG Pref Deltas (pu)</t>
  </si>
  <si>
    <t>BESS Pref Ramp (pu/s)</t>
  </si>
  <si>
    <t>WTG Pref Ramp (pu/s)</t>
  </si>
  <si>
    <t>BESS Pref Deltas (pu)</t>
  </si>
  <si>
    <t>[0,0,-2,-2]</t>
  </si>
  <si>
    <t>[0,0,-1,-1]</t>
  </si>
  <si>
    <t>[0,0,-0.05,-0.05]</t>
  </si>
  <si>
    <t>[0,0,-0.015,-0.015]</t>
  </si>
  <si>
    <t>[0,0,0.015,0.015]</t>
  </si>
  <si>
    <t>[0,0,0.05,0.05]</t>
  </si>
  <si>
    <t>[0,0,1,1]</t>
  </si>
  <si>
    <t>[0,0,2,2]</t>
  </si>
  <si>
    <t>SUMMARY</t>
  </si>
  <si>
    <r>
      <t xml:space="preserve">- This Config_test.xlsx will produce the </t>
    </r>
    <r>
      <rPr>
        <b/>
        <i/>
        <sz val="16"/>
        <color theme="1"/>
        <rFont val="Calibri"/>
        <family val="2"/>
        <scheme val="minor"/>
      </rPr>
      <t xml:space="preserve">runner_spec.csv </t>
    </r>
    <r>
      <rPr>
        <i/>
        <sz val="16"/>
        <color theme="1"/>
        <rFont val="Calibri"/>
        <family val="2"/>
        <scheme val="minor"/>
      </rPr>
      <t xml:space="preserve">file with the </t>
    </r>
    <r>
      <rPr>
        <i/>
        <u/>
        <sz val="16"/>
        <color theme="1"/>
        <rFont val="Calibri"/>
        <family val="2"/>
        <scheme val="minor"/>
      </rPr>
      <t>custom selected</t>
    </r>
    <r>
      <rPr>
        <i/>
        <sz val="16"/>
        <color theme="1"/>
        <rFont val="Calibri"/>
        <family val="2"/>
        <scheme val="minor"/>
      </rPr>
      <t xml:space="preserve"> tests to run for the DMAT and CSR.</t>
    </r>
  </si>
  <si>
    <r>
      <t>-</t>
    </r>
    <r>
      <rPr>
        <b/>
        <i/>
        <sz val="16"/>
        <color theme="1"/>
        <rFont val="Calibri"/>
        <family val="2"/>
        <scheme val="minor"/>
      </rPr>
      <t xml:space="preserve"> runner_spec.csv</t>
    </r>
    <r>
      <rPr>
        <sz val="16"/>
        <color theme="1"/>
        <rFont val="Calibri"/>
        <family val="2"/>
        <scheme val="minor"/>
      </rPr>
      <t xml:space="preserve"> is used by run_pscad.py or run_psse.py  scripts to run the tests.</t>
    </r>
  </si>
  <si>
    <t>TO DO BEFORE RUNNING SCRIPT</t>
  </si>
  <si>
    <r>
      <t xml:space="preserve">1) Ensure correct </t>
    </r>
    <r>
      <rPr>
        <b/>
        <i/>
        <sz val="16"/>
        <color theme="4" tint="-0.249977111117893"/>
        <rFont val="Calibri"/>
        <family val="2"/>
        <scheme val="minor"/>
      </rPr>
      <t>Suite</t>
    </r>
    <r>
      <rPr>
        <sz val="16"/>
        <color theme="1"/>
        <rFont val="Calibri"/>
        <family val="2"/>
        <scheme val="minor"/>
      </rPr>
      <t>,</t>
    </r>
    <r>
      <rPr>
        <b/>
        <i/>
        <sz val="16"/>
        <color theme="4" tint="-0.249977111117893"/>
        <rFont val="Calibri"/>
        <family val="2"/>
        <scheme val="minor"/>
      </rPr>
      <t xml:space="preserve"> Software </t>
    </r>
    <r>
      <rPr>
        <sz val="16"/>
        <color theme="1"/>
        <rFont val="Calibri"/>
        <family val="2"/>
        <scheme val="minor"/>
      </rPr>
      <t xml:space="preserve">and </t>
    </r>
    <r>
      <rPr>
        <b/>
        <i/>
        <sz val="16"/>
        <color theme="4" tint="-0.249977111117893"/>
        <rFont val="Calibri"/>
        <family val="2"/>
        <scheme val="minor"/>
      </rPr>
      <t>WF States</t>
    </r>
    <r>
      <rPr>
        <sz val="16"/>
        <color theme="1"/>
        <rFont val="Calibri"/>
        <family val="2"/>
        <scheme val="minor"/>
      </rPr>
      <t xml:space="preserve"> are selected in the </t>
    </r>
    <r>
      <rPr>
        <b/>
        <i/>
        <sz val="16"/>
        <color theme="9" tint="-0.249977111117893"/>
        <rFont val="Calibri"/>
        <family val="2"/>
        <scheme val="minor"/>
      </rPr>
      <t xml:space="preserve">System_inf </t>
    </r>
    <r>
      <rPr>
        <sz val="16"/>
        <color theme="1"/>
        <rFont val="Calibri"/>
        <family val="2"/>
        <scheme val="minor"/>
      </rPr>
      <t>tab</t>
    </r>
  </si>
  <si>
    <r>
      <t xml:space="preserve">2) Ensure correct clauses are selected in the </t>
    </r>
    <r>
      <rPr>
        <b/>
        <i/>
        <sz val="16"/>
        <color theme="5" tint="-0.249977111117893"/>
        <rFont val="Calibri"/>
        <family val="2"/>
        <scheme val="minor"/>
      </rPr>
      <t>Checklist</t>
    </r>
    <r>
      <rPr>
        <sz val="16"/>
        <color theme="1"/>
        <rFont val="Calibri"/>
        <family val="2"/>
        <scheme val="minor"/>
      </rPr>
      <t xml:space="preserve"> tab by choosing "</t>
    </r>
    <r>
      <rPr>
        <b/>
        <sz val="16"/>
        <color theme="1"/>
        <rFont val="Calibri"/>
        <family val="2"/>
        <scheme val="minor"/>
      </rPr>
      <t>Yes</t>
    </r>
    <r>
      <rPr>
        <sz val="16"/>
        <color theme="1"/>
        <rFont val="Calibri"/>
        <family val="2"/>
        <scheme val="minor"/>
      </rPr>
      <t>" or "</t>
    </r>
    <r>
      <rPr>
        <b/>
        <sz val="16"/>
        <color theme="1"/>
        <rFont val="Calibri"/>
        <family val="2"/>
        <scheme val="minor"/>
      </rPr>
      <t>No</t>
    </r>
    <r>
      <rPr>
        <sz val="16"/>
        <color theme="1"/>
        <rFont val="Calibri"/>
        <family val="2"/>
        <scheme val="minor"/>
      </rPr>
      <t>" in the Action column</t>
    </r>
  </si>
  <si>
    <t>WORKBOOK INFORMATION</t>
  </si>
  <si>
    <t xml:space="preserve">Description: </t>
  </si>
  <si>
    <t xml:space="preserve">Options / Exmaples: </t>
  </si>
  <si>
    <t>Manual selection to choose if test will be included in runner_spec</t>
  </si>
  <si>
    <t>Desired Grid SCR Level</t>
  </si>
  <si>
    <t>Desired Grid X/R</t>
  </si>
  <si>
    <t>[0,5,8] - user defined timesteps</t>
  </si>
  <si>
    <t>fig1 - using a figure from "Figure References" tab for customised profile timesteps</t>
  </si>
  <si>
    <r>
      <t xml:space="preserve">Wind farm active power reference (applied to BESS or WT depending on </t>
    </r>
    <r>
      <rPr>
        <i/>
        <sz val="11"/>
        <color theme="1"/>
        <rFont val="Calibri"/>
        <family val="2"/>
        <scheme val="minor"/>
      </rPr>
      <t xml:space="preserve">WF States </t>
    </r>
    <r>
      <rPr>
        <sz val="11"/>
        <color theme="1"/>
        <rFont val="Calibri"/>
        <family val="2"/>
        <scheme val="minor"/>
      </rPr>
      <t>from the "System_inf" tab)</t>
    </r>
  </si>
  <si>
    <r>
      <t xml:space="preserve">Difference form original P ref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</t>
    </r>
  </si>
  <si>
    <t>[0,-0.2,0,0.2,0] - user defined pref_deltas</t>
  </si>
  <si>
    <t>fig1 - using a figure from "Figure References" tab for customised profile pref_deltas</t>
  </si>
  <si>
    <t xml:space="preserve">POC voltage </t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</si>
  <si>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steps are applied to the Dummy Tx in pscad.</t>
    </r>
  </si>
  <si>
    <t>fig1 - using a figure from "Figure References" tab for customised profile voltage deltas</t>
  </si>
  <si>
    <t>[0,-0.1,0,0.1,0] - user defined deltas</t>
  </si>
  <si>
    <t>[false, true, false, true, false] - user defined ramps</t>
  </si>
  <si>
    <t>fig1 - using a figure from "Figure References" tab for customised profile voltage ramps</t>
  </si>
  <si>
    <r>
      <t xml:space="preserve">Ramp to different poc voltages
</t>
    </r>
    <r>
      <rPr>
        <b/>
        <sz val="11"/>
        <color theme="1"/>
        <rFont val="Calibri"/>
        <family val="2"/>
        <scheme val="minor"/>
      </rPr>
      <t>false/blank</t>
    </r>
    <r>
      <rPr>
        <sz val="11"/>
        <color theme="1"/>
        <rFont val="Calibri"/>
        <family val="2"/>
        <scheme val="minor"/>
      </rPr>
      <t xml:space="preserve"> - no ramping (infinite step)
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- ramp to next value</t>
    </r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</si>
  <si>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steps are applied at the slack bus in pscad</t>
    </r>
  </si>
  <si>
    <r>
      <t xml:space="preserve">Similar to </t>
    </r>
    <r>
      <rPr>
        <i/>
        <sz val="11"/>
        <color theme="1"/>
        <rFont val="Calibri"/>
        <family val="2"/>
        <scheme val="minor"/>
      </rPr>
      <t>Voltage POC Ramp (pu/s)</t>
    </r>
  </si>
  <si>
    <r>
      <t xml:space="preserve">Similar to </t>
    </r>
    <r>
      <rPr>
        <i/>
        <sz val="11"/>
        <color theme="1"/>
        <rFont val="Calibri"/>
        <family val="2"/>
        <scheme val="minor"/>
      </rPr>
      <t>Voltage POC Deltas (pu/s)</t>
    </r>
  </si>
  <si>
    <r>
      <t xml:space="preserve">Step value when action needs to occur for every iteration in range, ref to </t>
    </r>
    <r>
      <rPr>
        <b/>
        <i/>
        <sz val="11"/>
        <color theme="1"/>
        <rFont val="Calibri"/>
        <family val="2"/>
        <scheme val="minor"/>
      </rPr>
      <t>Table 2</t>
    </r>
    <r>
      <rPr>
        <sz val="11"/>
        <color theme="1"/>
        <rFont val="Calibri"/>
        <family val="2"/>
        <scheme val="minor"/>
      </rPr>
      <t xml:space="preserve"> for more info</t>
    </r>
  </si>
  <si>
    <r>
      <t xml:space="preserve">Difference form original voltage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>. The voltage reference is stepped accordingly</t>
    </r>
  </si>
  <si>
    <t>Desired Voltage reference</t>
  </si>
  <si>
    <t>Info</t>
  </si>
  <si>
    <t>[5, 5.5, 6.7] - MFRT</t>
  </si>
  <si>
    <t>5 - Single fault applied at time = 5s</t>
  </si>
  <si>
    <t>0.25 - Single fault duration</t>
  </si>
  <si>
    <t>[0.1, 0.1, 0.25] - MFRT</t>
  </si>
  <si>
    <t>S1 - sequence that defines durations</t>
  </si>
  <si>
    <r>
      <t>Zf="</t>
    </r>
    <r>
      <rPr>
        <sz val="11"/>
        <color rgb="FFFF0000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"xZs where</t>
    </r>
    <r>
      <rPr>
        <sz val="11"/>
        <color rgb="FFFF0000"/>
        <rFont val="Calibri"/>
        <family val="2"/>
        <scheme val="minor"/>
      </rPr>
      <t xml:space="preserve"> K</t>
    </r>
    <r>
      <rPr>
        <sz val="11"/>
        <color theme="1"/>
        <rFont val="Calibri"/>
        <family val="2"/>
        <scheme val="minor"/>
      </rPr>
      <t xml:space="preserve"> is an integer</t>
    </r>
  </si>
  <si>
    <t xml:space="preserve">TOV: Yf = jXc (U_Ov = 1.15pu) </t>
  </si>
  <si>
    <t>Fault impedance for: 
- Under voltage faults 
- Temporary Over Voltage faults (ToV)</t>
  </si>
  <si>
    <t>S1 -Sequence (MFRT)</t>
  </si>
  <si>
    <t>Usually matches grid Z, but custom specified for some S5255 tests</t>
  </si>
  <si>
    <r>
      <t xml:space="preserve">Difference form original freq </t>
    </r>
    <r>
      <rPr>
        <b/>
        <sz val="11"/>
        <color theme="1"/>
        <rFont val="Calibri"/>
        <family val="2"/>
        <scheme val="minor"/>
      </rPr>
      <t>at every timestep</t>
    </r>
    <r>
      <rPr>
        <sz val="11"/>
        <color theme="1"/>
        <rFont val="Calibri"/>
        <family val="2"/>
        <scheme val="minor"/>
      </rPr>
      <t xml:space="preserve">. </t>
    </r>
  </si>
  <si>
    <t>[0,-1,0,2,0] - user defined deltas</t>
  </si>
  <si>
    <t>fig1 - using a figure from "Figure References" tab for customised profile deltas</t>
  </si>
  <si>
    <t>fig1 - using a figure from "Figure References" tab for customised frequency profile deltas</t>
  </si>
  <si>
    <r>
      <t xml:space="preserve">Ramp to different freq
</t>
    </r>
    <r>
      <rPr>
        <b/>
        <sz val="11"/>
        <color theme="1"/>
        <rFont val="Calibri"/>
        <family val="2"/>
        <scheme val="minor"/>
      </rPr>
      <t>false/blank</t>
    </r>
    <r>
      <rPr>
        <sz val="11"/>
        <color theme="1"/>
        <rFont val="Calibri"/>
        <family val="2"/>
        <scheme val="minor"/>
      </rPr>
      <t xml:space="preserve"> - no ramping (infinite step)
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- ramp to next value</t>
    </r>
  </si>
  <si>
    <t>0.1 - 0.1Hz oscillation</t>
  </si>
  <si>
    <r>
      <t xml:space="preserve">0.1:0.9 - Range of oscillations, refer to </t>
    </r>
    <r>
      <rPr>
        <b/>
        <i/>
        <sz val="11"/>
        <color theme="1"/>
        <rFont val="Calibri"/>
        <family val="2"/>
        <scheme val="minor"/>
      </rPr>
      <t xml:space="preserve">Table 2 </t>
    </r>
    <r>
      <rPr>
        <sz val="11"/>
        <color theme="1"/>
        <rFont val="Calibri"/>
        <family val="2"/>
        <scheme val="minor"/>
      </rPr>
      <t>for more info</t>
    </r>
  </si>
  <si>
    <r>
      <t xml:space="preserve">Table 1: </t>
    </r>
    <r>
      <rPr>
        <b/>
        <i/>
        <sz val="12"/>
        <color rgb="FFF29000"/>
        <rFont val="Calibri"/>
        <family val="2"/>
        <scheme val="minor"/>
      </rPr>
      <t>(Every sheet must include)</t>
    </r>
  </si>
  <si>
    <r>
      <t xml:space="preserve">Table 1a: </t>
    </r>
    <r>
      <rPr>
        <b/>
        <i/>
        <sz val="12"/>
        <color rgb="FF0070C0"/>
        <rFont val="Calibri"/>
        <family val="2"/>
        <scheme val="minor"/>
      </rPr>
      <t>Optional Headings</t>
    </r>
  </si>
  <si>
    <r>
      <t xml:space="preserve">Table 1b: </t>
    </r>
    <r>
      <rPr>
        <b/>
        <i/>
        <sz val="12"/>
        <color rgb="FF0070C0"/>
        <rFont val="Calibri"/>
        <family val="2"/>
        <scheme val="minor"/>
      </rPr>
      <t>Optional Headings</t>
    </r>
  </si>
  <si>
    <t>,</t>
  </si>
  <si>
    <t>:</t>
  </si>
  <si>
    <t>;</t>
  </si>
  <si>
    <t>Examples</t>
  </si>
  <si>
    <t>Col1</t>
  </si>
  <si>
    <t>Col2</t>
  </si>
  <si>
    <t>In general, if a test is specified as (In the Config_test workbook sheet):</t>
  </si>
  <si>
    <t>Then the following tests are produced (In the runner_spec.csv):</t>
  </si>
  <si>
    <r>
      <t>However, in the case of</t>
    </r>
    <r>
      <rPr>
        <b/>
        <sz val="11"/>
        <color theme="1"/>
        <rFont val="Calibri"/>
        <family val="2"/>
        <scheme val="minor"/>
      </rPr>
      <t xml:space="preserve"> SCR=POC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X/R=POC</t>
    </r>
    <r>
      <rPr>
        <sz val="11"/>
        <color theme="1"/>
        <rFont val="Calibri"/>
        <family val="2"/>
        <scheme val="minor"/>
      </rPr>
      <t xml:space="preserve"> we get the following:</t>
    </r>
  </si>
  <si>
    <t>Reference</t>
  </si>
  <si>
    <t>1) Using the "System_inf" tab</t>
  </si>
  <si>
    <t>2) TABLE HEADERS</t>
  </si>
  <si>
    <t>3) Test Deliminators</t>
  </si>
  <si>
    <t>4) Figure Profiles</t>
  </si>
  <si>
    <r>
      <t xml:space="preserve">Table 2: </t>
    </r>
    <r>
      <rPr>
        <b/>
        <i/>
        <sz val="12"/>
        <color theme="9" tint="-0.249977111117893"/>
        <rFont val="Calibri"/>
        <family val="2"/>
        <scheme val="minor"/>
      </rPr>
      <t>Deliminators</t>
    </r>
  </si>
  <si>
    <t xml:space="preserve">- </t>
  </si>
  <si>
    <t>These are already set by default, avoid changing them.</t>
  </si>
  <si>
    <r>
      <t>Refer to</t>
    </r>
    <r>
      <rPr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Table 1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for headers of test tables and input options.  For the SpecGenerator code to work, </t>
    </r>
    <r>
      <rPr>
        <b/>
        <i/>
        <u/>
        <sz val="12"/>
        <color theme="1"/>
        <rFont val="Calibri"/>
        <family val="2"/>
        <scheme val="minor"/>
      </rPr>
      <t xml:space="preserve">it is ESSENTIAL to use the exact header names </t>
    </r>
    <r>
      <rPr>
        <sz val="12"/>
        <color theme="1"/>
        <rFont val="Calibri"/>
        <family val="2"/>
        <scheme val="minor"/>
      </rPr>
      <t xml:space="preserve">in </t>
    </r>
    <r>
      <rPr>
        <b/>
        <i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 and input format specified.</t>
    </r>
  </si>
  <si>
    <r>
      <t xml:space="preserve">Every new test sheet created should include the headers under "Must Include" in </t>
    </r>
    <r>
      <rPr>
        <b/>
        <i/>
        <sz val="12"/>
        <color theme="1"/>
        <rFont val="Calibri"/>
        <family val="2"/>
        <scheme val="minor"/>
      </rPr>
      <t>Table 1</t>
    </r>
  </si>
  <si>
    <t>Order of headers does not matter</t>
  </si>
  <si>
    <t>The meaning of the general notation of deliminators to differentiate between tests in described</t>
  </si>
  <si>
    <t>Essential to understand when iterating through multiple tests using the spec generator</t>
  </si>
  <si>
    <t>-</t>
  </si>
  <si>
    <r>
      <t xml:space="preserve">Default profiles in the "Figure References" tab </t>
    </r>
    <r>
      <rPr>
        <b/>
        <sz val="11"/>
        <color theme="1"/>
        <rFont val="Calibri"/>
        <family val="2"/>
        <scheme val="minor"/>
      </rPr>
      <t>SHOULD REMAIN CONSTANT</t>
    </r>
    <r>
      <rPr>
        <sz val="11"/>
        <color theme="1"/>
        <rFont val="Calibri"/>
        <family val="2"/>
        <scheme val="minor"/>
      </rPr>
      <t xml:space="preserve">, only change if they are not an appropriate model for the DMAT (or other test) in accordance </t>
    </r>
  </si>
  <si>
    <r>
      <t xml:space="preserve">To make a minor change to an existing </t>
    </r>
    <r>
      <rPr>
        <u/>
        <sz val="11"/>
        <color theme="1"/>
        <rFont val="Calibri"/>
        <family val="2"/>
        <scheme val="minor"/>
      </rPr>
      <t>default profile</t>
    </r>
    <r>
      <rPr>
        <sz val="11"/>
        <color theme="1"/>
        <rFont val="Calibri"/>
        <family val="2"/>
        <scheme val="minor"/>
      </rPr>
      <t>, ensure that the delta, timestep, ramp values are changed in alignment (equal number of elements)</t>
    </r>
  </si>
  <si>
    <t>To make a fresh profile,  make a new row of the profile under "Figure References"and fill in the delta, timestep and ramp columns as needed.</t>
  </si>
  <si>
    <t>To select between applying disturbance at either slack bus or using a dummy Tx in PSCAD</t>
  </si>
  <si>
    <t>The options in yellow are the common ones to make changes for different run scenarios</t>
  </si>
  <si>
    <t>POC MIN</t>
  </si>
  <si>
    <t>POC MAX</t>
  </si>
  <si>
    <t>WITHSTAND SCR</t>
  </si>
  <si>
    <r>
      <t xml:space="preserve">3) If non suite is selected, for the selected test clause sheets select </t>
    </r>
    <r>
      <rPr>
        <b/>
        <sz val="16"/>
        <color theme="1"/>
        <rFont val="Calibri"/>
        <family val="2"/>
        <scheme val="minor"/>
      </rPr>
      <t>"Yes"</t>
    </r>
    <r>
      <rPr>
        <sz val="16"/>
        <color theme="1"/>
        <rFont val="Calibri"/>
        <family val="2"/>
        <scheme val="minor"/>
      </rPr>
      <t xml:space="preserve"> or </t>
    </r>
    <r>
      <rPr>
        <b/>
        <sz val="16"/>
        <color theme="1"/>
        <rFont val="Calibri"/>
        <family val="2"/>
        <scheme val="minor"/>
      </rPr>
      <t>"No"</t>
    </r>
    <r>
      <rPr>
        <sz val="16"/>
        <color theme="1"/>
        <rFont val="Calibri"/>
        <family val="2"/>
        <scheme val="minor"/>
      </rPr>
      <t xml:space="preserve"> in the Action column</t>
    </r>
  </si>
  <si>
    <t>[10,WITHSTAND SCR]</t>
  </si>
  <si>
    <t>[0,-0.05,0,0]</t>
  </si>
  <si>
    <t>[0,10,15,20]</t>
  </si>
  <si>
    <t>[0,10,40,50]</t>
  </si>
  <si>
    <t>CSR_S52515</t>
  </si>
  <si>
    <t>Type</t>
  </si>
  <si>
    <t>Figure</t>
  </si>
  <si>
    <t>Time Steps</t>
  </si>
  <si>
    <t>Deltas</t>
  </si>
  <si>
    <t>Test Name</t>
  </si>
  <si>
    <t>Test Number</t>
  </si>
  <si>
    <t>s5251_FlatRun</t>
  </si>
  <si>
    <t>s5253_GridHz</t>
  </si>
  <si>
    <t>s5254_Vprofile</t>
  </si>
  <si>
    <t>s5255_Fault_Ures</t>
  </si>
  <si>
    <t>s52511_GridHz</t>
  </si>
  <si>
    <t>s52513_VgridSteps</t>
  </si>
  <si>
    <t>s52513_VrefSteps</t>
  </si>
  <si>
    <t>s52514_Pref</t>
  </si>
  <si>
    <t>s52515_SCR</t>
  </si>
  <si>
    <t>csr_s52516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</si>
</sst>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000000"/>
      <name val="Century Gothic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  <font>
      <sz val="8"/>
      <name val="Segoe UI"/>
      <family val="2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4" tint="-0.249977111117893"/>
      <name val="Calibri"/>
      <family val="2"/>
      <scheme val="minor"/>
    </font>
    <font>
      <b/>
      <i/>
      <sz val="16"/>
      <color theme="9" tint="-0.249977111117893"/>
      <name val="Calibri"/>
      <family val="2"/>
      <scheme val="minor"/>
    </font>
    <font>
      <b/>
      <i/>
      <sz val="16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29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2"/>
      <color rgb="FFF2900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rgb="FFD9D9D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499984740745262"/>
      </left>
      <right style="thin">
        <color theme="0" tint="-0.14996795556505021"/>
      </right>
      <top style="thin">
        <color theme="0" tint="-0.14996795556505021"/>
      </top>
      <bottom style="medium">
        <color theme="0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0" tint="-0.499984740745262"/>
      </bottom>
      <diagonal/>
    </border>
    <border>
      <left style="thin">
        <color theme="0" tint="-0.14996795556505021"/>
      </left>
      <right style="medium">
        <color theme="0" tint="-0.499984740745262"/>
      </right>
      <top style="thin">
        <color theme="0" tint="-0.14996795556505021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499984740745262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medium">
        <color theme="0" tint="-0.499984740745262"/>
      </right>
      <top/>
      <bottom style="thin">
        <color theme="0" tint="-0.1499679555650502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/>
      <top style="medium">
        <color theme="0" tint="-0.499984740745262"/>
      </top>
      <bottom style="thin">
        <color theme="0" tint="-0.14996795556505021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14996795556505021"/>
      </bottom>
      <diagonal/>
    </border>
    <border>
      <left/>
      <right/>
      <top style="thin">
        <color theme="4" tint="0.39997558519241921"/>
      </top>
      <bottom style="medium">
        <color rgb="FFD9D9D9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10" fillId="0" borderId="0" xfId="0" applyFont="1"/>
    <xf numFmtId="0" fontId="11" fillId="0" borderId="0" xfId="0" applyFont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2" fillId="0" borderId="0" xfId="0" quotePrefix="1" applyFont="1" applyAlignment="1">
      <alignment horizontal="center"/>
    </xf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wrapText="1"/>
    </xf>
    <xf numFmtId="0" fontId="13" fillId="10" borderId="9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14" fillId="10" borderId="12" xfId="0" quotePrefix="1" applyFont="1" applyFill="1" applyBorder="1"/>
    <xf numFmtId="0" fontId="18" fillId="10" borderId="0" xfId="0" quotePrefix="1" applyFont="1" applyFill="1"/>
    <xf numFmtId="0" fontId="0" fillId="10" borderId="13" xfId="0" applyFill="1" applyBorder="1"/>
    <xf numFmtId="0" fontId="14" fillId="10" borderId="14" xfId="0" quotePrefix="1" applyFont="1" applyFill="1" applyBorder="1"/>
    <xf numFmtId="0" fontId="18" fillId="10" borderId="15" xfId="0" quotePrefix="1" applyFont="1" applyFill="1" applyBorder="1"/>
    <xf numFmtId="0" fontId="0" fillId="10" borderId="16" xfId="0" applyFill="1" applyBorder="1"/>
    <xf numFmtId="0" fontId="24" fillId="0" borderId="0" xfId="0" applyFont="1"/>
    <xf numFmtId="0" fontId="24" fillId="0" borderId="0" xfId="0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left"/>
    </xf>
    <xf numFmtId="0" fontId="26" fillId="0" borderId="0" xfId="0" quotePrefix="1" applyFont="1" applyAlignment="1">
      <alignment horizontal="left"/>
    </xf>
    <xf numFmtId="0" fontId="28" fillId="0" borderId="0" xfId="0" quotePrefix="1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11" borderId="17" xfId="0" applyFont="1" applyFill="1" applyBorder="1"/>
    <xf numFmtId="0" fontId="19" fillId="11" borderId="18" xfId="0" applyFont="1" applyFill="1" applyBorder="1"/>
    <xf numFmtId="0" fontId="19" fillId="11" borderId="19" xfId="0" applyFont="1" applyFill="1" applyBorder="1"/>
    <xf numFmtId="0" fontId="14" fillId="0" borderId="12" xfId="0" applyFont="1" applyBorder="1"/>
    <xf numFmtId="0" fontId="14" fillId="0" borderId="0" xfId="0" applyFont="1"/>
    <xf numFmtId="0" fontId="14" fillId="0" borderId="13" xfId="0" applyFont="1" applyBorder="1"/>
    <xf numFmtId="0" fontId="14" fillId="0" borderId="9" xfId="0" applyFont="1" applyBorder="1"/>
    <xf numFmtId="0" fontId="14" fillId="0" borderId="10" xfId="0" applyFont="1" applyBorder="1"/>
    <xf numFmtId="0" fontId="14" fillId="0" borderId="11" xfId="0" applyFont="1" applyBorder="1"/>
    <xf numFmtId="0" fontId="14" fillId="0" borderId="14" xfId="0" applyFont="1" applyBorder="1"/>
    <xf numFmtId="0" fontId="14" fillId="0" borderId="15" xfId="0" applyFont="1" applyBorder="1"/>
    <xf numFmtId="0" fontId="14" fillId="0" borderId="16" xfId="0" applyFont="1" applyBorder="1"/>
    <xf numFmtId="0" fontId="23" fillId="0" borderId="0" xfId="0" applyFont="1"/>
    <xf numFmtId="0" fontId="27" fillId="0" borderId="0" xfId="0" applyFont="1"/>
    <xf numFmtId="0" fontId="31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  <xf numFmtId="0" fontId="33" fillId="0" borderId="0" xfId="0" applyFont="1"/>
    <xf numFmtId="0" fontId="25" fillId="0" borderId="0" xfId="0" applyFont="1"/>
    <xf numFmtId="0" fontId="26" fillId="0" borderId="0" xfId="0" quotePrefix="1" applyFont="1"/>
    <xf numFmtId="0" fontId="0" fillId="0" borderId="0" xfId="0" quotePrefix="1"/>
    <xf numFmtId="0" fontId="0" fillId="0" borderId="28" xfId="0" applyBorder="1" applyAlignment="1">
      <alignment horizontal="left"/>
    </xf>
    <xf numFmtId="0" fontId="32" fillId="3" borderId="26" xfId="0" quotePrefix="1" applyFont="1" applyFill="1" applyBorder="1" applyAlignment="1">
      <alignment horizontal="center"/>
    </xf>
    <xf numFmtId="0" fontId="32" fillId="3" borderId="27" xfId="0" quotePrefix="1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0" fillId="13" borderId="2" xfId="0" applyFill="1" applyBorder="1"/>
    <xf numFmtId="0" fontId="0" fillId="0" borderId="20" xfId="0" applyBorder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5" fillId="0" borderId="4" xfId="0" applyFont="1" applyBorder="1"/>
    <xf numFmtId="0" fontId="5" fillId="0" borderId="6" xfId="0" applyFont="1" applyBorder="1"/>
    <xf numFmtId="0" fontId="0" fillId="0" borderId="0" xfId="0" quotePrefix="1" applyAlignment="1">
      <alignment horizontal="left" wrapText="1"/>
    </xf>
    <xf numFmtId="0" fontId="5" fillId="3" borderId="2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horizontal="right"/>
    </xf>
    <xf numFmtId="0" fontId="40" fillId="14" borderId="0" xfId="0" applyFont="1" applyFill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2" fillId="3" borderId="24" xfId="0" quotePrefix="1" applyFont="1" applyFill="1" applyBorder="1" applyAlignment="1">
      <alignment horizontal="center" vertical="center"/>
    </xf>
    <xf numFmtId="0" fontId="32" fillId="3" borderId="26" xfId="0" quotePrefix="1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/>
    </xf>
    <xf numFmtId="0" fontId="5" fillId="3" borderId="40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/>
    </xf>
  </cellXfs>
  <cellStyles count="1">
    <cellStyle name="Normal" xfId="0" builtinId="0"/>
  </cellStyles>
  <dxfs count="1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medium">
          <color rgb="FFD9D9D9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entury Gothic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D9D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D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diagonalUp="0" diagonalDown="0">
        <left style="thin">
          <color theme="4" tint="0.39997558519241921"/>
        </left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  <border>
        <left style="medium">
          <color auto="1"/>
        </left>
        <right style="medium">
          <color auto="1"/>
        </right>
      </border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theme="9" tint="-0.24994659260841701"/>
        </patternFill>
      </fill>
      <border>
        <left/>
        <top style="medium">
          <color auto="1"/>
        </top>
        <bottom style="medium">
          <color auto="1"/>
        </bottom>
        <vertic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hair">
          <color auto="1"/>
        </vertical>
        <horizontal style="hair">
          <color auto="1"/>
        </horizontal>
      </border>
    </dxf>
    <dxf>
      <font>
        <color theme="1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auto="1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top style="thin">
          <color auto="1"/>
        </top>
        <bottom style="thin">
          <color auto="1"/>
        </bottom>
        <vertic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hair">
          <color auto="1"/>
        </vertical>
        <horizontal style="hair">
          <color auto="1"/>
        </horizontal>
      </border>
    </dxf>
  </dxfs>
  <tableStyles count="3" defaultTableStyle="TableStyleMedium2" defaultPivotStyle="PivotStyleLight16">
    <tableStyle name="Customized_trial" pivot="0" count="0" xr9:uid="{377BDF66-A77B-43D0-8461-EE3FF0279041}"/>
    <tableStyle name="Deliminator_table" pivot="0" count="5" xr9:uid="{EDE97333-A1DC-4140-9862-F9B0ED44C2A5}">
      <tableStyleElement type="wholeTable" dxfId="158"/>
      <tableStyleElement type="firstRowStripe" dxfId="157"/>
      <tableStyleElement type="secondRowStripe" dxfId="156"/>
      <tableStyleElement type="firstColumnStripe" size="3" dxfId="155"/>
      <tableStyleElement type="secondColumnStripe" dxfId="154"/>
    </tableStyle>
    <tableStyle name="Table Style 1" pivot="0" count="5" xr9:uid="{0007CE72-4AF5-4790-ACEC-C848586D347E}">
      <tableStyleElement type="wholeTable" dxfId="153"/>
      <tableStyleElement type="firstRowStripe" dxfId="152"/>
      <tableStyleElement type="secondRowStripe" dxfId="151"/>
      <tableStyleElement type="firstColumnStripe" dxfId="150"/>
      <tableStyleElement type="secondColumnStripe" dxfId="149"/>
    </tableStyle>
  </tableStyles>
  <colors>
    <mruColors>
      <color rgb="FFF29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969308983447011E-2"/>
          <c:y val="8.7619139607645627E-2"/>
          <c:w val="0.86623731160805806"/>
          <c:h val="0.812723575412827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ReadMe!$J$96:$J$105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6.5</c:v>
                </c:pt>
                <c:pt idx="8">
                  <c:v>6.5</c:v>
                </c:pt>
                <c:pt idx="9">
                  <c:v>12</c:v>
                </c:pt>
              </c:numCache>
            </c:numRef>
          </c:xVal>
          <c:yVal>
            <c:numRef>
              <c:f>ReadMe!$L$96:$L$105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9.9999999999999978E-2</c:v>
                </c:pt>
                <c:pt idx="3">
                  <c:v>9.9999999999999978E-2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E-42C5-A1F9-C0FFE02C9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82559"/>
        <c:axId val="825194559"/>
      </c:scatterChart>
      <c:valAx>
        <c:axId val="82518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94559"/>
        <c:crosses val="autoZero"/>
        <c:crossBetween val="midCat"/>
      </c:valAx>
      <c:valAx>
        <c:axId val="82519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8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56305</xdr:colOff>
      <xdr:row>94</xdr:row>
      <xdr:rowOff>27841</xdr:rowOff>
    </xdr:from>
    <xdr:to>
      <xdr:col>4</xdr:col>
      <xdr:colOff>885051</xdr:colOff>
      <xdr:row>112</xdr:row>
      <xdr:rowOff>113395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BA37F-8CE0-9DB0-C244-4E9A5491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05" y="15280979"/>
          <a:ext cx="5323678" cy="3529408"/>
        </a:xfrm>
        <a:prstGeom prst="rect">
          <a:avLst/>
        </a:prstGeom>
      </xdr:spPr>
    </xdr:pic>
    <xdr:clientData/>
  </xdr:twoCellAnchor>
  <xdr:twoCellAnchor>
    <xdr:from>
      <xdr:col>5</xdr:col>
      <xdr:colOff>101877</xdr:colOff>
      <xdr:row>104</xdr:row>
      <xdr:rowOff>26919</xdr:rowOff>
    </xdr:from>
    <xdr:to>
      <xdr:col>7</xdr:col>
      <xdr:colOff>1605171</xdr:colOff>
      <xdr:row>116</xdr:row>
      <xdr:rowOff>60047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0F632E-6D89-8AA5-670A-C76543F80F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7AD7719-16C9-4076-B10C-8DEABD3712D3}" name="Table27" displayName="Table27" ref="B53:P60" totalsRowShown="0" headerRowDxfId="148" dataDxfId="147" tableBorderDxfId="146">
  <autoFilter ref="B53:P60" xr:uid="{57AD7719-16C9-4076-B10C-8DEABD3712D3}"/>
  <tableColumns count="15">
    <tableColumn id="3" xr3:uid="{FDE8C09F-D817-47DC-A5EE-A57068CDCB1B}" name="Info" dataDxfId="145"/>
    <tableColumn id="1" xr3:uid="{7DAA0384-C589-4745-BF9D-0767CC384BC0}" name="Apply Fault (s)" dataDxfId="144"/>
    <tableColumn id="10" xr3:uid="{16C7F1BE-EF90-40A3-B211-E19945AE3B29}" name="Fault Duration (s)" dataDxfId="143"/>
    <tableColumn id="16" xr3:uid="{DD877E2B-9DBD-4FAC-B61E-AF0BB26A7CDA}" name="Fault Type" dataDxfId="142"/>
    <tableColumn id="9" xr3:uid="{FD703D19-91E1-4314-82E2-53BC71068E6E}" name="Fault Impedance (pu)" dataDxfId="141"/>
    <tableColumn id="2" xr3:uid="{3AD95973-8121-4404-A040-3920F8225F72}" name="Fault X/R" dataDxfId="140"/>
    <tableColumn id="4" xr3:uid="{791FA887-C212-4DAB-BE1E-E4626971AF71}" name="Event" dataDxfId="139"/>
    <tableColumn id="5" xr3:uid="{4A35F154-F67C-4565-8825-CE04BB7247C8}" name="Delta (pu)" dataDxfId="138"/>
    <tableColumn id="41" xr3:uid="{0BC4DB64-2AC6-4E6C-B7D7-C771F7D93D46}" name="Freq Deltas (Hz)" dataDxfId="137"/>
    <tableColumn id="6" xr3:uid="{5AC5C8F5-8351-4E98-B3BB-A1DD86843AA3}" name="Freq Ramp (Hz/s)" dataDxfId="136"/>
    <tableColumn id="35" xr3:uid="{9721DF9D-34D1-4CBB-89C3-7177FED98D11}" name="Osc Freqs (Hz)" dataDxfId="135"/>
    <tableColumn id="36" xr3:uid="{B5079320-D684-4D22-92DC-8FE28211056B}" name="Osc Magnitude (pu)" dataDxfId="134"/>
    <tableColumn id="42" xr3:uid="{FCC595AC-B84F-47EB-AFC5-D83DF11537D2}" name="Step (Hz)" dataDxfId="133"/>
    <tableColumn id="7" xr3:uid="{D6E4BDCE-48FC-470D-80CE-F522820082E4}" name="Osc Phase (deg)" dataDxfId="132"/>
    <tableColumn id="30" xr3:uid="{766B28C7-CE39-4898-9257-659BF9F49ECE}" name="Angle Change" dataDxfId="131"/>
  </tableColumns>
  <tableStyleInfo name="TableStyleMedium1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28694AA-B089-413B-95B9-2FDC9029F274}" name="Table2730" displayName="Table2730" ref="B34:I42" totalsRowShown="0" headerRowDxfId="130" dataDxfId="128" headerRowBorderDxfId="129" tableBorderDxfId="127">
  <autoFilter ref="B34:I42" xr:uid="{528694AA-B089-413B-95B9-2FDC9029F274}"/>
  <tableColumns count="8">
    <tableColumn id="12" xr3:uid="{F8284011-013D-4264-A883-0A25DDEC3D3B}" name="Info" dataDxfId="126"/>
    <tableColumn id="1" xr3:uid="{192B6ECA-657A-43CE-B839-CDFF4DAF1C1D}" name="Test" dataDxfId="125"/>
    <tableColumn id="10" xr3:uid="{E1F8F3FD-4D67-43FF-B48F-FF31FD06DF1C}" name="Action" dataDxfId="124"/>
    <tableColumn id="16" xr3:uid="{4DE37FD7-7294-401D-8564-FFC44CE42D43}" name="Software" dataDxfId="123"/>
    <tableColumn id="9" xr3:uid="{CFA4986E-0D5F-417A-8784-6EE1CD45A8AE}" name="Suite" dataDxfId="122"/>
    <tableColumn id="2" xr3:uid="{DD86E469-AC8D-4FE6-B114-C110613AA438}" name="End Run (s)" dataDxfId="121"/>
    <tableColumn id="4" xr3:uid="{128F1A79-6E64-4908-99B3-9A0525F1A711}" name="SCR" dataDxfId="120"/>
    <tableColumn id="5" xr3:uid="{CFD35265-1583-45F2-A415-146BDABBE172}" name="X/R" dataDxfId="119"/>
  </tableColumns>
  <tableStyleInfo name="TableStyleMedium17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A7CABD0-CC14-47C8-808E-BF741C0E684A}" name="Table30" displayName="Table30" ref="B17:Q25" totalsRowShown="0" dataDxfId="118">
  <autoFilter ref="B17:Q25" xr:uid="{2A7CABD0-CC14-47C8-808E-BF741C0E684A}"/>
  <tableColumns count="16">
    <tableColumn id="1" xr3:uid="{A282EAD0-D09B-4A68-8A21-2AA7671EC655}" name="V_POC" dataDxfId="117"/>
    <tableColumn id="2" xr3:uid="{0F5C69D6-5D9F-4C91-9853-9F698A2BDF84}" name="Nominal Power" dataDxfId="116"/>
    <tableColumn id="3" xr3:uid="{19CB7C48-58FD-4D6D-A76D-682F3783CCEC}" name="Plant Capacity" dataDxfId="115"/>
    <tableColumn id="4" xr3:uid="{D6D6B177-FE41-4F8F-87C3-FB3D253E819A}" name="Fault level" dataDxfId="114"/>
    <tableColumn id="5" xr3:uid="{96294648-5BCE-4E90-9A7E-0999839244B9}" name="POC SCR" dataDxfId="113"/>
    <tableColumn id="6" xr3:uid="{6768282E-29E6-4CEA-AEDD-B981DD5F4CC4}" name="POC XR ratio" dataDxfId="112"/>
    <tableColumn id="7" xr3:uid="{58F1FC6C-89AA-4D94-ADC3-79F40DADB540}" name="POC base Voltage" dataDxfId="111"/>
    <tableColumn id="8" xr3:uid="{FB8599CF-93C8-43B0-88BA-2DD4335C8B29}" name="Nominal Frequency" dataDxfId="110"/>
    <tableColumn id="9" xr3:uid="{50D291B9-5069-461A-8022-2E68A3128EC1}" name="Qlead,Qlag" dataDxfId="109"/>
    <tableColumn id="10" xr3:uid="{9D1E41E3-9BB1-4EF2-9851-1DBF223D1842}" name="Save Format" dataDxfId="108"/>
    <tableColumn id="13" xr3:uid="{EB6BFC07-B193-429F-A400-B6E9D3F3CFE7}" name="Q-V Droop" dataDxfId="107"/>
    <tableColumn id="14" xr3:uid="{087C71F9-1FC7-458C-8D6C-774C551B8938}" name="Suite" dataDxfId="106"/>
    <tableColumn id="15" xr3:uid="{AEC91AC2-162B-4184-8459-E5B004F4B017}" name="Software" dataDxfId="105"/>
    <tableColumn id="16" xr3:uid="{5485894E-7DBB-45CE-B611-9429E2C59EBD}" name="WF States" dataDxfId="104"/>
    <tableColumn id="11" xr3:uid="{95D249BA-F0E0-4E77-B5D7-BAD736F81657}" name="Vgrid" dataDxfId="103"/>
    <tableColumn id="12" xr3:uid="{9E9851FA-1069-4A6F-A1A1-BE2215438AEF}" name="Reference" dataDxfId="10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79567E0-CC0C-4713-B312-41E203E14D5F}" name="Table32" displayName="Table32" ref="B46:Q49" totalsRowShown="0" headerRowDxfId="101">
  <autoFilter ref="B46:Q49" xr:uid="{779567E0-CC0C-4713-B312-41E203E14D5F}"/>
  <tableColumns count="16">
    <tableColumn id="1" xr3:uid="{B705AA04-5F90-4081-AAD2-B109B7D55ACA}" name="Info"/>
    <tableColumn id="2" xr3:uid="{36BCBAD9-0143-478F-9DE2-BE01898E1B9F}" name="Time Steps (s)"/>
    <tableColumn id="3" xr3:uid="{CB3A1D54-A1FE-4F52-A9B8-2E3CAD32CE84}" name="Active Power (pu)"/>
    <tableColumn id="4" xr3:uid="{E00E3711-625E-451F-9219-FC36C88DD05D}" name="WTG Pref (pu)" dataDxfId="100"/>
    <tableColumn id="5" xr3:uid="{580C74BD-0132-4D72-BF17-C5061BFA84EC}" name="BESS Pref (pu)" dataDxfId="99"/>
    <tableColumn id="6" xr3:uid="{0AF2A739-FAA5-4D44-AEEE-340E7603D132}" name="Pref Deltas (pu)"/>
    <tableColumn id="7" xr3:uid="{F2C28334-17A3-44F5-B613-AB3B40B45A51}" name="Pref Ramp (pu/s)"/>
    <tableColumn id="8" xr3:uid="{F22993F6-48B1-436F-A495-91597D041BAA}" name="Reactive Power (pu)"/>
    <tableColumn id="9" xr3:uid="{6C34634D-9F79-4FFD-A89D-ACA839688E48}" name="Voltage POC (pu)"/>
    <tableColumn id="10" xr3:uid="{5D70E700-DFA3-4ADF-B491-0BDB7DD1042D}" name="Voltage POC Deltas (pu)"/>
    <tableColumn id="11" xr3:uid="{81E68A64-6D1A-4481-9583-EC2F00C1F50C}" name="Voltage POC Ramp (pu/s)"/>
    <tableColumn id="12" xr3:uid="{45089AD6-50C8-4B70-B66B-DD25066BBE80}" name="Vgrid Deltas (pu)"/>
    <tableColumn id="13" xr3:uid="{67343E43-3471-4613-996F-6E9088A9A339}" name="Vgrid Ramp (Hz/s)"/>
    <tableColumn id="14" xr3:uid="{A79A33B5-A8D3-4C52-8C29-9D4AC1AA0498}" name="Voltage Step (pu)"/>
    <tableColumn id="15" xr3:uid="{AB692BF6-5D14-4278-8463-E6B1B48A38AC}" name="Vref (pu)"/>
    <tableColumn id="16" xr3:uid="{F7100CDB-8C90-4221-A9DE-FAF7DA5648E0}" name="Vref Delta (pu)"/>
  </tableColumns>
  <tableStyleInfo name="TableStyleMedium16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1B023-E7A0-48FD-A493-8048CF6C944B}" name="Table4" displayName="Table4" ref="A1:B10" totalsRowShown="0">
  <autoFilter ref="A1:B10" xr:uid="{5281B023-E7A0-48FD-A493-8048CF6C944B}"/>
  <tableColumns count="2">
    <tableColumn id="1" xr3:uid="{6842D2A8-8667-4C0F-B337-8A2E0196BD2D}" name="Checklist"/>
    <tableColumn id="2" xr3:uid="{CA8ADD66-096A-49AE-9E95-2BCC1ED81CA1}" name="Ac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EFDBC5-9391-4491-B58F-A71A3BC23E6F}" name="Table74" displayName="Table74" ref="A1:N35" totalsRowShown="0" headerRowDxfId="98">
  <autoFilter ref="A1:N35" xr:uid="{C0EFDBC5-9391-4491-B58F-A71A3BC23E6F}"/>
  <tableColumns count="14">
    <tableColumn id="1" xr3:uid="{E1166435-2392-4D7D-A7F7-192A90EC2805}" name="Test Name" dataDxfId="9"/>
    <tableColumn id="3" xr3:uid="{FD0E3545-E1FA-4148-8F07-1434781005BE}" name="Test Number" dataDxfId="8"/>
    <tableColumn id="2" xr3:uid="{96B73D23-678E-4F57-B45C-3A5C57A8C955}" name="End Run (s)"/>
    <tableColumn id="4" xr3:uid="{97B8F9FA-BCBC-4AC3-9628-F20C88F73EA3}" name="SCR"/>
    <tableColumn id="5" xr3:uid="{BDA6659D-33E1-461A-8C28-777B25884D85}" name="X/R"/>
    <tableColumn id="7" xr3:uid="{968917F2-5810-4517-89AE-FB03E50814A8}" name="WTG Pref (pu)"/>
    <tableColumn id="8" xr3:uid="{84491FD8-DFB0-4ECB-AC54-8DB642E6F45A}" name="BESS Pref (pu)"/>
    <tableColumn id="9" xr3:uid="{9B5A75AE-F345-4780-A402-7254C8CBD130}" name="Voltage POC (pu)"/>
    <tableColumn id="10" xr3:uid="{FFB2B475-B5B8-4D4B-94F5-4C7FC78F9926}" name="Reactive Power (pu)"/>
    <tableColumn id="14" xr3:uid="{A3CFD04E-8FC0-440C-81B4-EBCCB46B5628}" name="Time Steps (s)" dataDxfId="97"/>
    <tableColumn id="16" xr3:uid="{4F1097CB-9C64-41C8-B1E2-5234FEE9F3DB}" name="Vgrid Deltas (pu)" dataDxfId="96"/>
    <tableColumn id="17" xr3:uid="{F28481E4-B7D2-4B17-A6CA-C6D546841CB8}" name="Vgrid Ramp (Hz/s)" dataDxfId="95"/>
    <tableColumn id="11" xr3:uid="{C1113541-10F3-4602-AF0F-7D620F8BD086}" name="Action"/>
    <tableColumn id="12" xr3:uid="{2C2D6BCF-A6F6-44C5-A463-9D6C4106E9F1}" name="Softwa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674683-D664-4B97-B4CA-06E793E4747C}" name="Table107" displayName="Table107" ref="A1:N40" totalsRowShown="0" headerRowDxfId="94" headerRowBorderDxfId="93" tableBorderDxfId="92" totalsRowBorderDxfId="91">
  <autoFilter ref="A1:N40" xr:uid="{D2674683-D664-4B97-B4CA-06E793E4747C}"/>
  <tableColumns count="14">
    <tableColumn id="1" xr3:uid="{F0D12A64-9E16-4F3B-9C92-579B5246F464}" name="Test Name"/>
    <tableColumn id="8" xr3:uid="{16AD21F6-ABBE-4D74-B213-0F357E0A7DA5}" name="Test Number"/>
    <tableColumn id="2" xr3:uid="{F3F5CBFF-D920-46DA-A1F7-A9E178FD1F9F}" name="End Run (s)"/>
    <tableColumn id="6" xr3:uid="{E3E47107-BB11-4C8A-BF66-ADDCA5F1019D}" name="SCR"/>
    <tableColumn id="7" xr3:uid="{F2A6B036-2C6A-485F-8BD3-A8C7B1D74A5D}" name="X/R"/>
    <tableColumn id="11" xr3:uid="{F17EC39D-2DEF-40FA-83E1-290D8D0E2019}" name="WTG Pref (pu)"/>
    <tableColumn id="12" xr3:uid="{7F616173-6A59-4E10-879F-710B6DF9974E}" name="BESS Pref (pu)"/>
    <tableColumn id="13" xr3:uid="{2BA58F68-1D47-4FEE-99F2-628174E86009}" name="Voltage POC (pu)"/>
    <tableColumn id="14" xr3:uid="{5B45259D-B087-44BC-BC7F-7E806A4FF8F1}" name="Reactive Power (pu)"/>
    <tableColumn id="3" xr3:uid="{BB806B0E-B664-451C-AE84-925A060B9E4C}" name="Time Steps (s)"/>
    <tableColumn id="4" xr3:uid="{DB2B3201-6F9A-47B5-AF95-17874F7BA30C}" name="Freq Deltas (Hz)"/>
    <tableColumn id="5" xr3:uid="{B96CCD0C-FEB3-48CE-B0DF-2225574C1A07}" name="Freq Ramp (Hz/s)"/>
    <tableColumn id="15" xr3:uid="{F23E8E68-C2BC-4D8F-B87B-C0A3B6DAC3F4}" name="Action"/>
    <tableColumn id="16" xr3:uid="{5A3BE3F6-8FCD-4E61-9FC8-F6E9F2E9992F}" name="Softwa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60FCF6-E167-40AB-B559-930333B07FCF}" name="Table110" displayName="Table110" ref="A1:N106" totalsRowShown="0" headerRowDxfId="90" dataDxfId="89">
  <autoFilter ref="A1:N106" xr:uid="{6560FCF6-E167-40AB-B559-930333B07FCF}"/>
  <tableColumns count="14">
    <tableColumn id="1" xr3:uid="{EB2CA2D2-CBB1-4356-9B0F-13430E7E5D08}" name="Test Name" dataDxfId="88"/>
    <tableColumn id="9" xr3:uid="{793A6195-87AD-4638-8341-F17B94410598}" name="Test Number"/>
    <tableColumn id="2" xr3:uid="{CA05C012-9247-47B3-A5B8-83EAECF2B37B}" name="End Run (s)" dataDxfId="87"/>
    <tableColumn id="6" xr3:uid="{B87B0E79-FA39-4E4C-BC3A-00394741812B}" name="SCR" dataDxfId="86"/>
    <tableColumn id="7" xr3:uid="{29EE455F-0847-4795-B5DB-40B458BBF701}" name="X/R" dataDxfId="85"/>
    <tableColumn id="10" xr3:uid="{E0587521-C27F-4B8F-8CC3-F734C609D3DE}" name="WTG Pref (pu)" dataDxfId="84"/>
    <tableColumn id="11" xr3:uid="{213C5050-893A-41D2-A4B0-6EE01B078878}" name="BESS Pref (pu)" dataDxfId="83"/>
    <tableColumn id="12" xr3:uid="{8F2B9466-26C6-4ED4-B7D8-52F06E553598}" name="Voltage POC (pu)" dataDxfId="82"/>
    <tableColumn id="13" xr3:uid="{22269CB5-FE3F-4A81-8FA7-822A2B70C38A}" name="Reactive Power (pu)" dataDxfId="81"/>
    <tableColumn id="3" xr3:uid="{32BBA4A5-C795-47A9-B262-823527AC600E}" name="Time Steps (s)" dataDxfId="80"/>
    <tableColumn id="4" xr3:uid="{A5E52CF0-1546-47CE-BECC-E5636A9F6B01}" name="Vgrid Deltas (pu)" dataDxfId="79"/>
    <tableColumn id="5" xr3:uid="{B0E4AA71-8E3E-4176-B3CD-1CD7E8919A8C}" name="Vgrid Ramp (Hz/s)" dataDxfId="78"/>
    <tableColumn id="8" xr3:uid="{93E4D910-055E-4AC6-8DAE-C6A5DF146EE9}" name="Action" dataDxfId="77"/>
    <tableColumn id="14" xr3:uid="{56AB98D3-957F-4504-8E96-15521A7F9D75}" name="Software" dataDxfId="7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6F2088-849E-482F-8020-217243B28D0B}" name="Table812" displayName="Table812" ref="A1:Q49" totalsRowShown="0">
  <autoFilter ref="A1:Q49" xr:uid="{2E6F2088-849E-482F-8020-217243B28D0B}"/>
  <tableColumns count="17">
    <tableColumn id="1" xr3:uid="{A5F7E64D-9233-49E3-BDE9-E68351D2E734}" name="Test Name"/>
    <tableColumn id="6" xr3:uid="{1D8E7955-1835-48A9-911F-FED65C3F0EE0}" name="Test Number"/>
    <tableColumn id="2" xr3:uid="{500CECDB-6F8A-4A3E-82BA-4B75FAE96FE5}" name="End Run (s)"/>
    <tableColumn id="3" xr3:uid="{38D26EDF-A41F-4589-B14F-E28BB512B834}" name="Apply Fault (s)"/>
    <tableColumn id="8" xr3:uid="{63FC2BAA-7F42-4FE7-A34D-709C911CA82C}" name="SCR"/>
    <tableColumn id="9" xr3:uid="{61E93096-5A01-4D42-8E0E-4BA52EEFC5BB}" name="X/R"/>
    <tableColumn id="10" xr3:uid="{0A070469-BEEE-415F-80E6-2E50EFA5C1CE}" name="WTG Pref (pu)"/>
    <tableColumn id="11" xr3:uid="{9E8CF94D-90EA-4D37-95C4-BC0B589E84F5}" name="BESS Pref (pu)"/>
    <tableColumn id="15" xr3:uid="{7F267894-BE2E-42C2-A11B-78B80C1AF5E5}" name="Vref (pu)"/>
    <tableColumn id="16" xr3:uid="{DA26CC85-2913-44FF-850E-CBC7C7F1EC2D}" name="Reactive Power (pu)"/>
    <tableColumn id="4" xr3:uid="{AA74E95D-375D-46DE-8FEF-401262A9FA87}" name="Fault Duration (s)"/>
    <tableColumn id="5" xr3:uid="{D032D8C3-1C77-494F-B2A7-7848AD429782}" name="Fault Type"/>
    <tableColumn id="7" xr3:uid="{31D61AE8-2A9B-45F1-9714-4771E1ED7000}" name="Applied Fault Voltage (pu)"/>
    <tableColumn id="18" xr3:uid="{96274BCA-C159-4F4B-AEAA-BCD819B0E598}" name="Voltage Step (pu)"/>
    <tableColumn id="17" xr3:uid="{CA6EFEFE-34DD-4257-938F-1D1F04D06B5B}" name="Fault X/R" dataDxfId="75"/>
    <tableColumn id="12" xr3:uid="{5A40C80B-4BCE-4882-B7A5-EEDB58D6C1A3}" name="Action"/>
    <tableColumn id="14" xr3:uid="{8693A408-27CA-4E1D-8955-F93018F487E9}" name="Softwa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064B213-63EB-48C9-BD6C-20860D10DC6E}" name="Table10713" displayName="Table10713" ref="A1:N49" totalsRowShown="0" headerRowDxfId="74" headerRowBorderDxfId="73" tableBorderDxfId="72" totalsRowBorderDxfId="71">
  <autoFilter ref="A1:N49" xr:uid="{3064B213-63EB-48C9-BD6C-20860D10DC6E}"/>
  <tableColumns count="14">
    <tableColumn id="1" xr3:uid="{749A44FC-E89B-446A-853F-92289507B69B}" name="Test Name"/>
    <tableColumn id="8" xr3:uid="{66FED964-7164-4959-9235-23FEE59E9034}" name="Test Number"/>
    <tableColumn id="2" xr3:uid="{DAB9D5A4-D7AA-4B43-9F4A-EEB960FC8A26}" name="End Run (s)"/>
    <tableColumn id="6" xr3:uid="{836A20AA-A56B-4C52-918F-44E4C6C66F0B}" name="SCR"/>
    <tableColumn id="7" xr3:uid="{881589DA-21DC-475D-97CE-0ED2D5E5102A}" name="X/R"/>
    <tableColumn id="11" xr3:uid="{0BBD1911-04C3-4B0D-B2AA-5BBFD5F0EFBC}" name="WTG Pref (pu)"/>
    <tableColumn id="12" xr3:uid="{9371C2BF-8350-4361-9855-92976FA6C549}" name="BESS Pref (pu)"/>
    <tableColumn id="13" xr3:uid="{C75A1E1A-A01B-48E4-B6A7-1633282A7D7D}" name="Vref (pu)"/>
    <tableColumn id="14" xr3:uid="{F726F535-6939-4921-AC02-837052EBD38A}" name="Reactive Power (pu)"/>
    <tableColumn id="3" xr3:uid="{84C94314-50AD-4D43-B38A-FB19F08929D8}" name="Time Steps (s)" dataDxfId="70"/>
    <tableColumn id="4" xr3:uid="{4D689ADB-4577-4E2C-9B7B-6B0DD104FF9E}" name="Freq Deltas (Hz)"/>
    <tableColumn id="5" xr3:uid="{6767699C-6F70-459E-9806-FEFD3083A5A4}" name="Freq Ramp (Hz/s)"/>
    <tableColumn id="15" xr3:uid="{BEB46FE4-01E1-48D6-8A89-8E4079CA4432}" name="Action"/>
    <tableColumn id="16" xr3:uid="{A89F9169-4ED1-4211-92F0-0B15F461000E}" name="Softwar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C2167F7-9E67-4181-9787-C65019D33BDD}" name="Table1315" displayName="Table1315" ref="A1:N141" totalsRowShown="0" headerRowDxfId="69" dataDxfId="68">
  <autoFilter ref="A1:N141" xr:uid="{7C2167F7-9E67-4181-9787-C65019D33BDD}"/>
  <tableColumns count="14">
    <tableColumn id="1" xr3:uid="{B2BA3719-B046-491D-88F7-0DC671B3E905}" name="Test Name" dataDxfId="7"/>
    <tableColumn id="3" xr3:uid="{41185F5D-42DE-4311-9284-D579B221D069}" name="Test Number" dataDxfId="6"/>
    <tableColumn id="2" xr3:uid="{AAA4E81A-90F4-4F68-BC30-1CDAD2E9C848}" name="End Run (s)" dataDxfId="67"/>
    <tableColumn id="6" xr3:uid="{5F52F580-BD8F-481C-8F3C-8E02E939C023}" name="SCR" dataDxfId="66"/>
    <tableColumn id="7" xr3:uid="{254C358C-B52E-4246-B4B9-790DDD42382E}" name="X/R" dataDxfId="65"/>
    <tableColumn id="8" xr3:uid="{A24730E4-AEE8-467F-B9FF-CDACA99F5042}" name="WTG Pref (pu)" dataDxfId="64"/>
    <tableColumn id="13" xr3:uid="{90DE27E4-1A41-4A27-9DF3-12BB8468D7C1}" name="BESS Pref (pu)" dataDxfId="63"/>
    <tableColumn id="12" xr3:uid="{D082A0BD-AC22-48FA-ADDD-D0399CE8B715}" name="Vref (pu)" dataDxfId="62"/>
    <tableColumn id="9" xr3:uid="{0D0E2C82-886B-44CF-A8C4-BCAC204FB76D}" name="Reactive Power (pu)" dataDxfId="61"/>
    <tableColumn id="4" xr3:uid="{F347CB24-DB4C-4D98-81AF-0C29B956A746}" name="Time Steps (s)" dataDxfId="60"/>
    <tableColumn id="5" xr3:uid="{8DFABFCC-7665-4901-A843-66D48A56232D}" name="Vgrid Deltas (pu)" dataDxfId="59"/>
    <tableColumn id="14" xr3:uid="{FAC904DD-3228-4940-841B-CDA648DB6342}" name="Vref Deltas (pu)" dataDxfId="58"/>
    <tableColumn id="10" xr3:uid="{446A5DB3-0505-4C9B-9E02-5A1870222FEE}" name="Action" dataDxfId="57"/>
    <tableColumn id="11" xr3:uid="{E526C514-4EB7-48D3-A1B7-77B96AF0FA86}" name="Software" dataDxfId="5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4E8EE3-64DE-4D0F-AD1D-51485473863B}" name="Table1517" displayName="Table1517" ref="A1:P31" totalsRowShown="0" headerRowDxfId="55" dataDxfId="54">
  <autoFilter ref="A1:P31" xr:uid="{BC4E8EE3-64DE-4D0F-AD1D-51485473863B}"/>
  <tableColumns count="16">
    <tableColumn id="1" xr3:uid="{8742778D-EAC1-4CB6-AC5D-5C099807A0D5}" name="Test Name" dataDxfId="5"/>
    <tableColumn id="11" xr3:uid="{28F45493-3A7D-43C3-9F9D-726295C0125F}" name="Test Number" dataDxfId="4"/>
    <tableColumn id="2" xr3:uid="{09D83D52-7E47-4B06-AA90-76083E12A76E}" name="End Run (s)" dataDxfId="53"/>
    <tableColumn id="3" xr3:uid="{F501DCB2-3066-4DF0-AE5E-84ACF07BFD02}" name="SCR" dataDxfId="52"/>
    <tableColumn id="4" xr3:uid="{61AFEC35-C7DF-4E03-B443-BA1DCE6FE7E9}" name="X/R" dataDxfId="51"/>
    <tableColumn id="12" xr3:uid="{490E1153-6604-4C8A-9AF3-679662F5FC90}" name="WTG Pref (pu)" dataDxfId="50"/>
    <tableColumn id="13" xr3:uid="{5113CF83-90C8-4FDD-BD15-BDC771E42095}" name="BESS Pref (pu)" dataDxfId="49"/>
    <tableColumn id="14" xr3:uid="{B10FAB48-3F8D-4B68-A157-5ECE765E131F}" name="Vref (pu)" dataDxfId="48"/>
    <tableColumn id="15" xr3:uid="{30514CB8-18FC-43D7-95E4-73CA6BDE8BC4}" name="Reactive Power (pu)" dataDxfId="47"/>
    <tableColumn id="5" xr3:uid="{BFFF02B9-1337-48B1-8513-8EE979ED15DF}" name="Time Steps (s)" dataDxfId="46"/>
    <tableColumn id="7" xr3:uid="{EF652BEA-8E20-4851-B341-34181C884649}" name="WTG Pref Deltas (pu)" dataDxfId="45"/>
    <tableColumn id="8" xr3:uid="{F483669F-EC73-4E88-AC25-644764E2D8B0}" name="WTG Pref Ramp (pu/s)" dataDxfId="44"/>
    <tableColumn id="6" xr3:uid="{E8548C84-14DF-416A-A779-473046542194}" name="BESS Pref Deltas (pu)" dataDxfId="43"/>
    <tableColumn id="17" xr3:uid="{982A1132-694B-4F77-960D-07720C246BA9}" name="BESS Pref Ramp (pu/s)" dataDxfId="42"/>
    <tableColumn id="9" xr3:uid="{1AC93C60-FBDB-4B70-BC24-662E941D9244}" name="Action" dataDxfId="41"/>
    <tableColumn id="10" xr3:uid="{E0E7381C-E7CA-431E-8DF5-BF92EE3FA5ED}" name="Software" dataDxfId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643EADA-F41C-437D-8102-195D513F7877}" name="Table33" displayName="Table33" ref="A1:O25" totalsRowShown="0" headerRowDxfId="39" dataDxfId="37" headerRowBorderDxfId="38" tableBorderDxfId="36">
  <autoFilter ref="A1:O25" xr:uid="{6643EADA-F41C-437D-8102-195D513F7877}"/>
  <tableColumns count="15">
    <tableColumn id="1" xr3:uid="{07BFE3F1-8FE1-40EA-9758-50FDB95CF810}" name="Test Name" dataDxfId="3"/>
    <tableColumn id="16" xr3:uid="{36DE6810-15BD-4512-81B3-CCA9D7F3B1F6}" name="Test Number" dataDxfId="2"/>
    <tableColumn id="2" xr3:uid="{8028D615-BE3D-470C-8791-55329AF93B9A}" name="End Run (s)" dataDxfId="35"/>
    <tableColumn id="3" xr3:uid="{BC965A1F-FADA-465E-A5CA-769BDB5ED4F2}" name="Apply Fault (s)" dataDxfId="34"/>
    <tableColumn id="4" xr3:uid="{5AC3A2BA-6402-4334-99F7-D6CCFE4B2493}" name="Fault Duration (s)" dataDxfId="33"/>
    <tableColumn id="5" xr3:uid="{F2BA0617-141F-4E25-AFFF-822DEAEA0DD8}" name="Fault Type" dataDxfId="32"/>
    <tableColumn id="6" xr3:uid="{BD04C021-D85C-47FE-9910-4A66F418FEE3}" name="Fault Impedance (pu)" dataDxfId="31"/>
    <tableColumn id="7" xr3:uid="{5BE66759-70A4-4266-92EA-2E518659D68F}" name="SCR" dataDxfId="30"/>
    <tableColumn id="8" xr3:uid="{9F0B700F-3433-40DA-81A4-646C954194D7}" name="X/R" dataDxfId="29"/>
    <tableColumn id="9" xr3:uid="{77C5D839-A156-4204-AEF9-C201A58729D2}" name="Active Power (pu)" dataDxfId="28"/>
    <tableColumn id="10" xr3:uid="{7FF45B75-7166-437B-AB3F-CF07E887FA39}" name="Reactive Power (pu)" dataDxfId="27"/>
    <tableColumn id="15" xr3:uid="{F19477EE-F3BB-4B75-A12A-2CE333B3496D}" name="Vgrid Deltas (pu)" dataDxfId="26"/>
    <tableColumn id="14" xr3:uid="{E4227C30-E76E-4B3A-B8C1-20F3B9D21790}" name="Time Steps (s)" dataDxfId="25"/>
    <tableColumn id="11" xr3:uid="{DC49BE9A-E147-4D45-8307-A2C2E0E74840}" name="Action" dataDxfId="24"/>
    <tableColumn id="12" xr3:uid="{C5647F29-FC17-4592-93C4-50B294A038A9}" name="Software" dataDxfId="2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F1265D8-2DD8-4159-8CD0-79B7FB682F12}" name="Table1719" displayName="Table1719" ref="A1:M31" totalsRowShown="0" headerRowDxfId="22" dataDxfId="21">
  <autoFilter ref="A1:M31" xr:uid="{5F1265D8-2DD8-4159-8CD0-79B7FB682F12}"/>
  <tableColumns count="13">
    <tableColumn id="1" xr3:uid="{40B17531-ECF0-4A86-913D-4BAF6E2B0B2B}" name="Test Name" dataDxfId="1"/>
    <tableColumn id="14" xr3:uid="{D4B317A4-5418-49E3-849A-4E8669D71EB8}" name="Test Number" dataDxfId="0"/>
    <tableColumn id="2" xr3:uid="{80F2D457-3A05-4BF1-9518-F62DABF54A49}" name="End Run (s)" dataDxfId="20"/>
    <tableColumn id="3" xr3:uid="{3ACD68EB-C012-4705-91DB-26E03E959207}" name="Apply Event (s)" dataDxfId="19"/>
    <tableColumn id="5" xr3:uid="{B2787201-C76D-4425-8DBA-965A5FE9A558}" name="SCR" dataDxfId="18"/>
    <tableColumn id="6" xr3:uid="{E3E97E33-4723-4D6D-8D88-52D3C6EA8A5C}" name="X/R" dataDxfId="17"/>
    <tableColumn id="7" xr3:uid="{7A700176-417B-4213-A947-DF429AF28476}" name="WTG Pref (pu)" dataDxfId="16"/>
    <tableColumn id="8" xr3:uid="{76A06CB9-699E-4D74-8067-2B9A94BA036F}" name="BESS Pref (pu)" dataDxfId="15"/>
    <tableColumn id="12" xr3:uid="{2116FE97-1567-4C93-8B7E-677078802E89}" name="Vref (pu)" dataDxfId="14"/>
    <tableColumn id="13" xr3:uid="{62E94F34-3E5C-4243-9615-8E6BF9FB5782}" name="Reactive Power (pu)" dataDxfId="13"/>
    <tableColumn id="4" xr3:uid="{D566D129-738C-488D-82E8-77D8CAE29D3D}" name="Angle Change (deg)" dataDxfId="12"/>
    <tableColumn id="9" xr3:uid="{50A2140F-F097-4F3F-9818-63A9CB5EECC1}" name="Action" dataDxfId="11"/>
    <tableColumn id="10" xr3:uid="{C50B1EDB-D965-42CA-AD56-8069C8509EC6}" name="Softwar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73DD-6760-49FA-9335-8EC16012C87C}">
  <sheetPr>
    <tabColor theme="5"/>
  </sheetPr>
  <dimension ref="A1:AQ124"/>
  <sheetViews>
    <sheetView zoomScale="85" zoomScaleNormal="85" workbookViewId="0">
      <selection activeCell="E23" sqref="E23"/>
    </sheetView>
  </sheetViews>
  <sheetFormatPr defaultRowHeight="15" x14ac:dyDescent="0.25"/>
  <cols>
    <col min="1" max="1" width="3.7109375" customWidth="1"/>
    <col min="2" max="2" width="20.42578125" customWidth="1"/>
    <col min="3" max="3" width="23.42578125" customWidth="1"/>
    <col min="4" max="4" width="23.5703125" customWidth="1"/>
    <col min="5" max="5" width="22.7109375" customWidth="1"/>
    <col min="6" max="6" width="22.85546875" customWidth="1"/>
    <col min="7" max="7" width="24.140625" customWidth="1"/>
    <col min="8" max="8" width="25.140625" customWidth="1"/>
    <col min="9" max="9" width="22.5703125" customWidth="1"/>
    <col min="10" max="10" width="28.5703125" customWidth="1"/>
    <col min="11" max="11" width="24.42578125" customWidth="1"/>
    <col min="12" max="12" width="19.5703125" customWidth="1"/>
    <col min="13" max="13" width="23.85546875" customWidth="1"/>
    <col min="14" max="14" width="22.140625" customWidth="1"/>
    <col min="15" max="15" width="23" customWidth="1"/>
    <col min="16" max="16" width="25.140625" customWidth="1"/>
    <col min="17" max="17" width="24.85546875" bestFit="1" customWidth="1"/>
    <col min="18" max="18" width="30" bestFit="1" customWidth="1"/>
    <col min="19" max="19" width="26.140625" customWidth="1"/>
    <col min="20" max="20" width="29.140625" customWidth="1"/>
    <col min="21" max="21" width="26.7109375" customWidth="1"/>
    <col min="22" max="22" width="13.140625" customWidth="1"/>
    <col min="23" max="23" width="26" customWidth="1"/>
    <col min="24" max="24" width="15.85546875" customWidth="1"/>
    <col min="25" max="25" width="16.42578125" customWidth="1"/>
    <col min="26" max="26" width="15.140625" customWidth="1"/>
    <col min="27" max="27" width="19.140625" customWidth="1"/>
    <col min="28" max="28" width="15.7109375" customWidth="1"/>
    <col min="29" max="29" width="16.5703125" customWidth="1"/>
    <col min="30" max="30" width="16.140625" customWidth="1"/>
    <col min="31" max="31" width="11.140625" customWidth="1"/>
  </cols>
  <sheetData>
    <row r="1" spans="1:9" s="113" customFormat="1" ht="11.25" customHeight="1" thickBot="1" x14ac:dyDescent="0.3"/>
    <row r="2" spans="1:9" ht="31.5" x14ac:dyDescent="0.5">
      <c r="B2" s="35" t="s">
        <v>222</v>
      </c>
      <c r="C2" s="36"/>
      <c r="D2" s="36"/>
      <c r="E2" s="36"/>
      <c r="F2" s="36"/>
      <c r="G2" s="36"/>
      <c r="H2" s="36"/>
      <c r="I2" s="37"/>
    </row>
    <row r="3" spans="1:9" ht="21" x14ac:dyDescent="0.35">
      <c r="B3" s="38" t="s">
        <v>223</v>
      </c>
      <c r="C3" s="39"/>
      <c r="D3" s="39"/>
      <c r="E3" s="39"/>
      <c r="F3" s="39"/>
      <c r="G3" s="39"/>
      <c r="H3" s="39"/>
      <c r="I3" s="40"/>
    </row>
    <row r="4" spans="1:9" ht="21.75" thickBot="1" x14ac:dyDescent="0.4">
      <c r="B4" s="41" t="s">
        <v>224</v>
      </c>
      <c r="C4" s="42"/>
      <c r="D4" s="42"/>
      <c r="E4" s="42"/>
      <c r="F4" s="42"/>
      <c r="G4" s="42"/>
      <c r="H4" s="42"/>
      <c r="I4" s="43"/>
    </row>
    <row r="5" spans="1:9" ht="15.75" thickBot="1" x14ac:dyDescent="0.3"/>
    <row r="6" spans="1:9" ht="21.75" thickBot="1" x14ac:dyDescent="0.4">
      <c r="B6" s="52" t="s">
        <v>225</v>
      </c>
      <c r="C6" s="53"/>
      <c r="D6" s="53"/>
      <c r="E6" s="53"/>
      <c r="F6" s="53"/>
      <c r="G6" s="53"/>
      <c r="H6" s="54"/>
    </row>
    <row r="7" spans="1:9" ht="21" x14ac:dyDescent="0.35">
      <c r="B7" s="58" t="s">
        <v>226</v>
      </c>
      <c r="C7" s="59"/>
      <c r="D7" s="59"/>
      <c r="E7" s="59"/>
      <c r="F7" s="59"/>
      <c r="G7" s="59"/>
      <c r="H7" s="60"/>
    </row>
    <row r="8" spans="1:9" ht="21" x14ac:dyDescent="0.35">
      <c r="B8" s="55" t="s">
        <v>227</v>
      </c>
      <c r="C8" s="56"/>
      <c r="D8" s="56"/>
      <c r="E8" s="56"/>
      <c r="F8" s="56"/>
      <c r="G8" s="56"/>
      <c r="H8" s="57"/>
    </row>
    <row r="9" spans="1:9" ht="21.75" thickBot="1" x14ac:dyDescent="0.4">
      <c r="B9" s="61" t="s">
        <v>305</v>
      </c>
      <c r="C9" s="62"/>
      <c r="D9" s="62"/>
      <c r="E9" s="62"/>
      <c r="F9" s="62"/>
      <c r="G9" s="62"/>
      <c r="H9" s="63"/>
    </row>
    <row r="11" spans="1:9" ht="26.25" x14ac:dyDescent="0.4">
      <c r="A11" s="71" t="s">
        <v>228</v>
      </c>
    </row>
    <row r="12" spans="1:9" ht="14.25" customHeight="1" x14ac:dyDescent="0.35">
      <c r="A12" s="44"/>
    </row>
    <row r="13" spans="1:9" ht="18.75" x14ac:dyDescent="0.3">
      <c r="A13" s="72" t="s">
        <v>284</v>
      </c>
    </row>
    <row r="14" spans="1:9" x14ac:dyDescent="0.25">
      <c r="A14" s="104" t="s">
        <v>289</v>
      </c>
      <c r="B14" t="s">
        <v>180</v>
      </c>
    </row>
    <row r="15" spans="1:9" x14ac:dyDescent="0.25">
      <c r="A15" s="104" t="s">
        <v>289</v>
      </c>
      <c r="B15" t="s">
        <v>301</v>
      </c>
    </row>
    <row r="16" spans="1:9" x14ac:dyDescent="0.25">
      <c r="A16" s="74"/>
    </row>
    <row r="17" spans="1:17" x14ac:dyDescent="0.25">
      <c r="B17" t="s">
        <v>29</v>
      </c>
      <c r="C17" t="s">
        <v>17</v>
      </c>
      <c r="D17" t="s">
        <v>2</v>
      </c>
      <c r="E17" t="s">
        <v>1</v>
      </c>
      <c r="F17" t="s">
        <v>0</v>
      </c>
      <c r="G17" t="s">
        <v>5</v>
      </c>
      <c r="H17" t="s">
        <v>32</v>
      </c>
      <c r="I17" t="s">
        <v>11</v>
      </c>
      <c r="J17" t="s">
        <v>30</v>
      </c>
      <c r="K17" t="s">
        <v>15</v>
      </c>
      <c r="L17" t="s">
        <v>94</v>
      </c>
      <c r="M17" t="s">
        <v>53</v>
      </c>
      <c r="N17" t="s">
        <v>37</v>
      </c>
      <c r="O17" t="s">
        <v>178</v>
      </c>
      <c r="P17" t="s">
        <v>33</v>
      </c>
      <c r="Q17" t="s">
        <v>283</v>
      </c>
    </row>
    <row r="18" spans="1:17" ht="60" x14ac:dyDescent="0.25">
      <c r="B18" s="1">
        <v>1.034</v>
      </c>
      <c r="C18" s="1">
        <v>150</v>
      </c>
      <c r="D18" s="1">
        <v>150</v>
      </c>
      <c r="E18" s="1">
        <v>901.18603517808674</v>
      </c>
      <c r="F18" s="1" t="s">
        <v>40</v>
      </c>
      <c r="G18" s="1" t="s">
        <v>41</v>
      </c>
      <c r="H18" s="1">
        <v>220</v>
      </c>
      <c r="I18" s="1">
        <v>50</v>
      </c>
      <c r="J18" s="1" t="s">
        <v>31</v>
      </c>
      <c r="K18" s="1" t="s">
        <v>16</v>
      </c>
      <c r="L18" s="1">
        <v>0.05</v>
      </c>
      <c r="M18" s="105" t="s">
        <v>187</v>
      </c>
      <c r="N18" s="105" t="s">
        <v>186</v>
      </c>
      <c r="O18" s="105" t="s">
        <v>181</v>
      </c>
      <c r="P18" s="105" t="s">
        <v>300</v>
      </c>
      <c r="Q18" s="6"/>
    </row>
    <row r="19" spans="1:1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 t="s">
        <v>55</v>
      </c>
      <c r="N19" s="6" t="s">
        <v>38</v>
      </c>
      <c r="O19" s="34" t="s">
        <v>179</v>
      </c>
      <c r="P19" s="6" t="s">
        <v>196</v>
      </c>
      <c r="Q19" s="6"/>
    </row>
    <row r="20" spans="1:1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6" t="s">
        <v>34</v>
      </c>
      <c r="N20" s="6" t="s">
        <v>39</v>
      </c>
      <c r="O20" s="34" t="s">
        <v>182</v>
      </c>
      <c r="P20" s="6" t="s">
        <v>197</v>
      </c>
      <c r="Q20" s="6" t="s">
        <v>202</v>
      </c>
    </row>
    <row r="21" spans="1:1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 t="s">
        <v>51</v>
      </c>
      <c r="N21" s="6" t="s">
        <v>52</v>
      </c>
      <c r="O21" s="34" t="s">
        <v>183</v>
      </c>
      <c r="P21" s="6"/>
      <c r="Q21" s="6" t="s">
        <v>199</v>
      </c>
    </row>
    <row r="22" spans="1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 t="s">
        <v>177</v>
      </c>
      <c r="N22" s="6"/>
      <c r="O22" s="34" t="s">
        <v>185</v>
      </c>
      <c r="P22" s="6"/>
      <c r="Q22" s="6" t="s">
        <v>200</v>
      </c>
    </row>
    <row r="23" spans="1:1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"/>
      <c r="N23" s="6"/>
      <c r="O23" s="34" t="s">
        <v>184</v>
      </c>
      <c r="P23" s="6"/>
      <c r="Q23" s="6" t="s">
        <v>201</v>
      </c>
    </row>
    <row r="24" spans="1:1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100" t="s">
        <v>198</v>
      </c>
      <c r="P24" s="6"/>
      <c r="Q24" s="6" t="s">
        <v>203</v>
      </c>
    </row>
    <row r="25" spans="1:1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6"/>
      <c r="N25" s="6"/>
      <c r="O25" s="34" t="s">
        <v>188</v>
      </c>
      <c r="P25" s="6"/>
      <c r="Q25" s="6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34"/>
      <c r="O26" s="6"/>
      <c r="P26" s="6"/>
    </row>
    <row r="27" spans="1:17" ht="21" x14ac:dyDescent="0.35">
      <c r="A27" s="72" t="s">
        <v>285</v>
      </c>
      <c r="B27" s="64"/>
      <c r="C27" s="64"/>
      <c r="D27" s="64"/>
      <c r="E27" s="64"/>
      <c r="F27" s="64"/>
      <c r="G27" s="64"/>
    </row>
    <row r="28" spans="1:17" ht="19.5" customHeight="1" x14ac:dyDescent="0.35">
      <c r="A28" s="104" t="s">
        <v>289</v>
      </c>
      <c r="B28" s="48" t="s">
        <v>290</v>
      </c>
      <c r="C28" s="45"/>
      <c r="D28" s="45"/>
      <c r="E28" s="45"/>
      <c r="F28" s="45"/>
      <c r="G28" s="45"/>
      <c r="H28" s="45"/>
    </row>
    <row r="29" spans="1:17" ht="15.75" x14ac:dyDescent="0.25">
      <c r="A29" s="104" t="s">
        <v>289</v>
      </c>
      <c r="B29" s="73" t="s">
        <v>291</v>
      </c>
      <c r="C29" s="46"/>
      <c r="D29" s="46"/>
      <c r="E29" s="46"/>
      <c r="F29" s="46"/>
      <c r="G29" s="46"/>
      <c r="H29" s="46"/>
    </row>
    <row r="30" spans="1:17" ht="15.75" x14ac:dyDescent="0.25">
      <c r="A30" s="104" t="s">
        <v>289</v>
      </c>
      <c r="B30" s="48" t="s">
        <v>292</v>
      </c>
      <c r="C30" s="47"/>
      <c r="D30" s="47"/>
      <c r="E30" s="47"/>
      <c r="F30" s="47"/>
      <c r="G30" s="47"/>
      <c r="H30" s="47"/>
    </row>
    <row r="31" spans="1:17" ht="15.75" x14ac:dyDescent="0.25">
      <c r="A31" s="104" t="s">
        <v>289</v>
      </c>
      <c r="B31" s="48" t="s">
        <v>293</v>
      </c>
      <c r="C31" s="47"/>
      <c r="D31" s="47"/>
      <c r="E31" s="47"/>
      <c r="F31" s="47"/>
      <c r="G31" s="47"/>
      <c r="H31" s="47"/>
    </row>
    <row r="33" spans="1:43" ht="18.75" x14ac:dyDescent="0.3">
      <c r="B33" s="49" t="s">
        <v>271</v>
      </c>
      <c r="C33" s="66"/>
      <c r="D33" s="65"/>
      <c r="E33" s="65"/>
      <c r="F33" s="65"/>
      <c r="G33" s="65"/>
      <c r="H33" s="65"/>
      <c r="I33" s="65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43" x14ac:dyDescent="0.25">
      <c r="B34" s="23" t="s">
        <v>253</v>
      </c>
      <c r="C34" s="98" t="s">
        <v>14</v>
      </c>
      <c r="D34" s="23" t="s">
        <v>7</v>
      </c>
      <c r="E34" s="23" t="s">
        <v>37</v>
      </c>
      <c r="F34" s="99" t="s">
        <v>53</v>
      </c>
      <c r="G34" s="23" t="s">
        <v>28</v>
      </c>
      <c r="H34" s="23" t="s">
        <v>10</v>
      </c>
      <c r="I34" s="23" t="s">
        <v>13</v>
      </c>
      <c r="Y34" s="23"/>
      <c r="Z34" s="24"/>
      <c r="AA34" s="24"/>
      <c r="AB34" s="23"/>
      <c r="AC34" s="23"/>
      <c r="AD34" s="23"/>
      <c r="AE34" s="23"/>
      <c r="AF34" s="24"/>
      <c r="AG34" s="24"/>
      <c r="AH34" s="24"/>
      <c r="AI34" s="24"/>
      <c r="AJ34" s="24"/>
      <c r="AK34" s="23"/>
      <c r="AL34" s="23"/>
      <c r="AM34" s="23"/>
      <c r="AN34" s="23"/>
      <c r="AO34" s="23"/>
      <c r="AP34" s="23"/>
    </row>
    <row r="35" spans="1:43" ht="45" x14ac:dyDescent="0.25">
      <c r="B35" s="50" t="s">
        <v>229</v>
      </c>
      <c r="C35" s="50" t="s">
        <v>147</v>
      </c>
      <c r="D35" s="50" t="s">
        <v>231</v>
      </c>
      <c r="E35" s="50" t="s">
        <v>123</v>
      </c>
      <c r="F35" s="50" t="s">
        <v>119</v>
      </c>
      <c r="G35" s="50" t="s">
        <v>116</v>
      </c>
      <c r="H35" s="50" t="s">
        <v>232</v>
      </c>
      <c r="I35" s="50" t="s">
        <v>233</v>
      </c>
      <c r="J35" s="50"/>
      <c r="K35" s="19"/>
      <c r="L35" s="19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  <row r="36" spans="1:43" x14ac:dyDescent="0.25">
      <c r="B36" s="51" t="s">
        <v>230</v>
      </c>
      <c r="C36" s="19"/>
      <c r="D36" s="19" t="s">
        <v>3</v>
      </c>
      <c r="E36" s="19" t="s">
        <v>39</v>
      </c>
      <c r="F36" s="19" t="s">
        <v>55</v>
      </c>
      <c r="G36" s="19">
        <v>45</v>
      </c>
      <c r="H36" s="19">
        <v>12</v>
      </c>
      <c r="I36" s="19">
        <v>6</v>
      </c>
      <c r="J36" s="51"/>
      <c r="K36" s="19"/>
      <c r="L36" s="19"/>
      <c r="M36" s="51"/>
      <c r="N36" s="51"/>
      <c r="O36" s="51"/>
      <c r="P36" s="51"/>
      <c r="Q36" s="51"/>
      <c r="R36" s="51"/>
      <c r="S36" s="51"/>
      <c r="T36" s="51"/>
      <c r="U36" s="19"/>
      <c r="V36" s="19"/>
      <c r="W36" s="51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</row>
    <row r="37" spans="1:43" x14ac:dyDescent="0.25">
      <c r="B37" s="19"/>
      <c r="C37" s="19"/>
      <c r="D37" s="19" t="s">
        <v>4</v>
      </c>
      <c r="E37" s="19" t="s">
        <v>38</v>
      </c>
      <c r="F37" s="19" t="s">
        <v>54</v>
      </c>
      <c r="G37" s="19"/>
      <c r="H37" s="19" t="s">
        <v>78</v>
      </c>
      <c r="I37" s="19" t="s">
        <v>78</v>
      </c>
      <c r="J37" s="51"/>
      <c r="K37" s="19"/>
      <c r="L37" s="19"/>
      <c r="M37" s="51"/>
      <c r="N37" s="51"/>
      <c r="O37" s="51"/>
      <c r="P37" s="19"/>
      <c r="Q37" s="51"/>
      <c r="R37" s="51"/>
      <c r="S37" s="51"/>
      <c r="T37" s="51"/>
      <c r="U37" s="19"/>
      <c r="V37" s="19"/>
      <c r="W37" s="51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</row>
    <row r="38" spans="1:43" x14ac:dyDescent="0.25">
      <c r="B38" s="19"/>
      <c r="C38" s="19"/>
      <c r="D38" s="19"/>
      <c r="E38" s="19" t="s">
        <v>52</v>
      </c>
      <c r="F38" s="19" t="s">
        <v>51</v>
      </c>
      <c r="G38" s="19"/>
      <c r="H38" s="19" t="s">
        <v>117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</row>
    <row r="39" spans="1:43" x14ac:dyDescent="0.25">
      <c r="B39" s="19"/>
      <c r="C39" s="19"/>
      <c r="D39" s="19"/>
      <c r="E39" s="19"/>
      <c r="F39" s="19" t="s">
        <v>177</v>
      </c>
      <c r="G39" s="19"/>
      <c r="H39" s="19" t="s">
        <v>56</v>
      </c>
      <c r="I39" s="19" t="s">
        <v>56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 spans="1:43" x14ac:dyDescent="0.25">
      <c r="B40" s="19"/>
      <c r="C40" s="19"/>
      <c r="D40" s="19"/>
      <c r="E40" s="19"/>
      <c r="F40" s="19"/>
      <c r="G40" s="19"/>
      <c r="H40" s="19" t="s">
        <v>302</v>
      </c>
      <c r="I40" s="19" t="s">
        <v>302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</row>
    <row r="41" spans="1:43" x14ac:dyDescent="0.25">
      <c r="B41" s="19"/>
      <c r="C41" s="19"/>
      <c r="D41" s="19"/>
      <c r="E41" s="19"/>
      <c r="F41" s="19"/>
      <c r="G41" s="19"/>
      <c r="H41" s="19" t="s">
        <v>303</v>
      </c>
      <c r="I41" s="19" t="s">
        <v>303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43" x14ac:dyDescent="0.25">
      <c r="B42" s="19"/>
      <c r="C42" s="19"/>
      <c r="D42" s="19"/>
      <c r="E42" s="19"/>
      <c r="F42" s="19"/>
      <c r="G42" s="19"/>
      <c r="H42" s="19" t="s">
        <v>304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3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</row>
    <row r="44" spans="1:43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</row>
    <row r="45" spans="1:43" ht="18.75" x14ac:dyDescent="0.3">
      <c r="B45" s="49" t="s">
        <v>272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</row>
    <row r="46" spans="1:43" x14ac:dyDescent="0.25">
      <c r="B46" t="s">
        <v>253</v>
      </c>
      <c r="C46" s="68" t="s">
        <v>43</v>
      </c>
      <c r="D46" s="67" t="s">
        <v>12</v>
      </c>
      <c r="E46" s="67" t="s">
        <v>50</v>
      </c>
      <c r="F46" s="67" t="s">
        <v>93</v>
      </c>
      <c r="G46" s="67" t="s">
        <v>152</v>
      </c>
      <c r="H46" s="67" t="s">
        <v>175</v>
      </c>
      <c r="I46" s="67" t="s">
        <v>36</v>
      </c>
      <c r="J46" s="67" t="s">
        <v>153</v>
      </c>
      <c r="K46" s="67" t="s">
        <v>206</v>
      </c>
      <c r="L46" s="67" t="s">
        <v>207</v>
      </c>
      <c r="M46" s="68" t="s">
        <v>204</v>
      </c>
      <c r="N46" s="68" t="s">
        <v>205</v>
      </c>
      <c r="O46" s="67" t="s">
        <v>171</v>
      </c>
      <c r="P46" s="67" t="s">
        <v>87</v>
      </c>
      <c r="Q46" s="67" t="s">
        <v>173</v>
      </c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</row>
    <row r="47" spans="1:43" ht="105" x14ac:dyDescent="0.25">
      <c r="B47" s="50" t="s">
        <v>229</v>
      </c>
      <c r="C47" s="50" t="s">
        <v>124</v>
      </c>
      <c r="D47" s="50" t="s">
        <v>236</v>
      </c>
      <c r="E47" s="19"/>
      <c r="F47" s="19"/>
      <c r="G47" s="50" t="s">
        <v>237</v>
      </c>
      <c r="H47" s="50"/>
      <c r="I47" s="50" t="s">
        <v>120</v>
      </c>
      <c r="J47" s="50" t="s">
        <v>240</v>
      </c>
      <c r="K47" s="50" t="s">
        <v>241</v>
      </c>
      <c r="L47" s="50" t="s">
        <v>246</v>
      </c>
      <c r="M47" s="50" t="s">
        <v>247</v>
      </c>
      <c r="N47" s="50" t="s">
        <v>246</v>
      </c>
      <c r="O47" s="50" t="s">
        <v>250</v>
      </c>
      <c r="P47" s="50" t="s">
        <v>252</v>
      </c>
      <c r="Q47" s="50" t="s">
        <v>251</v>
      </c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</row>
    <row r="48" spans="1:43" ht="45" x14ac:dyDescent="0.25">
      <c r="B48" s="51" t="s">
        <v>230</v>
      </c>
      <c r="C48" s="51" t="s">
        <v>234</v>
      </c>
      <c r="D48" s="51">
        <v>0.6</v>
      </c>
      <c r="E48" s="19"/>
      <c r="F48" s="19"/>
      <c r="G48" s="51" t="s">
        <v>238</v>
      </c>
      <c r="H48" s="51"/>
      <c r="I48" s="51">
        <v>0.3</v>
      </c>
      <c r="J48" s="51">
        <v>1.034</v>
      </c>
      <c r="K48" s="51" t="s">
        <v>243</v>
      </c>
      <c r="L48" s="51" t="s">
        <v>244</v>
      </c>
      <c r="M48" s="51" t="s">
        <v>249</v>
      </c>
      <c r="N48" s="51" t="s">
        <v>248</v>
      </c>
      <c r="O48" s="19">
        <v>0.1</v>
      </c>
      <c r="P48" s="19">
        <v>1.034</v>
      </c>
      <c r="Q48" s="51" t="s">
        <v>249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spans="1:43" ht="75" x14ac:dyDescent="0.25">
      <c r="C49" s="51" t="s">
        <v>235</v>
      </c>
      <c r="D49" s="51" t="s">
        <v>118</v>
      </c>
      <c r="E49" s="19"/>
      <c r="F49" s="19"/>
      <c r="G49" s="51" t="s">
        <v>239</v>
      </c>
      <c r="H49" s="51"/>
      <c r="I49" s="51"/>
      <c r="J49" s="19"/>
      <c r="K49" s="51" t="s">
        <v>242</v>
      </c>
      <c r="L49" s="51" t="s">
        <v>245</v>
      </c>
      <c r="M49" s="51" t="s">
        <v>249</v>
      </c>
      <c r="N49" s="51" t="s">
        <v>248</v>
      </c>
      <c r="O49" s="19"/>
      <c r="P49" s="19"/>
      <c r="Q49" s="51" t="s">
        <v>249</v>
      </c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</row>
    <row r="50" spans="1:43" x14ac:dyDescent="0.25">
      <c r="B50" s="51"/>
      <c r="C50" s="51"/>
      <c r="D50" s="19"/>
      <c r="E50" s="19"/>
      <c r="F50" s="51"/>
      <c r="G50" s="51"/>
      <c r="H50" s="51"/>
      <c r="I50" s="19"/>
      <c r="J50" s="51"/>
      <c r="K50" s="51"/>
      <c r="L50" s="51"/>
      <c r="M50" s="51"/>
      <c r="N50" s="19"/>
      <c r="O50" s="19"/>
      <c r="P50" s="51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</row>
    <row r="51" spans="1:43" x14ac:dyDescent="0.25">
      <c r="B51" s="51"/>
      <c r="C51" s="51"/>
      <c r="D51" s="19"/>
      <c r="E51" s="19"/>
      <c r="F51" s="51"/>
      <c r="G51" s="51"/>
      <c r="H51" s="51"/>
      <c r="I51" s="19"/>
      <c r="J51" s="51"/>
      <c r="K51" s="51"/>
      <c r="L51" s="51"/>
      <c r="M51" s="51"/>
      <c r="N51" s="19"/>
      <c r="O51" s="19"/>
      <c r="P51" s="51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</row>
    <row r="52" spans="1:43" ht="15.75" x14ac:dyDescent="0.25">
      <c r="B52" s="49" t="s">
        <v>273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</row>
    <row r="53" spans="1:43" x14ac:dyDescent="0.25">
      <c r="B53" t="s">
        <v>253</v>
      </c>
      <c r="C53" t="s">
        <v>154</v>
      </c>
      <c r="D53" t="s">
        <v>155</v>
      </c>
      <c r="E53" t="s">
        <v>156</v>
      </c>
      <c r="F53" s="67" t="s">
        <v>157</v>
      </c>
      <c r="G53" s="67" t="s">
        <v>172</v>
      </c>
      <c r="H53" s="68" t="s">
        <v>24</v>
      </c>
      <c r="I53" s="68" t="s">
        <v>44</v>
      </c>
      <c r="J53" s="67" t="s">
        <v>158</v>
      </c>
      <c r="K53" s="67" t="s">
        <v>159</v>
      </c>
      <c r="L53" s="68" t="s">
        <v>161</v>
      </c>
      <c r="M53" s="68" t="s">
        <v>162</v>
      </c>
      <c r="N53" s="68" t="s">
        <v>25</v>
      </c>
      <c r="O53" s="68" t="s">
        <v>160</v>
      </c>
      <c r="P53" s="68" t="s">
        <v>42</v>
      </c>
      <c r="Q53" s="19"/>
      <c r="R53" s="19"/>
      <c r="S53" s="19"/>
      <c r="T53" s="19"/>
      <c r="U53" s="19"/>
      <c r="V53" s="19"/>
      <c r="W53" s="1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</row>
    <row r="54" spans="1:43" ht="75" x14ac:dyDescent="0.25">
      <c r="B54" s="50" t="s">
        <v>229</v>
      </c>
      <c r="C54" s="50" t="s">
        <v>121</v>
      </c>
      <c r="D54" s="50" t="s">
        <v>122</v>
      </c>
      <c r="E54" s="50" t="s">
        <v>20</v>
      </c>
      <c r="F54" s="50" t="s">
        <v>261</v>
      </c>
      <c r="G54" s="50" t="s">
        <v>263</v>
      </c>
      <c r="H54" s="19" t="s">
        <v>125</v>
      </c>
      <c r="I54" s="19" t="s">
        <v>126</v>
      </c>
      <c r="J54" s="50" t="s">
        <v>264</v>
      </c>
      <c r="K54" s="50" t="s">
        <v>268</v>
      </c>
      <c r="L54" s="19" t="s">
        <v>148</v>
      </c>
      <c r="M54" s="19" t="s">
        <v>149</v>
      </c>
      <c r="N54" s="50" t="s">
        <v>250</v>
      </c>
      <c r="O54" s="19" t="s">
        <v>150</v>
      </c>
      <c r="P54" s="19" t="s">
        <v>151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1:43" ht="45" x14ac:dyDescent="0.25">
      <c r="B55" s="51" t="s">
        <v>230</v>
      </c>
      <c r="C55" s="34" t="s">
        <v>255</v>
      </c>
      <c r="D55" s="34" t="s">
        <v>256</v>
      </c>
      <c r="E55" s="19" t="s">
        <v>35</v>
      </c>
      <c r="F55" s="34" t="s">
        <v>18</v>
      </c>
      <c r="G55" s="19"/>
      <c r="H55" s="19" t="s">
        <v>9</v>
      </c>
      <c r="I55" s="51" t="s">
        <v>243</v>
      </c>
      <c r="J55" s="51" t="s">
        <v>265</v>
      </c>
      <c r="K55" s="51" t="s">
        <v>244</v>
      </c>
      <c r="L55" s="19" t="s">
        <v>269</v>
      </c>
      <c r="M55" s="19">
        <v>0.2</v>
      </c>
      <c r="N55" s="19">
        <v>0.1</v>
      </c>
      <c r="O55" s="19">
        <v>2</v>
      </c>
      <c r="P55" s="19">
        <v>40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3" s="70" customFormat="1" ht="63" customHeight="1" x14ac:dyDescent="0.25">
      <c r="C56" s="50" t="s">
        <v>254</v>
      </c>
      <c r="D56" s="50" t="s">
        <v>257</v>
      </c>
      <c r="E56" s="50" t="s">
        <v>21</v>
      </c>
      <c r="F56" s="50" t="s">
        <v>19</v>
      </c>
      <c r="G56" s="50"/>
      <c r="H56" s="50" t="s">
        <v>33</v>
      </c>
      <c r="I56" s="51" t="s">
        <v>266</v>
      </c>
      <c r="J56" s="51" t="s">
        <v>267</v>
      </c>
      <c r="K56" s="51" t="s">
        <v>267</v>
      </c>
      <c r="L56" s="50" t="s">
        <v>270</v>
      </c>
      <c r="M56" s="50"/>
      <c r="N56" s="50"/>
      <c r="O56" s="50"/>
      <c r="P56" s="50" t="s">
        <v>92</v>
      </c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</row>
    <row r="57" spans="1:43" ht="30" x14ac:dyDescent="0.25">
      <c r="B57" s="19"/>
      <c r="C57" s="19"/>
      <c r="D57" s="19" t="s">
        <v>258</v>
      </c>
      <c r="E57" s="19" t="s">
        <v>23</v>
      </c>
      <c r="F57" s="19" t="s">
        <v>259</v>
      </c>
      <c r="G57" s="19"/>
      <c r="H57" s="19" t="s">
        <v>8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3" ht="30" x14ac:dyDescent="0.25">
      <c r="B58" s="19"/>
      <c r="C58" s="19"/>
      <c r="D58" s="19"/>
      <c r="E58" s="19" t="s">
        <v>22</v>
      </c>
      <c r="F58" s="19" t="s">
        <v>260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3" x14ac:dyDescent="0.25">
      <c r="B59" s="19"/>
      <c r="C59" s="19"/>
      <c r="D59" s="19"/>
      <c r="E59" s="19"/>
      <c r="F59" s="19" t="s">
        <v>49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3" x14ac:dyDescent="0.25">
      <c r="B60" s="19"/>
      <c r="C60" s="19"/>
      <c r="D60" s="19"/>
      <c r="E60" s="19"/>
      <c r="F60" s="19" t="s">
        <v>262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2" spans="1:43" ht="18.75" x14ac:dyDescent="0.3">
      <c r="A62" s="72" t="s">
        <v>286</v>
      </c>
    </row>
    <row r="63" spans="1:43" ht="15.75" x14ac:dyDescent="0.25">
      <c r="A63" s="104" t="s">
        <v>289</v>
      </c>
      <c r="B63" s="48" t="s">
        <v>294</v>
      </c>
    </row>
    <row r="64" spans="1:43" ht="15.75" x14ac:dyDescent="0.25">
      <c r="A64" s="104" t="s">
        <v>289</v>
      </c>
      <c r="B64" s="73" t="s">
        <v>295</v>
      </c>
      <c r="C64" s="6"/>
      <c r="D64" s="6"/>
      <c r="E64" s="6"/>
      <c r="F64" s="6"/>
      <c r="G64" s="6"/>
    </row>
    <row r="65" spans="1:12" ht="15.75" x14ac:dyDescent="0.25">
      <c r="A65" s="73"/>
      <c r="B65" s="6"/>
      <c r="C65" s="6"/>
      <c r="D65" s="6"/>
      <c r="E65" s="6"/>
      <c r="F65" s="6"/>
      <c r="G65" s="6"/>
    </row>
    <row r="66" spans="1:12" ht="16.5" thickBot="1" x14ac:dyDescent="0.3">
      <c r="A66" s="73"/>
      <c r="B66" s="49" t="s">
        <v>288</v>
      </c>
      <c r="C66" s="6"/>
      <c r="D66" s="6"/>
      <c r="E66" s="6"/>
      <c r="F66" s="6"/>
      <c r="G66" s="6"/>
    </row>
    <row r="67" spans="1:12" ht="15.75" customHeight="1" x14ac:dyDescent="0.25">
      <c r="B67" s="114" t="s">
        <v>138</v>
      </c>
      <c r="C67" s="101" t="s">
        <v>277</v>
      </c>
      <c r="D67" s="116" t="s">
        <v>128</v>
      </c>
      <c r="E67" s="117"/>
      <c r="F67" s="118"/>
      <c r="G67" s="116" t="s">
        <v>132</v>
      </c>
      <c r="H67" s="117"/>
      <c r="I67" s="117"/>
      <c r="J67" s="117" t="s">
        <v>133</v>
      </c>
      <c r="K67" s="117"/>
      <c r="L67" s="118"/>
    </row>
    <row r="68" spans="1:12" ht="15.75" customHeight="1" thickBot="1" x14ac:dyDescent="0.3">
      <c r="B68" s="115"/>
      <c r="C68" s="102"/>
      <c r="D68" s="95" t="s">
        <v>129</v>
      </c>
      <c r="E68" s="96" t="s">
        <v>130</v>
      </c>
      <c r="F68" s="97" t="s">
        <v>131</v>
      </c>
      <c r="G68" s="95" t="s">
        <v>129</v>
      </c>
      <c r="H68" s="96" t="s">
        <v>130</v>
      </c>
      <c r="I68" s="97" t="s">
        <v>131</v>
      </c>
      <c r="J68" s="95" t="s">
        <v>129</v>
      </c>
      <c r="K68" s="96" t="s">
        <v>130</v>
      </c>
      <c r="L68" s="97" t="s">
        <v>131</v>
      </c>
    </row>
    <row r="69" spans="1:12" ht="15.75" x14ac:dyDescent="0.25">
      <c r="B69" s="76" t="s">
        <v>274</v>
      </c>
      <c r="C69" s="6" t="s">
        <v>127</v>
      </c>
      <c r="D69" s="89">
        <v>100</v>
      </c>
      <c r="E69" s="90">
        <v>200</v>
      </c>
      <c r="F69" s="91">
        <v>300</v>
      </c>
      <c r="G69" s="92"/>
      <c r="H69" s="93"/>
      <c r="I69" s="94"/>
      <c r="J69" s="92"/>
      <c r="K69" s="93"/>
      <c r="L69" s="94"/>
    </row>
    <row r="70" spans="1:12" ht="15.75" x14ac:dyDescent="0.25">
      <c r="B70" s="76" t="s">
        <v>276</v>
      </c>
      <c r="C70" s="6" t="s">
        <v>134</v>
      </c>
      <c r="D70" s="78">
        <v>100</v>
      </c>
      <c r="E70" s="79"/>
      <c r="F70" s="80"/>
      <c r="G70" s="78">
        <v>200</v>
      </c>
      <c r="H70" s="79"/>
      <c r="I70" s="80"/>
      <c r="J70" s="78">
        <v>300</v>
      </c>
      <c r="K70" s="79"/>
      <c r="L70" s="80"/>
    </row>
    <row r="71" spans="1:12" ht="16.5" thickBot="1" x14ac:dyDescent="0.3">
      <c r="B71" s="77" t="s">
        <v>275</v>
      </c>
      <c r="C71" s="75" t="s">
        <v>135</v>
      </c>
      <c r="D71" s="81">
        <v>100</v>
      </c>
      <c r="E71" s="82"/>
      <c r="F71" s="83"/>
      <c r="G71" s="81">
        <v>200</v>
      </c>
      <c r="H71" s="82"/>
      <c r="I71" s="83"/>
      <c r="J71" s="81">
        <v>300</v>
      </c>
      <c r="K71" s="82"/>
      <c r="L71" s="83"/>
    </row>
    <row r="72" spans="1:12" ht="15.75" x14ac:dyDescent="0.25">
      <c r="A72" s="73"/>
      <c r="B72" s="6"/>
      <c r="C72" s="6"/>
      <c r="D72" s="6"/>
      <c r="E72" s="6"/>
      <c r="F72" s="6"/>
      <c r="G72" s="6"/>
    </row>
    <row r="73" spans="1:12" x14ac:dyDescent="0.25">
      <c r="B73" s="110" t="s">
        <v>280</v>
      </c>
      <c r="C73" s="112"/>
      <c r="D73" s="84" t="s">
        <v>278</v>
      </c>
      <c r="E73" s="84" t="s">
        <v>279</v>
      </c>
    </row>
    <row r="74" spans="1:12" x14ac:dyDescent="0.25">
      <c r="B74" s="110"/>
      <c r="C74" s="112"/>
      <c r="D74" s="20" t="s">
        <v>137</v>
      </c>
      <c r="E74" s="20" t="s">
        <v>136</v>
      </c>
    </row>
    <row r="75" spans="1:12" x14ac:dyDescent="0.25">
      <c r="A75" s="87"/>
      <c r="B75" s="87"/>
    </row>
    <row r="76" spans="1:12" ht="15" customHeight="1" x14ac:dyDescent="0.25">
      <c r="B76" s="110" t="s">
        <v>281</v>
      </c>
      <c r="C76" s="110"/>
      <c r="D76" s="86"/>
      <c r="E76" s="84" t="s">
        <v>278</v>
      </c>
      <c r="F76" s="84" t="s">
        <v>279</v>
      </c>
    </row>
    <row r="77" spans="1:12" x14ac:dyDescent="0.25">
      <c r="A77" s="103"/>
      <c r="B77" s="110"/>
      <c r="C77" s="110"/>
      <c r="D77" s="85" t="s">
        <v>139</v>
      </c>
      <c r="E77" s="20">
        <v>23</v>
      </c>
      <c r="F77" s="20">
        <v>122</v>
      </c>
    </row>
    <row r="78" spans="1:12" x14ac:dyDescent="0.25">
      <c r="A78" s="103"/>
      <c r="B78" s="110"/>
      <c r="C78" s="110"/>
      <c r="D78" s="85" t="s">
        <v>140</v>
      </c>
      <c r="E78" s="20">
        <v>23</v>
      </c>
      <c r="F78" s="20">
        <v>215</v>
      </c>
    </row>
    <row r="79" spans="1:12" x14ac:dyDescent="0.25">
      <c r="A79" s="103"/>
      <c r="B79" s="110"/>
      <c r="C79" s="110"/>
      <c r="D79" s="85" t="s">
        <v>141</v>
      </c>
      <c r="E79" s="20">
        <v>67</v>
      </c>
      <c r="F79" s="20">
        <v>122</v>
      </c>
    </row>
    <row r="80" spans="1:12" x14ac:dyDescent="0.25">
      <c r="A80" s="103"/>
      <c r="B80" s="110"/>
      <c r="C80" s="110"/>
      <c r="D80" s="85" t="s">
        <v>142</v>
      </c>
      <c r="E80" s="20">
        <v>67</v>
      </c>
      <c r="F80" s="20">
        <v>215</v>
      </c>
    </row>
    <row r="81" spans="1:16" x14ac:dyDescent="0.25">
      <c r="A81" s="88"/>
      <c r="B81" s="88"/>
    </row>
    <row r="82" spans="1:16" ht="15" customHeight="1" x14ac:dyDescent="0.25">
      <c r="B82" s="111" t="s">
        <v>282</v>
      </c>
      <c r="C82" s="111"/>
      <c r="D82" s="86"/>
      <c r="E82" s="84" t="s">
        <v>10</v>
      </c>
      <c r="F82" s="84" t="s">
        <v>13</v>
      </c>
    </row>
    <row r="83" spans="1:16" x14ac:dyDescent="0.25">
      <c r="A83" s="50"/>
      <c r="B83" s="111"/>
      <c r="C83" s="111"/>
      <c r="D83" s="85" t="s">
        <v>139</v>
      </c>
      <c r="E83" s="20" t="s">
        <v>143</v>
      </c>
      <c r="F83" s="20" t="s">
        <v>144</v>
      </c>
    </row>
    <row r="84" spans="1:16" x14ac:dyDescent="0.25">
      <c r="A84" s="50"/>
      <c r="B84" s="111"/>
      <c r="C84" s="111"/>
      <c r="D84" s="85" t="s">
        <v>140</v>
      </c>
      <c r="E84" s="20" t="s">
        <v>145</v>
      </c>
      <c r="F84" s="20" t="s">
        <v>146</v>
      </c>
    </row>
    <row r="86" spans="1:1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6"/>
      <c r="M86" s="6"/>
      <c r="N86" s="34"/>
      <c r="O86" s="6"/>
      <c r="P86" s="6"/>
    </row>
    <row r="87" spans="1:16" ht="18.75" x14ac:dyDescent="0.3">
      <c r="A87" s="72" t="s">
        <v>287</v>
      </c>
    </row>
    <row r="88" spans="1:16" x14ac:dyDescent="0.25">
      <c r="A88" s="104" t="s">
        <v>296</v>
      </c>
      <c r="B88" s="74" t="s">
        <v>297</v>
      </c>
    </row>
    <row r="89" spans="1:16" x14ac:dyDescent="0.25">
      <c r="A89" s="104" t="s">
        <v>296</v>
      </c>
      <c r="B89" s="74" t="s">
        <v>298</v>
      </c>
    </row>
    <row r="90" spans="1:16" x14ac:dyDescent="0.25">
      <c r="A90" s="104" t="s">
        <v>296</v>
      </c>
      <c r="B90" s="74" t="s">
        <v>299</v>
      </c>
    </row>
    <row r="92" spans="1:16" x14ac:dyDescent="0.25">
      <c r="B92" s="21" t="s">
        <v>189</v>
      </c>
    </row>
    <row r="93" spans="1:16" x14ac:dyDescent="0.25">
      <c r="B93" t="s">
        <v>190</v>
      </c>
    </row>
    <row r="94" spans="1:16" x14ac:dyDescent="0.25">
      <c r="B94" t="s">
        <v>192</v>
      </c>
    </row>
    <row r="95" spans="1:16" ht="15.75" thickBot="1" x14ac:dyDescent="0.3">
      <c r="F95" s="25" t="s">
        <v>47</v>
      </c>
      <c r="G95" s="26" t="s">
        <v>91</v>
      </c>
      <c r="H95" s="27" t="s">
        <v>48</v>
      </c>
      <c r="J95" t="s">
        <v>193</v>
      </c>
      <c r="K95" t="s">
        <v>191</v>
      </c>
      <c r="L95" t="s">
        <v>194</v>
      </c>
    </row>
    <row r="96" spans="1:16" x14ac:dyDescent="0.25">
      <c r="F96" t="s">
        <v>193</v>
      </c>
      <c r="G96" t="s">
        <v>191</v>
      </c>
      <c r="H96" t="s">
        <v>45</v>
      </c>
      <c r="J96" s="29">
        <v>0</v>
      </c>
      <c r="K96" s="29">
        <v>0</v>
      </c>
      <c r="L96" s="29">
        <f>K96+1</f>
        <v>1</v>
      </c>
    </row>
    <row r="97" spans="6:12" x14ac:dyDescent="0.25">
      <c r="F97" s="29">
        <v>0</v>
      </c>
      <c r="G97" s="29">
        <v>0</v>
      </c>
      <c r="H97" s="29" t="b">
        <v>0</v>
      </c>
      <c r="J97" s="30">
        <v>5</v>
      </c>
      <c r="K97" s="29">
        <v>0</v>
      </c>
      <c r="L97" s="29">
        <f t="shared" ref="L97:L105" si="0">K97+1</f>
        <v>1</v>
      </c>
    </row>
    <row r="98" spans="6:12" ht="15.75" x14ac:dyDescent="0.25">
      <c r="F98" s="30">
        <v>5</v>
      </c>
      <c r="G98" s="30">
        <v>-0.9</v>
      </c>
      <c r="H98" s="30" t="b">
        <v>0</v>
      </c>
      <c r="I98" s="28" t="s">
        <v>195</v>
      </c>
      <c r="J98" s="30">
        <v>5</v>
      </c>
      <c r="K98" s="30">
        <v>-0.9</v>
      </c>
      <c r="L98" s="30">
        <f t="shared" si="0"/>
        <v>9.9999999999999978E-2</v>
      </c>
    </row>
    <row r="99" spans="6:12" x14ac:dyDescent="0.25">
      <c r="F99" s="31">
        <v>5.5</v>
      </c>
      <c r="G99" s="31">
        <v>-0.2</v>
      </c>
      <c r="H99" s="31" t="b">
        <v>0</v>
      </c>
      <c r="J99" s="31">
        <v>5.5</v>
      </c>
      <c r="K99" s="30">
        <v>-0.9</v>
      </c>
      <c r="L99" s="30">
        <f t="shared" si="0"/>
        <v>9.9999999999999978E-2</v>
      </c>
    </row>
    <row r="100" spans="6:12" x14ac:dyDescent="0.25">
      <c r="F100" s="32">
        <v>5.5</v>
      </c>
      <c r="G100" s="32">
        <v>-0.2</v>
      </c>
      <c r="H100" s="32" t="b">
        <v>1</v>
      </c>
      <c r="J100" s="31">
        <v>5.5</v>
      </c>
      <c r="K100" s="31">
        <v>-0.2</v>
      </c>
      <c r="L100" s="31">
        <f t="shared" si="0"/>
        <v>0.8</v>
      </c>
    </row>
    <row r="101" spans="6:12" x14ac:dyDescent="0.25">
      <c r="F101" s="33">
        <v>6.5</v>
      </c>
      <c r="G101" s="33">
        <v>0</v>
      </c>
      <c r="H101" s="33" t="b">
        <v>0</v>
      </c>
      <c r="J101" s="32">
        <v>5.5</v>
      </c>
      <c r="K101" s="31">
        <v>-0.2</v>
      </c>
      <c r="L101" s="31">
        <f t="shared" si="0"/>
        <v>0.8</v>
      </c>
    </row>
    <row r="102" spans="6:12" x14ac:dyDescent="0.25">
      <c r="F102" s="29">
        <v>12</v>
      </c>
      <c r="G102" s="29">
        <v>0</v>
      </c>
      <c r="H102" s="29" t="b">
        <v>0</v>
      </c>
      <c r="J102" s="32">
        <v>5.5</v>
      </c>
      <c r="K102" s="32">
        <v>-0.2</v>
      </c>
      <c r="L102" s="32">
        <f t="shared" si="0"/>
        <v>0.8</v>
      </c>
    </row>
    <row r="103" spans="6:12" x14ac:dyDescent="0.25">
      <c r="J103" s="33">
        <v>6.5</v>
      </c>
      <c r="K103" s="33">
        <v>0</v>
      </c>
      <c r="L103" s="33">
        <f t="shared" si="0"/>
        <v>1</v>
      </c>
    </row>
    <row r="104" spans="6:12" x14ac:dyDescent="0.25">
      <c r="J104" s="33">
        <v>6.5</v>
      </c>
      <c r="K104" s="33">
        <v>0</v>
      </c>
      <c r="L104" s="33">
        <f t="shared" si="0"/>
        <v>1</v>
      </c>
    </row>
    <row r="105" spans="6:12" x14ac:dyDescent="0.25">
      <c r="J105" s="29">
        <v>12</v>
      </c>
      <c r="K105" s="33">
        <v>0</v>
      </c>
      <c r="L105" s="33">
        <f t="shared" si="0"/>
        <v>1</v>
      </c>
    </row>
    <row r="119" spans="6:11" x14ac:dyDescent="0.25">
      <c r="F119" s="7">
        <v>0</v>
      </c>
      <c r="G119" s="8">
        <v>0</v>
      </c>
      <c r="H119" s="8" t="b">
        <v>0</v>
      </c>
      <c r="J119">
        <v>0</v>
      </c>
      <c r="K119">
        <v>0</v>
      </c>
    </row>
    <row r="120" spans="6:11" x14ac:dyDescent="0.25">
      <c r="F120">
        <v>3</v>
      </c>
      <c r="G120">
        <v>0</v>
      </c>
      <c r="H120" t="b">
        <v>1</v>
      </c>
      <c r="J120">
        <v>3</v>
      </c>
      <c r="K120">
        <v>0</v>
      </c>
    </row>
    <row r="121" spans="6:11" x14ac:dyDescent="0.25">
      <c r="F121">
        <v>3.5</v>
      </c>
      <c r="G121">
        <v>-2</v>
      </c>
      <c r="H121" t="b">
        <v>0</v>
      </c>
      <c r="J121">
        <v>3</v>
      </c>
      <c r="K121">
        <v>0</v>
      </c>
    </row>
    <row r="122" spans="6:11" x14ac:dyDescent="0.25">
      <c r="F122">
        <v>15</v>
      </c>
      <c r="G122">
        <v>-2</v>
      </c>
      <c r="H122" t="b">
        <v>0</v>
      </c>
      <c r="J122">
        <v>3.5</v>
      </c>
      <c r="K122">
        <v>-2</v>
      </c>
    </row>
    <row r="123" spans="6:11" x14ac:dyDescent="0.25">
      <c r="J123">
        <v>3.5</v>
      </c>
      <c r="K123">
        <v>-2</v>
      </c>
    </row>
    <row r="124" spans="6:11" x14ac:dyDescent="0.25">
      <c r="J124">
        <v>15</v>
      </c>
      <c r="K124">
        <v>-2</v>
      </c>
    </row>
  </sheetData>
  <mergeCells count="8">
    <mergeCell ref="B76:C80"/>
    <mergeCell ref="B82:C84"/>
    <mergeCell ref="B73:C74"/>
    <mergeCell ref="A1:XFD1"/>
    <mergeCell ref="B67:B68"/>
    <mergeCell ref="D67:F67"/>
    <mergeCell ref="G67:I67"/>
    <mergeCell ref="J67:L67"/>
  </mergeCells>
  <phoneticPr fontId="3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B368-2A12-4402-AD2F-A02454CB6FB6}">
  <dimension ref="A1:F1"/>
  <sheetViews>
    <sheetView workbookViewId="0">
      <selection activeCell="Q17" sqref="Q17"/>
    </sheetView>
  </sheetViews>
  <sheetFormatPr defaultRowHeight="15" x14ac:dyDescent="0.25"/>
  <sheetData>
    <row r="1" spans="1:6" x14ac:dyDescent="0.25">
      <c r="A1" t="s">
        <v>53</v>
      </c>
      <c r="B1" s="6" t="s">
        <v>311</v>
      </c>
      <c r="C1" s="6" t="s">
        <v>312</v>
      </c>
      <c r="D1" t="s">
        <v>313</v>
      </c>
      <c r="E1" s="1" t="s">
        <v>314</v>
      </c>
      <c r="F1" s="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B746-3609-447D-93BF-69FA78CA6C8E}">
  <sheetPr>
    <tabColor theme="4" tint="-0.249977111117893"/>
  </sheetPr>
  <dimension ref="A1:B10"/>
  <sheetViews>
    <sheetView workbookViewId="0">
      <selection activeCell="G9" sqref="G9"/>
    </sheetView>
  </sheetViews>
  <sheetFormatPr defaultRowHeight="15" x14ac:dyDescent="0.25"/>
  <cols>
    <col min="1" max="1" width="30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88</v>
      </c>
      <c r="B2" t="s">
        <v>3</v>
      </c>
    </row>
    <row r="3" spans="1:2" x14ac:dyDescent="0.25">
      <c r="A3" t="s">
        <v>89</v>
      </c>
      <c r="B3" t="s">
        <v>3</v>
      </c>
    </row>
    <row r="4" spans="1:2" x14ac:dyDescent="0.25">
      <c r="A4" t="s">
        <v>90</v>
      </c>
      <c r="B4" t="s">
        <v>3</v>
      </c>
    </row>
    <row r="5" spans="1:2" x14ac:dyDescent="0.25">
      <c r="A5" t="s">
        <v>96</v>
      </c>
      <c r="B5" t="s">
        <v>3</v>
      </c>
    </row>
    <row r="6" spans="1:2" x14ac:dyDescent="0.25">
      <c r="A6" t="s">
        <v>97</v>
      </c>
      <c r="B6" t="s">
        <v>3</v>
      </c>
    </row>
    <row r="7" spans="1:2" x14ac:dyDescent="0.25">
      <c r="A7" t="s">
        <v>113</v>
      </c>
      <c r="B7" t="s">
        <v>3</v>
      </c>
    </row>
    <row r="8" spans="1:2" x14ac:dyDescent="0.25">
      <c r="A8" t="s">
        <v>114</v>
      </c>
      <c r="B8" t="s">
        <v>3</v>
      </c>
    </row>
    <row r="9" spans="1:2" x14ac:dyDescent="0.25">
      <c r="A9" t="s">
        <v>310</v>
      </c>
      <c r="B9" t="s">
        <v>3</v>
      </c>
    </row>
    <row r="10" spans="1:2" x14ac:dyDescent="0.25">
      <c r="A10" t="s">
        <v>115</v>
      </c>
      <c r="B10" t="s">
        <v>3</v>
      </c>
    </row>
  </sheetData>
  <dataValidations count="1">
    <dataValidation type="list" allowBlank="1" showInputMessage="1" showErrorMessage="1" sqref="B2:B10" xr:uid="{51CD081D-0D36-4C6A-B76C-A06FFE05A9A4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F056-49FB-4847-B124-06833D7DC861}">
  <dimension ref="A1:T43"/>
  <sheetViews>
    <sheetView workbookViewId="0">
      <selection activeCell="K18" sqref="K18"/>
    </sheetView>
  </sheetViews>
  <sheetFormatPr defaultRowHeight="15" x14ac:dyDescent="0.25"/>
  <cols>
    <col min="1" max="1" width="15.42578125" customWidth="1"/>
    <col min="2" max="2" width="12.85546875" customWidth="1"/>
    <col min="3" max="3" width="12.85546875" bestFit="1" customWidth="1"/>
    <col min="4" max="5" width="6.42578125" bestFit="1" customWidth="1"/>
    <col min="6" max="6" width="15.140625" bestFit="1" customWidth="1"/>
    <col min="7" max="7" width="15.85546875" bestFit="1" customWidth="1"/>
    <col min="8" max="8" width="18.42578125" customWidth="1"/>
    <col min="9" max="9" width="19.42578125" customWidth="1"/>
    <col min="10" max="10" width="14.85546875" bestFit="1" customWidth="1"/>
    <col min="11" max="11" width="18.85546875" customWidth="1"/>
    <col min="12" max="12" width="20.85546875" customWidth="1"/>
    <col min="13" max="13" width="8.5703125" bestFit="1" customWidth="1"/>
    <col min="14" max="14" width="10.85546875" bestFit="1" customWidth="1"/>
    <col min="15" max="15" width="7.42578125" bestFit="1" customWidth="1"/>
    <col min="16" max="16" width="15.5703125" bestFit="1" customWidth="1"/>
    <col min="17" max="17" width="16" bestFit="1" customWidth="1"/>
    <col min="18" max="19" width="11.5703125" bestFit="1" customWidth="1"/>
    <col min="20" max="20" width="8.85546875" bestFit="1" customWidth="1"/>
    <col min="21" max="21" width="11" bestFit="1" customWidth="1"/>
    <col min="22" max="22" width="14.5703125" bestFit="1" customWidth="1"/>
  </cols>
  <sheetData>
    <row r="1" spans="1:14" x14ac:dyDescent="0.25">
      <c r="A1" s="6" t="s">
        <v>315</v>
      </c>
      <c r="B1" s="6" t="s">
        <v>316</v>
      </c>
      <c r="C1" t="s">
        <v>28</v>
      </c>
      <c r="D1" t="s">
        <v>10</v>
      </c>
      <c r="E1" t="s">
        <v>13</v>
      </c>
      <c r="F1" t="s">
        <v>50</v>
      </c>
      <c r="G1" t="s">
        <v>93</v>
      </c>
      <c r="H1" t="s">
        <v>153</v>
      </c>
      <c r="I1" t="s">
        <v>36</v>
      </c>
      <c r="J1" t="s">
        <v>43</v>
      </c>
      <c r="K1" t="s">
        <v>204</v>
      </c>
      <c r="L1" t="s">
        <v>205</v>
      </c>
      <c r="M1" t="s">
        <v>7</v>
      </c>
      <c r="N1" t="s">
        <v>37</v>
      </c>
    </row>
    <row r="2" spans="1:14" x14ac:dyDescent="0.25">
      <c r="A2" s="6" t="s">
        <v>317</v>
      </c>
      <c r="B2" s="6">
        <v>1</v>
      </c>
      <c r="C2">
        <v>20</v>
      </c>
      <c r="D2" t="s">
        <v>78</v>
      </c>
      <c r="E2" t="s">
        <v>78</v>
      </c>
      <c r="F2">
        <v>1</v>
      </c>
      <c r="G2">
        <v>0</v>
      </c>
      <c r="H2">
        <v>0.9</v>
      </c>
      <c r="I2">
        <v>-1</v>
      </c>
      <c r="M2" t="s">
        <v>3</v>
      </c>
      <c r="N2" t="s">
        <v>52</v>
      </c>
    </row>
    <row r="3" spans="1:14" x14ac:dyDescent="0.25">
      <c r="A3" s="6" t="s">
        <v>317</v>
      </c>
      <c r="B3" s="6">
        <v>2</v>
      </c>
      <c r="C3">
        <v>20</v>
      </c>
      <c r="D3" t="s">
        <v>78</v>
      </c>
      <c r="E3" t="s">
        <v>78</v>
      </c>
      <c r="F3">
        <v>1</v>
      </c>
      <c r="G3">
        <v>0</v>
      </c>
      <c r="H3">
        <v>0.9</v>
      </c>
      <c r="I3">
        <v>0</v>
      </c>
      <c r="M3" t="s">
        <v>3</v>
      </c>
      <c r="N3" t="s">
        <v>52</v>
      </c>
    </row>
    <row r="4" spans="1:14" x14ac:dyDescent="0.25">
      <c r="A4" s="6" t="s">
        <v>317</v>
      </c>
      <c r="B4" s="6">
        <v>3</v>
      </c>
      <c r="C4">
        <v>20</v>
      </c>
      <c r="D4" t="s">
        <v>78</v>
      </c>
      <c r="E4" t="s">
        <v>78</v>
      </c>
      <c r="F4">
        <v>1</v>
      </c>
      <c r="G4">
        <v>0</v>
      </c>
      <c r="H4">
        <v>0.9</v>
      </c>
      <c r="I4">
        <v>1</v>
      </c>
      <c r="M4" t="s">
        <v>3</v>
      </c>
      <c r="N4" t="s">
        <v>52</v>
      </c>
    </row>
    <row r="5" spans="1:14" x14ac:dyDescent="0.25">
      <c r="A5" s="6" t="s">
        <v>317</v>
      </c>
      <c r="B5" s="6">
        <v>4</v>
      </c>
      <c r="C5">
        <v>20</v>
      </c>
      <c r="D5" t="s">
        <v>78</v>
      </c>
      <c r="E5" t="s">
        <v>78</v>
      </c>
      <c r="F5">
        <v>1</v>
      </c>
      <c r="G5">
        <v>0</v>
      </c>
      <c r="H5">
        <v>1.1000000000000001</v>
      </c>
      <c r="I5">
        <v>-1</v>
      </c>
      <c r="M5" t="s">
        <v>3</v>
      </c>
      <c r="N5" t="s">
        <v>52</v>
      </c>
    </row>
    <row r="6" spans="1:14" x14ac:dyDescent="0.25">
      <c r="A6" s="6" t="s">
        <v>317</v>
      </c>
      <c r="B6" s="6">
        <v>5</v>
      </c>
      <c r="C6">
        <v>20</v>
      </c>
      <c r="D6" t="s">
        <v>78</v>
      </c>
      <c r="E6" t="s">
        <v>78</v>
      </c>
      <c r="F6">
        <v>1</v>
      </c>
      <c r="G6">
        <v>0</v>
      </c>
      <c r="H6">
        <v>1.1000000000000001</v>
      </c>
      <c r="I6">
        <v>0</v>
      </c>
      <c r="M6" t="s">
        <v>3</v>
      </c>
      <c r="N6" t="s">
        <v>52</v>
      </c>
    </row>
    <row r="7" spans="1:14" x14ac:dyDescent="0.25">
      <c r="A7" s="6" t="s">
        <v>317</v>
      </c>
      <c r="B7" s="6">
        <v>6</v>
      </c>
      <c r="C7">
        <v>20</v>
      </c>
      <c r="D7" t="s">
        <v>78</v>
      </c>
      <c r="E7" t="s">
        <v>78</v>
      </c>
      <c r="F7">
        <v>1</v>
      </c>
      <c r="G7">
        <v>0</v>
      </c>
      <c r="H7">
        <v>1.1000000000000001</v>
      </c>
      <c r="I7">
        <v>1</v>
      </c>
      <c r="M7" t="s">
        <v>3</v>
      </c>
      <c r="N7" t="s">
        <v>52</v>
      </c>
    </row>
    <row r="8" spans="1:14" x14ac:dyDescent="0.25">
      <c r="A8" s="6" t="s">
        <v>317</v>
      </c>
      <c r="B8" s="6">
        <v>7</v>
      </c>
      <c r="C8">
        <v>20</v>
      </c>
      <c r="D8" t="s">
        <v>78</v>
      </c>
      <c r="E8" t="s">
        <v>78</v>
      </c>
      <c r="F8">
        <v>1</v>
      </c>
      <c r="G8">
        <v>-1</v>
      </c>
      <c r="H8">
        <v>0.9</v>
      </c>
      <c r="I8">
        <v>-1</v>
      </c>
      <c r="M8" t="s">
        <v>4</v>
      </c>
      <c r="N8" t="s">
        <v>52</v>
      </c>
    </row>
    <row r="9" spans="1:14" x14ac:dyDescent="0.25">
      <c r="A9" s="6" t="s">
        <v>317</v>
      </c>
      <c r="B9" s="6">
        <v>8</v>
      </c>
      <c r="C9">
        <v>20</v>
      </c>
      <c r="D9" t="s">
        <v>78</v>
      </c>
      <c r="E9" t="s">
        <v>78</v>
      </c>
      <c r="F9">
        <v>1</v>
      </c>
      <c r="G9">
        <v>-1</v>
      </c>
      <c r="H9">
        <v>0.9</v>
      </c>
      <c r="I9">
        <v>0</v>
      </c>
      <c r="M9" t="s">
        <v>4</v>
      </c>
      <c r="N9" t="s">
        <v>52</v>
      </c>
    </row>
    <row r="10" spans="1:14" x14ac:dyDescent="0.25">
      <c r="A10" s="6" t="s">
        <v>317</v>
      </c>
      <c r="B10" s="6">
        <v>9</v>
      </c>
      <c r="C10">
        <v>20</v>
      </c>
      <c r="D10" t="s">
        <v>78</v>
      </c>
      <c r="E10" t="s">
        <v>78</v>
      </c>
      <c r="F10">
        <v>1</v>
      </c>
      <c r="G10">
        <v>-1</v>
      </c>
      <c r="H10">
        <v>0.9</v>
      </c>
      <c r="I10">
        <v>1</v>
      </c>
      <c r="M10" t="s">
        <v>4</v>
      </c>
      <c r="N10" t="s">
        <v>52</v>
      </c>
    </row>
    <row r="11" spans="1:14" x14ac:dyDescent="0.25">
      <c r="A11" s="6" t="s">
        <v>317</v>
      </c>
      <c r="B11" s="6">
        <v>10</v>
      </c>
      <c r="C11">
        <v>20</v>
      </c>
      <c r="D11" t="s">
        <v>78</v>
      </c>
      <c r="E11" t="s">
        <v>78</v>
      </c>
      <c r="F11">
        <v>1</v>
      </c>
      <c r="G11">
        <v>-1</v>
      </c>
      <c r="H11">
        <v>1.1000000000000001</v>
      </c>
      <c r="I11">
        <v>-1</v>
      </c>
      <c r="M11" t="s">
        <v>4</v>
      </c>
      <c r="N11" t="s">
        <v>52</v>
      </c>
    </row>
    <row r="12" spans="1:14" x14ac:dyDescent="0.25">
      <c r="A12" s="6" t="s">
        <v>317</v>
      </c>
      <c r="B12" s="6">
        <v>11</v>
      </c>
      <c r="C12">
        <v>20</v>
      </c>
      <c r="D12" t="s">
        <v>78</v>
      </c>
      <c r="E12" t="s">
        <v>78</v>
      </c>
      <c r="F12">
        <v>1</v>
      </c>
      <c r="G12">
        <v>-1</v>
      </c>
      <c r="H12">
        <v>1.1000000000000001</v>
      </c>
      <c r="I12">
        <v>0</v>
      </c>
      <c r="M12" t="s">
        <v>4</v>
      </c>
      <c r="N12" t="s">
        <v>52</v>
      </c>
    </row>
    <row r="13" spans="1:14" x14ac:dyDescent="0.25">
      <c r="A13" s="6" t="s">
        <v>317</v>
      </c>
      <c r="B13" s="6">
        <v>12</v>
      </c>
      <c r="C13">
        <v>20</v>
      </c>
      <c r="D13" t="s">
        <v>78</v>
      </c>
      <c r="E13" t="s">
        <v>78</v>
      </c>
      <c r="F13">
        <v>1</v>
      </c>
      <c r="G13">
        <v>-1</v>
      </c>
      <c r="H13">
        <v>1.1000000000000001</v>
      </c>
      <c r="I13">
        <v>1</v>
      </c>
      <c r="M13" t="s">
        <v>4</v>
      </c>
      <c r="N13" t="s">
        <v>52</v>
      </c>
    </row>
    <row r="14" spans="1:14" x14ac:dyDescent="0.25">
      <c r="A14" s="6" t="s">
        <v>317</v>
      </c>
      <c r="B14" s="6">
        <v>13</v>
      </c>
      <c r="C14">
        <v>20</v>
      </c>
      <c r="D14" t="s">
        <v>78</v>
      </c>
      <c r="E14" t="s">
        <v>78</v>
      </c>
      <c r="F14">
        <f>8/15</f>
        <v>0.53333333333333333</v>
      </c>
      <c r="G14">
        <v>1</v>
      </c>
      <c r="H14">
        <v>0.9</v>
      </c>
      <c r="I14">
        <v>-1</v>
      </c>
      <c r="M14" t="s">
        <v>4</v>
      </c>
      <c r="N14" t="s">
        <v>52</v>
      </c>
    </row>
    <row r="15" spans="1:14" x14ac:dyDescent="0.25">
      <c r="A15" s="6" t="s">
        <v>317</v>
      </c>
      <c r="B15" s="6">
        <v>14</v>
      </c>
      <c r="C15">
        <v>20</v>
      </c>
      <c r="D15" t="s">
        <v>78</v>
      </c>
      <c r="E15" t="s">
        <v>78</v>
      </c>
      <c r="F15">
        <f t="shared" ref="F15:F19" si="0">8/15</f>
        <v>0.53333333333333333</v>
      </c>
      <c r="G15">
        <v>1</v>
      </c>
      <c r="H15">
        <v>0.9</v>
      </c>
      <c r="I15">
        <v>0</v>
      </c>
      <c r="M15" t="s">
        <v>4</v>
      </c>
      <c r="N15" t="s">
        <v>52</v>
      </c>
    </row>
    <row r="16" spans="1:14" x14ac:dyDescent="0.25">
      <c r="A16" s="6" t="s">
        <v>317</v>
      </c>
      <c r="B16" s="6">
        <v>15</v>
      </c>
      <c r="C16">
        <v>20</v>
      </c>
      <c r="D16" t="s">
        <v>78</v>
      </c>
      <c r="E16" t="s">
        <v>78</v>
      </c>
      <c r="F16">
        <f t="shared" si="0"/>
        <v>0.53333333333333333</v>
      </c>
      <c r="G16">
        <v>1</v>
      </c>
      <c r="H16">
        <v>0.9</v>
      </c>
      <c r="I16">
        <v>1</v>
      </c>
      <c r="M16" t="s">
        <v>4</v>
      </c>
      <c r="N16" t="s">
        <v>52</v>
      </c>
    </row>
    <row r="17" spans="1:14" x14ac:dyDescent="0.25">
      <c r="A17" s="6" t="s">
        <v>317</v>
      </c>
      <c r="B17" s="6">
        <v>16</v>
      </c>
      <c r="C17">
        <v>20</v>
      </c>
      <c r="D17" t="s">
        <v>78</v>
      </c>
      <c r="E17" t="s">
        <v>78</v>
      </c>
      <c r="F17">
        <f t="shared" si="0"/>
        <v>0.53333333333333333</v>
      </c>
      <c r="G17">
        <v>1</v>
      </c>
      <c r="H17">
        <v>1.1000000000000001</v>
      </c>
      <c r="I17">
        <v>-1</v>
      </c>
      <c r="M17" t="s">
        <v>4</v>
      </c>
      <c r="N17" t="s">
        <v>52</v>
      </c>
    </row>
    <row r="18" spans="1:14" x14ac:dyDescent="0.25">
      <c r="A18" s="6" t="s">
        <v>317</v>
      </c>
      <c r="B18" s="6">
        <v>17</v>
      </c>
      <c r="C18">
        <v>20</v>
      </c>
      <c r="D18" t="s">
        <v>78</v>
      </c>
      <c r="E18" t="s">
        <v>78</v>
      </c>
      <c r="F18">
        <f t="shared" si="0"/>
        <v>0.53333333333333333</v>
      </c>
      <c r="G18">
        <v>1</v>
      </c>
      <c r="H18">
        <v>1.1000000000000001</v>
      </c>
      <c r="I18">
        <v>0</v>
      </c>
      <c r="M18" t="s">
        <v>4</v>
      </c>
      <c r="N18" t="s">
        <v>52</v>
      </c>
    </row>
    <row r="19" spans="1:14" x14ac:dyDescent="0.25">
      <c r="A19" s="6" t="s">
        <v>317</v>
      </c>
      <c r="B19" s="6">
        <v>18</v>
      </c>
      <c r="C19">
        <v>20</v>
      </c>
      <c r="D19" t="s">
        <v>78</v>
      </c>
      <c r="E19" t="s">
        <v>78</v>
      </c>
      <c r="F19">
        <f t="shared" si="0"/>
        <v>0.53333333333333333</v>
      </c>
      <c r="G19">
        <v>1</v>
      </c>
      <c r="H19">
        <v>1.1000000000000001</v>
      </c>
      <c r="I19">
        <v>1</v>
      </c>
      <c r="M19" t="s">
        <v>4</v>
      </c>
      <c r="N19" t="s">
        <v>52</v>
      </c>
    </row>
    <row r="20" spans="1:14" x14ac:dyDescent="0.25">
      <c r="A20" s="6" t="s">
        <v>317</v>
      </c>
      <c r="B20" s="6">
        <v>19</v>
      </c>
      <c r="C20">
        <v>20</v>
      </c>
      <c r="D20" t="s">
        <v>78</v>
      </c>
      <c r="E20" t="s">
        <v>78</v>
      </c>
      <c r="F20">
        <v>0</v>
      </c>
      <c r="G20">
        <v>1</v>
      </c>
      <c r="H20">
        <v>0.9</v>
      </c>
      <c r="I20">
        <v>-1</v>
      </c>
      <c r="M20" t="s">
        <v>4</v>
      </c>
      <c r="N20" t="s">
        <v>52</v>
      </c>
    </row>
    <row r="21" spans="1:14" x14ac:dyDescent="0.25">
      <c r="A21" s="6" t="s">
        <v>317</v>
      </c>
      <c r="B21" s="6">
        <v>20</v>
      </c>
      <c r="C21">
        <v>20</v>
      </c>
      <c r="D21" t="s">
        <v>78</v>
      </c>
      <c r="E21" t="s">
        <v>78</v>
      </c>
      <c r="F21">
        <v>0</v>
      </c>
      <c r="G21">
        <v>1</v>
      </c>
      <c r="H21">
        <v>0.9</v>
      </c>
      <c r="I21">
        <v>0</v>
      </c>
      <c r="M21" t="s">
        <v>4</v>
      </c>
      <c r="N21" t="s">
        <v>52</v>
      </c>
    </row>
    <row r="22" spans="1:14" x14ac:dyDescent="0.25">
      <c r="A22" s="6" t="s">
        <v>317</v>
      </c>
      <c r="B22" s="6">
        <v>21</v>
      </c>
      <c r="C22">
        <v>20</v>
      </c>
      <c r="D22" t="s">
        <v>78</v>
      </c>
      <c r="E22" t="s">
        <v>78</v>
      </c>
      <c r="F22">
        <v>0</v>
      </c>
      <c r="G22">
        <v>1</v>
      </c>
      <c r="H22">
        <v>0.9</v>
      </c>
      <c r="I22">
        <v>1</v>
      </c>
      <c r="M22" t="s">
        <v>4</v>
      </c>
      <c r="N22" t="s">
        <v>52</v>
      </c>
    </row>
    <row r="23" spans="1:14" x14ac:dyDescent="0.25">
      <c r="A23" s="6" t="s">
        <v>317</v>
      </c>
      <c r="B23" s="6">
        <v>22</v>
      </c>
      <c r="C23">
        <v>20</v>
      </c>
      <c r="D23" t="s">
        <v>78</v>
      </c>
      <c r="E23" t="s">
        <v>78</v>
      </c>
      <c r="F23">
        <v>0</v>
      </c>
      <c r="G23">
        <v>1</v>
      </c>
      <c r="H23">
        <v>1.1000000000000001</v>
      </c>
      <c r="I23">
        <v>-1</v>
      </c>
      <c r="M23" t="s">
        <v>4</v>
      </c>
      <c r="N23" t="s">
        <v>52</v>
      </c>
    </row>
    <row r="24" spans="1:14" x14ac:dyDescent="0.25">
      <c r="A24" s="6" t="s">
        <v>317</v>
      </c>
      <c r="B24" s="6">
        <v>23</v>
      </c>
      <c r="C24">
        <v>20</v>
      </c>
      <c r="D24" t="s">
        <v>78</v>
      </c>
      <c r="E24" t="s">
        <v>78</v>
      </c>
      <c r="F24">
        <v>0</v>
      </c>
      <c r="G24">
        <v>1</v>
      </c>
      <c r="H24">
        <v>1.1000000000000001</v>
      </c>
      <c r="I24">
        <v>0</v>
      </c>
      <c r="M24" t="s">
        <v>4</v>
      </c>
      <c r="N24" t="s">
        <v>52</v>
      </c>
    </row>
    <row r="25" spans="1:14" x14ac:dyDescent="0.25">
      <c r="A25" s="6" t="s">
        <v>317</v>
      </c>
      <c r="B25" s="6">
        <v>24</v>
      </c>
      <c r="C25">
        <v>20</v>
      </c>
      <c r="D25" t="s">
        <v>78</v>
      </c>
      <c r="E25" t="s">
        <v>78</v>
      </c>
      <c r="F25">
        <v>0</v>
      </c>
      <c r="G25">
        <v>1</v>
      </c>
      <c r="H25">
        <v>1.1000000000000001</v>
      </c>
      <c r="I25">
        <v>1</v>
      </c>
      <c r="M25" t="s">
        <v>4</v>
      </c>
      <c r="N25" t="s">
        <v>52</v>
      </c>
    </row>
    <row r="26" spans="1:14" x14ac:dyDescent="0.25">
      <c r="A26" s="6" t="s">
        <v>317</v>
      </c>
      <c r="B26" s="6">
        <v>25</v>
      </c>
      <c r="C26">
        <v>20</v>
      </c>
      <c r="D26" t="s">
        <v>78</v>
      </c>
      <c r="E26" t="s">
        <v>78</v>
      </c>
      <c r="F26">
        <v>0</v>
      </c>
      <c r="G26">
        <v>-1</v>
      </c>
      <c r="H26">
        <v>0.9</v>
      </c>
      <c r="I26">
        <v>-1</v>
      </c>
      <c r="M26" t="s">
        <v>4</v>
      </c>
      <c r="N26" t="s">
        <v>52</v>
      </c>
    </row>
    <row r="27" spans="1:14" x14ac:dyDescent="0.25">
      <c r="A27" s="6" t="s">
        <v>317</v>
      </c>
      <c r="B27" s="6">
        <v>26</v>
      </c>
      <c r="C27">
        <v>20</v>
      </c>
      <c r="D27" t="s">
        <v>78</v>
      </c>
      <c r="E27" t="s">
        <v>78</v>
      </c>
      <c r="F27">
        <v>0</v>
      </c>
      <c r="G27">
        <v>-1</v>
      </c>
      <c r="H27">
        <v>0.9</v>
      </c>
      <c r="I27">
        <v>0</v>
      </c>
      <c r="M27" t="s">
        <v>4</v>
      </c>
      <c r="N27" t="s">
        <v>52</v>
      </c>
    </row>
    <row r="28" spans="1:14" x14ac:dyDescent="0.25">
      <c r="A28" s="6" t="s">
        <v>317</v>
      </c>
      <c r="B28" s="6">
        <v>27</v>
      </c>
      <c r="C28">
        <v>20</v>
      </c>
      <c r="D28" t="s">
        <v>78</v>
      </c>
      <c r="E28" t="s">
        <v>78</v>
      </c>
      <c r="F28">
        <v>0</v>
      </c>
      <c r="G28">
        <v>-1</v>
      </c>
      <c r="H28">
        <v>0.9</v>
      </c>
      <c r="I28">
        <v>1</v>
      </c>
      <c r="M28" t="s">
        <v>4</v>
      </c>
      <c r="N28" t="s">
        <v>52</v>
      </c>
    </row>
    <row r="29" spans="1:14" x14ac:dyDescent="0.25">
      <c r="A29" s="6" t="s">
        <v>317</v>
      </c>
      <c r="B29" s="6">
        <v>28</v>
      </c>
      <c r="C29">
        <v>20</v>
      </c>
      <c r="D29" t="s">
        <v>78</v>
      </c>
      <c r="E29" t="s">
        <v>78</v>
      </c>
      <c r="F29">
        <v>0</v>
      </c>
      <c r="G29">
        <v>-1</v>
      </c>
      <c r="H29">
        <v>1.1000000000000001</v>
      </c>
      <c r="I29">
        <v>-1</v>
      </c>
      <c r="M29" t="s">
        <v>4</v>
      </c>
      <c r="N29" t="s">
        <v>52</v>
      </c>
    </row>
    <row r="30" spans="1:14" x14ac:dyDescent="0.25">
      <c r="A30" s="6" t="s">
        <v>317</v>
      </c>
      <c r="B30" s="6">
        <v>29</v>
      </c>
      <c r="C30">
        <v>20</v>
      </c>
      <c r="D30" t="s">
        <v>78</v>
      </c>
      <c r="E30" t="s">
        <v>78</v>
      </c>
      <c r="F30">
        <v>0</v>
      </c>
      <c r="G30">
        <v>-1</v>
      </c>
      <c r="H30">
        <v>1.1000000000000001</v>
      </c>
      <c r="I30">
        <v>0</v>
      </c>
      <c r="M30" t="s">
        <v>4</v>
      </c>
      <c r="N30" t="s">
        <v>52</v>
      </c>
    </row>
    <row r="31" spans="1:14" x14ac:dyDescent="0.25">
      <c r="A31" s="6" t="s">
        <v>317</v>
      </c>
      <c r="B31" s="6">
        <v>30</v>
      </c>
      <c r="C31">
        <v>20</v>
      </c>
      <c r="D31" t="s">
        <v>78</v>
      </c>
      <c r="E31" t="s">
        <v>78</v>
      </c>
      <c r="F31">
        <v>0</v>
      </c>
      <c r="G31">
        <v>-1</v>
      </c>
      <c r="H31">
        <v>1.1000000000000001</v>
      </c>
      <c r="I31">
        <v>1</v>
      </c>
      <c r="M31" t="s">
        <v>4</v>
      </c>
      <c r="N31" t="s">
        <v>52</v>
      </c>
    </row>
    <row r="32" spans="1:14" x14ac:dyDescent="0.25">
      <c r="A32" s="6" t="s">
        <v>317</v>
      </c>
      <c r="B32" s="6">
        <v>31</v>
      </c>
      <c r="C32">
        <v>20</v>
      </c>
      <c r="D32" t="s">
        <v>56</v>
      </c>
      <c r="E32" t="s">
        <v>56</v>
      </c>
      <c r="F32">
        <v>1</v>
      </c>
      <c r="G32">
        <v>0</v>
      </c>
      <c r="H32">
        <v>1.034</v>
      </c>
      <c r="I32">
        <v>-1</v>
      </c>
      <c r="J32" t="s">
        <v>79</v>
      </c>
      <c r="K32" t="s">
        <v>80</v>
      </c>
      <c r="L32" t="s">
        <v>81</v>
      </c>
      <c r="M32" t="s">
        <v>3</v>
      </c>
      <c r="N32" t="s">
        <v>52</v>
      </c>
    </row>
    <row r="33" spans="1:20" s="12" customFormat="1" x14ac:dyDescent="0.25">
      <c r="A33" s="6" t="s">
        <v>317</v>
      </c>
      <c r="B33" s="6">
        <v>32</v>
      </c>
      <c r="C33">
        <v>20</v>
      </c>
      <c r="D33" t="s">
        <v>56</v>
      </c>
      <c r="E33" t="s">
        <v>56</v>
      </c>
      <c r="F33">
        <v>0</v>
      </c>
      <c r="G33">
        <v>-1</v>
      </c>
      <c r="H33">
        <v>1.034</v>
      </c>
      <c r="I33">
        <v>-1</v>
      </c>
      <c r="J33" t="s">
        <v>79</v>
      </c>
      <c r="K33" t="s">
        <v>80</v>
      </c>
      <c r="L33" t="s">
        <v>81</v>
      </c>
      <c r="M33" t="s">
        <v>3</v>
      </c>
      <c r="N33" t="s">
        <v>52</v>
      </c>
    </row>
    <row r="34" spans="1:20" s="12" customFormat="1" x14ac:dyDescent="0.25">
      <c r="A34" s="6" t="s">
        <v>317</v>
      </c>
      <c r="B34" s="6">
        <v>33</v>
      </c>
      <c r="C34">
        <v>22</v>
      </c>
      <c r="D34" t="s">
        <v>56</v>
      </c>
      <c r="E34" t="s">
        <v>56</v>
      </c>
      <c r="F34">
        <v>1</v>
      </c>
      <c r="G34">
        <v>0</v>
      </c>
      <c r="H34">
        <v>1.034</v>
      </c>
      <c r="I34">
        <v>1</v>
      </c>
      <c r="J34" t="s">
        <v>79</v>
      </c>
      <c r="K34" t="s">
        <v>82</v>
      </c>
      <c r="L34" t="s">
        <v>81</v>
      </c>
      <c r="M34" t="s">
        <v>3</v>
      </c>
      <c r="N34" t="s">
        <v>52</v>
      </c>
    </row>
    <row r="35" spans="1:20" x14ac:dyDescent="0.25">
      <c r="A35" s="6" t="s">
        <v>317</v>
      </c>
      <c r="B35" s="6">
        <v>34</v>
      </c>
      <c r="C35">
        <v>22</v>
      </c>
      <c r="D35" t="s">
        <v>56</v>
      </c>
      <c r="E35" t="s">
        <v>56</v>
      </c>
      <c r="F35">
        <v>0</v>
      </c>
      <c r="G35">
        <v>-1</v>
      </c>
      <c r="H35">
        <v>1.034</v>
      </c>
      <c r="I35">
        <v>1</v>
      </c>
      <c r="J35" t="s">
        <v>79</v>
      </c>
      <c r="K35" t="s">
        <v>82</v>
      </c>
      <c r="L35" t="s">
        <v>81</v>
      </c>
      <c r="M35" t="s">
        <v>3</v>
      </c>
      <c r="N35" t="s">
        <v>52</v>
      </c>
    </row>
    <row r="36" spans="1:20" s="12" customFormat="1" x14ac:dyDescent="0.25">
      <c r="A36" s="13"/>
      <c r="B36" s="13"/>
    </row>
    <row r="37" spans="1:20" s="12" customFormat="1" x14ac:dyDescent="0.25">
      <c r="A37" s="13"/>
      <c r="B37" s="13"/>
    </row>
    <row r="38" spans="1:20" s="12" customFormat="1" x14ac:dyDescent="0.25">
      <c r="A38" s="13"/>
      <c r="B38" s="13"/>
    </row>
    <row r="39" spans="1:20" s="12" customFormat="1" x14ac:dyDescent="0.25">
      <c r="A39" s="13"/>
      <c r="B39" s="13"/>
    </row>
    <row r="40" spans="1:20" x14ac:dyDescent="0.25">
      <c r="A40" s="13"/>
      <c r="B40" s="13"/>
      <c r="C40" s="12"/>
      <c r="D40" s="12"/>
      <c r="E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s="12" customFormat="1" x14ac:dyDescent="0.25">
      <c r="A41" s="13"/>
      <c r="B41" s="13"/>
    </row>
    <row r="42" spans="1:20" s="12" customFormat="1" x14ac:dyDescent="0.25">
      <c r="A42" s="13"/>
      <c r="B42" s="13"/>
    </row>
    <row r="43" spans="1:20" x14ac:dyDescent="0.25">
      <c r="A43" s="13"/>
      <c r="B43" s="13"/>
      <c r="C43" s="12"/>
      <c r="D43" s="12"/>
      <c r="E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</sheetData>
  <phoneticPr fontId="3" type="noConversion"/>
  <dataValidations count="1">
    <dataValidation type="list" allowBlank="1" showInputMessage="1" showErrorMessage="1" sqref="M2:M35" xr:uid="{87523A68-D07C-4C82-801D-2A6B0CB187E4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50AE-773A-45BA-BA8F-8003174A3D3B}">
  <dimension ref="A1:N40"/>
  <sheetViews>
    <sheetView workbookViewId="0">
      <selection activeCell="T9" sqref="T9"/>
    </sheetView>
  </sheetViews>
  <sheetFormatPr defaultRowHeight="15" x14ac:dyDescent="0.25"/>
  <cols>
    <col min="1" max="1" width="14.5703125" customWidth="1"/>
    <col min="2" max="2" width="13.28515625" customWidth="1"/>
    <col min="3" max="3" width="12.85546875" bestFit="1" customWidth="1"/>
    <col min="4" max="5" width="6.42578125" bestFit="1" customWidth="1"/>
    <col min="6" max="6" width="16.140625" bestFit="1" customWidth="1"/>
    <col min="7" max="7" width="16" bestFit="1" customWidth="1"/>
    <col min="8" max="8" width="16.85546875" customWidth="1"/>
    <col min="9" max="9" width="17.5703125" customWidth="1"/>
    <col min="10" max="10" width="19.5703125" bestFit="1" customWidth="1"/>
    <col min="11" max="11" width="17.42578125" bestFit="1" customWidth="1"/>
    <col min="12" max="12" width="24.85546875" bestFit="1" customWidth="1"/>
    <col min="19" max="19" width="8.85546875" bestFit="1" customWidth="1"/>
    <col min="20" max="20" width="11" bestFit="1" customWidth="1"/>
    <col min="21" max="21" width="14.5703125" bestFit="1" customWidth="1"/>
  </cols>
  <sheetData>
    <row r="1" spans="1:14" x14ac:dyDescent="0.25">
      <c r="A1" t="s">
        <v>315</v>
      </c>
      <c r="B1" t="s">
        <v>316</v>
      </c>
      <c r="C1" t="s">
        <v>28</v>
      </c>
      <c r="D1" t="s">
        <v>10</v>
      </c>
      <c r="E1" t="s">
        <v>13</v>
      </c>
      <c r="F1" t="s">
        <v>50</v>
      </c>
      <c r="G1" t="s">
        <v>93</v>
      </c>
      <c r="H1" t="s">
        <v>153</v>
      </c>
      <c r="I1" t="s">
        <v>36</v>
      </c>
      <c r="J1" t="s">
        <v>43</v>
      </c>
      <c r="K1" t="s">
        <v>158</v>
      </c>
      <c r="L1" t="s">
        <v>159</v>
      </c>
      <c r="M1" t="s">
        <v>7</v>
      </c>
      <c r="N1" t="s">
        <v>37</v>
      </c>
    </row>
    <row r="2" spans="1:14" x14ac:dyDescent="0.25">
      <c r="A2" t="s">
        <v>318</v>
      </c>
      <c r="B2">
        <v>1</v>
      </c>
      <c r="C2">
        <v>15</v>
      </c>
      <c r="D2" t="s">
        <v>56</v>
      </c>
      <c r="E2" t="s">
        <v>56</v>
      </c>
      <c r="F2">
        <v>1</v>
      </c>
      <c r="G2">
        <v>0</v>
      </c>
      <c r="H2">
        <v>0.98399999999999999</v>
      </c>
      <c r="I2">
        <v>-1</v>
      </c>
      <c r="J2" t="s">
        <v>57</v>
      </c>
      <c r="K2" t="s">
        <v>106</v>
      </c>
      <c r="L2" t="s">
        <v>59</v>
      </c>
      <c r="M2" t="s">
        <v>3</v>
      </c>
      <c r="N2" t="s">
        <v>38</v>
      </c>
    </row>
    <row r="3" spans="1:14" x14ac:dyDescent="0.25">
      <c r="A3" t="s">
        <v>318</v>
      </c>
      <c r="B3">
        <v>2</v>
      </c>
      <c r="C3">
        <v>15</v>
      </c>
      <c r="D3" t="s">
        <v>56</v>
      </c>
      <c r="E3" t="s">
        <v>56</v>
      </c>
      <c r="F3">
        <v>1</v>
      </c>
      <c r="G3">
        <v>0</v>
      </c>
      <c r="H3">
        <v>1.034</v>
      </c>
      <c r="I3">
        <v>0</v>
      </c>
      <c r="J3" t="s">
        <v>57</v>
      </c>
      <c r="K3" t="s">
        <v>106</v>
      </c>
      <c r="L3" t="s">
        <v>59</v>
      </c>
      <c r="M3" t="s">
        <v>3</v>
      </c>
      <c r="N3" t="s">
        <v>38</v>
      </c>
    </row>
    <row r="4" spans="1:14" x14ac:dyDescent="0.25">
      <c r="A4" t="s">
        <v>318</v>
      </c>
      <c r="B4">
        <v>3</v>
      </c>
      <c r="C4">
        <v>15</v>
      </c>
      <c r="D4" t="s">
        <v>56</v>
      </c>
      <c r="E4" t="s">
        <v>56</v>
      </c>
      <c r="F4">
        <v>1</v>
      </c>
      <c r="G4">
        <v>0</v>
      </c>
      <c r="H4">
        <v>1.0840000000000001</v>
      </c>
      <c r="I4">
        <v>1</v>
      </c>
      <c r="J4" t="s">
        <v>57</v>
      </c>
      <c r="K4" t="s">
        <v>106</v>
      </c>
      <c r="L4" t="s">
        <v>59</v>
      </c>
      <c r="M4" t="s">
        <v>3</v>
      </c>
      <c r="N4" t="s">
        <v>38</v>
      </c>
    </row>
    <row r="5" spans="1:14" x14ac:dyDescent="0.25">
      <c r="A5" t="s">
        <v>318</v>
      </c>
      <c r="B5">
        <v>4</v>
      </c>
      <c r="C5">
        <v>15</v>
      </c>
      <c r="D5" t="s">
        <v>56</v>
      </c>
      <c r="E5" t="s">
        <v>56</v>
      </c>
      <c r="F5">
        <v>1</v>
      </c>
      <c r="G5">
        <v>-1</v>
      </c>
      <c r="H5">
        <v>0.98399999999999999</v>
      </c>
      <c r="I5">
        <v>-1</v>
      </c>
      <c r="J5" t="s">
        <v>57</v>
      </c>
      <c r="K5" t="s">
        <v>106</v>
      </c>
      <c r="L5" t="s">
        <v>59</v>
      </c>
      <c r="M5" t="s">
        <v>4</v>
      </c>
      <c r="N5" t="s">
        <v>38</v>
      </c>
    </row>
    <row r="6" spans="1:14" x14ac:dyDescent="0.25">
      <c r="A6" t="s">
        <v>318</v>
      </c>
      <c r="B6">
        <v>5</v>
      </c>
      <c r="C6">
        <v>15</v>
      </c>
      <c r="D6" t="s">
        <v>56</v>
      </c>
      <c r="E6" t="s">
        <v>56</v>
      </c>
      <c r="F6">
        <v>1</v>
      </c>
      <c r="G6">
        <v>-1</v>
      </c>
      <c r="H6">
        <v>1.034</v>
      </c>
      <c r="I6">
        <v>0</v>
      </c>
      <c r="J6" t="s">
        <v>57</v>
      </c>
      <c r="K6" t="s">
        <v>106</v>
      </c>
      <c r="L6" t="s">
        <v>59</v>
      </c>
      <c r="M6" t="s">
        <v>4</v>
      </c>
      <c r="N6" t="s">
        <v>38</v>
      </c>
    </row>
    <row r="7" spans="1:14" x14ac:dyDescent="0.25">
      <c r="A7" t="s">
        <v>318</v>
      </c>
      <c r="B7">
        <v>6</v>
      </c>
      <c r="C7">
        <v>15</v>
      </c>
      <c r="D7" t="s">
        <v>56</v>
      </c>
      <c r="E7" t="s">
        <v>56</v>
      </c>
      <c r="F7">
        <v>1</v>
      </c>
      <c r="G7">
        <v>-1</v>
      </c>
      <c r="H7">
        <v>1.0840000000000001</v>
      </c>
      <c r="I7">
        <v>1</v>
      </c>
      <c r="J7" t="s">
        <v>57</v>
      </c>
      <c r="K7" t="s">
        <v>106</v>
      </c>
      <c r="L7" t="s">
        <v>59</v>
      </c>
      <c r="M7" t="s">
        <v>4</v>
      </c>
      <c r="N7" t="s">
        <v>38</v>
      </c>
    </row>
    <row r="8" spans="1:14" x14ac:dyDescent="0.25">
      <c r="A8" t="s">
        <v>318</v>
      </c>
      <c r="B8">
        <v>7</v>
      </c>
      <c r="C8">
        <v>15</v>
      </c>
      <c r="D8" t="s">
        <v>56</v>
      </c>
      <c r="E8" t="s">
        <v>56</v>
      </c>
      <c r="F8">
        <f>8/15</f>
        <v>0.53333333333333333</v>
      </c>
      <c r="G8">
        <v>1</v>
      </c>
      <c r="H8">
        <v>0.98399999999999999</v>
      </c>
      <c r="I8">
        <v>-1</v>
      </c>
      <c r="J8" t="s">
        <v>57</v>
      </c>
      <c r="K8" t="s">
        <v>106</v>
      </c>
      <c r="L8" t="s">
        <v>59</v>
      </c>
      <c r="M8" t="s">
        <v>4</v>
      </c>
      <c r="N8" t="s">
        <v>38</v>
      </c>
    </row>
    <row r="9" spans="1:14" x14ac:dyDescent="0.25">
      <c r="A9" t="s">
        <v>318</v>
      </c>
      <c r="B9">
        <v>8</v>
      </c>
      <c r="C9">
        <v>15</v>
      </c>
      <c r="D9" t="s">
        <v>56</v>
      </c>
      <c r="E9" t="s">
        <v>56</v>
      </c>
      <c r="F9">
        <f t="shared" ref="F9:F10" si="0">8/15</f>
        <v>0.53333333333333333</v>
      </c>
      <c r="G9">
        <v>1</v>
      </c>
      <c r="H9">
        <v>1.034</v>
      </c>
      <c r="I9">
        <v>0</v>
      </c>
      <c r="J9" t="s">
        <v>57</v>
      </c>
      <c r="K9" t="s">
        <v>106</v>
      </c>
      <c r="L9" t="s">
        <v>59</v>
      </c>
      <c r="M9" t="s">
        <v>4</v>
      </c>
      <c r="N9" t="s">
        <v>38</v>
      </c>
    </row>
    <row r="10" spans="1:14" x14ac:dyDescent="0.25">
      <c r="A10" t="s">
        <v>318</v>
      </c>
      <c r="B10">
        <v>9</v>
      </c>
      <c r="C10">
        <v>15</v>
      </c>
      <c r="D10" t="s">
        <v>56</v>
      </c>
      <c r="E10" t="s">
        <v>56</v>
      </c>
      <c r="F10">
        <f t="shared" si="0"/>
        <v>0.53333333333333333</v>
      </c>
      <c r="G10">
        <v>1</v>
      </c>
      <c r="H10">
        <v>1.0840000000000001</v>
      </c>
      <c r="I10">
        <v>1</v>
      </c>
      <c r="J10" t="s">
        <v>57</v>
      </c>
      <c r="K10" t="s">
        <v>106</v>
      </c>
      <c r="L10" t="s">
        <v>59</v>
      </c>
      <c r="M10" t="s">
        <v>4</v>
      </c>
      <c r="N10" t="s">
        <v>38</v>
      </c>
    </row>
    <row r="11" spans="1:14" x14ac:dyDescent="0.25">
      <c r="A11" t="s">
        <v>318</v>
      </c>
      <c r="B11">
        <v>10</v>
      </c>
      <c r="C11">
        <v>15</v>
      </c>
      <c r="D11" t="s">
        <v>56</v>
      </c>
      <c r="E11" t="s">
        <v>56</v>
      </c>
      <c r="F11">
        <v>0</v>
      </c>
      <c r="G11">
        <v>1</v>
      </c>
      <c r="H11">
        <v>0.98399999999999999</v>
      </c>
      <c r="I11">
        <v>-1</v>
      </c>
      <c r="J11" t="s">
        <v>57</v>
      </c>
      <c r="K11" t="s">
        <v>106</v>
      </c>
      <c r="L11" t="s">
        <v>59</v>
      </c>
      <c r="M11" t="s">
        <v>4</v>
      </c>
      <c r="N11" t="s">
        <v>38</v>
      </c>
    </row>
    <row r="12" spans="1:14" x14ac:dyDescent="0.25">
      <c r="A12" t="s">
        <v>318</v>
      </c>
      <c r="B12">
        <v>11</v>
      </c>
      <c r="C12">
        <v>15</v>
      </c>
      <c r="D12" t="s">
        <v>56</v>
      </c>
      <c r="E12" t="s">
        <v>56</v>
      </c>
      <c r="F12">
        <v>0</v>
      </c>
      <c r="G12">
        <v>1</v>
      </c>
      <c r="H12">
        <v>1.034</v>
      </c>
      <c r="I12">
        <v>0</v>
      </c>
      <c r="J12" t="s">
        <v>57</v>
      </c>
      <c r="K12" t="s">
        <v>106</v>
      </c>
      <c r="L12" t="s">
        <v>59</v>
      </c>
      <c r="M12" t="s">
        <v>4</v>
      </c>
      <c r="N12" t="s">
        <v>38</v>
      </c>
    </row>
    <row r="13" spans="1:14" x14ac:dyDescent="0.25">
      <c r="A13" t="s">
        <v>318</v>
      </c>
      <c r="B13">
        <v>12</v>
      </c>
      <c r="C13">
        <v>15</v>
      </c>
      <c r="D13" t="s">
        <v>56</v>
      </c>
      <c r="E13" t="s">
        <v>56</v>
      </c>
      <c r="F13">
        <v>0</v>
      </c>
      <c r="G13">
        <v>1</v>
      </c>
      <c r="H13">
        <v>1.0840000000000001</v>
      </c>
      <c r="I13">
        <v>1</v>
      </c>
      <c r="J13" t="s">
        <v>57</v>
      </c>
      <c r="K13" t="s">
        <v>106</v>
      </c>
      <c r="L13" t="s">
        <v>59</v>
      </c>
      <c r="M13" t="s">
        <v>4</v>
      </c>
      <c r="N13" t="s">
        <v>38</v>
      </c>
    </row>
    <row r="14" spans="1:14" x14ac:dyDescent="0.25">
      <c r="A14" t="s">
        <v>318</v>
      </c>
      <c r="B14">
        <v>13</v>
      </c>
      <c r="C14">
        <v>15</v>
      </c>
      <c r="D14" t="s">
        <v>56</v>
      </c>
      <c r="E14" t="s">
        <v>56</v>
      </c>
      <c r="F14">
        <v>0</v>
      </c>
      <c r="G14">
        <v>-1</v>
      </c>
      <c r="H14">
        <v>0.98399999999999999</v>
      </c>
      <c r="I14">
        <v>-1</v>
      </c>
      <c r="J14" t="s">
        <v>57</v>
      </c>
      <c r="K14" t="s">
        <v>106</v>
      </c>
      <c r="L14" t="s">
        <v>59</v>
      </c>
      <c r="M14" t="s">
        <v>4</v>
      </c>
      <c r="N14" t="s">
        <v>38</v>
      </c>
    </row>
    <row r="15" spans="1:14" x14ac:dyDescent="0.25">
      <c r="A15" t="s">
        <v>318</v>
      </c>
      <c r="B15">
        <v>14</v>
      </c>
      <c r="C15">
        <v>15</v>
      </c>
      <c r="D15" t="s">
        <v>56</v>
      </c>
      <c r="E15" t="s">
        <v>56</v>
      </c>
      <c r="F15">
        <v>0</v>
      </c>
      <c r="G15">
        <v>-1</v>
      </c>
      <c r="H15">
        <v>1.034</v>
      </c>
      <c r="I15">
        <v>0</v>
      </c>
      <c r="J15" t="s">
        <v>57</v>
      </c>
      <c r="K15" t="s">
        <v>106</v>
      </c>
      <c r="L15" t="s">
        <v>59</v>
      </c>
      <c r="M15" t="s">
        <v>4</v>
      </c>
      <c r="N15" t="s">
        <v>38</v>
      </c>
    </row>
    <row r="16" spans="1:14" x14ac:dyDescent="0.25">
      <c r="A16" t="s">
        <v>318</v>
      </c>
      <c r="B16">
        <v>15</v>
      </c>
      <c r="C16">
        <v>15</v>
      </c>
      <c r="D16" t="s">
        <v>56</v>
      </c>
      <c r="E16" t="s">
        <v>56</v>
      </c>
      <c r="F16">
        <v>0</v>
      </c>
      <c r="G16">
        <v>-1</v>
      </c>
      <c r="H16">
        <v>1.0840000000000001</v>
      </c>
      <c r="I16">
        <v>1</v>
      </c>
      <c r="J16" t="s">
        <v>60</v>
      </c>
      <c r="K16" t="s">
        <v>69</v>
      </c>
      <c r="L16" t="s">
        <v>59</v>
      </c>
      <c r="M16" t="s">
        <v>4</v>
      </c>
      <c r="N16" t="s">
        <v>38</v>
      </c>
    </row>
    <row r="17" spans="1:14" x14ac:dyDescent="0.25">
      <c r="A17" t="s">
        <v>318</v>
      </c>
      <c r="B17">
        <v>16</v>
      </c>
      <c r="C17">
        <v>15</v>
      </c>
      <c r="D17" t="s">
        <v>56</v>
      </c>
      <c r="E17" t="s">
        <v>56</v>
      </c>
      <c r="F17">
        <v>1</v>
      </c>
      <c r="G17">
        <v>0</v>
      </c>
      <c r="H17">
        <v>0.98399999999999999</v>
      </c>
      <c r="I17">
        <v>-1</v>
      </c>
      <c r="J17" t="s">
        <v>60</v>
      </c>
      <c r="K17" t="s">
        <v>69</v>
      </c>
      <c r="L17" t="s">
        <v>59</v>
      </c>
      <c r="M17" t="s">
        <v>4</v>
      </c>
      <c r="N17" t="s">
        <v>38</v>
      </c>
    </row>
    <row r="18" spans="1:14" x14ac:dyDescent="0.25">
      <c r="A18" t="s">
        <v>318</v>
      </c>
      <c r="B18">
        <v>17</v>
      </c>
      <c r="C18">
        <v>15</v>
      </c>
      <c r="D18" t="s">
        <v>56</v>
      </c>
      <c r="E18" t="s">
        <v>56</v>
      </c>
      <c r="F18">
        <v>1</v>
      </c>
      <c r="G18">
        <v>0</v>
      </c>
      <c r="H18">
        <v>1.034</v>
      </c>
      <c r="I18">
        <v>0</v>
      </c>
      <c r="J18" t="s">
        <v>60</v>
      </c>
      <c r="K18" t="s">
        <v>69</v>
      </c>
      <c r="L18" t="s">
        <v>59</v>
      </c>
      <c r="M18" t="s">
        <v>4</v>
      </c>
      <c r="N18" t="s">
        <v>38</v>
      </c>
    </row>
    <row r="19" spans="1:14" x14ac:dyDescent="0.25">
      <c r="A19" t="s">
        <v>318</v>
      </c>
      <c r="B19">
        <v>18</v>
      </c>
      <c r="C19">
        <v>15</v>
      </c>
      <c r="D19" t="s">
        <v>56</v>
      </c>
      <c r="E19" t="s">
        <v>56</v>
      </c>
      <c r="F19">
        <v>1</v>
      </c>
      <c r="G19">
        <v>0</v>
      </c>
      <c r="H19">
        <v>1.0840000000000001</v>
      </c>
      <c r="I19">
        <v>1</v>
      </c>
      <c r="J19" t="s">
        <v>60</v>
      </c>
      <c r="K19" t="s">
        <v>69</v>
      </c>
      <c r="L19" t="s">
        <v>59</v>
      </c>
      <c r="M19" t="s">
        <v>4</v>
      </c>
      <c r="N19" t="s">
        <v>38</v>
      </c>
    </row>
    <row r="20" spans="1:14" x14ac:dyDescent="0.25">
      <c r="A20" t="s">
        <v>318</v>
      </c>
      <c r="B20">
        <v>19</v>
      </c>
      <c r="C20">
        <v>15</v>
      </c>
      <c r="D20" t="s">
        <v>56</v>
      </c>
      <c r="E20" t="s">
        <v>56</v>
      </c>
      <c r="F20">
        <v>1</v>
      </c>
      <c r="G20">
        <v>-1</v>
      </c>
      <c r="H20">
        <v>0.98399999999999999</v>
      </c>
      <c r="I20">
        <v>-1</v>
      </c>
      <c r="J20" t="s">
        <v>60</v>
      </c>
      <c r="K20" t="s">
        <v>69</v>
      </c>
      <c r="L20" t="s">
        <v>59</v>
      </c>
      <c r="M20" t="s">
        <v>4</v>
      </c>
      <c r="N20" t="s">
        <v>38</v>
      </c>
    </row>
    <row r="21" spans="1:14" x14ac:dyDescent="0.25">
      <c r="A21" t="s">
        <v>318</v>
      </c>
      <c r="B21">
        <v>20</v>
      </c>
      <c r="C21">
        <v>15</v>
      </c>
      <c r="D21" t="s">
        <v>56</v>
      </c>
      <c r="E21" t="s">
        <v>56</v>
      </c>
      <c r="F21">
        <v>1</v>
      </c>
      <c r="G21">
        <v>-1</v>
      </c>
      <c r="H21">
        <v>1.034</v>
      </c>
      <c r="I21">
        <v>0</v>
      </c>
      <c r="J21" t="s">
        <v>60</v>
      </c>
      <c r="K21" t="s">
        <v>69</v>
      </c>
      <c r="L21" t="s">
        <v>59</v>
      </c>
      <c r="M21" t="s">
        <v>4</v>
      </c>
      <c r="N21" t="s">
        <v>38</v>
      </c>
    </row>
    <row r="22" spans="1:14" x14ac:dyDescent="0.25">
      <c r="A22" t="s">
        <v>318</v>
      </c>
      <c r="B22">
        <v>21</v>
      </c>
      <c r="C22">
        <v>15</v>
      </c>
      <c r="D22" t="s">
        <v>56</v>
      </c>
      <c r="E22" t="s">
        <v>56</v>
      </c>
      <c r="F22">
        <v>1</v>
      </c>
      <c r="G22">
        <v>-1</v>
      </c>
      <c r="H22">
        <v>1.0840000000000001</v>
      </c>
      <c r="I22">
        <v>1</v>
      </c>
      <c r="J22" t="s">
        <v>60</v>
      </c>
      <c r="K22" t="s">
        <v>69</v>
      </c>
      <c r="L22" t="s">
        <v>59</v>
      </c>
      <c r="M22" t="s">
        <v>4</v>
      </c>
      <c r="N22" t="s">
        <v>38</v>
      </c>
    </row>
    <row r="23" spans="1:14" x14ac:dyDescent="0.25">
      <c r="A23" t="s">
        <v>318</v>
      </c>
      <c r="B23">
        <v>22</v>
      </c>
      <c r="C23">
        <v>15</v>
      </c>
      <c r="D23" t="s">
        <v>56</v>
      </c>
      <c r="E23" t="s">
        <v>56</v>
      </c>
      <c r="F23">
        <f>8/15</f>
        <v>0.53333333333333333</v>
      </c>
      <c r="G23">
        <v>1</v>
      </c>
      <c r="H23">
        <v>0.98399999999999999</v>
      </c>
      <c r="I23">
        <v>-1</v>
      </c>
      <c r="J23" t="s">
        <v>60</v>
      </c>
      <c r="K23" t="s">
        <v>69</v>
      </c>
      <c r="L23" t="s">
        <v>59</v>
      </c>
      <c r="M23" t="s">
        <v>4</v>
      </c>
      <c r="N23" t="s">
        <v>38</v>
      </c>
    </row>
    <row r="24" spans="1:14" x14ac:dyDescent="0.25">
      <c r="A24" t="s">
        <v>318</v>
      </c>
      <c r="B24">
        <v>23</v>
      </c>
      <c r="C24">
        <v>15</v>
      </c>
      <c r="D24" t="s">
        <v>56</v>
      </c>
      <c r="E24" t="s">
        <v>56</v>
      </c>
      <c r="F24">
        <f t="shared" ref="F24:F25" si="1">8/15</f>
        <v>0.53333333333333333</v>
      </c>
      <c r="G24">
        <v>1</v>
      </c>
      <c r="H24">
        <v>1.034</v>
      </c>
      <c r="I24">
        <v>0</v>
      </c>
      <c r="J24" t="s">
        <v>60</v>
      </c>
      <c r="K24" t="s">
        <v>69</v>
      </c>
      <c r="L24" t="s">
        <v>59</v>
      </c>
      <c r="M24" t="s">
        <v>4</v>
      </c>
      <c r="N24" t="s">
        <v>38</v>
      </c>
    </row>
    <row r="25" spans="1:14" x14ac:dyDescent="0.25">
      <c r="A25" t="s">
        <v>318</v>
      </c>
      <c r="B25">
        <v>24</v>
      </c>
      <c r="C25">
        <v>15</v>
      </c>
      <c r="D25" t="s">
        <v>56</v>
      </c>
      <c r="E25" t="s">
        <v>56</v>
      </c>
      <c r="F25">
        <f t="shared" si="1"/>
        <v>0.53333333333333333</v>
      </c>
      <c r="G25">
        <v>1</v>
      </c>
      <c r="H25">
        <v>1.0840000000000001</v>
      </c>
      <c r="I25">
        <v>1</v>
      </c>
      <c r="J25" t="s">
        <v>60</v>
      </c>
      <c r="K25" t="s">
        <v>69</v>
      </c>
      <c r="L25" t="s">
        <v>59</v>
      </c>
      <c r="M25" t="s">
        <v>4</v>
      </c>
      <c r="N25" t="s">
        <v>38</v>
      </c>
    </row>
    <row r="26" spans="1:14" x14ac:dyDescent="0.25">
      <c r="A26" t="s">
        <v>318</v>
      </c>
      <c r="B26">
        <v>25</v>
      </c>
      <c r="C26">
        <v>15</v>
      </c>
      <c r="D26" t="s">
        <v>56</v>
      </c>
      <c r="E26" t="s">
        <v>56</v>
      </c>
      <c r="F26">
        <v>0</v>
      </c>
      <c r="G26">
        <v>1</v>
      </c>
      <c r="H26">
        <v>0.98399999999999999</v>
      </c>
      <c r="I26">
        <v>-1</v>
      </c>
      <c r="J26" t="s">
        <v>60</v>
      </c>
      <c r="K26" t="s">
        <v>69</v>
      </c>
      <c r="L26" t="s">
        <v>59</v>
      </c>
      <c r="M26" t="s">
        <v>4</v>
      </c>
      <c r="N26" t="s">
        <v>38</v>
      </c>
    </row>
    <row r="27" spans="1:14" x14ac:dyDescent="0.25">
      <c r="A27" t="s">
        <v>318</v>
      </c>
      <c r="B27">
        <v>26</v>
      </c>
      <c r="C27">
        <v>15</v>
      </c>
      <c r="D27" t="s">
        <v>56</v>
      </c>
      <c r="E27" t="s">
        <v>56</v>
      </c>
      <c r="F27">
        <v>0</v>
      </c>
      <c r="G27">
        <v>1</v>
      </c>
      <c r="H27">
        <v>1.034</v>
      </c>
      <c r="I27">
        <v>0</v>
      </c>
      <c r="J27" t="s">
        <v>60</v>
      </c>
      <c r="K27" t="s">
        <v>69</v>
      </c>
      <c r="L27" t="s">
        <v>59</v>
      </c>
      <c r="M27" t="s">
        <v>4</v>
      </c>
      <c r="N27" t="s">
        <v>38</v>
      </c>
    </row>
    <row r="28" spans="1:14" x14ac:dyDescent="0.25">
      <c r="A28" t="s">
        <v>318</v>
      </c>
      <c r="B28">
        <v>27</v>
      </c>
      <c r="C28">
        <v>15</v>
      </c>
      <c r="D28" t="s">
        <v>56</v>
      </c>
      <c r="E28" t="s">
        <v>56</v>
      </c>
      <c r="F28">
        <v>0</v>
      </c>
      <c r="G28">
        <v>1</v>
      </c>
      <c r="H28">
        <v>1.0840000000000001</v>
      </c>
      <c r="I28">
        <v>1</v>
      </c>
      <c r="J28" t="s">
        <v>60</v>
      </c>
      <c r="K28" t="s">
        <v>69</v>
      </c>
      <c r="L28" t="s">
        <v>59</v>
      </c>
      <c r="M28" t="s">
        <v>4</v>
      </c>
      <c r="N28" t="s">
        <v>38</v>
      </c>
    </row>
    <row r="29" spans="1:14" x14ac:dyDescent="0.25">
      <c r="A29" t="s">
        <v>318</v>
      </c>
      <c r="B29">
        <v>28</v>
      </c>
      <c r="C29">
        <v>15</v>
      </c>
      <c r="D29" t="s">
        <v>56</v>
      </c>
      <c r="E29" t="s">
        <v>56</v>
      </c>
      <c r="F29">
        <v>0</v>
      </c>
      <c r="G29">
        <v>-1</v>
      </c>
      <c r="H29">
        <v>0.98399999999999999</v>
      </c>
      <c r="I29">
        <v>-1</v>
      </c>
      <c r="J29" t="s">
        <v>60</v>
      </c>
      <c r="K29" t="s">
        <v>69</v>
      </c>
      <c r="L29" t="s">
        <v>59</v>
      </c>
      <c r="M29" t="s">
        <v>4</v>
      </c>
      <c r="N29" t="s">
        <v>38</v>
      </c>
    </row>
    <row r="30" spans="1:14" x14ac:dyDescent="0.25">
      <c r="A30" t="s">
        <v>318</v>
      </c>
      <c r="B30">
        <v>29</v>
      </c>
      <c r="C30">
        <v>15</v>
      </c>
      <c r="D30" t="s">
        <v>56</v>
      </c>
      <c r="E30" t="s">
        <v>56</v>
      </c>
      <c r="F30">
        <v>0</v>
      </c>
      <c r="G30">
        <v>-1</v>
      </c>
      <c r="H30">
        <v>1.034</v>
      </c>
      <c r="I30">
        <v>0</v>
      </c>
      <c r="J30" t="s">
        <v>60</v>
      </c>
      <c r="K30" t="s">
        <v>69</v>
      </c>
      <c r="L30" t="s">
        <v>59</v>
      </c>
      <c r="M30" t="s">
        <v>4</v>
      </c>
      <c r="N30" t="s">
        <v>38</v>
      </c>
    </row>
    <row r="31" spans="1:14" x14ac:dyDescent="0.25">
      <c r="A31" t="s">
        <v>318</v>
      </c>
      <c r="B31">
        <v>30</v>
      </c>
      <c r="C31">
        <v>120</v>
      </c>
      <c r="D31" t="s">
        <v>56</v>
      </c>
      <c r="E31" t="s">
        <v>56</v>
      </c>
      <c r="F31">
        <v>0</v>
      </c>
      <c r="G31">
        <v>-1</v>
      </c>
      <c r="H31">
        <v>1.0840000000000001</v>
      </c>
      <c r="I31">
        <v>1</v>
      </c>
      <c r="J31" t="s">
        <v>60</v>
      </c>
      <c r="K31" t="s">
        <v>69</v>
      </c>
      <c r="L31" t="s">
        <v>59</v>
      </c>
      <c r="M31" t="s">
        <v>4</v>
      </c>
      <c r="N31" t="s">
        <v>38</v>
      </c>
    </row>
    <row r="32" spans="1:14" x14ac:dyDescent="0.25">
      <c r="A32" t="s">
        <v>318</v>
      </c>
      <c r="B32">
        <v>31</v>
      </c>
      <c r="C32">
        <v>120</v>
      </c>
      <c r="D32" t="s">
        <v>56</v>
      </c>
      <c r="E32" t="s">
        <v>56</v>
      </c>
      <c r="F32">
        <v>1</v>
      </c>
      <c r="G32">
        <v>0</v>
      </c>
      <c r="H32">
        <v>1.034</v>
      </c>
      <c r="I32">
        <v>-1</v>
      </c>
      <c r="J32" t="s">
        <v>61</v>
      </c>
      <c r="K32" t="s">
        <v>106</v>
      </c>
      <c r="L32" t="s">
        <v>59</v>
      </c>
      <c r="M32" t="s">
        <v>4</v>
      </c>
      <c r="N32" t="s">
        <v>39</v>
      </c>
    </row>
    <row r="33" spans="1:14" x14ac:dyDescent="0.25">
      <c r="A33" t="s">
        <v>318</v>
      </c>
      <c r="B33">
        <v>32</v>
      </c>
      <c r="C33">
        <v>120</v>
      </c>
      <c r="D33" t="s">
        <v>56</v>
      </c>
      <c r="E33" t="s">
        <v>56</v>
      </c>
      <c r="F33">
        <v>1</v>
      </c>
      <c r="G33">
        <v>0</v>
      </c>
      <c r="H33">
        <v>1.034</v>
      </c>
      <c r="I33">
        <v>0</v>
      </c>
      <c r="J33" t="s">
        <v>62</v>
      </c>
      <c r="K33" t="s">
        <v>58</v>
      </c>
      <c r="L33" t="s">
        <v>59</v>
      </c>
      <c r="M33" t="s">
        <v>4</v>
      </c>
      <c r="N33" t="s">
        <v>39</v>
      </c>
    </row>
    <row r="34" spans="1:14" x14ac:dyDescent="0.25">
      <c r="A34" t="s">
        <v>318</v>
      </c>
      <c r="B34">
        <v>33</v>
      </c>
      <c r="C34">
        <v>600</v>
      </c>
      <c r="D34" t="s">
        <v>56</v>
      </c>
      <c r="E34" t="s">
        <v>56</v>
      </c>
      <c r="F34">
        <v>1</v>
      </c>
      <c r="G34">
        <v>0</v>
      </c>
      <c r="H34">
        <v>1.034</v>
      </c>
      <c r="I34">
        <v>1</v>
      </c>
      <c r="J34" t="s">
        <v>62</v>
      </c>
      <c r="K34" t="s">
        <v>58</v>
      </c>
      <c r="L34" t="s">
        <v>59</v>
      </c>
      <c r="M34" t="s">
        <v>4</v>
      </c>
      <c r="N34" t="s">
        <v>39</v>
      </c>
    </row>
    <row r="35" spans="1:14" x14ac:dyDescent="0.25">
      <c r="A35" t="s">
        <v>318</v>
      </c>
      <c r="B35">
        <v>34</v>
      </c>
      <c r="C35">
        <v>1200</v>
      </c>
      <c r="D35" t="s">
        <v>56</v>
      </c>
      <c r="E35" t="s">
        <v>56</v>
      </c>
      <c r="F35">
        <v>1</v>
      </c>
      <c r="G35">
        <v>0</v>
      </c>
      <c r="H35">
        <v>1.034</v>
      </c>
      <c r="I35">
        <v>-1</v>
      </c>
      <c r="J35" t="s">
        <v>64</v>
      </c>
      <c r="K35" t="s">
        <v>63</v>
      </c>
      <c r="L35" t="s">
        <v>59</v>
      </c>
      <c r="M35" t="s">
        <v>4</v>
      </c>
      <c r="N35" t="s">
        <v>39</v>
      </c>
    </row>
    <row r="36" spans="1:14" x14ac:dyDescent="0.25">
      <c r="A36" t="s">
        <v>318</v>
      </c>
      <c r="B36">
        <v>35</v>
      </c>
      <c r="C36">
        <v>1200</v>
      </c>
      <c r="D36" t="s">
        <v>56</v>
      </c>
      <c r="E36" t="s">
        <v>56</v>
      </c>
      <c r="F36">
        <v>1</v>
      </c>
      <c r="G36">
        <v>0</v>
      </c>
      <c r="H36">
        <v>1.034</v>
      </c>
      <c r="I36">
        <v>0</v>
      </c>
      <c r="J36" t="s">
        <v>65</v>
      </c>
      <c r="K36" t="s">
        <v>66</v>
      </c>
      <c r="L36" t="s">
        <v>59</v>
      </c>
      <c r="M36" t="s">
        <v>4</v>
      </c>
      <c r="N36" t="s">
        <v>39</v>
      </c>
    </row>
    <row r="37" spans="1:14" x14ac:dyDescent="0.25">
      <c r="A37" t="s">
        <v>318</v>
      </c>
      <c r="B37">
        <v>36</v>
      </c>
      <c r="C37">
        <v>1200</v>
      </c>
      <c r="D37" t="s">
        <v>56</v>
      </c>
      <c r="E37" t="s">
        <v>56</v>
      </c>
      <c r="F37">
        <v>1</v>
      </c>
      <c r="G37">
        <v>0</v>
      </c>
      <c r="H37">
        <v>1.034</v>
      </c>
      <c r="I37">
        <v>1</v>
      </c>
      <c r="J37" t="s">
        <v>65</v>
      </c>
      <c r="K37" t="s">
        <v>67</v>
      </c>
      <c r="L37" t="s">
        <v>59</v>
      </c>
      <c r="M37" t="s">
        <v>4</v>
      </c>
      <c r="N37" t="s">
        <v>39</v>
      </c>
    </row>
    <row r="38" spans="1:14" x14ac:dyDescent="0.25">
      <c r="A38" t="s">
        <v>318</v>
      </c>
      <c r="B38">
        <v>37</v>
      </c>
      <c r="C38">
        <v>600</v>
      </c>
      <c r="D38" t="s">
        <v>56</v>
      </c>
      <c r="E38" t="s">
        <v>56</v>
      </c>
      <c r="F38">
        <v>1</v>
      </c>
      <c r="G38">
        <v>0</v>
      </c>
      <c r="H38">
        <v>1.034</v>
      </c>
      <c r="I38">
        <v>-1</v>
      </c>
      <c r="J38" t="s">
        <v>61</v>
      </c>
      <c r="K38" t="s">
        <v>68</v>
      </c>
      <c r="L38" t="s">
        <v>59</v>
      </c>
      <c r="M38" t="s">
        <v>4</v>
      </c>
      <c r="N38" t="s">
        <v>39</v>
      </c>
    </row>
    <row r="39" spans="1:14" x14ac:dyDescent="0.25">
      <c r="A39" t="s">
        <v>318</v>
      </c>
      <c r="B39">
        <v>38</v>
      </c>
      <c r="C39">
        <v>120</v>
      </c>
      <c r="D39" t="s">
        <v>56</v>
      </c>
      <c r="E39" t="s">
        <v>56</v>
      </c>
      <c r="F39">
        <v>1</v>
      </c>
      <c r="G39">
        <v>0</v>
      </c>
      <c r="H39">
        <v>1.034</v>
      </c>
      <c r="I39">
        <v>0</v>
      </c>
      <c r="J39" t="s">
        <v>61</v>
      </c>
      <c r="K39" t="s">
        <v>107</v>
      </c>
      <c r="L39" t="s">
        <v>59</v>
      </c>
      <c r="M39" t="s">
        <v>4</v>
      </c>
      <c r="N39" t="s">
        <v>39</v>
      </c>
    </row>
    <row r="40" spans="1:14" x14ac:dyDescent="0.25">
      <c r="A40" t="s">
        <v>318</v>
      </c>
      <c r="B40">
        <v>39</v>
      </c>
      <c r="C40">
        <v>600</v>
      </c>
      <c r="D40" t="s">
        <v>56</v>
      </c>
      <c r="E40" t="s">
        <v>56</v>
      </c>
      <c r="F40">
        <v>1</v>
      </c>
      <c r="G40">
        <v>0</v>
      </c>
      <c r="H40">
        <v>1.034</v>
      </c>
      <c r="I40">
        <v>1</v>
      </c>
      <c r="J40" t="s">
        <v>61</v>
      </c>
      <c r="K40" t="s">
        <v>107</v>
      </c>
      <c r="L40" t="s">
        <v>59</v>
      </c>
      <c r="M40" t="s">
        <v>4</v>
      </c>
      <c r="N40" t="s">
        <v>39</v>
      </c>
    </row>
  </sheetData>
  <phoneticPr fontId="3" type="noConversion"/>
  <dataValidations count="1">
    <dataValidation type="list" allowBlank="1" showInputMessage="1" showErrorMessage="1" sqref="M2:M40" xr:uid="{D027C4F2-438B-4905-88A3-FC407FC4B77D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AB20-08D6-4593-8453-1CE3C356560C}">
  <dimension ref="A1:N106"/>
  <sheetViews>
    <sheetView zoomScaleNormal="100" workbookViewId="0">
      <selection activeCell="S9" sqref="S9"/>
    </sheetView>
  </sheetViews>
  <sheetFormatPr defaultColWidth="8.85546875" defaultRowHeight="15" x14ac:dyDescent="0.25"/>
  <cols>
    <col min="1" max="1" width="17.7109375" customWidth="1"/>
    <col min="2" max="2" width="15" bestFit="1" customWidth="1"/>
    <col min="5" max="5" width="16.140625" bestFit="1" customWidth="1"/>
    <col min="6" max="6" width="16" bestFit="1" customWidth="1"/>
    <col min="7" max="8" width="11.5703125" bestFit="1" customWidth="1"/>
    <col min="9" max="9" width="17.5703125" bestFit="1" customWidth="1"/>
    <col min="10" max="10" width="19.42578125" bestFit="1" customWidth="1"/>
    <col min="11" max="11" width="19.85546875" customWidth="1"/>
    <col min="12" max="12" width="18.28515625" customWidth="1"/>
    <col min="19" max="19" width="13.140625" bestFit="1" customWidth="1"/>
    <col min="20" max="20" width="11.42578125" customWidth="1"/>
    <col min="21" max="21" width="10.5703125" customWidth="1"/>
  </cols>
  <sheetData>
    <row r="1" spans="1:14" x14ac:dyDescent="0.25">
      <c r="A1" s="1" t="s">
        <v>315</v>
      </c>
      <c r="B1" s="1" t="s">
        <v>316</v>
      </c>
      <c r="C1" s="1" t="s">
        <v>28</v>
      </c>
      <c r="D1" s="1" t="s">
        <v>10</v>
      </c>
      <c r="E1" s="1" t="s">
        <v>13</v>
      </c>
      <c r="F1" s="9" t="s">
        <v>50</v>
      </c>
      <c r="G1" s="9" t="s">
        <v>93</v>
      </c>
      <c r="H1" s="9" t="s">
        <v>153</v>
      </c>
      <c r="I1" s="9" t="s">
        <v>36</v>
      </c>
      <c r="J1" s="1" t="s">
        <v>43</v>
      </c>
      <c r="K1" s="1" t="s">
        <v>204</v>
      </c>
      <c r="L1" s="1" t="s">
        <v>205</v>
      </c>
      <c r="M1" s="1" t="s">
        <v>7</v>
      </c>
      <c r="N1" s="1" t="s">
        <v>37</v>
      </c>
    </row>
    <row r="2" spans="1:14" x14ac:dyDescent="0.25">
      <c r="A2" t="s">
        <v>319</v>
      </c>
      <c r="B2">
        <v>1</v>
      </c>
      <c r="C2" s="5">
        <v>10</v>
      </c>
      <c r="D2" s="5" t="s">
        <v>56</v>
      </c>
      <c r="E2" s="5" t="s">
        <v>56</v>
      </c>
      <c r="F2">
        <v>1</v>
      </c>
      <c r="G2">
        <v>0</v>
      </c>
      <c r="H2">
        <v>1</v>
      </c>
      <c r="I2">
        <v>-1</v>
      </c>
      <c r="J2" s="5" t="s">
        <v>70</v>
      </c>
      <c r="K2" s="5" t="s">
        <v>71</v>
      </c>
      <c r="L2" s="5" t="s">
        <v>46</v>
      </c>
      <c r="M2" s="5" t="s">
        <v>3</v>
      </c>
      <c r="N2" s="1" t="s">
        <v>38</v>
      </c>
    </row>
    <row r="3" spans="1:14" x14ac:dyDescent="0.25">
      <c r="A3" t="s">
        <v>319</v>
      </c>
      <c r="B3">
        <v>2</v>
      </c>
      <c r="C3" s="11">
        <v>10</v>
      </c>
      <c r="D3" s="11" t="s">
        <v>56</v>
      </c>
      <c r="E3" s="11" t="s">
        <v>56</v>
      </c>
      <c r="F3">
        <v>1</v>
      </c>
      <c r="G3">
        <v>0</v>
      </c>
      <c r="H3">
        <v>1</v>
      </c>
      <c r="I3">
        <v>0</v>
      </c>
      <c r="J3" s="11" t="s">
        <v>70</v>
      </c>
      <c r="K3" s="11" t="s">
        <v>71</v>
      </c>
      <c r="L3" s="11" t="s">
        <v>46</v>
      </c>
      <c r="M3" s="5" t="s">
        <v>3</v>
      </c>
      <c r="N3" s="1" t="s">
        <v>38</v>
      </c>
    </row>
    <row r="4" spans="1:14" x14ac:dyDescent="0.25">
      <c r="A4" t="s">
        <v>319</v>
      </c>
      <c r="B4">
        <v>3</v>
      </c>
      <c r="C4" s="11">
        <v>10</v>
      </c>
      <c r="D4" s="11" t="s">
        <v>56</v>
      </c>
      <c r="E4" s="11" t="s">
        <v>56</v>
      </c>
      <c r="F4">
        <v>1</v>
      </c>
      <c r="G4">
        <v>0</v>
      </c>
      <c r="H4">
        <v>1</v>
      </c>
      <c r="I4">
        <v>1</v>
      </c>
      <c r="J4" s="11" t="s">
        <v>70</v>
      </c>
      <c r="K4" s="11" t="s">
        <v>71</v>
      </c>
      <c r="L4" s="11" t="s">
        <v>46</v>
      </c>
      <c r="M4" s="5" t="s">
        <v>3</v>
      </c>
      <c r="N4" s="1" t="s">
        <v>38</v>
      </c>
    </row>
    <row r="5" spans="1:14" x14ac:dyDescent="0.25">
      <c r="A5" t="s">
        <v>319</v>
      </c>
      <c r="B5">
        <v>4</v>
      </c>
      <c r="C5" s="11">
        <v>10</v>
      </c>
      <c r="D5" s="11" t="s">
        <v>56</v>
      </c>
      <c r="E5" s="11" t="s">
        <v>56</v>
      </c>
      <c r="F5">
        <v>1</v>
      </c>
      <c r="G5">
        <v>-1</v>
      </c>
      <c r="H5">
        <v>1</v>
      </c>
      <c r="I5">
        <v>-1</v>
      </c>
      <c r="J5" s="11" t="s">
        <v>70</v>
      </c>
      <c r="K5" s="11" t="s">
        <v>71</v>
      </c>
      <c r="L5" s="11" t="s">
        <v>46</v>
      </c>
      <c r="M5" s="5" t="s">
        <v>3</v>
      </c>
      <c r="N5" s="1" t="s">
        <v>38</v>
      </c>
    </row>
    <row r="6" spans="1:14" x14ac:dyDescent="0.25">
      <c r="A6" t="s">
        <v>319</v>
      </c>
      <c r="B6">
        <v>5</v>
      </c>
      <c r="C6" s="11">
        <v>10</v>
      </c>
      <c r="D6" s="11" t="s">
        <v>56</v>
      </c>
      <c r="E6" s="11" t="s">
        <v>56</v>
      </c>
      <c r="F6">
        <v>1</v>
      </c>
      <c r="G6">
        <v>-1</v>
      </c>
      <c r="H6">
        <v>1</v>
      </c>
      <c r="I6">
        <v>0</v>
      </c>
      <c r="J6" s="11" t="s">
        <v>70</v>
      </c>
      <c r="K6" s="11" t="s">
        <v>71</v>
      </c>
      <c r="L6" s="11" t="s">
        <v>46</v>
      </c>
      <c r="M6" s="5" t="s">
        <v>3</v>
      </c>
      <c r="N6" s="1" t="s">
        <v>38</v>
      </c>
    </row>
    <row r="7" spans="1:14" x14ac:dyDescent="0.25">
      <c r="A7" t="s">
        <v>319</v>
      </c>
      <c r="B7">
        <v>6</v>
      </c>
      <c r="C7" s="11">
        <v>10</v>
      </c>
      <c r="D7" s="11" t="s">
        <v>56</v>
      </c>
      <c r="E7" s="11" t="s">
        <v>56</v>
      </c>
      <c r="F7">
        <v>1</v>
      </c>
      <c r="G7">
        <v>-1</v>
      </c>
      <c r="H7">
        <v>1</v>
      </c>
      <c r="I7">
        <v>1</v>
      </c>
      <c r="J7" s="11" t="s">
        <v>70</v>
      </c>
      <c r="K7" s="11" t="s">
        <v>71</v>
      </c>
      <c r="L7" s="11" t="s">
        <v>46</v>
      </c>
      <c r="M7" s="5" t="s">
        <v>3</v>
      </c>
      <c r="N7" s="1" t="s">
        <v>38</v>
      </c>
    </row>
    <row r="8" spans="1:14" x14ac:dyDescent="0.25">
      <c r="A8" t="s">
        <v>319</v>
      </c>
      <c r="B8">
        <v>7</v>
      </c>
      <c r="C8" s="11">
        <v>10</v>
      </c>
      <c r="D8" s="11" t="s">
        <v>56</v>
      </c>
      <c r="E8" s="11" t="s">
        <v>56</v>
      </c>
      <c r="F8">
        <f>8/15</f>
        <v>0.53333333333333333</v>
      </c>
      <c r="G8">
        <v>1</v>
      </c>
      <c r="H8">
        <v>1</v>
      </c>
      <c r="I8">
        <v>-1</v>
      </c>
      <c r="J8" s="11" t="s">
        <v>70</v>
      </c>
      <c r="K8" s="11" t="s">
        <v>71</v>
      </c>
      <c r="L8" s="11" t="s">
        <v>46</v>
      </c>
      <c r="M8" s="5" t="s">
        <v>3</v>
      </c>
      <c r="N8" s="1" t="s">
        <v>38</v>
      </c>
    </row>
    <row r="9" spans="1:14" x14ac:dyDescent="0.25">
      <c r="A9" t="s">
        <v>319</v>
      </c>
      <c r="B9">
        <v>8</v>
      </c>
      <c r="C9" s="11">
        <v>10</v>
      </c>
      <c r="D9" s="11" t="s">
        <v>56</v>
      </c>
      <c r="E9" s="11" t="s">
        <v>56</v>
      </c>
      <c r="F9">
        <f>8/15</f>
        <v>0.53333333333333333</v>
      </c>
      <c r="G9">
        <v>1</v>
      </c>
      <c r="H9">
        <v>1</v>
      </c>
      <c r="I9">
        <v>0</v>
      </c>
      <c r="J9" s="11" t="s">
        <v>70</v>
      </c>
      <c r="K9" s="11" t="s">
        <v>71</v>
      </c>
      <c r="L9" s="11" t="s">
        <v>46</v>
      </c>
      <c r="M9" s="5" t="s">
        <v>3</v>
      </c>
      <c r="N9" s="1" t="s">
        <v>38</v>
      </c>
    </row>
    <row r="10" spans="1:14" x14ac:dyDescent="0.25">
      <c r="A10" t="s">
        <v>319</v>
      </c>
      <c r="B10">
        <v>9</v>
      </c>
      <c r="C10" s="11">
        <v>10</v>
      </c>
      <c r="D10" s="11" t="s">
        <v>56</v>
      </c>
      <c r="E10" s="11" t="s">
        <v>56</v>
      </c>
      <c r="F10">
        <f>8/15</f>
        <v>0.53333333333333333</v>
      </c>
      <c r="G10">
        <v>1</v>
      </c>
      <c r="H10">
        <v>1</v>
      </c>
      <c r="I10">
        <v>1</v>
      </c>
      <c r="J10" s="11" t="s">
        <v>70</v>
      </c>
      <c r="K10" s="11" t="s">
        <v>71</v>
      </c>
      <c r="L10" s="11" t="s">
        <v>46</v>
      </c>
      <c r="M10" s="5" t="s">
        <v>3</v>
      </c>
      <c r="N10" s="1" t="s">
        <v>38</v>
      </c>
    </row>
    <row r="11" spans="1:14" x14ac:dyDescent="0.25">
      <c r="A11" t="s">
        <v>319</v>
      </c>
      <c r="B11">
        <v>10</v>
      </c>
      <c r="C11" s="11">
        <v>10</v>
      </c>
      <c r="D11" s="11" t="s">
        <v>56</v>
      </c>
      <c r="E11" s="11" t="s">
        <v>56</v>
      </c>
      <c r="F11">
        <v>0</v>
      </c>
      <c r="G11">
        <v>1</v>
      </c>
      <c r="H11">
        <v>1</v>
      </c>
      <c r="I11">
        <v>-1</v>
      </c>
      <c r="J11" s="11" t="s">
        <v>70</v>
      </c>
      <c r="K11" s="11" t="s">
        <v>71</v>
      </c>
      <c r="L11" s="11" t="s">
        <v>46</v>
      </c>
      <c r="M11" s="5" t="s">
        <v>4</v>
      </c>
      <c r="N11" s="1" t="s">
        <v>38</v>
      </c>
    </row>
    <row r="12" spans="1:14" x14ac:dyDescent="0.25">
      <c r="A12" t="s">
        <v>319</v>
      </c>
      <c r="B12">
        <v>11</v>
      </c>
      <c r="C12" s="11">
        <v>10</v>
      </c>
      <c r="D12" s="11" t="s">
        <v>56</v>
      </c>
      <c r="E12" s="11" t="s">
        <v>56</v>
      </c>
      <c r="F12">
        <v>0</v>
      </c>
      <c r="G12">
        <v>1</v>
      </c>
      <c r="H12">
        <v>1</v>
      </c>
      <c r="I12">
        <v>0</v>
      </c>
      <c r="J12" s="11" t="s">
        <v>70</v>
      </c>
      <c r="K12" s="11" t="s">
        <v>71</v>
      </c>
      <c r="L12" s="11" t="s">
        <v>46</v>
      </c>
      <c r="M12" s="5" t="s">
        <v>4</v>
      </c>
      <c r="N12" s="1" t="s">
        <v>38</v>
      </c>
    </row>
    <row r="13" spans="1:14" x14ac:dyDescent="0.25">
      <c r="A13" t="s">
        <v>319</v>
      </c>
      <c r="B13">
        <v>12</v>
      </c>
      <c r="C13" s="11">
        <v>10</v>
      </c>
      <c r="D13" s="11" t="s">
        <v>56</v>
      </c>
      <c r="E13" s="11" t="s">
        <v>56</v>
      </c>
      <c r="F13">
        <v>0</v>
      </c>
      <c r="G13">
        <v>1</v>
      </c>
      <c r="H13">
        <v>1</v>
      </c>
      <c r="I13">
        <v>1</v>
      </c>
      <c r="J13" s="11" t="s">
        <v>70</v>
      </c>
      <c r="K13" s="11" t="s">
        <v>71</v>
      </c>
      <c r="L13" s="11" t="s">
        <v>46</v>
      </c>
      <c r="M13" s="5" t="s">
        <v>4</v>
      </c>
      <c r="N13" s="1" t="s">
        <v>38</v>
      </c>
    </row>
    <row r="14" spans="1:14" x14ac:dyDescent="0.25">
      <c r="A14" t="s">
        <v>319</v>
      </c>
      <c r="B14">
        <v>13</v>
      </c>
      <c r="C14" s="11">
        <v>10</v>
      </c>
      <c r="D14" s="11" t="s">
        <v>56</v>
      </c>
      <c r="E14" s="11" t="s">
        <v>56</v>
      </c>
      <c r="F14">
        <v>0</v>
      </c>
      <c r="G14">
        <v>-1</v>
      </c>
      <c r="H14">
        <v>1</v>
      </c>
      <c r="I14">
        <v>-1</v>
      </c>
      <c r="J14" s="11" t="s">
        <v>70</v>
      </c>
      <c r="K14" s="11" t="s">
        <v>71</v>
      </c>
      <c r="L14" s="11" t="s">
        <v>46</v>
      </c>
      <c r="M14" s="5" t="s">
        <v>4</v>
      </c>
      <c r="N14" s="1" t="s">
        <v>38</v>
      </c>
    </row>
    <row r="15" spans="1:14" x14ac:dyDescent="0.25">
      <c r="A15" t="s">
        <v>319</v>
      </c>
      <c r="B15">
        <v>14</v>
      </c>
      <c r="C15" s="11">
        <v>10</v>
      </c>
      <c r="D15" s="11" t="s">
        <v>56</v>
      </c>
      <c r="E15" s="11" t="s">
        <v>56</v>
      </c>
      <c r="F15">
        <v>0</v>
      </c>
      <c r="G15">
        <v>-1</v>
      </c>
      <c r="H15">
        <v>1</v>
      </c>
      <c r="I15">
        <v>0</v>
      </c>
      <c r="J15" s="11" t="s">
        <v>70</v>
      </c>
      <c r="K15" s="11" t="s">
        <v>71</v>
      </c>
      <c r="L15" s="11" t="s">
        <v>46</v>
      </c>
      <c r="M15" s="5" t="s">
        <v>4</v>
      </c>
      <c r="N15" s="1" t="s">
        <v>38</v>
      </c>
    </row>
    <row r="16" spans="1:14" x14ac:dyDescent="0.25">
      <c r="A16" t="s">
        <v>319</v>
      </c>
      <c r="B16">
        <v>15</v>
      </c>
      <c r="C16" s="11">
        <v>10</v>
      </c>
      <c r="D16" s="11" t="s">
        <v>56</v>
      </c>
      <c r="E16" s="11" t="s">
        <v>56</v>
      </c>
      <c r="F16">
        <v>0</v>
      </c>
      <c r="G16">
        <v>-1</v>
      </c>
      <c r="H16">
        <v>1</v>
      </c>
      <c r="I16">
        <v>1</v>
      </c>
      <c r="J16" s="11" t="s">
        <v>70</v>
      </c>
      <c r="K16" s="11" t="s">
        <v>71</v>
      </c>
      <c r="L16" s="11" t="s">
        <v>46</v>
      </c>
      <c r="M16" s="5" t="s">
        <v>4</v>
      </c>
      <c r="N16" s="1" t="s">
        <v>38</v>
      </c>
    </row>
    <row r="17" spans="1:14" x14ac:dyDescent="0.25">
      <c r="A17" t="s">
        <v>319</v>
      </c>
      <c r="B17">
        <v>16</v>
      </c>
      <c r="C17" s="11">
        <v>15</v>
      </c>
      <c r="D17" s="11" t="s">
        <v>56</v>
      </c>
      <c r="E17" s="11" t="s">
        <v>56</v>
      </c>
      <c r="F17">
        <v>1</v>
      </c>
      <c r="G17">
        <v>0</v>
      </c>
      <c r="H17">
        <v>1</v>
      </c>
      <c r="I17">
        <v>-1</v>
      </c>
      <c r="J17" s="11" t="s">
        <v>73</v>
      </c>
      <c r="K17" s="11" t="s">
        <v>72</v>
      </c>
      <c r="L17" s="11" t="s">
        <v>46</v>
      </c>
      <c r="M17" s="5" t="s">
        <v>4</v>
      </c>
      <c r="N17" s="1" t="s">
        <v>38</v>
      </c>
    </row>
    <row r="18" spans="1:14" x14ac:dyDescent="0.25">
      <c r="A18" t="s">
        <v>319</v>
      </c>
      <c r="B18">
        <v>17</v>
      </c>
      <c r="C18" s="11">
        <v>15</v>
      </c>
      <c r="D18" s="11" t="s">
        <v>56</v>
      </c>
      <c r="E18" s="11" t="s">
        <v>56</v>
      </c>
      <c r="F18">
        <v>1</v>
      </c>
      <c r="G18">
        <v>0</v>
      </c>
      <c r="H18">
        <v>1</v>
      </c>
      <c r="I18">
        <v>0</v>
      </c>
      <c r="J18" s="11" t="s">
        <v>73</v>
      </c>
      <c r="K18" s="11" t="s">
        <v>72</v>
      </c>
      <c r="L18" s="11" t="s">
        <v>46</v>
      </c>
      <c r="M18" s="5" t="s">
        <v>4</v>
      </c>
      <c r="N18" s="1" t="s">
        <v>38</v>
      </c>
    </row>
    <row r="19" spans="1:14" x14ac:dyDescent="0.25">
      <c r="A19" t="s">
        <v>319</v>
      </c>
      <c r="B19">
        <v>18</v>
      </c>
      <c r="C19" s="11">
        <v>15</v>
      </c>
      <c r="D19" s="11" t="s">
        <v>56</v>
      </c>
      <c r="E19" s="11" t="s">
        <v>56</v>
      </c>
      <c r="F19">
        <v>1</v>
      </c>
      <c r="G19">
        <v>0</v>
      </c>
      <c r="H19">
        <v>1</v>
      </c>
      <c r="I19">
        <v>1</v>
      </c>
      <c r="J19" s="11" t="s">
        <v>73</v>
      </c>
      <c r="K19" s="11" t="s">
        <v>72</v>
      </c>
      <c r="L19" s="11" t="s">
        <v>46</v>
      </c>
      <c r="M19" s="5" t="s">
        <v>4</v>
      </c>
      <c r="N19" s="1" t="s">
        <v>38</v>
      </c>
    </row>
    <row r="20" spans="1:14" x14ac:dyDescent="0.25">
      <c r="A20" t="s">
        <v>319</v>
      </c>
      <c r="B20">
        <v>19</v>
      </c>
      <c r="C20" s="11">
        <v>15</v>
      </c>
      <c r="D20" s="11" t="s">
        <v>56</v>
      </c>
      <c r="E20" s="11" t="s">
        <v>56</v>
      </c>
      <c r="F20">
        <v>1</v>
      </c>
      <c r="G20">
        <v>-1</v>
      </c>
      <c r="H20">
        <v>1</v>
      </c>
      <c r="I20">
        <v>-1</v>
      </c>
      <c r="J20" s="11" t="s">
        <v>73</v>
      </c>
      <c r="K20" s="11" t="s">
        <v>72</v>
      </c>
      <c r="L20" s="11" t="s">
        <v>46</v>
      </c>
      <c r="M20" s="5" t="s">
        <v>4</v>
      </c>
      <c r="N20" s="1" t="s">
        <v>38</v>
      </c>
    </row>
    <row r="21" spans="1:14" x14ac:dyDescent="0.25">
      <c r="A21" t="s">
        <v>319</v>
      </c>
      <c r="B21">
        <v>20</v>
      </c>
      <c r="C21" s="11">
        <v>15</v>
      </c>
      <c r="D21" s="11" t="s">
        <v>56</v>
      </c>
      <c r="E21" s="11" t="s">
        <v>56</v>
      </c>
      <c r="F21">
        <v>1</v>
      </c>
      <c r="G21">
        <v>-1</v>
      </c>
      <c r="H21">
        <v>1</v>
      </c>
      <c r="I21">
        <v>0</v>
      </c>
      <c r="J21" s="11" t="s">
        <v>73</v>
      </c>
      <c r="K21" s="11" t="s">
        <v>72</v>
      </c>
      <c r="L21" s="11" t="s">
        <v>46</v>
      </c>
      <c r="M21" s="5" t="s">
        <v>4</v>
      </c>
      <c r="N21" s="1" t="s">
        <v>38</v>
      </c>
    </row>
    <row r="22" spans="1:14" x14ac:dyDescent="0.25">
      <c r="A22" t="s">
        <v>319</v>
      </c>
      <c r="B22">
        <v>21</v>
      </c>
      <c r="C22" s="11">
        <v>15</v>
      </c>
      <c r="D22" s="11" t="s">
        <v>56</v>
      </c>
      <c r="E22" s="11" t="s">
        <v>56</v>
      </c>
      <c r="F22">
        <v>1</v>
      </c>
      <c r="G22">
        <v>-1</v>
      </c>
      <c r="H22">
        <v>1</v>
      </c>
      <c r="I22">
        <v>1</v>
      </c>
      <c r="J22" s="11" t="s">
        <v>73</v>
      </c>
      <c r="K22" s="11" t="s">
        <v>72</v>
      </c>
      <c r="L22" s="11" t="s">
        <v>46</v>
      </c>
      <c r="M22" s="5" t="s">
        <v>4</v>
      </c>
      <c r="N22" s="1" t="s">
        <v>38</v>
      </c>
    </row>
    <row r="23" spans="1:14" x14ac:dyDescent="0.25">
      <c r="A23" t="s">
        <v>319</v>
      </c>
      <c r="B23">
        <v>22</v>
      </c>
      <c r="C23" s="11">
        <v>15</v>
      </c>
      <c r="D23" s="11" t="s">
        <v>56</v>
      </c>
      <c r="E23" s="11" t="s">
        <v>56</v>
      </c>
      <c r="F23">
        <f>8/15</f>
        <v>0.53333333333333333</v>
      </c>
      <c r="G23">
        <v>1</v>
      </c>
      <c r="H23">
        <v>1</v>
      </c>
      <c r="I23">
        <v>-1</v>
      </c>
      <c r="J23" s="11" t="s">
        <v>73</v>
      </c>
      <c r="K23" s="11" t="s">
        <v>72</v>
      </c>
      <c r="L23" s="11" t="s">
        <v>46</v>
      </c>
      <c r="M23" s="5" t="s">
        <v>4</v>
      </c>
      <c r="N23" s="1" t="s">
        <v>38</v>
      </c>
    </row>
    <row r="24" spans="1:14" x14ac:dyDescent="0.25">
      <c r="A24" t="s">
        <v>319</v>
      </c>
      <c r="B24">
        <v>23</v>
      </c>
      <c r="C24" s="11">
        <v>15</v>
      </c>
      <c r="D24" s="11" t="s">
        <v>56</v>
      </c>
      <c r="E24" s="11" t="s">
        <v>56</v>
      </c>
      <c r="F24">
        <f>8/15</f>
        <v>0.53333333333333333</v>
      </c>
      <c r="G24">
        <v>1</v>
      </c>
      <c r="H24">
        <v>1</v>
      </c>
      <c r="I24">
        <v>0</v>
      </c>
      <c r="J24" s="11" t="s">
        <v>73</v>
      </c>
      <c r="K24" s="11" t="s">
        <v>72</v>
      </c>
      <c r="L24" s="11" t="s">
        <v>46</v>
      </c>
      <c r="M24" s="5" t="s">
        <v>4</v>
      </c>
      <c r="N24" s="1" t="s">
        <v>38</v>
      </c>
    </row>
    <row r="25" spans="1:14" x14ac:dyDescent="0.25">
      <c r="A25" t="s">
        <v>319</v>
      </c>
      <c r="B25">
        <v>24</v>
      </c>
      <c r="C25" s="11">
        <v>15</v>
      </c>
      <c r="D25" s="11" t="s">
        <v>56</v>
      </c>
      <c r="E25" s="11" t="s">
        <v>56</v>
      </c>
      <c r="F25">
        <f>8/15</f>
        <v>0.53333333333333333</v>
      </c>
      <c r="G25">
        <v>1</v>
      </c>
      <c r="H25">
        <v>1</v>
      </c>
      <c r="I25">
        <v>1</v>
      </c>
      <c r="J25" s="11" t="s">
        <v>73</v>
      </c>
      <c r="K25" s="11" t="s">
        <v>72</v>
      </c>
      <c r="L25" s="11" t="s">
        <v>46</v>
      </c>
      <c r="M25" s="5" t="s">
        <v>4</v>
      </c>
      <c r="N25" s="1" t="s">
        <v>38</v>
      </c>
    </row>
    <row r="26" spans="1:14" x14ac:dyDescent="0.25">
      <c r="A26" t="s">
        <v>319</v>
      </c>
      <c r="B26">
        <v>25</v>
      </c>
      <c r="C26" s="11">
        <v>15</v>
      </c>
      <c r="D26" s="11" t="s">
        <v>56</v>
      </c>
      <c r="E26" s="11" t="s">
        <v>56</v>
      </c>
      <c r="F26">
        <v>0</v>
      </c>
      <c r="G26">
        <v>1</v>
      </c>
      <c r="H26">
        <v>1</v>
      </c>
      <c r="I26">
        <v>-1</v>
      </c>
      <c r="J26" s="11" t="s">
        <v>73</v>
      </c>
      <c r="K26" s="11" t="s">
        <v>72</v>
      </c>
      <c r="L26" s="11" t="s">
        <v>46</v>
      </c>
      <c r="M26" s="5" t="s">
        <v>4</v>
      </c>
      <c r="N26" s="1" t="s">
        <v>38</v>
      </c>
    </row>
    <row r="27" spans="1:14" x14ac:dyDescent="0.25">
      <c r="A27" t="s">
        <v>319</v>
      </c>
      <c r="B27">
        <v>26</v>
      </c>
      <c r="C27" s="11">
        <v>15</v>
      </c>
      <c r="D27" s="11" t="s">
        <v>56</v>
      </c>
      <c r="E27" s="11" t="s">
        <v>56</v>
      </c>
      <c r="F27">
        <v>0</v>
      </c>
      <c r="G27">
        <v>1</v>
      </c>
      <c r="H27">
        <v>1</v>
      </c>
      <c r="I27">
        <v>0</v>
      </c>
      <c r="J27" s="11" t="s">
        <v>73</v>
      </c>
      <c r="K27" s="11" t="s">
        <v>72</v>
      </c>
      <c r="L27" s="11" t="s">
        <v>46</v>
      </c>
      <c r="M27" s="5" t="s">
        <v>4</v>
      </c>
      <c r="N27" s="1" t="s">
        <v>38</v>
      </c>
    </row>
    <row r="28" spans="1:14" x14ac:dyDescent="0.25">
      <c r="A28" t="s">
        <v>319</v>
      </c>
      <c r="B28">
        <v>27</v>
      </c>
      <c r="C28" s="11">
        <v>15</v>
      </c>
      <c r="D28" s="11" t="s">
        <v>56</v>
      </c>
      <c r="E28" s="11" t="s">
        <v>56</v>
      </c>
      <c r="F28">
        <v>0</v>
      </c>
      <c r="G28">
        <v>1</v>
      </c>
      <c r="H28">
        <v>1</v>
      </c>
      <c r="I28">
        <v>1</v>
      </c>
      <c r="J28" s="11" t="s">
        <v>73</v>
      </c>
      <c r="K28" s="11" t="s">
        <v>72</v>
      </c>
      <c r="L28" s="11" t="s">
        <v>46</v>
      </c>
      <c r="M28" s="5" t="s">
        <v>4</v>
      </c>
      <c r="N28" s="1" t="s">
        <v>38</v>
      </c>
    </row>
    <row r="29" spans="1:14" x14ac:dyDescent="0.25">
      <c r="A29" t="s">
        <v>319</v>
      </c>
      <c r="B29">
        <v>28</v>
      </c>
      <c r="C29" s="11">
        <v>15</v>
      </c>
      <c r="D29" s="11" t="s">
        <v>56</v>
      </c>
      <c r="E29" s="11" t="s">
        <v>56</v>
      </c>
      <c r="F29">
        <v>0</v>
      </c>
      <c r="G29">
        <v>-1</v>
      </c>
      <c r="H29">
        <v>1</v>
      </c>
      <c r="I29">
        <v>-1</v>
      </c>
      <c r="J29" s="11" t="s">
        <v>73</v>
      </c>
      <c r="K29" s="11" t="s">
        <v>72</v>
      </c>
      <c r="L29" s="11" t="s">
        <v>46</v>
      </c>
      <c r="M29" s="5" t="s">
        <v>4</v>
      </c>
      <c r="N29" s="1" t="s">
        <v>38</v>
      </c>
    </row>
    <row r="30" spans="1:14" x14ac:dyDescent="0.25">
      <c r="A30" t="s">
        <v>319</v>
      </c>
      <c r="B30">
        <v>29</v>
      </c>
      <c r="C30" s="11">
        <v>15</v>
      </c>
      <c r="D30" s="11" t="s">
        <v>56</v>
      </c>
      <c r="E30" s="11" t="s">
        <v>56</v>
      </c>
      <c r="F30">
        <v>0</v>
      </c>
      <c r="G30">
        <v>-1</v>
      </c>
      <c r="H30">
        <v>1</v>
      </c>
      <c r="I30">
        <v>0</v>
      </c>
      <c r="J30" s="11" t="s">
        <v>73</v>
      </c>
      <c r="K30" s="11" t="s">
        <v>72</v>
      </c>
      <c r="L30" s="11" t="s">
        <v>46</v>
      </c>
      <c r="M30" s="5" t="s">
        <v>4</v>
      </c>
      <c r="N30" s="1" t="s">
        <v>38</v>
      </c>
    </row>
    <row r="31" spans="1:14" x14ac:dyDescent="0.25">
      <c r="A31" t="s">
        <v>319</v>
      </c>
      <c r="B31">
        <v>30</v>
      </c>
      <c r="C31" s="11">
        <v>15</v>
      </c>
      <c r="D31" s="11" t="s">
        <v>56</v>
      </c>
      <c r="E31" s="11" t="s">
        <v>56</v>
      </c>
      <c r="F31">
        <v>0</v>
      </c>
      <c r="G31">
        <v>-1</v>
      </c>
      <c r="H31">
        <v>1</v>
      </c>
      <c r="I31">
        <v>1</v>
      </c>
      <c r="J31" s="11" t="s">
        <v>73</v>
      </c>
      <c r="K31" s="11" t="s">
        <v>72</v>
      </c>
      <c r="L31" s="11" t="s">
        <v>46</v>
      </c>
      <c r="M31" s="5" t="s">
        <v>4</v>
      </c>
      <c r="N31" s="1" t="s">
        <v>38</v>
      </c>
    </row>
    <row r="32" spans="1:14" x14ac:dyDescent="0.25">
      <c r="A32" t="s">
        <v>319</v>
      </c>
      <c r="B32">
        <v>31</v>
      </c>
      <c r="C32" s="11">
        <v>10</v>
      </c>
      <c r="D32" s="11" t="s">
        <v>56</v>
      </c>
      <c r="E32" s="11" t="s">
        <v>56</v>
      </c>
      <c r="F32">
        <v>1</v>
      </c>
      <c r="G32">
        <v>0</v>
      </c>
      <c r="H32">
        <v>1</v>
      </c>
      <c r="I32">
        <v>-1</v>
      </c>
      <c r="J32" s="11" t="s">
        <v>74</v>
      </c>
      <c r="K32" s="11" t="s">
        <v>75</v>
      </c>
      <c r="L32" s="11" t="s">
        <v>46</v>
      </c>
      <c r="M32" s="5" t="s">
        <v>4</v>
      </c>
      <c r="N32" s="1" t="s">
        <v>38</v>
      </c>
    </row>
    <row r="33" spans="1:14" x14ac:dyDescent="0.25">
      <c r="A33" t="s">
        <v>319</v>
      </c>
      <c r="B33">
        <v>32</v>
      </c>
      <c r="C33" s="11">
        <v>10</v>
      </c>
      <c r="D33" s="11" t="s">
        <v>56</v>
      </c>
      <c r="E33" s="11" t="s">
        <v>56</v>
      </c>
      <c r="F33">
        <v>1</v>
      </c>
      <c r="G33">
        <v>0</v>
      </c>
      <c r="H33">
        <v>1</v>
      </c>
      <c r="I33">
        <v>0</v>
      </c>
      <c r="J33" s="11" t="s">
        <v>74</v>
      </c>
      <c r="K33" s="11" t="s">
        <v>75</v>
      </c>
      <c r="L33" s="11" t="s">
        <v>46</v>
      </c>
      <c r="M33" s="5" t="s">
        <v>4</v>
      </c>
      <c r="N33" s="1" t="s">
        <v>38</v>
      </c>
    </row>
    <row r="34" spans="1:14" x14ac:dyDescent="0.25">
      <c r="A34" t="s">
        <v>319</v>
      </c>
      <c r="B34">
        <v>33</v>
      </c>
      <c r="C34" s="11">
        <v>10</v>
      </c>
      <c r="D34" s="11" t="s">
        <v>56</v>
      </c>
      <c r="E34" s="11" t="s">
        <v>56</v>
      </c>
      <c r="F34">
        <v>1</v>
      </c>
      <c r="G34">
        <v>0</v>
      </c>
      <c r="H34">
        <v>1</v>
      </c>
      <c r="I34">
        <v>1</v>
      </c>
      <c r="J34" s="11" t="s">
        <v>74</v>
      </c>
      <c r="K34" s="11" t="s">
        <v>75</v>
      </c>
      <c r="L34" s="11" t="s">
        <v>46</v>
      </c>
      <c r="M34" s="5" t="s">
        <v>4</v>
      </c>
      <c r="N34" s="1" t="s">
        <v>38</v>
      </c>
    </row>
    <row r="35" spans="1:14" x14ac:dyDescent="0.25">
      <c r="A35" t="s">
        <v>319</v>
      </c>
      <c r="B35">
        <v>34</v>
      </c>
      <c r="C35" s="11">
        <v>10</v>
      </c>
      <c r="D35" s="11" t="s">
        <v>56</v>
      </c>
      <c r="E35" s="11" t="s">
        <v>56</v>
      </c>
      <c r="F35">
        <v>1</v>
      </c>
      <c r="G35">
        <v>-1</v>
      </c>
      <c r="H35">
        <v>1</v>
      </c>
      <c r="I35">
        <v>-1</v>
      </c>
      <c r="J35" s="11" t="s">
        <v>74</v>
      </c>
      <c r="K35" s="11" t="s">
        <v>75</v>
      </c>
      <c r="L35" s="11" t="s">
        <v>46</v>
      </c>
      <c r="M35" s="5" t="s">
        <v>4</v>
      </c>
      <c r="N35" s="1" t="s">
        <v>38</v>
      </c>
    </row>
    <row r="36" spans="1:14" x14ac:dyDescent="0.25">
      <c r="A36" t="s">
        <v>319</v>
      </c>
      <c r="B36">
        <v>35</v>
      </c>
      <c r="C36" s="11">
        <v>10</v>
      </c>
      <c r="D36" s="11" t="s">
        <v>56</v>
      </c>
      <c r="E36" s="11" t="s">
        <v>56</v>
      </c>
      <c r="F36">
        <v>1</v>
      </c>
      <c r="G36">
        <v>-1</v>
      </c>
      <c r="H36">
        <v>1</v>
      </c>
      <c r="I36">
        <v>0</v>
      </c>
      <c r="J36" s="11" t="s">
        <v>74</v>
      </c>
      <c r="K36" s="11" t="s">
        <v>75</v>
      </c>
      <c r="L36" s="11" t="s">
        <v>46</v>
      </c>
      <c r="M36" s="5" t="s">
        <v>4</v>
      </c>
      <c r="N36" s="1" t="s">
        <v>38</v>
      </c>
    </row>
    <row r="37" spans="1:14" x14ac:dyDescent="0.25">
      <c r="A37" t="s">
        <v>319</v>
      </c>
      <c r="B37">
        <v>36</v>
      </c>
      <c r="C37" s="11">
        <v>10</v>
      </c>
      <c r="D37" s="11" t="s">
        <v>56</v>
      </c>
      <c r="E37" s="11" t="s">
        <v>56</v>
      </c>
      <c r="F37">
        <v>1</v>
      </c>
      <c r="G37">
        <v>-1</v>
      </c>
      <c r="H37">
        <v>1</v>
      </c>
      <c r="I37">
        <v>1</v>
      </c>
      <c r="J37" s="11" t="s">
        <v>74</v>
      </c>
      <c r="K37" s="11" t="s">
        <v>75</v>
      </c>
      <c r="L37" s="11" t="s">
        <v>46</v>
      </c>
      <c r="M37" s="5" t="s">
        <v>4</v>
      </c>
      <c r="N37" s="1" t="s">
        <v>38</v>
      </c>
    </row>
    <row r="38" spans="1:14" x14ac:dyDescent="0.25">
      <c r="A38" t="s">
        <v>319</v>
      </c>
      <c r="B38">
        <v>37</v>
      </c>
      <c r="C38" s="11">
        <v>10</v>
      </c>
      <c r="D38" s="11" t="s">
        <v>56</v>
      </c>
      <c r="E38" s="11" t="s">
        <v>56</v>
      </c>
      <c r="F38">
        <f>8/15</f>
        <v>0.53333333333333333</v>
      </c>
      <c r="G38">
        <v>1</v>
      </c>
      <c r="H38">
        <v>1</v>
      </c>
      <c r="I38">
        <v>-1</v>
      </c>
      <c r="J38" s="11" t="s">
        <v>74</v>
      </c>
      <c r="K38" s="11" t="s">
        <v>75</v>
      </c>
      <c r="L38" s="11" t="s">
        <v>46</v>
      </c>
      <c r="M38" s="5" t="s">
        <v>4</v>
      </c>
      <c r="N38" s="1" t="s">
        <v>38</v>
      </c>
    </row>
    <row r="39" spans="1:14" x14ac:dyDescent="0.25">
      <c r="A39" t="s">
        <v>319</v>
      </c>
      <c r="B39">
        <v>38</v>
      </c>
      <c r="C39" s="11">
        <v>10</v>
      </c>
      <c r="D39" s="11" t="s">
        <v>56</v>
      </c>
      <c r="E39" s="11" t="s">
        <v>56</v>
      </c>
      <c r="F39">
        <f>8/15</f>
        <v>0.53333333333333333</v>
      </c>
      <c r="G39">
        <v>1</v>
      </c>
      <c r="H39">
        <v>1</v>
      </c>
      <c r="I39">
        <v>0</v>
      </c>
      <c r="J39" s="11" t="s">
        <v>74</v>
      </c>
      <c r="K39" s="11" t="s">
        <v>75</v>
      </c>
      <c r="L39" s="11" t="s">
        <v>46</v>
      </c>
      <c r="M39" s="5" t="s">
        <v>4</v>
      </c>
      <c r="N39" s="1" t="s">
        <v>38</v>
      </c>
    </row>
    <row r="40" spans="1:14" x14ac:dyDescent="0.25">
      <c r="A40" t="s">
        <v>319</v>
      </c>
      <c r="B40">
        <v>39</v>
      </c>
      <c r="C40" s="11">
        <v>10</v>
      </c>
      <c r="D40" s="11" t="s">
        <v>56</v>
      </c>
      <c r="E40" s="11" t="s">
        <v>56</v>
      </c>
      <c r="F40">
        <f>8/15</f>
        <v>0.53333333333333333</v>
      </c>
      <c r="G40">
        <v>1</v>
      </c>
      <c r="H40">
        <v>1</v>
      </c>
      <c r="I40">
        <v>1</v>
      </c>
      <c r="J40" s="11" t="s">
        <v>74</v>
      </c>
      <c r="K40" s="11" t="s">
        <v>75</v>
      </c>
      <c r="L40" s="11" t="s">
        <v>46</v>
      </c>
      <c r="M40" s="5" t="s">
        <v>4</v>
      </c>
      <c r="N40" s="1" t="s">
        <v>38</v>
      </c>
    </row>
    <row r="41" spans="1:14" x14ac:dyDescent="0.25">
      <c r="A41" t="s">
        <v>319</v>
      </c>
      <c r="B41">
        <v>40</v>
      </c>
      <c r="C41" s="11">
        <v>10</v>
      </c>
      <c r="D41" s="11" t="s">
        <v>56</v>
      </c>
      <c r="E41" s="11" t="s">
        <v>56</v>
      </c>
      <c r="F41">
        <v>0</v>
      </c>
      <c r="G41">
        <v>1</v>
      </c>
      <c r="H41">
        <v>1</v>
      </c>
      <c r="I41">
        <v>-1</v>
      </c>
      <c r="J41" s="11" t="s">
        <v>74</v>
      </c>
      <c r="K41" s="11" t="s">
        <v>75</v>
      </c>
      <c r="L41" s="11" t="s">
        <v>46</v>
      </c>
      <c r="M41" s="5" t="s">
        <v>4</v>
      </c>
      <c r="N41" s="1" t="s">
        <v>38</v>
      </c>
    </row>
    <row r="42" spans="1:14" x14ac:dyDescent="0.25">
      <c r="A42" t="s">
        <v>319</v>
      </c>
      <c r="B42">
        <v>41</v>
      </c>
      <c r="C42" s="11">
        <v>10</v>
      </c>
      <c r="D42" s="11" t="s">
        <v>56</v>
      </c>
      <c r="E42" s="11" t="s">
        <v>56</v>
      </c>
      <c r="F42">
        <v>0</v>
      </c>
      <c r="G42">
        <v>1</v>
      </c>
      <c r="H42">
        <v>1</v>
      </c>
      <c r="I42">
        <v>0</v>
      </c>
      <c r="J42" s="11" t="s">
        <v>74</v>
      </c>
      <c r="K42" s="11" t="s">
        <v>75</v>
      </c>
      <c r="L42" s="11" t="s">
        <v>46</v>
      </c>
      <c r="M42" s="5" t="s">
        <v>4</v>
      </c>
      <c r="N42" s="1" t="s">
        <v>38</v>
      </c>
    </row>
    <row r="43" spans="1:14" x14ac:dyDescent="0.25">
      <c r="A43" t="s">
        <v>319</v>
      </c>
      <c r="B43">
        <v>42</v>
      </c>
      <c r="C43" s="11">
        <v>10</v>
      </c>
      <c r="D43" s="11" t="s">
        <v>56</v>
      </c>
      <c r="E43" s="11" t="s">
        <v>56</v>
      </c>
      <c r="F43">
        <v>0</v>
      </c>
      <c r="G43">
        <v>1</v>
      </c>
      <c r="H43">
        <v>1</v>
      </c>
      <c r="I43">
        <v>1</v>
      </c>
      <c r="J43" s="11" t="s">
        <v>74</v>
      </c>
      <c r="K43" s="11" t="s">
        <v>75</v>
      </c>
      <c r="L43" s="11" t="s">
        <v>46</v>
      </c>
      <c r="M43" s="5" t="s">
        <v>4</v>
      </c>
      <c r="N43" s="1" t="s">
        <v>38</v>
      </c>
    </row>
    <row r="44" spans="1:14" x14ac:dyDescent="0.25">
      <c r="A44" t="s">
        <v>319</v>
      </c>
      <c r="B44">
        <v>43</v>
      </c>
      <c r="C44" s="11">
        <v>10</v>
      </c>
      <c r="D44" s="11" t="s">
        <v>56</v>
      </c>
      <c r="E44" s="11" t="s">
        <v>56</v>
      </c>
      <c r="F44">
        <v>0</v>
      </c>
      <c r="G44">
        <v>-1</v>
      </c>
      <c r="H44">
        <v>1</v>
      </c>
      <c r="I44">
        <v>-1</v>
      </c>
      <c r="J44" s="11" t="s">
        <v>74</v>
      </c>
      <c r="K44" s="11" t="s">
        <v>75</v>
      </c>
      <c r="L44" s="11" t="s">
        <v>46</v>
      </c>
      <c r="M44" s="5" t="s">
        <v>4</v>
      </c>
      <c r="N44" s="1" t="s">
        <v>38</v>
      </c>
    </row>
    <row r="45" spans="1:14" x14ac:dyDescent="0.25">
      <c r="A45" t="s">
        <v>319</v>
      </c>
      <c r="B45">
        <v>44</v>
      </c>
      <c r="C45" s="11">
        <v>10</v>
      </c>
      <c r="D45" s="11" t="s">
        <v>56</v>
      </c>
      <c r="E45" s="11" t="s">
        <v>56</v>
      </c>
      <c r="F45">
        <v>0</v>
      </c>
      <c r="G45">
        <v>-1</v>
      </c>
      <c r="H45">
        <v>1</v>
      </c>
      <c r="I45">
        <v>0</v>
      </c>
      <c r="J45" s="11" t="s">
        <v>74</v>
      </c>
      <c r="K45" s="11" t="s">
        <v>75</v>
      </c>
      <c r="L45" s="11" t="s">
        <v>46</v>
      </c>
      <c r="M45" s="5" t="s">
        <v>4</v>
      </c>
      <c r="N45" s="1" t="s">
        <v>38</v>
      </c>
    </row>
    <row r="46" spans="1:14" x14ac:dyDescent="0.25">
      <c r="A46" t="s">
        <v>319</v>
      </c>
      <c r="B46">
        <v>45</v>
      </c>
      <c r="C46" s="11">
        <v>10</v>
      </c>
      <c r="D46" s="11" t="s">
        <v>56</v>
      </c>
      <c r="E46" s="11" t="s">
        <v>56</v>
      </c>
      <c r="F46">
        <v>0</v>
      </c>
      <c r="G46">
        <v>-1</v>
      </c>
      <c r="H46">
        <v>1</v>
      </c>
      <c r="I46">
        <v>1</v>
      </c>
      <c r="J46" s="11" t="s">
        <v>74</v>
      </c>
      <c r="K46" s="11" t="s">
        <v>75</v>
      </c>
      <c r="L46" s="11" t="s">
        <v>46</v>
      </c>
      <c r="M46" s="5" t="s">
        <v>4</v>
      </c>
      <c r="N46" s="1" t="s">
        <v>38</v>
      </c>
    </row>
    <row r="47" spans="1:14" x14ac:dyDescent="0.25">
      <c r="A47" t="s">
        <v>319</v>
      </c>
      <c r="B47">
        <v>46</v>
      </c>
      <c r="C47" s="11">
        <v>60</v>
      </c>
      <c r="D47" s="11" t="s">
        <v>56</v>
      </c>
      <c r="E47" s="11" t="s">
        <v>56</v>
      </c>
      <c r="F47">
        <v>1</v>
      </c>
      <c r="G47">
        <v>0</v>
      </c>
      <c r="H47">
        <v>1</v>
      </c>
      <c r="I47">
        <v>-1</v>
      </c>
      <c r="J47" s="11" t="s">
        <v>76</v>
      </c>
      <c r="K47" s="11" t="s">
        <v>77</v>
      </c>
      <c r="L47" s="11" t="s">
        <v>46</v>
      </c>
      <c r="M47" s="5" t="s">
        <v>4</v>
      </c>
      <c r="N47" s="1" t="s">
        <v>38</v>
      </c>
    </row>
    <row r="48" spans="1:14" x14ac:dyDescent="0.25">
      <c r="A48" t="s">
        <v>319</v>
      </c>
      <c r="B48">
        <v>47</v>
      </c>
      <c r="C48" s="11">
        <v>60</v>
      </c>
      <c r="D48" s="11" t="s">
        <v>56</v>
      </c>
      <c r="E48" s="11" t="s">
        <v>56</v>
      </c>
      <c r="F48">
        <v>1</v>
      </c>
      <c r="G48">
        <v>0</v>
      </c>
      <c r="H48">
        <v>1</v>
      </c>
      <c r="I48">
        <v>0</v>
      </c>
      <c r="J48" s="11" t="s">
        <v>76</v>
      </c>
      <c r="K48" s="11" t="s">
        <v>77</v>
      </c>
      <c r="L48" s="11" t="s">
        <v>46</v>
      </c>
      <c r="M48" s="5" t="s">
        <v>4</v>
      </c>
      <c r="N48" s="1" t="s">
        <v>38</v>
      </c>
    </row>
    <row r="49" spans="1:14" x14ac:dyDescent="0.25">
      <c r="A49" t="s">
        <v>319</v>
      </c>
      <c r="B49">
        <v>48</v>
      </c>
      <c r="C49" s="11">
        <v>60</v>
      </c>
      <c r="D49" s="11" t="s">
        <v>56</v>
      </c>
      <c r="E49" s="11" t="s">
        <v>56</v>
      </c>
      <c r="F49">
        <v>1</v>
      </c>
      <c r="G49">
        <v>0</v>
      </c>
      <c r="H49">
        <v>1</v>
      </c>
      <c r="I49">
        <v>1</v>
      </c>
      <c r="J49" s="11" t="s">
        <v>76</v>
      </c>
      <c r="K49" s="11" t="s">
        <v>77</v>
      </c>
      <c r="L49" s="11" t="s">
        <v>46</v>
      </c>
      <c r="M49" s="5" t="s">
        <v>4</v>
      </c>
      <c r="N49" s="1" t="s">
        <v>38</v>
      </c>
    </row>
    <row r="50" spans="1:14" x14ac:dyDescent="0.25">
      <c r="A50" t="s">
        <v>319</v>
      </c>
      <c r="B50">
        <v>49</v>
      </c>
      <c r="C50" s="11">
        <v>60</v>
      </c>
      <c r="D50" s="11" t="s">
        <v>56</v>
      </c>
      <c r="E50" s="11" t="s">
        <v>56</v>
      </c>
      <c r="F50">
        <v>1</v>
      </c>
      <c r="G50">
        <v>-1</v>
      </c>
      <c r="H50">
        <v>1</v>
      </c>
      <c r="I50">
        <v>-1</v>
      </c>
      <c r="J50" s="11" t="s">
        <v>76</v>
      </c>
      <c r="K50" s="11" t="s">
        <v>77</v>
      </c>
      <c r="L50" s="11" t="s">
        <v>46</v>
      </c>
      <c r="M50" s="5" t="s">
        <v>4</v>
      </c>
      <c r="N50" s="1" t="s">
        <v>38</v>
      </c>
    </row>
    <row r="51" spans="1:14" x14ac:dyDescent="0.25">
      <c r="A51" t="s">
        <v>319</v>
      </c>
      <c r="B51">
        <v>50</v>
      </c>
      <c r="C51" s="11">
        <v>60</v>
      </c>
      <c r="D51" s="11" t="s">
        <v>56</v>
      </c>
      <c r="E51" s="11" t="s">
        <v>56</v>
      </c>
      <c r="F51">
        <v>1</v>
      </c>
      <c r="G51">
        <v>-1</v>
      </c>
      <c r="H51">
        <v>1</v>
      </c>
      <c r="I51">
        <v>0</v>
      </c>
      <c r="J51" s="11" t="s">
        <v>76</v>
      </c>
      <c r="K51" s="11" t="s">
        <v>77</v>
      </c>
      <c r="L51" s="11" t="s">
        <v>46</v>
      </c>
      <c r="M51" s="5" t="s">
        <v>4</v>
      </c>
      <c r="N51" s="1" t="s">
        <v>38</v>
      </c>
    </row>
    <row r="52" spans="1:14" x14ac:dyDescent="0.25">
      <c r="A52" t="s">
        <v>319</v>
      </c>
      <c r="B52">
        <v>51</v>
      </c>
      <c r="C52" s="11">
        <v>60</v>
      </c>
      <c r="D52" s="11" t="s">
        <v>56</v>
      </c>
      <c r="E52" s="11" t="s">
        <v>56</v>
      </c>
      <c r="F52">
        <v>1</v>
      </c>
      <c r="G52">
        <v>-1</v>
      </c>
      <c r="H52">
        <v>1</v>
      </c>
      <c r="I52">
        <v>1</v>
      </c>
      <c r="J52" s="11" t="s">
        <v>76</v>
      </c>
      <c r="K52" s="11" t="s">
        <v>77</v>
      </c>
      <c r="L52" s="11" t="s">
        <v>46</v>
      </c>
      <c r="M52" s="5" t="s">
        <v>4</v>
      </c>
      <c r="N52" s="1" t="s">
        <v>38</v>
      </c>
    </row>
    <row r="53" spans="1:14" x14ac:dyDescent="0.25">
      <c r="A53" t="s">
        <v>319</v>
      </c>
      <c r="B53">
        <v>52</v>
      </c>
      <c r="C53" s="11">
        <v>60</v>
      </c>
      <c r="D53" s="11" t="s">
        <v>56</v>
      </c>
      <c r="E53" s="11" t="s">
        <v>56</v>
      </c>
      <c r="F53">
        <f>8/15</f>
        <v>0.53333333333333333</v>
      </c>
      <c r="G53">
        <v>1</v>
      </c>
      <c r="H53">
        <v>1</v>
      </c>
      <c r="I53">
        <v>-1</v>
      </c>
      <c r="J53" s="11" t="s">
        <v>76</v>
      </c>
      <c r="K53" s="11" t="s">
        <v>77</v>
      </c>
      <c r="L53" s="11" t="s">
        <v>46</v>
      </c>
      <c r="M53" s="5" t="s">
        <v>4</v>
      </c>
      <c r="N53" s="1" t="s">
        <v>38</v>
      </c>
    </row>
    <row r="54" spans="1:14" x14ac:dyDescent="0.25">
      <c r="A54" t="s">
        <v>319</v>
      </c>
      <c r="B54">
        <v>53</v>
      </c>
      <c r="C54" s="11">
        <v>60</v>
      </c>
      <c r="D54" s="11" t="s">
        <v>56</v>
      </c>
      <c r="E54" s="11" t="s">
        <v>56</v>
      </c>
      <c r="F54">
        <f>8/15</f>
        <v>0.53333333333333333</v>
      </c>
      <c r="G54">
        <v>1</v>
      </c>
      <c r="H54">
        <v>1</v>
      </c>
      <c r="I54">
        <v>0</v>
      </c>
      <c r="J54" s="11" t="s">
        <v>76</v>
      </c>
      <c r="K54" s="11" t="s">
        <v>77</v>
      </c>
      <c r="L54" s="11" t="s">
        <v>46</v>
      </c>
      <c r="M54" s="5" t="s">
        <v>4</v>
      </c>
      <c r="N54" s="1" t="s">
        <v>38</v>
      </c>
    </row>
    <row r="55" spans="1:14" x14ac:dyDescent="0.25">
      <c r="A55" t="s">
        <v>319</v>
      </c>
      <c r="B55">
        <v>54</v>
      </c>
      <c r="C55" s="11">
        <v>60</v>
      </c>
      <c r="D55" s="11" t="s">
        <v>56</v>
      </c>
      <c r="E55" s="11" t="s">
        <v>56</v>
      </c>
      <c r="F55">
        <f>8/15</f>
        <v>0.53333333333333333</v>
      </c>
      <c r="G55">
        <v>1</v>
      </c>
      <c r="H55">
        <v>1</v>
      </c>
      <c r="I55">
        <v>1</v>
      </c>
      <c r="J55" s="11" t="s">
        <v>76</v>
      </c>
      <c r="K55" s="11" t="s">
        <v>77</v>
      </c>
      <c r="L55" s="11" t="s">
        <v>46</v>
      </c>
      <c r="M55" s="5" t="s">
        <v>4</v>
      </c>
      <c r="N55" s="1" t="s">
        <v>38</v>
      </c>
    </row>
    <row r="56" spans="1:14" x14ac:dyDescent="0.25">
      <c r="A56" t="s">
        <v>319</v>
      </c>
      <c r="B56">
        <v>55</v>
      </c>
      <c r="C56" s="11">
        <v>60</v>
      </c>
      <c r="D56" s="11" t="s">
        <v>56</v>
      </c>
      <c r="E56" s="11" t="s">
        <v>56</v>
      </c>
      <c r="F56">
        <v>0</v>
      </c>
      <c r="G56">
        <v>1</v>
      </c>
      <c r="H56">
        <v>1</v>
      </c>
      <c r="I56">
        <v>-1</v>
      </c>
      <c r="J56" s="11" t="s">
        <v>76</v>
      </c>
      <c r="K56" s="11" t="s">
        <v>77</v>
      </c>
      <c r="L56" s="11" t="s">
        <v>46</v>
      </c>
      <c r="M56" s="5" t="s">
        <v>4</v>
      </c>
      <c r="N56" s="1" t="s">
        <v>38</v>
      </c>
    </row>
    <row r="57" spans="1:14" x14ac:dyDescent="0.25">
      <c r="A57" t="s">
        <v>319</v>
      </c>
      <c r="B57">
        <v>56</v>
      </c>
      <c r="C57" s="11">
        <v>60</v>
      </c>
      <c r="D57" s="11" t="s">
        <v>56</v>
      </c>
      <c r="E57" s="11" t="s">
        <v>56</v>
      </c>
      <c r="F57">
        <v>0</v>
      </c>
      <c r="G57">
        <v>1</v>
      </c>
      <c r="H57">
        <v>1</v>
      </c>
      <c r="I57">
        <v>0</v>
      </c>
      <c r="J57" s="11" t="s">
        <v>76</v>
      </c>
      <c r="K57" s="11" t="s">
        <v>77</v>
      </c>
      <c r="L57" s="11" t="s">
        <v>46</v>
      </c>
      <c r="M57" s="5" t="s">
        <v>4</v>
      </c>
      <c r="N57" s="1" t="s">
        <v>38</v>
      </c>
    </row>
    <row r="58" spans="1:14" x14ac:dyDescent="0.25">
      <c r="A58" t="s">
        <v>319</v>
      </c>
      <c r="B58">
        <v>57</v>
      </c>
      <c r="C58" s="11">
        <v>60</v>
      </c>
      <c r="D58" s="11" t="s">
        <v>56</v>
      </c>
      <c r="E58" s="11" t="s">
        <v>56</v>
      </c>
      <c r="F58">
        <v>0</v>
      </c>
      <c r="G58">
        <v>1</v>
      </c>
      <c r="H58">
        <v>1</v>
      </c>
      <c r="I58">
        <v>1</v>
      </c>
      <c r="J58" s="11" t="s">
        <v>76</v>
      </c>
      <c r="K58" s="11" t="s">
        <v>77</v>
      </c>
      <c r="L58" s="11" t="s">
        <v>46</v>
      </c>
      <c r="M58" s="5" t="s">
        <v>4</v>
      </c>
      <c r="N58" s="1" t="s">
        <v>38</v>
      </c>
    </row>
    <row r="59" spans="1:14" x14ac:dyDescent="0.25">
      <c r="A59" t="s">
        <v>319</v>
      </c>
      <c r="B59">
        <v>58</v>
      </c>
      <c r="C59" s="11">
        <v>60</v>
      </c>
      <c r="D59" s="11" t="s">
        <v>56</v>
      </c>
      <c r="E59" s="11" t="s">
        <v>56</v>
      </c>
      <c r="F59">
        <v>0</v>
      </c>
      <c r="G59">
        <v>-1</v>
      </c>
      <c r="H59">
        <v>1</v>
      </c>
      <c r="I59">
        <v>-1</v>
      </c>
      <c r="J59" s="11" t="s">
        <v>76</v>
      </c>
      <c r="K59" s="11" t="s">
        <v>77</v>
      </c>
      <c r="L59" s="11" t="s">
        <v>46</v>
      </c>
      <c r="M59" s="5" t="s">
        <v>4</v>
      </c>
      <c r="N59" s="1" t="s">
        <v>38</v>
      </c>
    </row>
    <row r="60" spans="1:14" x14ac:dyDescent="0.25">
      <c r="A60" t="s">
        <v>319</v>
      </c>
      <c r="B60">
        <v>59</v>
      </c>
      <c r="C60" s="11">
        <v>60</v>
      </c>
      <c r="D60" s="11" t="s">
        <v>56</v>
      </c>
      <c r="E60" s="11" t="s">
        <v>56</v>
      </c>
      <c r="F60">
        <v>0</v>
      </c>
      <c r="G60">
        <v>-1</v>
      </c>
      <c r="H60">
        <v>1</v>
      </c>
      <c r="I60">
        <v>0</v>
      </c>
      <c r="J60" s="11" t="s">
        <v>76</v>
      </c>
      <c r="K60" s="11" t="s">
        <v>77</v>
      </c>
      <c r="L60" s="11" t="s">
        <v>46</v>
      </c>
      <c r="M60" s="5" t="s">
        <v>4</v>
      </c>
      <c r="N60" s="1" t="s">
        <v>38</v>
      </c>
    </row>
    <row r="61" spans="1:14" x14ac:dyDescent="0.25">
      <c r="A61" t="s">
        <v>319</v>
      </c>
      <c r="B61">
        <v>60</v>
      </c>
      <c r="C61" s="11">
        <v>60</v>
      </c>
      <c r="D61" s="11" t="s">
        <v>56</v>
      </c>
      <c r="E61" s="11" t="s">
        <v>56</v>
      </c>
      <c r="F61">
        <v>0</v>
      </c>
      <c r="G61">
        <v>-1</v>
      </c>
      <c r="H61">
        <v>1</v>
      </c>
      <c r="I61">
        <v>1</v>
      </c>
      <c r="J61" s="11" t="s">
        <v>76</v>
      </c>
      <c r="K61" s="11" t="s">
        <v>77</v>
      </c>
      <c r="L61" s="11" t="s">
        <v>46</v>
      </c>
      <c r="M61" s="5" t="s">
        <v>4</v>
      </c>
      <c r="N61" s="1" t="s">
        <v>38</v>
      </c>
    </row>
    <row r="62" spans="1:14" x14ac:dyDescent="0.25">
      <c r="A62" t="s">
        <v>319</v>
      </c>
      <c r="B62">
        <v>61</v>
      </c>
      <c r="C62" s="11">
        <v>60</v>
      </c>
      <c r="D62" s="11" t="s">
        <v>56</v>
      </c>
      <c r="E62" s="11" t="s">
        <v>56</v>
      </c>
      <c r="F62">
        <v>1</v>
      </c>
      <c r="G62">
        <v>0</v>
      </c>
      <c r="H62">
        <v>1</v>
      </c>
      <c r="I62">
        <v>-1</v>
      </c>
      <c r="J62" s="11" t="s">
        <v>84</v>
      </c>
      <c r="K62" s="11" t="s">
        <v>83</v>
      </c>
      <c r="L62" s="11" t="s">
        <v>46</v>
      </c>
      <c r="M62" s="5" t="s">
        <v>4</v>
      </c>
      <c r="N62" s="1" t="s">
        <v>38</v>
      </c>
    </row>
    <row r="63" spans="1:14" x14ac:dyDescent="0.25">
      <c r="A63" t="s">
        <v>319</v>
      </c>
      <c r="B63">
        <v>62</v>
      </c>
      <c r="C63" s="11">
        <v>60</v>
      </c>
      <c r="D63" s="11" t="s">
        <v>56</v>
      </c>
      <c r="E63" s="11" t="s">
        <v>56</v>
      </c>
      <c r="F63">
        <v>1</v>
      </c>
      <c r="G63">
        <v>0</v>
      </c>
      <c r="H63">
        <v>1</v>
      </c>
      <c r="I63">
        <v>0</v>
      </c>
      <c r="J63" s="11" t="s">
        <v>84</v>
      </c>
      <c r="K63" s="11" t="s">
        <v>83</v>
      </c>
      <c r="L63" s="11" t="s">
        <v>46</v>
      </c>
      <c r="M63" s="5" t="s">
        <v>4</v>
      </c>
      <c r="N63" s="1" t="s">
        <v>38</v>
      </c>
    </row>
    <row r="64" spans="1:14" x14ac:dyDescent="0.25">
      <c r="A64" t="s">
        <v>319</v>
      </c>
      <c r="B64">
        <v>63</v>
      </c>
      <c r="C64" s="11">
        <v>60</v>
      </c>
      <c r="D64" s="11" t="s">
        <v>56</v>
      </c>
      <c r="E64" s="11" t="s">
        <v>56</v>
      </c>
      <c r="F64">
        <v>1</v>
      </c>
      <c r="G64">
        <v>0</v>
      </c>
      <c r="H64">
        <v>1</v>
      </c>
      <c r="I64">
        <v>1</v>
      </c>
      <c r="J64" s="11" t="s">
        <v>84</v>
      </c>
      <c r="K64" s="11" t="s">
        <v>83</v>
      </c>
      <c r="L64" s="11" t="s">
        <v>46</v>
      </c>
      <c r="M64" s="5" t="s">
        <v>4</v>
      </c>
      <c r="N64" s="1" t="s">
        <v>38</v>
      </c>
    </row>
    <row r="65" spans="1:14" x14ac:dyDescent="0.25">
      <c r="A65" t="s">
        <v>319</v>
      </c>
      <c r="B65">
        <v>64</v>
      </c>
      <c r="C65" s="11">
        <v>60</v>
      </c>
      <c r="D65" s="11" t="s">
        <v>56</v>
      </c>
      <c r="E65" s="11" t="s">
        <v>56</v>
      </c>
      <c r="F65">
        <v>1</v>
      </c>
      <c r="G65">
        <v>-1</v>
      </c>
      <c r="H65">
        <v>1</v>
      </c>
      <c r="I65">
        <v>-1</v>
      </c>
      <c r="J65" s="11" t="s">
        <v>84</v>
      </c>
      <c r="K65" s="11" t="s">
        <v>83</v>
      </c>
      <c r="L65" s="11" t="s">
        <v>46</v>
      </c>
      <c r="M65" s="5" t="s">
        <v>4</v>
      </c>
      <c r="N65" s="1" t="s">
        <v>38</v>
      </c>
    </row>
    <row r="66" spans="1:14" x14ac:dyDescent="0.25">
      <c r="A66" t="s">
        <v>319</v>
      </c>
      <c r="B66">
        <v>65</v>
      </c>
      <c r="C66" s="11">
        <v>60</v>
      </c>
      <c r="D66" s="11" t="s">
        <v>56</v>
      </c>
      <c r="E66" s="11" t="s">
        <v>56</v>
      </c>
      <c r="F66">
        <v>1</v>
      </c>
      <c r="G66">
        <v>-1</v>
      </c>
      <c r="H66">
        <v>1</v>
      </c>
      <c r="I66">
        <v>0</v>
      </c>
      <c r="J66" s="11" t="s">
        <v>84</v>
      </c>
      <c r="K66" s="11" t="s">
        <v>83</v>
      </c>
      <c r="L66" s="11" t="s">
        <v>46</v>
      </c>
      <c r="M66" s="5" t="s">
        <v>4</v>
      </c>
      <c r="N66" s="1" t="s">
        <v>38</v>
      </c>
    </row>
    <row r="67" spans="1:14" x14ac:dyDescent="0.25">
      <c r="A67" t="s">
        <v>319</v>
      </c>
      <c r="B67">
        <v>66</v>
      </c>
      <c r="C67" s="11">
        <v>60</v>
      </c>
      <c r="D67" s="11" t="s">
        <v>56</v>
      </c>
      <c r="E67" s="11" t="s">
        <v>56</v>
      </c>
      <c r="F67">
        <v>1</v>
      </c>
      <c r="G67">
        <v>-1</v>
      </c>
      <c r="H67">
        <v>1</v>
      </c>
      <c r="I67">
        <v>1</v>
      </c>
      <c r="J67" s="11" t="s">
        <v>84</v>
      </c>
      <c r="K67" s="11" t="s">
        <v>83</v>
      </c>
      <c r="L67" s="11" t="s">
        <v>46</v>
      </c>
      <c r="M67" s="5" t="s">
        <v>4</v>
      </c>
      <c r="N67" s="1" t="s">
        <v>38</v>
      </c>
    </row>
    <row r="68" spans="1:14" x14ac:dyDescent="0.25">
      <c r="A68" t="s">
        <v>319</v>
      </c>
      <c r="B68">
        <v>67</v>
      </c>
      <c r="C68" s="11">
        <v>60</v>
      </c>
      <c r="D68" s="11" t="s">
        <v>56</v>
      </c>
      <c r="E68" s="11" t="s">
        <v>56</v>
      </c>
      <c r="F68">
        <f>8/15</f>
        <v>0.53333333333333333</v>
      </c>
      <c r="G68">
        <v>1</v>
      </c>
      <c r="H68">
        <v>1</v>
      </c>
      <c r="I68">
        <v>-1</v>
      </c>
      <c r="J68" s="11" t="s">
        <v>84</v>
      </c>
      <c r="K68" s="11" t="s">
        <v>83</v>
      </c>
      <c r="L68" s="11" t="s">
        <v>46</v>
      </c>
      <c r="M68" s="5" t="s">
        <v>4</v>
      </c>
      <c r="N68" s="1" t="s">
        <v>38</v>
      </c>
    </row>
    <row r="69" spans="1:14" x14ac:dyDescent="0.25">
      <c r="A69" t="s">
        <v>319</v>
      </c>
      <c r="B69">
        <v>68</v>
      </c>
      <c r="C69" s="11">
        <v>60</v>
      </c>
      <c r="D69" s="11" t="s">
        <v>56</v>
      </c>
      <c r="E69" s="11" t="s">
        <v>56</v>
      </c>
      <c r="F69">
        <f>8/15</f>
        <v>0.53333333333333333</v>
      </c>
      <c r="G69">
        <v>1</v>
      </c>
      <c r="H69">
        <v>1</v>
      </c>
      <c r="I69">
        <v>0</v>
      </c>
      <c r="J69" s="11" t="s">
        <v>84</v>
      </c>
      <c r="K69" s="11" t="s">
        <v>83</v>
      </c>
      <c r="L69" s="11" t="s">
        <v>46</v>
      </c>
      <c r="M69" s="5" t="s">
        <v>4</v>
      </c>
      <c r="N69" s="1" t="s">
        <v>38</v>
      </c>
    </row>
    <row r="70" spans="1:14" x14ac:dyDescent="0.25">
      <c r="A70" t="s">
        <v>319</v>
      </c>
      <c r="B70">
        <v>69</v>
      </c>
      <c r="C70" s="11">
        <v>60</v>
      </c>
      <c r="D70" s="11" t="s">
        <v>56</v>
      </c>
      <c r="E70" s="11" t="s">
        <v>56</v>
      </c>
      <c r="F70">
        <f>8/15</f>
        <v>0.53333333333333333</v>
      </c>
      <c r="G70">
        <v>1</v>
      </c>
      <c r="H70">
        <v>1</v>
      </c>
      <c r="I70">
        <v>1</v>
      </c>
      <c r="J70" s="11" t="s">
        <v>84</v>
      </c>
      <c r="K70" s="11" t="s">
        <v>83</v>
      </c>
      <c r="L70" s="11" t="s">
        <v>46</v>
      </c>
      <c r="M70" s="5" t="s">
        <v>4</v>
      </c>
      <c r="N70" s="1" t="s">
        <v>38</v>
      </c>
    </row>
    <row r="71" spans="1:14" x14ac:dyDescent="0.25">
      <c r="A71" t="s">
        <v>319</v>
      </c>
      <c r="B71">
        <v>70</v>
      </c>
      <c r="C71" s="11">
        <v>60</v>
      </c>
      <c r="D71" s="11" t="s">
        <v>56</v>
      </c>
      <c r="E71" s="11" t="s">
        <v>56</v>
      </c>
      <c r="F71">
        <v>0</v>
      </c>
      <c r="G71">
        <v>1</v>
      </c>
      <c r="H71">
        <v>1</v>
      </c>
      <c r="I71">
        <v>-1</v>
      </c>
      <c r="J71" s="11" t="s">
        <v>84</v>
      </c>
      <c r="K71" s="11" t="s">
        <v>83</v>
      </c>
      <c r="L71" s="11" t="s">
        <v>46</v>
      </c>
      <c r="M71" s="5" t="s">
        <v>4</v>
      </c>
      <c r="N71" s="1" t="s">
        <v>38</v>
      </c>
    </row>
    <row r="72" spans="1:14" x14ac:dyDescent="0.25">
      <c r="A72" t="s">
        <v>319</v>
      </c>
      <c r="B72">
        <v>71</v>
      </c>
      <c r="C72" s="11">
        <v>60</v>
      </c>
      <c r="D72" s="11" t="s">
        <v>56</v>
      </c>
      <c r="E72" s="11" t="s">
        <v>56</v>
      </c>
      <c r="F72">
        <v>0</v>
      </c>
      <c r="G72">
        <v>1</v>
      </c>
      <c r="H72">
        <v>1</v>
      </c>
      <c r="I72">
        <v>0</v>
      </c>
      <c r="J72" s="11" t="s">
        <v>84</v>
      </c>
      <c r="K72" s="11" t="s">
        <v>83</v>
      </c>
      <c r="L72" s="11" t="s">
        <v>46</v>
      </c>
      <c r="M72" s="5" t="s">
        <v>4</v>
      </c>
      <c r="N72" s="1" t="s">
        <v>38</v>
      </c>
    </row>
    <row r="73" spans="1:14" x14ac:dyDescent="0.25">
      <c r="A73" t="s">
        <v>319</v>
      </c>
      <c r="B73">
        <v>72</v>
      </c>
      <c r="C73" s="11">
        <v>60</v>
      </c>
      <c r="D73" s="11" t="s">
        <v>56</v>
      </c>
      <c r="E73" s="11" t="s">
        <v>56</v>
      </c>
      <c r="F73">
        <v>0</v>
      </c>
      <c r="G73">
        <v>1</v>
      </c>
      <c r="H73">
        <v>1</v>
      </c>
      <c r="I73">
        <v>1</v>
      </c>
      <c r="J73" s="11" t="s">
        <v>84</v>
      </c>
      <c r="K73" s="11" t="s">
        <v>83</v>
      </c>
      <c r="L73" s="11" t="s">
        <v>46</v>
      </c>
      <c r="M73" s="5" t="s">
        <v>4</v>
      </c>
      <c r="N73" s="1" t="s">
        <v>38</v>
      </c>
    </row>
    <row r="74" spans="1:14" x14ac:dyDescent="0.25">
      <c r="A74" t="s">
        <v>319</v>
      </c>
      <c r="B74">
        <v>73</v>
      </c>
      <c r="C74" s="11">
        <v>60</v>
      </c>
      <c r="D74" s="11" t="s">
        <v>56</v>
      </c>
      <c r="E74" s="11" t="s">
        <v>56</v>
      </c>
      <c r="F74">
        <v>0</v>
      </c>
      <c r="G74">
        <v>-1</v>
      </c>
      <c r="H74">
        <v>1</v>
      </c>
      <c r="I74">
        <v>-1</v>
      </c>
      <c r="J74" s="11" t="s">
        <v>84</v>
      </c>
      <c r="K74" s="11" t="s">
        <v>83</v>
      </c>
      <c r="L74" s="11" t="s">
        <v>46</v>
      </c>
      <c r="M74" s="5" t="s">
        <v>4</v>
      </c>
      <c r="N74" s="1" t="s">
        <v>38</v>
      </c>
    </row>
    <row r="75" spans="1:14" x14ac:dyDescent="0.25">
      <c r="A75" t="s">
        <v>319</v>
      </c>
      <c r="B75">
        <v>74</v>
      </c>
      <c r="C75" s="11">
        <v>60</v>
      </c>
      <c r="D75" s="11" t="s">
        <v>56</v>
      </c>
      <c r="E75" s="11" t="s">
        <v>56</v>
      </c>
      <c r="F75">
        <v>0</v>
      </c>
      <c r="G75">
        <v>-1</v>
      </c>
      <c r="H75">
        <v>1</v>
      </c>
      <c r="I75">
        <v>0</v>
      </c>
      <c r="J75" s="11" t="s">
        <v>84</v>
      </c>
      <c r="K75" s="11" t="s">
        <v>83</v>
      </c>
      <c r="L75" s="11" t="s">
        <v>46</v>
      </c>
      <c r="M75" s="5" t="s">
        <v>4</v>
      </c>
      <c r="N75" s="1" t="s">
        <v>38</v>
      </c>
    </row>
    <row r="76" spans="1:14" x14ac:dyDescent="0.25">
      <c r="A76" t="s">
        <v>319</v>
      </c>
      <c r="B76">
        <v>75</v>
      </c>
      <c r="C76" s="11">
        <v>60</v>
      </c>
      <c r="D76" s="11" t="s">
        <v>56</v>
      </c>
      <c r="E76" s="11" t="s">
        <v>56</v>
      </c>
      <c r="F76">
        <v>0</v>
      </c>
      <c r="G76">
        <v>-1</v>
      </c>
      <c r="H76">
        <v>1</v>
      </c>
      <c r="I76">
        <v>1</v>
      </c>
      <c r="J76" s="11" t="s">
        <v>84</v>
      </c>
      <c r="K76" s="11" t="s">
        <v>83</v>
      </c>
      <c r="L76" s="11" t="s">
        <v>46</v>
      </c>
      <c r="M76" s="5" t="s">
        <v>4</v>
      </c>
      <c r="N76" s="1" t="s">
        <v>38</v>
      </c>
    </row>
    <row r="77" spans="1:14" x14ac:dyDescent="0.25">
      <c r="A77" t="s">
        <v>319</v>
      </c>
      <c r="B77">
        <v>76</v>
      </c>
      <c r="C77" s="11">
        <v>60</v>
      </c>
      <c r="D77" s="11" t="s">
        <v>56</v>
      </c>
      <c r="E77" s="11" t="s">
        <v>56</v>
      </c>
      <c r="F77">
        <v>1</v>
      </c>
      <c r="G77">
        <v>0</v>
      </c>
      <c r="H77">
        <v>1</v>
      </c>
      <c r="I77">
        <v>-1</v>
      </c>
      <c r="J77" s="11" t="s">
        <v>73</v>
      </c>
      <c r="K77" s="11" t="s">
        <v>85</v>
      </c>
      <c r="L77" s="11" t="s">
        <v>46</v>
      </c>
      <c r="M77" s="5" t="s">
        <v>4</v>
      </c>
      <c r="N77" s="1" t="s">
        <v>38</v>
      </c>
    </row>
    <row r="78" spans="1:14" x14ac:dyDescent="0.25">
      <c r="A78" t="s">
        <v>319</v>
      </c>
      <c r="B78">
        <v>77</v>
      </c>
      <c r="C78" s="11">
        <v>60</v>
      </c>
      <c r="D78" s="11" t="s">
        <v>56</v>
      </c>
      <c r="E78" s="11" t="s">
        <v>56</v>
      </c>
      <c r="F78">
        <v>1</v>
      </c>
      <c r="G78">
        <v>0</v>
      </c>
      <c r="H78">
        <v>1</v>
      </c>
      <c r="I78">
        <v>0</v>
      </c>
      <c r="J78" s="11" t="s">
        <v>73</v>
      </c>
      <c r="K78" s="11" t="s">
        <v>85</v>
      </c>
      <c r="L78" s="11" t="s">
        <v>46</v>
      </c>
      <c r="M78" s="5" t="s">
        <v>4</v>
      </c>
      <c r="N78" s="1" t="s">
        <v>38</v>
      </c>
    </row>
    <row r="79" spans="1:14" x14ac:dyDescent="0.25">
      <c r="A79" t="s">
        <v>319</v>
      </c>
      <c r="B79">
        <v>78</v>
      </c>
      <c r="C79" s="11">
        <v>60</v>
      </c>
      <c r="D79" s="11" t="s">
        <v>56</v>
      </c>
      <c r="E79" s="11" t="s">
        <v>56</v>
      </c>
      <c r="F79">
        <v>1</v>
      </c>
      <c r="G79">
        <v>0</v>
      </c>
      <c r="H79">
        <v>1</v>
      </c>
      <c r="I79">
        <v>1</v>
      </c>
      <c r="J79" s="11" t="s">
        <v>73</v>
      </c>
      <c r="K79" s="11" t="s">
        <v>85</v>
      </c>
      <c r="L79" s="11" t="s">
        <v>46</v>
      </c>
      <c r="M79" s="5" t="s">
        <v>4</v>
      </c>
      <c r="N79" s="1" t="s">
        <v>38</v>
      </c>
    </row>
    <row r="80" spans="1:14" x14ac:dyDescent="0.25">
      <c r="A80" t="s">
        <v>319</v>
      </c>
      <c r="B80">
        <v>79</v>
      </c>
      <c r="C80" s="11">
        <v>60</v>
      </c>
      <c r="D80" s="11" t="s">
        <v>56</v>
      </c>
      <c r="E80" s="11" t="s">
        <v>56</v>
      </c>
      <c r="F80">
        <v>1</v>
      </c>
      <c r="G80">
        <v>-1</v>
      </c>
      <c r="H80">
        <v>1</v>
      </c>
      <c r="I80">
        <v>-1</v>
      </c>
      <c r="J80" s="11" t="s">
        <v>73</v>
      </c>
      <c r="K80" s="11" t="s">
        <v>85</v>
      </c>
      <c r="L80" s="11" t="s">
        <v>46</v>
      </c>
      <c r="M80" s="5" t="s">
        <v>4</v>
      </c>
      <c r="N80" s="1" t="s">
        <v>38</v>
      </c>
    </row>
    <row r="81" spans="1:14" x14ac:dyDescent="0.25">
      <c r="A81" t="s">
        <v>319</v>
      </c>
      <c r="B81">
        <v>80</v>
      </c>
      <c r="C81" s="11">
        <v>60</v>
      </c>
      <c r="D81" s="11" t="s">
        <v>56</v>
      </c>
      <c r="E81" s="11" t="s">
        <v>56</v>
      </c>
      <c r="F81">
        <v>1</v>
      </c>
      <c r="G81">
        <v>-1</v>
      </c>
      <c r="H81">
        <v>1</v>
      </c>
      <c r="I81">
        <v>0</v>
      </c>
      <c r="J81" s="11" t="s">
        <v>73</v>
      </c>
      <c r="K81" s="11" t="s">
        <v>85</v>
      </c>
      <c r="L81" s="11" t="s">
        <v>46</v>
      </c>
      <c r="M81" s="5" t="s">
        <v>4</v>
      </c>
      <c r="N81" s="1" t="s">
        <v>38</v>
      </c>
    </row>
    <row r="82" spans="1:14" x14ac:dyDescent="0.25">
      <c r="A82" t="s">
        <v>319</v>
      </c>
      <c r="B82">
        <v>81</v>
      </c>
      <c r="C82" s="11">
        <v>60</v>
      </c>
      <c r="D82" s="11" t="s">
        <v>56</v>
      </c>
      <c r="E82" s="11" t="s">
        <v>56</v>
      </c>
      <c r="F82">
        <v>1</v>
      </c>
      <c r="G82">
        <v>-1</v>
      </c>
      <c r="H82">
        <v>1</v>
      </c>
      <c r="I82">
        <v>1</v>
      </c>
      <c r="J82" s="11" t="s">
        <v>73</v>
      </c>
      <c r="K82" s="11" t="s">
        <v>85</v>
      </c>
      <c r="L82" s="11" t="s">
        <v>46</v>
      </c>
      <c r="M82" s="5" t="s">
        <v>4</v>
      </c>
      <c r="N82" s="1" t="s">
        <v>38</v>
      </c>
    </row>
    <row r="83" spans="1:14" x14ac:dyDescent="0.25">
      <c r="A83" t="s">
        <v>319</v>
      </c>
      <c r="B83">
        <v>82</v>
      </c>
      <c r="C83" s="11">
        <v>60</v>
      </c>
      <c r="D83" s="11" t="s">
        <v>56</v>
      </c>
      <c r="E83" s="11" t="s">
        <v>56</v>
      </c>
      <c r="F83">
        <f>8/15</f>
        <v>0.53333333333333333</v>
      </c>
      <c r="G83">
        <v>1</v>
      </c>
      <c r="H83">
        <v>1</v>
      </c>
      <c r="I83">
        <v>-1</v>
      </c>
      <c r="J83" s="11" t="s">
        <v>73</v>
      </c>
      <c r="K83" s="11" t="s">
        <v>85</v>
      </c>
      <c r="L83" s="11" t="s">
        <v>46</v>
      </c>
      <c r="M83" s="5" t="s">
        <v>4</v>
      </c>
      <c r="N83" s="1" t="s">
        <v>38</v>
      </c>
    </row>
    <row r="84" spans="1:14" x14ac:dyDescent="0.25">
      <c r="A84" t="s">
        <v>319</v>
      </c>
      <c r="B84">
        <v>83</v>
      </c>
      <c r="C84" s="11">
        <v>60</v>
      </c>
      <c r="D84" s="11" t="s">
        <v>56</v>
      </c>
      <c r="E84" s="11" t="s">
        <v>56</v>
      </c>
      <c r="F84">
        <f>8/15</f>
        <v>0.53333333333333333</v>
      </c>
      <c r="G84">
        <v>1</v>
      </c>
      <c r="H84">
        <v>1</v>
      </c>
      <c r="I84">
        <v>0</v>
      </c>
      <c r="J84" s="11" t="s">
        <v>73</v>
      </c>
      <c r="K84" s="11" t="s">
        <v>85</v>
      </c>
      <c r="L84" s="11" t="s">
        <v>46</v>
      </c>
      <c r="M84" s="5" t="s">
        <v>4</v>
      </c>
      <c r="N84" s="1" t="s">
        <v>38</v>
      </c>
    </row>
    <row r="85" spans="1:14" x14ac:dyDescent="0.25">
      <c r="A85" t="s">
        <v>319</v>
      </c>
      <c r="B85">
        <v>84</v>
      </c>
      <c r="C85" s="11">
        <v>60</v>
      </c>
      <c r="D85" s="11" t="s">
        <v>56</v>
      </c>
      <c r="E85" s="11" t="s">
        <v>56</v>
      </c>
      <c r="F85">
        <f>8/15</f>
        <v>0.53333333333333333</v>
      </c>
      <c r="G85">
        <v>1</v>
      </c>
      <c r="H85">
        <v>1</v>
      </c>
      <c r="I85">
        <v>1</v>
      </c>
      <c r="J85" s="11" t="s">
        <v>73</v>
      </c>
      <c r="K85" s="11" t="s">
        <v>85</v>
      </c>
      <c r="L85" s="11" t="s">
        <v>46</v>
      </c>
      <c r="M85" s="5" t="s">
        <v>4</v>
      </c>
      <c r="N85" s="1" t="s">
        <v>38</v>
      </c>
    </row>
    <row r="86" spans="1:14" x14ac:dyDescent="0.25">
      <c r="A86" t="s">
        <v>319</v>
      </c>
      <c r="B86">
        <v>85</v>
      </c>
      <c r="C86" s="11">
        <v>60</v>
      </c>
      <c r="D86" s="11" t="s">
        <v>56</v>
      </c>
      <c r="E86" s="11" t="s">
        <v>56</v>
      </c>
      <c r="F86">
        <v>0</v>
      </c>
      <c r="G86">
        <v>1</v>
      </c>
      <c r="H86">
        <v>1</v>
      </c>
      <c r="I86">
        <v>-1</v>
      </c>
      <c r="J86" s="11" t="s">
        <v>73</v>
      </c>
      <c r="K86" s="11" t="s">
        <v>85</v>
      </c>
      <c r="L86" s="11" t="s">
        <v>46</v>
      </c>
      <c r="M86" s="5" t="s">
        <v>4</v>
      </c>
      <c r="N86" s="1" t="s">
        <v>38</v>
      </c>
    </row>
    <row r="87" spans="1:14" x14ac:dyDescent="0.25">
      <c r="A87" t="s">
        <v>319</v>
      </c>
      <c r="B87">
        <v>86</v>
      </c>
      <c r="C87" s="11">
        <v>60</v>
      </c>
      <c r="D87" s="11" t="s">
        <v>56</v>
      </c>
      <c r="E87" s="11" t="s">
        <v>56</v>
      </c>
      <c r="F87">
        <v>0</v>
      </c>
      <c r="G87">
        <v>1</v>
      </c>
      <c r="H87">
        <v>1</v>
      </c>
      <c r="I87">
        <v>0</v>
      </c>
      <c r="J87" s="11" t="s">
        <v>73</v>
      </c>
      <c r="K87" s="11" t="s">
        <v>85</v>
      </c>
      <c r="L87" s="11" t="s">
        <v>46</v>
      </c>
      <c r="M87" s="5" t="s">
        <v>4</v>
      </c>
      <c r="N87" s="1" t="s">
        <v>38</v>
      </c>
    </row>
    <row r="88" spans="1:14" x14ac:dyDescent="0.25">
      <c r="A88" t="s">
        <v>319</v>
      </c>
      <c r="B88">
        <v>87</v>
      </c>
      <c r="C88" s="11">
        <v>60</v>
      </c>
      <c r="D88" s="11" t="s">
        <v>56</v>
      </c>
      <c r="E88" s="11" t="s">
        <v>56</v>
      </c>
      <c r="F88">
        <v>0</v>
      </c>
      <c r="G88">
        <v>1</v>
      </c>
      <c r="H88">
        <v>1</v>
      </c>
      <c r="I88">
        <v>1</v>
      </c>
      <c r="J88" s="11" t="s">
        <v>73</v>
      </c>
      <c r="K88" s="11" t="s">
        <v>85</v>
      </c>
      <c r="L88" s="11" t="s">
        <v>46</v>
      </c>
      <c r="M88" s="5" t="s">
        <v>4</v>
      </c>
      <c r="N88" s="1" t="s">
        <v>38</v>
      </c>
    </row>
    <row r="89" spans="1:14" x14ac:dyDescent="0.25">
      <c r="A89" t="s">
        <v>319</v>
      </c>
      <c r="B89">
        <v>88</v>
      </c>
      <c r="C89" s="11">
        <v>60</v>
      </c>
      <c r="D89" s="11" t="s">
        <v>56</v>
      </c>
      <c r="E89" s="11" t="s">
        <v>56</v>
      </c>
      <c r="F89">
        <v>0</v>
      </c>
      <c r="G89">
        <v>-1</v>
      </c>
      <c r="H89">
        <v>1</v>
      </c>
      <c r="I89">
        <v>-1</v>
      </c>
      <c r="J89" s="11" t="s">
        <v>73</v>
      </c>
      <c r="K89" s="11" t="s">
        <v>85</v>
      </c>
      <c r="L89" s="11" t="s">
        <v>46</v>
      </c>
      <c r="M89" s="5" t="s">
        <v>4</v>
      </c>
      <c r="N89" s="1" t="s">
        <v>38</v>
      </c>
    </row>
    <row r="90" spans="1:14" x14ac:dyDescent="0.25">
      <c r="A90" t="s">
        <v>319</v>
      </c>
      <c r="B90">
        <v>89</v>
      </c>
      <c r="C90" s="11">
        <v>60</v>
      </c>
      <c r="D90" s="11" t="s">
        <v>56</v>
      </c>
      <c r="E90" s="11" t="s">
        <v>56</v>
      </c>
      <c r="F90">
        <v>0</v>
      </c>
      <c r="G90">
        <v>-1</v>
      </c>
      <c r="H90">
        <v>1</v>
      </c>
      <c r="I90">
        <v>0</v>
      </c>
      <c r="J90" s="11" t="s">
        <v>73</v>
      </c>
      <c r="K90" s="11" t="s">
        <v>85</v>
      </c>
      <c r="L90" s="11" t="s">
        <v>46</v>
      </c>
      <c r="M90" s="5" t="s">
        <v>4</v>
      </c>
      <c r="N90" s="1" t="s">
        <v>38</v>
      </c>
    </row>
    <row r="91" spans="1:14" x14ac:dyDescent="0.25">
      <c r="A91" t="s">
        <v>319</v>
      </c>
      <c r="B91">
        <v>90</v>
      </c>
      <c r="C91" s="11">
        <v>60</v>
      </c>
      <c r="D91" s="11" t="s">
        <v>56</v>
      </c>
      <c r="E91" s="11" t="s">
        <v>56</v>
      </c>
      <c r="F91">
        <v>0</v>
      </c>
      <c r="G91">
        <v>-1</v>
      </c>
      <c r="H91">
        <v>1</v>
      </c>
      <c r="I91">
        <v>1</v>
      </c>
      <c r="J91" s="11" t="s">
        <v>73</v>
      </c>
      <c r="K91" s="11" t="s">
        <v>85</v>
      </c>
      <c r="L91" s="11" t="s">
        <v>46</v>
      </c>
      <c r="M91" s="5" t="s">
        <v>4</v>
      </c>
      <c r="N91" s="1" t="s">
        <v>38</v>
      </c>
    </row>
    <row r="92" spans="1:14" x14ac:dyDescent="0.25">
      <c r="A92" t="s">
        <v>319</v>
      </c>
      <c r="B92">
        <v>91</v>
      </c>
      <c r="C92" s="11">
        <v>60</v>
      </c>
      <c r="D92" s="11" t="s">
        <v>56</v>
      </c>
      <c r="E92" s="11" t="s">
        <v>56</v>
      </c>
      <c r="F92">
        <v>1</v>
      </c>
      <c r="G92">
        <v>0</v>
      </c>
      <c r="H92">
        <v>1</v>
      </c>
      <c r="I92">
        <v>-1</v>
      </c>
      <c r="J92" s="11" t="s">
        <v>73</v>
      </c>
      <c r="K92" s="11" t="s">
        <v>86</v>
      </c>
      <c r="L92" s="11" t="s">
        <v>46</v>
      </c>
      <c r="M92" s="5" t="s">
        <v>4</v>
      </c>
      <c r="N92" s="1" t="s">
        <v>38</v>
      </c>
    </row>
    <row r="93" spans="1:14" x14ac:dyDescent="0.25">
      <c r="A93" t="s">
        <v>319</v>
      </c>
      <c r="B93">
        <v>92</v>
      </c>
      <c r="C93" s="11">
        <v>60</v>
      </c>
      <c r="D93" s="11" t="s">
        <v>56</v>
      </c>
      <c r="E93" s="11" t="s">
        <v>56</v>
      </c>
      <c r="F93">
        <v>1</v>
      </c>
      <c r="G93">
        <v>0</v>
      </c>
      <c r="H93">
        <v>1</v>
      </c>
      <c r="I93">
        <v>0</v>
      </c>
      <c r="J93" s="11" t="s">
        <v>73</v>
      </c>
      <c r="K93" s="11" t="s">
        <v>86</v>
      </c>
      <c r="L93" s="11" t="s">
        <v>46</v>
      </c>
      <c r="M93" s="5" t="s">
        <v>4</v>
      </c>
      <c r="N93" s="1" t="s">
        <v>38</v>
      </c>
    </row>
    <row r="94" spans="1:14" x14ac:dyDescent="0.25">
      <c r="A94" t="s">
        <v>319</v>
      </c>
      <c r="B94">
        <v>93</v>
      </c>
      <c r="C94" s="11">
        <v>60</v>
      </c>
      <c r="D94" s="11" t="s">
        <v>56</v>
      </c>
      <c r="E94" s="11" t="s">
        <v>56</v>
      </c>
      <c r="F94">
        <v>1</v>
      </c>
      <c r="G94">
        <v>0</v>
      </c>
      <c r="H94">
        <v>1</v>
      </c>
      <c r="I94">
        <v>1</v>
      </c>
      <c r="J94" s="11" t="s">
        <v>73</v>
      </c>
      <c r="K94" s="11" t="s">
        <v>86</v>
      </c>
      <c r="L94" s="11" t="s">
        <v>46</v>
      </c>
      <c r="M94" s="5" t="s">
        <v>4</v>
      </c>
      <c r="N94" s="1" t="s">
        <v>38</v>
      </c>
    </row>
    <row r="95" spans="1:14" x14ac:dyDescent="0.25">
      <c r="A95" t="s">
        <v>319</v>
      </c>
      <c r="B95">
        <v>94</v>
      </c>
      <c r="C95" s="11">
        <v>60</v>
      </c>
      <c r="D95" s="11" t="s">
        <v>56</v>
      </c>
      <c r="E95" s="11" t="s">
        <v>56</v>
      </c>
      <c r="F95">
        <v>1</v>
      </c>
      <c r="G95">
        <v>-1</v>
      </c>
      <c r="H95">
        <v>1</v>
      </c>
      <c r="I95">
        <v>-1</v>
      </c>
      <c r="J95" s="11" t="s">
        <v>73</v>
      </c>
      <c r="K95" s="11" t="s">
        <v>86</v>
      </c>
      <c r="L95" s="11" t="s">
        <v>46</v>
      </c>
      <c r="M95" s="5" t="s">
        <v>4</v>
      </c>
      <c r="N95" s="1" t="s">
        <v>38</v>
      </c>
    </row>
    <row r="96" spans="1:14" x14ac:dyDescent="0.25">
      <c r="A96" t="s">
        <v>319</v>
      </c>
      <c r="B96">
        <v>95</v>
      </c>
      <c r="C96" s="11">
        <v>60</v>
      </c>
      <c r="D96" s="11" t="s">
        <v>56</v>
      </c>
      <c r="E96" s="11" t="s">
        <v>56</v>
      </c>
      <c r="F96">
        <v>1</v>
      </c>
      <c r="G96">
        <v>-1</v>
      </c>
      <c r="H96">
        <v>1</v>
      </c>
      <c r="I96">
        <v>0</v>
      </c>
      <c r="J96" s="11" t="s">
        <v>73</v>
      </c>
      <c r="K96" s="11" t="s">
        <v>86</v>
      </c>
      <c r="L96" s="11" t="s">
        <v>46</v>
      </c>
      <c r="M96" s="5" t="s">
        <v>4</v>
      </c>
      <c r="N96" s="1" t="s">
        <v>38</v>
      </c>
    </row>
    <row r="97" spans="1:14" x14ac:dyDescent="0.25">
      <c r="A97" t="s">
        <v>319</v>
      </c>
      <c r="B97">
        <v>96</v>
      </c>
      <c r="C97" s="11">
        <v>60</v>
      </c>
      <c r="D97" s="11" t="s">
        <v>56</v>
      </c>
      <c r="E97" s="11" t="s">
        <v>56</v>
      </c>
      <c r="F97">
        <v>1</v>
      </c>
      <c r="G97">
        <v>-1</v>
      </c>
      <c r="H97">
        <v>1</v>
      </c>
      <c r="I97">
        <v>1</v>
      </c>
      <c r="J97" s="11" t="s">
        <v>73</v>
      </c>
      <c r="K97" s="11" t="s">
        <v>86</v>
      </c>
      <c r="L97" s="11" t="s">
        <v>46</v>
      </c>
      <c r="M97" s="5" t="s">
        <v>4</v>
      </c>
      <c r="N97" s="1" t="s">
        <v>38</v>
      </c>
    </row>
    <row r="98" spans="1:14" x14ac:dyDescent="0.25">
      <c r="A98" t="s">
        <v>319</v>
      </c>
      <c r="B98">
        <v>97</v>
      </c>
      <c r="C98" s="11">
        <v>60</v>
      </c>
      <c r="D98" s="11" t="s">
        <v>56</v>
      </c>
      <c r="E98" s="11" t="s">
        <v>56</v>
      </c>
      <c r="F98">
        <f>8/15</f>
        <v>0.53333333333333333</v>
      </c>
      <c r="G98">
        <v>1</v>
      </c>
      <c r="H98">
        <v>1</v>
      </c>
      <c r="I98">
        <v>-1</v>
      </c>
      <c r="J98" s="11" t="s">
        <v>73</v>
      </c>
      <c r="K98" s="11" t="s">
        <v>86</v>
      </c>
      <c r="L98" s="11" t="s">
        <v>46</v>
      </c>
      <c r="M98" s="5" t="s">
        <v>4</v>
      </c>
      <c r="N98" s="1" t="s">
        <v>38</v>
      </c>
    </row>
    <row r="99" spans="1:14" x14ac:dyDescent="0.25">
      <c r="A99" t="s">
        <v>319</v>
      </c>
      <c r="B99">
        <v>98</v>
      </c>
      <c r="C99" s="11">
        <v>60</v>
      </c>
      <c r="D99" s="11" t="s">
        <v>56</v>
      </c>
      <c r="E99" s="11" t="s">
        <v>56</v>
      </c>
      <c r="F99">
        <f>8/15</f>
        <v>0.53333333333333333</v>
      </c>
      <c r="G99">
        <v>1</v>
      </c>
      <c r="H99">
        <v>1</v>
      </c>
      <c r="I99">
        <v>0</v>
      </c>
      <c r="J99" s="11" t="s">
        <v>73</v>
      </c>
      <c r="K99" s="11" t="s">
        <v>86</v>
      </c>
      <c r="L99" s="11" t="s">
        <v>46</v>
      </c>
      <c r="M99" s="5" t="s">
        <v>4</v>
      </c>
      <c r="N99" s="1" t="s">
        <v>38</v>
      </c>
    </row>
    <row r="100" spans="1:14" x14ac:dyDescent="0.25">
      <c r="A100" t="s">
        <v>319</v>
      </c>
      <c r="B100">
        <v>99</v>
      </c>
      <c r="C100" s="11">
        <v>60</v>
      </c>
      <c r="D100" s="11" t="s">
        <v>56</v>
      </c>
      <c r="E100" s="11" t="s">
        <v>56</v>
      </c>
      <c r="F100">
        <f>8/15</f>
        <v>0.53333333333333333</v>
      </c>
      <c r="G100">
        <v>1</v>
      </c>
      <c r="H100">
        <v>1</v>
      </c>
      <c r="I100">
        <v>1</v>
      </c>
      <c r="J100" s="11" t="s">
        <v>73</v>
      </c>
      <c r="K100" s="11" t="s">
        <v>86</v>
      </c>
      <c r="L100" s="11" t="s">
        <v>46</v>
      </c>
      <c r="M100" s="5" t="s">
        <v>4</v>
      </c>
      <c r="N100" s="1" t="s">
        <v>38</v>
      </c>
    </row>
    <row r="101" spans="1:14" x14ac:dyDescent="0.25">
      <c r="A101" t="s">
        <v>319</v>
      </c>
      <c r="B101">
        <v>100</v>
      </c>
      <c r="C101" s="11">
        <v>60</v>
      </c>
      <c r="D101" s="11" t="s">
        <v>56</v>
      </c>
      <c r="E101" s="11" t="s">
        <v>56</v>
      </c>
      <c r="F101">
        <v>0</v>
      </c>
      <c r="G101">
        <v>1</v>
      </c>
      <c r="H101">
        <v>1</v>
      </c>
      <c r="I101">
        <v>-1</v>
      </c>
      <c r="J101" s="11" t="s">
        <v>73</v>
      </c>
      <c r="K101" s="11" t="s">
        <v>86</v>
      </c>
      <c r="L101" s="11" t="s">
        <v>46</v>
      </c>
      <c r="M101" s="5" t="s">
        <v>4</v>
      </c>
      <c r="N101" s="1" t="s">
        <v>38</v>
      </c>
    </row>
    <row r="102" spans="1:14" x14ac:dyDescent="0.25">
      <c r="A102" t="s">
        <v>319</v>
      </c>
      <c r="B102">
        <v>101</v>
      </c>
      <c r="C102" s="11">
        <v>60</v>
      </c>
      <c r="D102" s="11" t="s">
        <v>56</v>
      </c>
      <c r="E102" s="11" t="s">
        <v>56</v>
      </c>
      <c r="F102">
        <v>0</v>
      </c>
      <c r="G102">
        <v>1</v>
      </c>
      <c r="H102">
        <v>1</v>
      </c>
      <c r="I102">
        <v>0</v>
      </c>
      <c r="J102" s="11" t="s">
        <v>73</v>
      </c>
      <c r="K102" s="11" t="s">
        <v>86</v>
      </c>
      <c r="L102" s="11" t="s">
        <v>46</v>
      </c>
      <c r="M102" s="5" t="s">
        <v>4</v>
      </c>
      <c r="N102" s="1" t="s">
        <v>38</v>
      </c>
    </row>
    <row r="103" spans="1:14" x14ac:dyDescent="0.25">
      <c r="A103" t="s">
        <v>319</v>
      </c>
      <c r="B103">
        <v>102</v>
      </c>
      <c r="C103" s="11">
        <v>60</v>
      </c>
      <c r="D103" s="11" t="s">
        <v>56</v>
      </c>
      <c r="E103" s="11" t="s">
        <v>56</v>
      </c>
      <c r="F103">
        <v>0</v>
      </c>
      <c r="G103">
        <v>1</v>
      </c>
      <c r="H103">
        <v>1</v>
      </c>
      <c r="I103">
        <v>1</v>
      </c>
      <c r="J103" s="11" t="s">
        <v>73</v>
      </c>
      <c r="K103" s="11" t="s">
        <v>86</v>
      </c>
      <c r="L103" s="11" t="s">
        <v>46</v>
      </c>
      <c r="M103" s="5" t="s">
        <v>4</v>
      </c>
      <c r="N103" s="1" t="s">
        <v>38</v>
      </c>
    </row>
    <row r="104" spans="1:14" x14ac:dyDescent="0.25">
      <c r="A104" t="s">
        <v>319</v>
      </c>
      <c r="B104">
        <v>103</v>
      </c>
      <c r="C104" s="11">
        <v>60</v>
      </c>
      <c r="D104" s="11" t="s">
        <v>56</v>
      </c>
      <c r="E104" s="11" t="s">
        <v>56</v>
      </c>
      <c r="F104">
        <v>0</v>
      </c>
      <c r="G104">
        <v>-1</v>
      </c>
      <c r="H104">
        <v>1</v>
      </c>
      <c r="I104">
        <v>-1</v>
      </c>
      <c r="J104" s="11" t="s">
        <v>73</v>
      </c>
      <c r="K104" s="11" t="s">
        <v>86</v>
      </c>
      <c r="L104" s="11" t="s">
        <v>46</v>
      </c>
      <c r="M104" s="5" t="s">
        <v>4</v>
      </c>
      <c r="N104" s="1" t="s">
        <v>38</v>
      </c>
    </row>
    <row r="105" spans="1:14" x14ac:dyDescent="0.25">
      <c r="A105" t="s">
        <v>319</v>
      </c>
      <c r="B105">
        <v>104</v>
      </c>
      <c r="C105" s="11">
        <v>60</v>
      </c>
      <c r="D105" s="11" t="s">
        <v>56</v>
      </c>
      <c r="E105" s="11" t="s">
        <v>56</v>
      </c>
      <c r="F105">
        <v>0</v>
      </c>
      <c r="G105">
        <v>-1</v>
      </c>
      <c r="H105">
        <v>1</v>
      </c>
      <c r="I105">
        <v>0</v>
      </c>
      <c r="J105" s="11" t="s">
        <v>73</v>
      </c>
      <c r="K105" s="11" t="s">
        <v>86</v>
      </c>
      <c r="L105" s="11" t="s">
        <v>46</v>
      </c>
      <c r="M105" s="5" t="s">
        <v>4</v>
      </c>
      <c r="N105" s="1" t="s">
        <v>38</v>
      </c>
    </row>
    <row r="106" spans="1:14" x14ac:dyDescent="0.25">
      <c r="A106" t="s">
        <v>319</v>
      </c>
      <c r="B106">
        <v>105</v>
      </c>
      <c r="C106" s="11">
        <v>60</v>
      </c>
      <c r="D106" s="11" t="s">
        <v>56</v>
      </c>
      <c r="E106" s="11" t="s">
        <v>56</v>
      </c>
      <c r="F106">
        <v>0</v>
      </c>
      <c r="G106">
        <v>-1</v>
      </c>
      <c r="H106">
        <v>1</v>
      </c>
      <c r="I106">
        <v>1</v>
      </c>
      <c r="J106" s="11" t="s">
        <v>73</v>
      </c>
      <c r="K106" s="11" t="s">
        <v>86</v>
      </c>
      <c r="L106" s="11" t="s">
        <v>46</v>
      </c>
      <c r="M106" s="5" t="s">
        <v>4</v>
      </c>
      <c r="N106" s="1" t="s">
        <v>38</v>
      </c>
    </row>
  </sheetData>
  <phoneticPr fontId="3" type="noConversion"/>
  <dataValidations count="1">
    <dataValidation type="list" allowBlank="1" showInputMessage="1" showErrorMessage="1" sqref="M2:M106" xr:uid="{3190F5C5-4B76-4CDD-BD0E-F6D7EB79265C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A487-5CAD-4ADB-9B4D-D7115D9D2741}">
  <dimension ref="A1:V49"/>
  <sheetViews>
    <sheetView tabSelected="1" workbookViewId="0">
      <selection activeCell="M22" sqref="M22"/>
    </sheetView>
  </sheetViews>
  <sheetFormatPr defaultRowHeight="15" x14ac:dyDescent="0.25"/>
  <cols>
    <col min="1" max="1" width="17.7109375" customWidth="1"/>
    <col min="2" max="2" width="14" customWidth="1"/>
    <col min="3" max="3" width="12.85546875" bestFit="1" customWidth="1"/>
    <col min="4" max="4" width="16.5703125" bestFit="1" customWidth="1"/>
    <col min="5" max="6" width="6.42578125" bestFit="1" customWidth="1"/>
    <col min="7" max="7" width="15.140625" bestFit="1" customWidth="1"/>
    <col min="8" max="10" width="15.140625" customWidth="1"/>
    <col min="11" max="11" width="18.140625" customWidth="1"/>
    <col min="12" max="12" width="11.85546875" bestFit="1" customWidth="1"/>
    <col min="13" max="13" width="26.140625" bestFit="1" customWidth="1"/>
    <col min="14" max="14" width="18.7109375" customWidth="1"/>
    <col min="15" max="15" width="16.5703125" style="1" bestFit="1" customWidth="1"/>
    <col min="22" max="22" width="8.85546875" bestFit="1" customWidth="1"/>
    <col min="23" max="23" width="8.85546875" customWidth="1"/>
    <col min="24" max="24" width="16.5703125" bestFit="1" customWidth="1"/>
  </cols>
  <sheetData>
    <row r="1" spans="1:22" x14ac:dyDescent="0.25">
      <c r="A1" t="s">
        <v>315</v>
      </c>
      <c r="B1" t="s">
        <v>316</v>
      </c>
      <c r="C1" t="s">
        <v>28</v>
      </c>
      <c r="D1" t="s">
        <v>154</v>
      </c>
      <c r="E1" t="s">
        <v>10</v>
      </c>
      <c r="F1" t="s">
        <v>13</v>
      </c>
      <c r="G1" t="s">
        <v>50</v>
      </c>
      <c r="H1" t="s">
        <v>93</v>
      </c>
      <c r="I1" t="s">
        <v>87</v>
      </c>
      <c r="J1" t="s">
        <v>36</v>
      </c>
      <c r="K1" t="s">
        <v>155</v>
      </c>
      <c r="L1" t="s">
        <v>156</v>
      </c>
      <c r="M1" t="s">
        <v>26</v>
      </c>
      <c r="N1" t="s">
        <v>171</v>
      </c>
      <c r="O1" s="1" t="s">
        <v>172</v>
      </c>
      <c r="P1" t="s">
        <v>7</v>
      </c>
      <c r="Q1" t="s">
        <v>37</v>
      </c>
    </row>
    <row r="2" spans="1:22" x14ac:dyDescent="0.25">
      <c r="A2" t="s">
        <v>320</v>
      </c>
      <c r="B2">
        <v>1</v>
      </c>
      <c r="C2">
        <v>10</v>
      </c>
      <c r="D2">
        <v>5</v>
      </c>
      <c r="E2" t="s">
        <v>78</v>
      </c>
      <c r="F2" t="s">
        <v>78</v>
      </c>
      <c r="G2">
        <v>1</v>
      </c>
      <c r="H2">
        <v>0</v>
      </c>
      <c r="I2">
        <v>1.034</v>
      </c>
      <c r="J2">
        <v>-1</v>
      </c>
      <c r="K2">
        <v>0.43</v>
      </c>
      <c r="L2" t="s">
        <v>35</v>
      </c>
      <c r="M2" t="s">
        <v>95</v>
      </c>
      <c r="N2">
        <v>0.03</v>
      </c>
      <c r="P2" t="s">
        <v>3</v>
      </c>
      <c r="Q2" t="s">
        <v>52</v>
      </c>
    </row>
    <row r="3" spans="1:22" x14ac:dyDescent="0.25">
      <c r="A3" t="s">
        <v>320</v>
      </c>
      <c r="B3">
        <v>2</v>
      </c>
      <c r="C3">
        <v>10</v>
      </c>
      <c r="D3">
        <v>5</v>
      </c>
      <c r="E3" t="s">
        <v>78</v>
      </c>
      <c r="F3" t="s">
        <v>78</v>
      </c>
      <c r="G3">
        <v>1</v>
      </c>
      <c r="H3">
        <v>0</v>
      </c>
      <c r="I3">
        <v>1.034</v>
      </c>
      <c r="J3">
        <v>0</v>
      </c>
      <c r="K3">
        <v>0.43</v>
      </c>
      <c r="L3" t="s">
        <v>35</v>
      </c>
      <c r="M3" t="s">
        <v>95</v>
      </c>
      <c r="N3">
        <v>0.03</v>
      </c>
      <c r="P3" t="s">
        <v>3</v>
      </c>
      <c r="Q3" t="s">
        <v>52</v>
      </c>
    </row>
    <row r="4" spans="1:22" x14ac:dyDescent="0.25">
      <c r="A4" t="s">
        <v>320</v>
      </c>
      <c r="B4">
        <v>3</v>
      </c>
      <c r="C4">
        <v>10</v>
      </c>
      <c r="D4">
        <v>5</v>
      </c>
      <c r="E4" t="s">
        <v>78</v>
      </c>
      <c r="F4" t="s">
        <v>78</v>
      </c>
      <c r="G4">
        <v>1</v>
      </c>
      <c r="H4">
        <v>0</v>
      </c>
      <c r="I4">
        <v>1.034</v>
      </c>
      <c r="J4">
        <v>1</v>
      </c>
      <c r="K4">
        <v>0.43</v>
      </c>
      <c r="L4" t="s">
        <v>35</v>
      </c>
      <c r="M4" t="s">
        <v>95</v>
      </c>
      <c r="N4">
        <v>0.03</v>
      </c>
      <c r="P4" t="s">
        <v>3</v>
      </c>
      <c r="Q4" t="s">
        <v>52</v>
      </c>
      <c r="V4" s="16"/>
    </row>
    <row r="5" spans="1:22" x14ac:dyDescent="0.25">
      <c r="A5" t="s">
        <v>320</v>
      </c>
      <c r="B5">
        <v>4</v>
      </c>
      <c r="C5">
        <v>10</v>
      </c>
      <c r="D5">
        <v>5</v>
      </c>
      <c r="E5" t="s">
        <v>78</v>
      </c>
      <c r="F5" t="s">
        <v>78</v>
      </c>
      <c r="G5">
        <v>0</v>
      </c>
      <c r="H5">
        <v>-1</v>
      </c>
      <c r="I5">
        <v>1.034</v>
      </c>
      <c r="J5">
        <v>-1</v>
      </c>
      <c r="K5">
        <v>0.43</v>
      </c>
      <c r="L5" t="s">
        <v>35</v>
      </c>
      <c r="M5" t="s">
        <v>95</v>
      </c>
      <c r="N5">
        <v>0.03</v>
      </c>
      <c r="P5" t="s">
        <v>3</v>
      </c>
      <c r="Q5" t="s">
        <v>52</v>
      </c>
      <c r="V5" s="16"/>
    </row>
    <row r="6" spans="1:22" x14ac:dyDescent="0.25">
      <c r="A6" t="s">
        <v>320</v>
      </c>
      <c r="B6">
        <v>5</v>
      </c>
      <c r="C6">
        <v>10</v>
      </c>
      <c r="D6">
        <v>5</v>
      </c>
      <c r="E6" t="s">
        <v>78</v>
      </c>
      <c r="F6" t="s">
        <v>78</v>
      </c>
      <c r="G6">
        <v>0</v>
      </c>
      <c r="H6">
        <v>-1</v>
      </c>
      <c r="I6">
        <v>1.034</v>
      </c>
      <c r="J6">
        <v>0</v>
      </c>
      <c r="K6">
        <v>0.43</v>
      </c>
      <c r="L6" t="s">
        <v>35</v>
      </c>
      <c r="M6" t="s">
        <v>95</v>
      </c>
      <c r="N6">
        <v>0.03</v>
      </c>
      <c r="P6" t="s">
        <v>3</v>
      </c>
      <c r="Q6" t="s">
        <v>52</v>
      </c>
      <c r="V6" s="16"/>
    </row>
    <row r="7" spans="1:22" x14ac:dyDescent="0.25">
      <c r="A7" t="s">
        <v>320</v>
      </c>
      <c r="B7">
        <v>6</v>
      </c>
      <c r="C7">
        <v>10</v>
      </c>
      <c r="D7">
        <v>5</v>
      </c>
      <c r="E7" t="s">
        <v>78</v>
      </c>
      <c r="F7" t="s">
        <v>78</v>
      </c>
      <c r="G7">
        <v>0</v>
      </c>
      <c r="H7">
        <v>-1</v>
      </c>
      <c r="I7">
        <v>1.034</v>
      </c>
      <c r="J7">
        <v>1</v>
      </c>
      <c r="K7">
        <v>0.43</v>
      </c>
      <c r="L7" t="s">
        <v>35</v>
      </c>
      <c r="M7" t="s">
        <v>95</v>
      </c>
      <c r="N7">
        <v>0.03</v>
      </c>
      <c r="P7" t="s">
        <v>3</v>
      </c>
      <c r="Q7" t="s">
        <v>52</v>
      </c>
      <c r="V7" s="16"/>
    </row>
    <row r="8" spans="1:22" x14ac:dyDescent="0.25">
      <c r="A8" t="s">
        <v>320</v>
      </c>
      <c r="B8">
        <v>7</v>
      </c>
      <c r="C8">
        <v>10</v>
      </c>
      <c r="D8">
        <v>5</v>
      </c>
      <c r="E8" t="s">
        <v>78</v>
      </c>
      <c r="F8" t="s">
        <v>78</v>
      </c>
      <c r="G8">
        <v>1</v>
      </c>
      <c r="H8">
        <v>0</v>
      </c>
      <c r="I8">
        <v>1.034</v>
      </c>
      <c r="J8">
        <v>-1</v>
      </c>
      <c r="K8">
        <v>0.43</v>
      </c>
      <c r="L8" t="s">
        <v>35</v>
      </c>
      <c r="M8" t="s">
        <v>95</v>
      </c>
      <c r="N8">
        <v>0.03</v>
      </c>
      <c r="O8" s="1">
        <v>2</v>
      </c>
      <c r="P8" t="s">
        <v>4</v>
      </c>
      <c r="Q8" t="s">
        <v>52</v>
      </c>
      <c r="V8" s="16"/>
    </row>
    <row r="9" spans="1:22" x14ac:dyDescent="0.25">
      <c r="A9" t="s">
        <v>320</v>
      </c>
      <c r="B9">
        <v>8</v>
      </c>
      <c r="C9">
        <v>10</v>
      </c>
      <c r="D9">
        <v>5</v>
      </c>
      <c r="E9" t="s">
        <v>78</v>
      </c>
      <c r="F9" t="s">
        <v>78</v>
      </c>
      <c r="G9">
        <v>1</v>
      </c>
      <c r="H9">
        <v>0</v>
      </c>
      <c r="I9">
        <v>1.034</v>
      </c>
      <c r="J9">
        <v>0</v>
      </c>
      <c r="K9">
        <v>0.43</v>
      </c>
      <c r="L9" t="s">
        <v>35</v>
      </c>
      <c r="M9" t="s">
        <v>95</v>
      </c>
      <c r="N9">
        <v>0.03</v>
      </c>
      <c r="O9" s="1">
        <v>2</v>
      </c>
      <c r="P9" t="s">
        <v>4</v>
      </c>
      <c r="Q9" t="s">
        <v>52</v>
      </c>
      <c r="V9" s="16"/>
    </row>
    <row r="10" spans="1:22" x14ac:dyDescent="0.25">
      <c r="A10" t="s">
        <v>320</v>
      </c>
      <c r="B10">
        <v>9</v>
      </c>
      <c r="C10">
        <v>10</v>
      </c>
      <c r="D10">
        <v>5</v>
      </c>
      <c r="E10" t="s">
        <v>78</v>
      </c>
      <c r="F10" t="s">
        <v>78</v>
      </c>
      <c r="G10">
        <v>1</v>
      </c>
      <c r="H10">
        <v>0</v>
      </c>
      <c r="I10">
        <v>1.034</v>
      </c>
      <c r="J10">
        <v>1</v>
      </c>
      <c r="K10">
        <v>0.43</v>
      </c>
      <c r="L10" t="s">
        <v>35</v>
      </c>
      <c r="M10" t="s">
        <v>95</v>
      </c>
      <c r="N10">
        <v>0.03</v>
      </c>
      <c r="O10" s="1">
        <v>2</v>
      </c>
      <c r="P10" t="s">
        <v>4</v>
      </c>
      <c r="Q10" t="s">
        <v>52</v>
      </c>
      <c r="V10" s="16"/>
    </row>
    <row r="11" spans="1:22" x14ac:dyDescent="0.25">
      <c r="A11" t="s">
        <v>320</v>
      </c>
      <c r="B11">
        <v>10</v>
      </c>
      <c r="C11">
        <v>10</v>
      </c>
      <c r="D11">
        <v>5</v>
      </c>
      <c r="E11" t="s">
        <v>78</v>
      </c>
      <c r="F11" t="s">
        <v>78</v>
      </c>
      <c r="G11">
        <v>0</v>
      </c>
      <c r="H11">
        <v>-1</v>
      </c>
      <c r="I11">
        <v>1.034</v>
      </c>
      <c r="J11">
        <v>-1</v>
      </c>
      <c r="K11">
        <v>0.43</v>
      </c>
      <c r="L11" t="s">
        <v>35</v>
      </c>
      <c r="M11" t="s">
        <v>95</v>
      </c>
      <c r="N11">
        <v>0.03</v>
      </c>
      <c r="O11" s="1">
        <v>2</v>
      </c>
      <c r="P11" t="s">
        <v>4</v>
      </c>
      <c r="Q11" t="s">
        <v>52</v>
      </c>
      <c r="V11" s="16"/>
    </row>
    <row r="12" spans="1:22" x14ac:dyDescent="0.25">
      <c r="A12" t="s">
        <v>320</v>
      </c>
      <c r="B12">
        <v>11</v>
      </c>
      <c r="C12">
        <v>10</v>
      </c>
      <c r="D12">
        <v>5</v>
      </c>
      <c r="E12" t="s">
        <v>78</v>
      </c>
      <c r="F12" t="s">
        <v>78</v>
      </c>
      <c r="G12">
        <v>0</v>
      </c>
      <c r="H12">
        <v>-1</v>
      </c>
      <c r="I12">
        <v>1.034</v>
      </c>
      <c r="J12">
        <v>0</v>
      </c>
      <c r="K12">
        <v>0.43</v>
      </c>
      <c r="L12" t="s">
        <v>35</v>
      </c>
      <c r="M12" t="s">
        <v>95</v>
      </c>
      <c r="N12">
        <v>0.03</v>
      </c>
      <c r="O12" s="1">
        <v>2</v>
      </c>
      <c r="P12" t="s">
        <v>4</v>
      </c>
      <c r="Q12" t="s">
        <v>52</v>
      </c>
    </row>
    <row r="13" spans="1:22" x14ac:dyDescent="0.25">
      <c r="A13" t="s">
        <v>320</v>
      </c>
      <c r="B13">
        <v>12</v>
      </c>
      <c r="C13">
        <v>10</v>
      </c>
      <c r="D13">
        <v>5</v>
      </c>
      <c r="E13" t="s">
        <v>78</v>
      </c>
      <c r="F13" t="s">
        <v>78</v>
      </c>
      <c r="G13">
        <v>0</v>
      </c>
      <c r="H13">
        <v>-1</v>
      </c>
      <c r="I13">
        <v>1.034</v>
      </c>
      <c r="J13">
        <v>1</v>
      </c>
      <c r="K13">
        <v>0.43</v>
      </c>
      <c r="L13" t="s">
        <v>35</v>
      </c>
      <c r="M13" t="s">
        <v>95</v>
      </c>
      <c r="N13">
        <v>0.03</v>
      </c>
      <c r="O13" s="1">
        <v>2</v>
      </c>
      <c r="P13" t="s">
        <v>4</v>
      </c>
      <c r="Q13" t="s">
        <v>52</v>
      </c>
    </row>
    <row r="14" spans="1:22" x14ac:dyDescent="0.25">
      <c r="A14" t="s">
        <v>320</v>
      </c>
      <c r="B14">
        <v>13</v>
      </c>
      <c r="C14">
        <v>10</v>
      </c>
      <c r="D14">
        <v>5</v>
      </c>
      <c r="E14" t="s">
        <v>78</v>
      </c>
      <c r="F14" t="s">
        <v>78</v>
      </c>
      <c r="G14">
        <v>1</v>
      </c>
      <c r="H14">
        <v>0</v>
      </c>
      <c r="I14">
        <v>1.034</v>
      </c>
      <c r="J14">
        <v>-1</v>
      </c>
      <c r="K14">
        <v>0.43</v>
      </c>
      <c r="L14" t="s">
        <v>23</v>
      </c>
      <c r="M14" t="s">
        <v>95</v>
      </c>
      <c r="N14">
        <v>0.03</v>
      </c>
      <c r="P14" t="s">
        <v>4</v>
      </c>
      <c r="Q14" t="s">
        <v>52</v>
      </c>
    </row>
    <row r="15" spans="1:22" x14ac:dyDescent="0.25">
      <c r="A15" t="s">
        <v>320</v>
      </c>
      <c r="B15">
        <v>14</v>
      </c>
      <c r="C15">
        <v>10</v>
      </c>
      <c r="D15">
        <v>5</v>
      </c>
      <c r="E15" t="s">
        <v>78</v>
      </c>
      <c r="F15" t="s">
        <v>78</v>
      </c>
      <c r="G15">
        <v>1</v>
      </c>
      <c r="H15">
        <v>0</v>
      </c>
      <c r="I15">
        <v>1.034</v>
      </c>
      <c r="J15">
        <v>0</v>
      </c>
      <c r="K15">
        <v>0.43</v>
      </c>
      <c r="L15" t="s">
        <v>23</v>
      </c>
      <c r="M15" t="s">
        <v>95</v>
      </c>
      <c r="N15">
        <v>0.03</v>
      </c>
      <c r="P15" t="s">
        <v>4</v>
      </c>
      <c r="Q15" t="s">
        <v>52</v>
      </c>
    </row>
    <row r="16" spans="1:22" x14ac:dyDescent="0.25">
      <c r="A16" t="s">
        <v>320</v>
      </c>
      <c r="B16">
        <v>15</v>
      </c>
      <c r="C16">
        <v>10</v>
      </c>
      <c r="D16">
        <v>5</v>
      </c>
      <c r="E16" t="s">
        <v>78</v>
      </c>
      <c r="F16" t="s">
        <v>78</v>
      </c>
      <c r="G16">
        <v>1</v>
      </c>
      <c r="H16">
        <v>0</v>
      </c>
      <c r="I16">
        <v>1.034</v>
      </c>
      <c r="J16">
        <v>1</v>
      </c>
      <c r="K16">
        <v>0.43</v>
      </c>
      <c r="L16" t="s">
        <v>23</v>
      </c>
      <c r="M16" t="s">
        <v>95</v>
      </c>
      <c r="N16">
        <v>0.03</v>
      </c>
      <c r="P16" t="s">
        <v>4</v>
      </c>
      <c r="Q16" t="s">
        <v>52</v>
      </c>
    </row>
    <row r="17" spans="1:17" x14ac:dyDescent="0.25">
      <c r="A17" t="s">
        <v>320</v>
      </c>
      <c r="B17">
        <v>16</v>
      </c>
      <c r="C17">
        <v>10</v>
      </c>
      <c r="D17">
        <v>5</v>
      </c>
      <c r="E17" t="s">
        <v>78</v>
      </c>
      <c r="F17" t="s">
        <v>78</v>
      </c>
      <c r="G17">
        <v>0</v>
      </c>
      <c r="H17">
        <v>-1</v>
      </c>
      <c r="I17">
        <v>1.034</v>
      </c>
      <c r="J17">
        <v>-1</v>
      </c>
      <c r="K17">
        <v>0.43</v>
      </c>
      <c r="L17" t="s">
        <v>23</v>
      </c>
      <c r="M17" t="s">
        <v>95</v>
      </c>
      <c r="N17">
        <v>0.03</v>
      </c>
      <c r="P17" t="s">
        <v>4</v>
      </c>
      <c r="Q17" t="s">
        <v>52</v>
      </c>
    </row>
    <row r="18" spans="1:17" x14ac:dyDescent="0.25">
      <c r="A18" t="s">
        <v>320</v>
      </c>
      <c r="B18">
        <v>17</v>
      </c>
      <c r="C18">
        <v>10</v>
      </c>
      <c r="D18">
        <v>5</v>
      </c>
      <c r="E18" t="s">
        <v>78</v>
      </c>
      <c r="F18" t="s">
        <v>78</v>
      </c>
      <c r="G18">
        <v>0</v>
      </c>
      <c r="H18">
        <v>-1</v>
      </c>
      <c r="I18">
        <v>1.034</v>
      </c>
      <c r="J18">
        <v>0</v>
      </c>
      <c r="K18">
        <v>0.43</v>
      </c>
      <c r="L18" t="s">
        <v>23</v>
      </c>
      <c r="M18" t="s">
        <v>95</v>
      </c>
      <c r="N18">
        <v>0.03</v>
      </c>
      <c r="P18" t="s">
        <v>4</v>
      </c>
      <c r="Q18" t="s">
        <v>52</v>
      </c>
    </row>
    <row r="19" spans="1:17" x14ac:dyDescent="0.25">
      <c r="A19" t="s">
        <v>320</v>
      </c>
      <c r="B19">
        <v>18</v>
      </c>
      <c r="C19">
        <v>10</v>
      </c>
      <c r="D19">
        <v>5</v>
      </c>
      <c r="E19" t="s">
        <v>78</v>
      </c>
      <c r="F19" t="s">
        <v>78</v>
      </c>
      <c r="G19">
        <v>0</v>
      </c>
      <c r="H19">
        <v>-1</v>
      </c>
      <c r="I19">
        <v>1.034</v>
      </c>
      <c r="J19">
        <v>1</v>
      </c>
      <c r="K19">
        <v>0.43</v>
      </c>
      <c r="L19" t="s">
        <v>23</v>
      </c>
      <c r="M19" t="s">
        <v>95</v>
      </c>
      <c r="N19">
        <v>0.03</v>
      </c>
      <c r="P19" t="s">
        <v>4</v>
      </c>
      <c r="Q19" t="s">
        <v>52</v>
      </c>
    </row>
    <row r="20" spans="1:17" x14ac:dyDescent="0.25">
      <c r="A20" t="s">
        <v>320</v>
      </c>
      <c r="B20">
        <v>19</v>
      </c>
      <c r="C20">
        <v>10</v>
      </c>
      <c r="D20">
        <v>5</v>
      </c>
      <c r="E20" t="s">
        <v>78</v>
      </c>
      <c r="F20" t="s">
        <v>78</v>
      </c>
      <c r="G20">
        <v>1</v>
      </c>
      <c r="H20">
        <v>0</v>
      </c>
      <c r="I20">
        <v>1.034</v>
      </c>
      <c r="J20">
        <v>-1</v>
      </c>
      <c r="K20">
        <v>0.43</v>
      </c>
      <c r="L20" t="s">
        <v>23</v>
      </c>
      <c r="M20" t="s">
        <v>95</v>
      </c>
      <c r="N20">
        <v>0.03</v>
      </c>
      <c r="O20" s="1">
        <v>2</v>
      </c>
      <c r="P20" t="s">
        <v>4</v>
      </c>
      <c r="Q20" t="s">
        <v>52</v>
      </c>
    </row>
    <row r="21" spans="1:17" x14ac:dyDescent="0.25">
      <c r="A21" t="s">
        <v>320</v>
      </c>
      <c r="B21">
        <v>20</v>
      </c>
      <c r="C21">
        <v>10</v>
      </c>
      <c r="D21">
        <v>5</v>
      </c>
      <c r="E21" t="s">
        <v>78</v>
      </c>
      <c r="F21" t="s">
        <v>78</v>
      </c>
      <c r="G21">
        <v>1</v>
      </c>
      <c r="H21">
        <v>0</v>
      </c>
      <c r="I21">
        <v>1.034</v>
      </c>
      <c r="J21">
        <v>0</v>
      </c>
      <c r="K21">
        <v>0.43</v>
      </c>
      <c r="L21" t="s">
        <v>23</v>
      </c>
      <c r="M21" t="s">
        <v>95</v>
      </c>
      <c r="N21">
        <v>0.03</v>
      </c>
      <c r="O21" s="1">
        <v>2</v>
      </c>
      <c r="P21" t="s">
        <v>4</v>
      </c>
      <c r="Q21" t="s">
        <v>52</v>
      </c>
    </row>
    <row r="22" spans="1:17" x14ac:dyDescent="0.25">
      <c r="A22" t="s">
        <v>320</v>
      </c>
      <c r="B22">
        <v>21</v>
      </c>
      <c r="C22">
        <v>10</v>
      </c>
      <c r="D22">
        <v>5</v>
      </c>
      <c r="E22" t="s">
        <v>78</v>
      </c>
      <c r="F22" t="s">
        <v>78</v>
      </c>
      <c r="G22">
        <v>1</v>
      </c>
      <c r="H22">
        <v>0</v>
      </c>
      <c r="I22">
        <v>1.034</v>
      </c>
      <c r="J22">
        <v>1</v>
      </c>
      <c r="K22">
        <v>0.43</v>
      </c>
      <c r="L22" t="s">
        <v>23</v>
      </c>
      <c r="M22" t="s">
        <v>95</v>
      </c>
      <c r="N22">
        <v>0.03</v>
      </c>
      <c r="O22" s="1">
        <v>2</v>
      </c>
      <c r="P22" t="s">
        <v>4</v>
      </c>
      <c r="Q22" t="s">
        <v>52</v>
      </c>
    </row>
    <row r="23" spans="1:17" x14ac:dyDescent="0.25">
      <c r="A23" t="s">
        <v>320</v>
      </c>
      <c r="B23">
        <v>22</v>
      </c>
      <c r="C23">
        <v>10</v>
      </c>
      <c r="D23">
        <v>5</v>
      </c>
      <c r="E23" t="s">
        <v>78</v>
      </c>
      <c r="F23" t="s">
        <v>78</v>
      </c>
      <c r="G23">
        <v>0</v>
      </c>
      <c r="H23">
        <v>-1</v>
      </c>
      <c r="I23">
        <v>1.034</v>
      </c>
      <c r="J23">
        <v>-1</v>
      </c>
      <c r="K23">
        <v>0.43</v>
      </c>
      <c r="L23" t="s">
        <v>23</v>
      </c>
      <c r="M23" t="s">
        <v>95</v>
      </c>
      <c r="N23">
        <v>0.03</v>
      </c>
      <c r="O23" s="1">
        <v>2</v>
      </c>
      <c r="P23" t="s">
        <v>4</v>
      </c>
      <c r="Q23" t="s">
        <v>52</v>
      </c>
    </row>
    <row r="24" spans="1:17" x14ac:dyDescent="0.25">
      <c r="A24" t="s">
        <v>320</v>
      </c>
      <c r="B24">
        <v>23</v>
      </c>
      <c r="C24">
        <v>10</v>
      </c>
      <c r="D24">
        <v>5</v>
      </c>
      <c r="E24" t="s">
        <v>78</v>
      </c>
      <c r="F24" t="s">
        <v>78</v>
      </c>
      <c r="G24">
        <v>0</v>
      </c>
      <c r="H24">
        <v>-1</v>
      </c>
      <c r="I24">
        <v>1.034</v>
      </c>
      <c r="J24">
        <v>0</v>
      </c>
      <c r="K24">
        <v>0.43</v>
      </c>
      <c r="L24" t="s">
        <v>23</v>
      </c>
      <c r="M24" t="s">
        <v>95</v>
      </c>
      <c r="N24">
        <v>0.03</v>
      </c>
      <c r="O24" s="1">
        <v>2</v>
      </c>
      <c r="P24" t="s">
        <v>4</v>
      </c>
      <c r="Q24" t="s">
        <v>52</v>
      </c>
    </row>
    <row r="25" spans="1:17" x14ac:dyDescent="0.25">
      <c r="A25" t="s">
        <v>320</v>
      </c>
      <c r="B25">
        <v>24</v>
      </c>
      <c r="C25">
        <v>10</v>
      </c>
      <c r="D25">
        <v>5</v>
      </c>
      <c r="E25" t="s">
        <v>78</v>
      </c>
      <c r="F25" t="s">
        <v>78</v>
      </c>
      <c r="G25">
        <v>0</v>
      </c>
      <c r="H25">
        <v>-1</v>
      </c>
      <c r="I25">
        <v>1.034</v>
      </c>
      <c r="J25">
        <v>1</v>
      </c>
      <c r="K25">
        <v>0.43</v>
      </c>
      <c r="L25" t="s">
        <v>23</v>
      </c>
      <c r="M25" t="s">
        <v>95</v>
      </c>
      <c r="N25">
        <v>0.03</v>
      </c>
      <c r="O25" s="1">
        <v>2</v>
      </c>
      <c r="P25" t="s">
        <v>4</v>
      </c>
      <c r="Q25" t="s">
        <v>52</v>
      </c>
    </row>
    <row r="26" spans="1:17" x14ac:dyDescent="0.25">
      <c r="A26" t="s">
        <v>320</v>
      </c>
      <c r="B26">
        <v>25</v>
      </c>
      <c r="C26">
        <v>10</v>
      </c>
      <c r="D26">
        <v>5</v>
      </c>
      <c r="E26" t="s">
        <v>78</v>
      </c>
      <c r="F26" t="s">
        <v>78</v>
      </c>
      <c r="G26">
        <v>1</v>
      </c>
      <c r="H26">
        <v>0</v>
      </c>
      <c r="I26">
        <v>1.034</v>
      </c>
      <c r="J26">
        <v>-1</v>
      </c>
      <c r="K26">
        <v>0.43</v>
      </c>
      <c r="L26" t="s">
        <v>21</v>
      </c>
      <c r="M26" t="s">
        <v>95</v>
      </c>
      <c r="N26">
        <v>0.03</v>
      </c>
      <c r="P26" t="s">
        <v>4</v>
      </c>
      <c r="Q26" t="s">
        <v>52</v>
      </c>
    </row>
    <row r="27" spans="1:17" x14ac:dyDescent="0.25">
      <c r="A27" t="s">
        <v>320</v>
      </c>
      <c r="B27">
        <v>26</v>
      </c>
      <c r="C27">
        <v>10</v>
      </c>
      <c r="D27">
        <v>5</v>
      </c>
      <c r="E27" t="s">
        <v>78</v>
      </c>
      <c r="F27" t="s">
        <v>78</v>
      </c>
      <c r="G27">
        <v>1</v>
      </c>
      <c r="H27">
        <v>0</v>
      </c>
      <c r="I27">
        <v>1.034</v>
      </c>
      <c r="J27">
        <v>0</v>
      </c>
      <c r="K27">
        <v>0.43</v>
      </c>
      <c r="L27" t="s">
        <v>21</v>
      </c>
      <c r="M27" t="s">
        <v>95</v>
      </c>
      <c r="N27">
        <v>0.03</v>
      </c>
      <c r="P27" t="s">
        <v>4</v>
      </c>
      <c r="Q27" t="s">
        <v>52</v>
      </c>
    </row>
    <row r="28" spans="1:17" x14ac:dyDescent="0.25">
      <c r="A28" t="s">
        <v>320</v>
      </c>
      <c r="B28">
        <v>27</v>
      </c>
      <c r="C28">
        <v>10</v>
      </c>
      <c r="D28">
        <v>5</v>
      </c>
      <c r="E28" t="s">
        <v>78</v>
      </c>
      <c r="F28" t="s">
        <v>78</v>
      </c>
      <c r="G28">
        <v>1</v>
      </c>
      <c r="H28">
        <v>0</v>
      </c>
      <c r="I28">
        <v>1.034</v>
      </c>
      <c r="J28">
        <v>1</v>
      </c>
      <c r="K28">
        <v>0.43</v>
      </c>
      <c r="L28" t="s">
        <v>21</v>
      </c>
      <c r="M28" t="s">
        <v>95</v>
      </c>
      <c r="N28">
        <v>0.03</v>
      </c>
      <c r="P28" t="s">
        <v>4</v>
      </c>
      <c r="Q28" t="s">
        <v>52</v>
      </c>
    </row>
    <row r="29" spans="1:17" x14ac:dyDescent="0.25">
      <c r="A29" t="s">
        <v>320</v>
      </c>
      <c r="B29">
        <v>28</v>
      </c>
      <c r="C29">
        <v>10</v>
      </c>
      <c r="D29">
        <v>5</v>
      </c>
      <c r="E29" t="s">
        <v>78</v>
      </c>
      <c r="F29" t="s">
        <v>78</v>
      </c>
      <c r="G29">
        <v>0</v>
      </c>
      <c r="H29">
        <v>-1</v>
      </c>
      <c r="I29">
        <v>1.034</v>
      </c>
      <c r="J29">
        <v>-1</v>
      </c>
      <c r="K29">
        <v>0.43</v>
      </c>
      <c r="L29" t="s">
        <v>21</v>
      </c>
      <c r="M29" t="s">
        <v>95</v>
      </c>
      <c r="N29">
        <v>0.03</v>
      </c>
      <c r="P29" t="s">
        <v>4</v>
      </c>
      <c r="Q29" t="s">
        <v>52</v>
      </c>
    </row>
    <row r="30" spans="1:17" x14ac:dyDescent="0.25">
      <c r="A30" t="s">
        <v>320</v>
      </c>
      <c r="B30">
        <v>29</v>
      </c>
      <c r="C30">
        <v>10</v>
      </c>
      <c r="D30">
        <v>5</v>
      </c>
      <c r="E30" t="s">
        <v>78</v>
      </c>
      <c r="F30" t="s">
        <v>78</v>
      </c>
      <c r="G30">
        <v>0</v>
      </c>
      <c r="H30">
        <v>-1</v>
      </c>
      <c r="I30">
        <v>1.034</v>
      </c>
      <c r="J30">
        <v>0</v>
      </c>
      <c r="K30">
        <v>0.43</v>
      </c>
      <c r="L30" t="s">
        <v>21</v>
      </c>
      <c r="M30" t="s">
        <v>95</v>
      </c>
      <c r="N30">
        <v>0.03</v>
      </c>
      <c r="P30" t="s">
        <v>4</v>
      </c>
      <c r="Q30" t="s">
        <v>52</v>
      </c>
    </row>
    <row r="31" spans="1:17" x14ac:dyDescent="0.25">
      <c r="A31" t="s">
        <v>320</v>
      </c>
      <c r="B31">
        <v>30</v>
      </c>
      <c r="C31">
        <v>10</v>
      </c>
      <c r="D31">
        <v>5</v>
      </c>
      <c r="E31" t="s">
        <v>78</v>
      </c>
      <c r="F31" t="s">
        <v>78</v>
      </c>
      <c r="G31">
        <v>0</v>
      </c>
      <c r="H31">
        <v>-1</v>
      </c>
      <c r="I31">
        <v>1.034</v>
      </c>
      <c r="J31">
        <v>1</v>
      </c>
      <c r="K31">
        <v>0.43</v>
      </c>
      <c r="L31" t="s">
        <v>21</v>
      </c>
      <c r="M31" t="s">
        <v>95</v>
      </c>
      <c r="N31">
        <v>0.03</v>
      </c>
      <c r="P31" t="s">
        <v>4</v>
      </c>
      <c r="Q31" t="s">
        <v>52</v>
      </c>
    </row>
    <row r="32" spans="1:17" x14ac:dyDescent="0.25">
      <c r="A32" t="s">
        <v>320</v>
      </c>
      <c r="B32">
        <v>31</v>
      </c>
      <c r="C32">
        <v>10</v>
      </c>
      <c r="D32">
        <v>5</v>
      </c>
      <c r="E32" t="s">
        <v>78</v>
      </c>
      <c r="F32" t="s">
        <v>78</v>
      </c>
      <c r="G32">
        <v>1</v>
      </c>
      <c r="H32">
        <v>0</v>
      </c>
      <c r="I32">
        <v>1.034</v>
      </c>
      <c r="J32">
        <v>-1</v>
      </c>
      <c r="K32">
        <v>0.43</v>
      </c>
      <c r="L32" t="s">
        <v>21</v>
      </c>
      <c r="M32" t="s">
        <v>95</v>
      </c>
      <c r="N32">
        <v>0.03</v>
      </c>
      <c r="O32" s="1">
        <v>2</v>
      </c>
      <c r="P32" t="s">
        <v>4</v>
      </c>
      <c r="Q32" t="s">
        <v>52</v>
      </c>
    </row>
    <row r="33" spans="1:17" x14ac:dyDescent="0.25">
      <c r="A33" t="s">
        <v>320</v>
      </c>
      <c r="B33">
        <v>32</v>
      </c>
      <c r="C33">
        <v>10</v>
      </c>
      <c r="D33">
        <v>5</v>
      </c>
      <c r="E33" t="s">
        <v>78</v>
      </c>
      <c r="F33" t="s">
        <v>78</v>
      </c>
      <c r="G33">
        <v>1</v>
      </c>
      <c r="H33">
        <v>0</v>
      </c>
      <c r="I33">
        <v>1.034</v>
      </c>
      <c r="J33">
        <v>0</v>
      </c>
      <c r="K33">
        <v>0.43</v>
      </c>
      <c r="L33" t="s">
        <v>21</v>
      </c>
      <c r="M33" t="s">
        <v>95</v>
      </c>
      <c r="N33">
        <v>0.03</v>
      </c>
      <c r="O33" s="1">
        <v>2</v>
      </c>
      <c r="P33" t="s">
        <v>4</v>
      </c>
      <c r="Q33" t="s">
        <v>52</v>
      </c>
    </row>
    <row r="34" spans="1:17" x14ac:dyDescent="0.25">
      <c r="A34" t="s">
        <v>320</v>
      </c>
      <c r="B34">
        <v>33</v>
      </c>
      <c r="C34">
        <v>10</v>
      </c>
      <c r="D34">
        <v>5</v>
      </c>
      <c r="E34" t="s">
        <v>78</v>
      </c>
      <c r="F34" t="s">
        <v>78</v>
      </c>
      <c r="G34">
        <v>1</v>
      </c>
      <c r="H34">
        <v>0</v>
      </c>
      <c r="I34">
        <v>1.034</v>
      </c>
      <c r="J34">
        <v>1</v>
      </c>
      <c r="K34">
        <v>0.43</v>
      </c>
      <c r="L34" t="s">
        <v>21</v>
      </c>
      <c r="M34" t="s">
        <v>95</v>
      </c>
      <c r="N34">
        <v>0.03</v>
      </c>
      <c r="O34" s="1">
        <v>2</v>
      </c>
      <c r="P34" t="s">
        <v>4</v>
      </c>
      <c r="Q34" t="s">
        <v>52</v>
      </c>
    </row>
    <row r="35" spans="1:17" x14ac:dyDescent="0.25">
      <c r="A35" t="s">
        <v>320</v>
      </c>
      <c r="B35">
        <v>34</v>
      </c>
      <c r="C35">
        <v>10</v>
      </c>
      <c r="D35">
        <v>5</v>
      </c>
      <c r="E35" t="s">
        <v>78</v>
      </c>
      <c r="F35" t="s">
        <v>78</v>
      </c>
      <c r="G35">
        <v>0</v>
      </c>
      <c r="H35">
        <v>-1</v>
      </c>
      <c r="I35">
        <v>1.034</v>
      </c>
      <c r="J35">
        <v>-1</v>
      </c>
      <c r="K35">
        <v>0.43</v>
      </c>
      <c r="L35" t="s">
        <v>21</v>
      </c>
      <c r="M35" t="s">
        <v>95</v>
      </c>
      <c r="N35">
        <v>0.03</v>
      </c>
      <c r="O35" s="1">
        <v>2</v>
      </c>
      <c r="P35" t="s">
        <v>4</v>
      </c>
      <c r="Q35" t="s">
        <v>52</v>
      </c>
    </row>
    <row r="36" spans="1:17" x14ac:dyDescent="0.25">
      <c r="A36" t="s">
        <v>320</v>
      </c>
      <c r="B36">
        <v>35</v>
      </c>
      <c r="C36">
        <v>10</v>
      </c>
      <c r="D36">
        <v>5</v>
      </c>
      <c r="E36" t="s">
        <v>78</v>
      </c>
      <c r="F36" t="s">
        <v>78</v>
      </c>
      <c r="G36">
        <v>0</v>
      </c>
      <c r="H36">
        <v>-1</v>
      </c>
      <c r="I36">
        <v>1.034</v>
      </c>
      <c r="J36">
        <v>0</v>
      </c>
      <c r="K36">
        <v>0.43</v>
      </c>
      <c r="L36" t="s">
        <v>21</v>
      </c>
      <c r="M36" t="s">
        <v>95</v>
      </c>
      <c r="N36">
        <v>0.03</v>
      </c>
      <c r="O36" s="1">
        <v>2</v>
      </c>
      <c r="P36" t="s">
        <v>4</v>
      </c>
      <c r="Q36" t="s">
        <v>52</v>
      </c>
    </row>
    <row r="37" spans="1:17" x14ac:dyDescent="0.25">
      <c r="A37" t="s">
        <v>320</v>
      </c>
      <c r="B37">
        <v>36</v>
      </c>
      <c r="C37">
        <v>10</v>
      </c>
      <c r="D37">
        <v>5</v>
      </c>
      <c r="E37" t="s">
        <v>78</v>
      </c>
      <c r="F37" t="s">
        <v>78</v>
      </c>
      <c r="G37">
        <v>0</v>
      </c>
      <c r="H37">
        <v>-1</v>
      </c>
      <c r="I37">
        <v>1.034</v>
      </c>
      <c r="J37">
        <v>1</v>
      </c>
      <c r="K37">
        <v>0.43</v>
      </c>
      <c r="L37" t="s">
        <v>21</v>
      </c>
      <c r="M37" t="s">
        <v>95</v>
      </c>
      <c r="N37">
        <v>0.03</v>
      </c>
      <c r="O37" s="1">
        <v>2</v>
      </c>
      <c r="P37" t="s">
        <v>4</v>
      </c>
      <c r="Q37" t="s">
        <v>52</v>
      </c>
    </row>
    <row r="38" spans="1:17" x14ac:dyDescent="0.25">
      <c r="A38" t="s">
        <v>320</v>
      </c>
      <c r="B38">
        <v>37</v>
      </c>
      <c r="C38">
        <v>10</v>
      </c>
      <c r="D38">
        <v>5</v>
      </c>
      <c r="E38" t="s">
        <v>78</v>
      </c>
      <c r="F38" t="s">
        <v>78</v>
      </c>
      <c r="G38">
        <v>1</v>
      </c>
      <c r="H38">
        <v>0</v>
      </c>
      <c r="I38">
        <v>1.034</v>
      </c>
      <c r="J38">
        <v>-1</v>
      </c>
      <c r="K38">
        <v>0.43</v>
      </c>
      <c r="L38" t="s">
        <v>22</v>
      </c>
      <c r="M38" t="s">
        <v>95</v>
      </c>
      <c r="N38">
        <v>0.03</v>
      </c>
      <c r="P38" t="s">
        <v>4</v>
      </c>
      <c r="Q38" t="s">
        <v>52</v>
      </c>
    </row>
    <row r="39" spans="1:17" x14ac:dyDescent="0.25">
      <c r="A39" t="s">
        <v>320</v>
      </c>
      <c r="B39">
        <v>38</v>
      </c>
      <c r="C39">
        <v>10</v>
      </c>
      <c r="D39">
        <v>5</v>
      </c>
      <c r="E39" t="s">
        <v>78</v>
      </c>
      <c r="F39" t="s">
        <v>78</v>
      </c>
      <c r="G39">
        <v>1</v>
      </c>
      <c r="H39">
        <v>0</v>
      </c>
      <c r="I39">
        <v>1.034</v>
      </c>
      <c r="J39">
        <v>0</v>
      </c>
      <c r="K39">
        <v>0.43</v>
      </c>
      <c r="L39" t="s">
        <v>22</v>
      </c>
      <c r="M39" t="s">
        <v>95</v>
      </c>
      <c r="N39">
        <v>0.03</v>
      </c>
      <c r="P39" t="s">
        <v>4</v>
      </c>
      <c r="Q39" t="s">
        <v>52</v>
      </c>
    </row>
    <row r="40" spans="1:17" x14ac:dyDescent="0.25">
      <c r="A40" t="s">
        <v>320</v>
      </c>
      <c r="B40">
        <v>39</v>
      </c>
      <c r="C40">
        <v>10</v>
      </c>
      <c r="D40">
        <v>5</v>
      </c>
      <c r="E40" t="s">
        <v>78</v>
      </c>
      <c r="F40" t="s">
        <v>78</v>
      </c>
      <c r="G40">
        <v>1</v>
      </c>
      <c r="H40">
        <v>0</v>
      </c>
      <c r="I40">
        <v>1.034</v>
      </c>
      <c r="J40">
        <v>1</v>
      </c>
      <c r="K40">
        <v>0.43</v>
      </c>
      <c r="L40" t="s">
        <v>22</v>
      </c>
      <c r="M40" t="s">
        <v>95</v>
      </c>
      <c r="N40">
        <v>0.03</v>
      </c>
      <c r="P40" t="s">
        <v>4</v>
      </c>
      <c r="Q40" t="s">
        <v>52</v>
      </c>
    </row>
    <row r="41" spans="1:17" x14ac:dyDescent="0.25">
      <c r="A41" t="s">
        <v>320</v>
      </c>
      <c r="B41">
        <v>40</v>
      </c>
      <c r="C41">
        <v>10</v>
      </c>
      <c r="D41">
        <v>5</v>
      </c>
      <c r="E41" t="s">
        <v>78</v>
      </c>
      <c r="F41" t="s">
        <v>78</v>
      </c>
      <c r="G41">
        <v>0</v>
      </c>
      <c r="H41">
        <v>-1</v>
      </c>
      <c r="I41">
        <v>1.034</v>
      </c>
      <c r="J41">
        <v>-1</v>
      </c>
      <c r="K41">
        <v>0.43</v>
      </c>
      <c r="L41" t="s">
        <v>22</v>
      </c>
      <c r="M41" t="s">
        <v>95</v>
      </c>
      <c r="N41">
        <v>0.03</v>
      </c>
      <c r="P41" t="s">
        <v>4</v>
      </c>
      <c r="Q41" t="s">
        <v>52</v>
      </c>
    </row>
    <row r="42" spans="1:17" x14ac:dyDescent="0.25">
      <c r="A42" t="s">
        <v>320</v>
      </c>
      <c r="B42">
        <v>41</v>
      </c>
      <c r="C42">
        <v>10</v>
      </c>
      <c r="D42">
        <v>5</v>
      </c>
      <c r="E42" t="s">
        <v>78</v>
      </c>
      <c r="F42" t="s">
        <v>78</v>
      </c>
      <c r="G42">
        <v>0</v>
      </c>
      <c r="H42">
        <v>-1</v>
      </c>
      <c r="I42">
        <v>1.034</v>
      </c>
      <c r="J42">
        <v>0</v>
      </c>
      <c r="K42">
        <v>0.43</v>
      </c>
      <c r="L42" t="s">
        <v>22</v>
      </c>
      <c r="M42" t="s">
        <v>95</v>
      </c>
      <c r="N42">
        <v>0.03</v>
      </c>
      <c r="P42" t="s">
        <v>4</v>
      </c>
      <c r="Q42" t="s">
        <v>52</v>
      </c>
    </row>
    <row r="43" spans="1:17" x14ac:dyDescent="0.25">
      <c r="A43" t="s">
        <v>320</v>
      </c>
      <c r="B43">
        <v>42</v>
      </c>
      <c r="C43">
        <v>10</v>
      </c>
      <c r="D43">
        <v>5</v>
      </c>
      <c r="E43" t="s">
        <v>78</v>
      </c>
      <c r="F43" t="s">
        <v>78</v>
      </c>
      <c r="G43">
        <v>0</v>
      </c>
      <c r="H43">
        <v>-1</v>
      </c>
      <c r="I43">
        <v>1.034</v>
      </c>
      <c r="J43">
        <v>1</v>
      </c>
      <c r="K43">
        <v>0.43</v>
      </c>
      <c r="L43" t="s">
        <v>22</v>
      </c>
      <c r="M43" t="s">
        <v>95</v>
      </c>
      <c r="N43">
        <v>0.03</v>
      </c>
      <c r="P43" t="s">
        <v>4</v>
      </c>
      <c r="Q43" t="s">
        <v>52</v>
      </c>
    </row>
    <row r="44" spans="1:17" x14ac:dyDescent="0.25">
      <c r="A44" t="s">
        <v>320</v>
      </c>
      <c r="B44">
        <v>43</v>
      </c>
      <c r="C44">
        <v>10</v>
      </c>
      <c r="D44">
        <v>5</v>
      </c>
      <c r="E44" t="s">
        <v>78</v>
      </c>
      <c r="F44" t="s">
        <v>78</v>
      </c>
      <c r="G44">
        <v>1</v>
      </c>
      <c r="H44">
        <v>0</v>
      </c>
      <c r="I44">
        <v>1.034</v>
      </c>
      <c r="J44">
        <v>-1</v>
      </c>
      <c r="K44">
        <v>0.43</v>
      </c>
      <c r="L44" t="s">
        <v>22</v>
      </c>
      <c r="M44" t="s">
        <v>95</v>
      </c>
      <c r="N44">
        <v>0.03</v>
      </c>
      <c r="O44" s="1">
        <v>2</v>
      </c>
      <c r="P44" t="s">
        <v>4</v>
      </c>
      <c r="Q44" t="s">
        <v>52</v>
      </c>
    </row>
    <row r="45" spans="1:17" x14ac:dyDescent="0.25">
      <c r="A45" t="s">
        <v>320</v>
      </c>
      <c r="B45">
        <v>44</v>
      </c>
      <c r="C45">
        <v>10</v>
      </c>
      <c r="D45">
        <v>5</v>
      </c>
      <c r="E45" t="s">
        <v>78</v>
      </c>
      <c r="F45" t="s">
        <v>78</v>
      </c>
      <c r="G45">
        <v>1</v>
      </c>
      <c r="H45">
        <v>0</v>
      </c>
      <c r="I45">
        <v>1.034</v>
      </c>
      <c r="J45">
        <v>0</v>
      </c>
      <c r="K45">
        <v>0.43</v>
      </c>
      <c r="L45" t="s">
        <v>22</v>
      </c>
      <c r="M45" t="s">
        <v>95</v>
      </c>
      <c r="N45">
        <v>0.03</v>
      </c>
      <c r="O45" s="1">
        <v>2</v>
      </c>
      <c r="P45" t="s">
        <v>4</v>
      </c>
      <c r="Q45" t="s">
        <v>52</v>
      </c>
    </row>
    <row r="46" spans="1:17" x14ac:dyDescent="0.25">
      <c r="A46" t="s">
        <v>320</v>
      </c>
      <c r="B46">
        <v>45</v>
      </c>
      <c r="C46">
        <v>10</v>
      </c>
      <c r="D46">
        <v>5</v>
      </c>
      <c r="E46" t="s">
        <v>78</v>
      </c>
      <c r="F46" t="s">
        <v>78</v>
      </c>
      <c r="G46">
        <v>1</v>
      </c>
      <c r="H46">
        <v>0</v>
      </c>
      <c r="I46">
        <v>1.034</v>
      </c>
      <c r="J46">
        <v>1</v>
      </c>
      <c r="K46">
        <v>0.43</v>
      </c>
      <c r="L46" t="s">
        <v>22</v>
      </c>
      <c r="M46" t="s">
        <v>95</v>
      </c>
      <c r="N46">
        <v>0.03</v>
      </c>
      <c r="O46" s="1">
        <v>2</v>
      </c>
      <c r="P46" t="s">
        <v>4</v>
      </c>
      <c r="Q46" t="s">
        <v>52</v>
      </c>
    </row>
    <row r="47" spans="1:17" x14ac:dyDescent="0.25">
      <c r="A47" t="s">
        <v>320</v>
      </c>
      <c r="B47">
        <v>46</v>
      </c>
      <c r="C47">
        <v>10</v>
      </c>
      <c r="D47">
        <v>5</v>
      </c>
      <c r="E47" t="s">
        <v>78</v>
      </c>
      <c r="F47" t="s">
        <v>78</v>
      </c>
      <c r="G47">
        <v>0</v>
      </c>
      <c r="H47">
        <v>-1</v>
      </c>
      <c r="I47">
        <v>1.034</v>
      </c>
      <c r="J47">
        <v>-1</v>
      </c>
      <c r="K47">
        <v>0.43</v>
      </c>
      <c r="L47" t="s">
        <v>22</v>
      </c>
      <c r="M47" t="s">
        <v>95</v>
      </c>
      <c r="N47">
        <v>0.03</v>
      </c>
      <c r="O47" s="1">
        <v>2</v>
      </c>
      <c r="P47" t="s">
        <v>4</v>
      </c>
      <c r="Q47" t="s">
        <v>52</v>
      </c>
    </row>
    <row r="48" spans="1:17" x14ac:dyDescent="0.25">
      <c r="A48" t="s">
        <v>320</v>
      </c>
      <c r="B48">
        <v>47</v>
      </c>
      <c r="C48">
        <v>10</v>
      </c>
      <c r="D48">
        <v>5</v>
      </c>
      <c r="E48" t="s">
        <v>78</v>
      </c>
      <c r="F48" t="s">
        <v>78</v>
      </c>
      <c r="G48">
        <v>0</v>
      </c>
      <c r="H48">
        <v>-1</v>
      </c>
      <c r="I48">
        <v>1.034</v>
      </c>
      <c r="J48">
        <v>0</v>
      </c>
      <c r="K48">
        <v>0.43</v>
      </c>
      <c r="L48" t="s">
        <v>22</v>
      </c>
      <c r="M48" t="s">
        <v>95</v>
      </c>
      <c r="N48">
        <v>0.03</v>
      </c>
      <c r="O48" s="1">
        <v>2</v>
      </c>
      <c r="P48" t="s">
        <v>4</v>
      </c>
      <c r="Q48" t="s">
        <v>52</v>
      </c>
    </row>
    <row r="49" spans="1:17" x14ac:dyDescent="0.25">
      <c r="A49" t="s">
        <v>320</v>
      </c>
      <c r="B49">
        <v>48</v>
      </c>
      <c r="C49">
        <v>10</v>
      </c>
      <c r="D49">
        <v>5</v>
      </c>
      <c r="E49" t="s">
        <v>78</v>
      </c>
      <c r="F49" t="s">
        <v>78</v>
      </c>
      <c r="G49">
        <v>0</v>
      </c>
      <c r="H49">
        <v>-1</v>
      </c>
      <c r="I49">
        <v>1.034</v>
      </c>
      <c r="J49">
        <v>1</v>
      </c>
      <c r="K49">
        <v>0.43</v>
      </c>
      <c r="L49" t="s">
        <v>22</v>
      </c>
      <c r="M49" t="s">
        <v>95</v>
      </c>
      <c r="N49">
        <v>0.03</v>
      </c>
      <c r="O49" s="1">
        <v>2</v>
      </c>
      <c r="P49" t="s">
        <v>4</v>
      </c>
      <c r="Q49" t="s">
        <v>52</v>
      </c>
    </row>
  </sheetData>
  <phoneticPr fontId="3" type="noConversion"/>
  <dataValidations count="1">
    <dataValidation type="list" allowBlank="1" showInputMessage="1" showErrorMessage="1" sqref="P2:P49" xr:uid="{06829B9E-0A5A-47AA-844D-20E522FE0705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858-6F4C-48A0-96EF-98F4CD9BE684}">
  <dimension ref="A1:N49"/>
  <sheetViews>
    <sheetView workbookViewId="0">
      <selection activeCell="S11" sqref="S11"/>
    </sheetView>
  </sheetViews>
  <sheetFormatPr defaultRowHeight="15" x14ac:dyDescent="0.25"/>
  <cols>
    <col min="1" max="1" width="14.85546875" customWidth="1"/>
    <col min="2" max="2" width="13.85546875" customWidth="1"/>
    <col min="8" max="8" width="11" bestFit="1" customWidth="1"/>
    <col min="9" max="9" width="11.5703125" bestFit="1" customWidth="1"/>
    <col min="10" max="10" width="19.5703125" style="17" bestFit="1" customWidth="1"/>
    <col min="11" max="11" width="20.85546875" bestFit="1" customWidth="1"/>
    <col min="12" max="12" width="24.85546875" bestFit="1" customWidth="1"/>
  </cols>
  <sheetData>
    <row r="1" spans="1:14" x14ac:dyDescent="0.25">
      <c r="A1" t="s">
        <v>315</v>
      </c>
      <c r="B1" t="s">
        <v>316</v>
      </c>
      <c r="C1" t="s">
        <v>28</v>
      </c>
      <c r="D1" t="s">
        <v>10</v>
      </c>
      <c r="E1" t="s">
        <v>13</v>
      </c>
      <c r="F1" t="s">
        <v>50</v>
      </c>
      <c r="G1" t="s">
        <v>93</v>
      </c>
      <c r="H1" t="s">
        <v>87</v>
      </c>
      <c r="I1" t="s">
        <v>36</v>
      </c>
      <c r="J1" t="s">
        <v>43</v>
      </c>
      <c r="K1" t="s">
        <v>158</v>
      </c>
      <c r="L1" t="s">
        <v>159</v>
      </c>
      <c r="M1" t="s">
        <v>7</v>
      </c>
      <c r="N1" t="s">
        <v>37</v>
      </c>
    </row>
    <row r="2" spans="1:14" x14ac:dyDescent="0.25">
      <c r="A2" t="s">
        <v>321</v>
      </c>
      <c r="B2">
        <v>1</v>
      </c>
      <c r="C2">
        <v>15</v>
      </c>
      <c r="D2" t="s">
        <v>56</v>
      </c>
      <c r="E2" t="s">
        <v>56</v>
      </c>
      <c r="F2">
        <v>1</v>
      </c>
      <c r="G2">
        <v>0</v>
      </c>
      <c r="H2">
        <v>1.034</v>
      </c>
      <c r="I2">
        <v>-1</v>
      </c>
      <c r="J2" s="17" t="s">
        <v>104</v>
      </c>
      <c r="K2" t="s">
        <v>214</v>
      </c>
      <c r="L2" t="s">
        <v>105</v>
      </c>
      <c r="M2" t="s">
        <v>3</v>
      </c>
      <c r="N2" t="s">
        <v>38</v>
      </c>
    </row>
    <row r="3" spans="1:14" x14ac:dyDescent="0.25">
      <c r="A3" t="s">
        <v>321</v>
      </c>
      <c r="B3">
        <v>2</v>
      </c>
      <c r="C3">
        <v>15</v>
      </c>
      <c r="D3" t="s">
        <v>56</v>
      </c>
      <c r="E3" t="s">
        <v>56</v>
      </c>
      <c r="F3">
        <v>1</v>
      </c>
      <c r="G3">
        <v>0</v>
      </c>
      <c r="H3">
        <v>1.034</v>
      </c>
      <c r="I3">
        <v>0</v>
      </c>
      <c r="J3" s="17" t="s">
        <v>104</v>
      </c>
      <c r="K3" t="s">
        <v>214</v>
      </c>
      <c r="L3" t="s">
        <v>105</v>
      </c>
      <c r="M3" t="s">
        <v>3</v>
      </c>
      <c r="N3" t="s">
        <v>38</v>
      </c>
    </row>
    <row r="4" spans="1:14" x14ac:dyDescent="0.25">
      <c r="A4" t="s">
        <v>321</v>
      </c>
      <c r="B4">
        <v>3</v>
      </c>
      <c r="C4">
        <v>15</v>
      </c>
      <c r="D4" t="s">
        <v>56</v>
      </c>
      <c r="E4" t="s">
        <v>56</v>
      </c>
      <c r="F4">
        <v>1</v>
      </c>
      <c r="G4">
        <v>0</v>
      </c>
      <c r="H4">
        <v>1.034</v>
      </c>
      <c r="I4">
        <v>1</v>
      </c>
      <c r="J4" s="17" t="s">
        <v>104</v>
      </c>
      <c r="K4" t="s">
        <v>214</v>
      </c>
      <c r="L4" t="s">
        <v>105</v>
      </c>
      <c r="M4" t="s">
        <v>3</v>
      </c>
      <c r="N4" t="s">
        <v>38</v>
      </c>
    </row>
    <row r="5" spans="1:14" x14ac:dyDescent="0.25">
      <c r="A5" t="s">
        <v>321</v>
      </c>
      <c r="B5">
        <v>4</v>
      </c>
      <c r="C5">
        <v>15</v>
      </c>
      <c r="D5" t="s">
        <v>56</v>
      </c>
      <c r="E5" t="s">
        <v>56</v>
      </c>
      <c r="F5">
        <v>0</v>
      </c>
      <c r="G5">
        <v>-1</v>
      </c>
      <c r="H5">
        <v>1.034</v>
      </c>
      <c r="I5">
        <v>-1</v>
      </c>
      <c r="J5" s="17" t="s">
        <v>104</v>
      </c>
      <c r="K5" t="s">
        <v>214</v>
      </c>
      <c r="L5" t="s">
        <v>105</v>
      </c>
      <c r="M5" t="s">
        <v>3</v>
      </c>
      <c r="N5" t="s">
        <v>38</v>
      </c>
    </row>
    <row r="6" spans="1:14" x14ac:dyDescent="0.25">
      <c r="A6" t="s">
        <v>321</v>
      </c>
      <c r="B6">
        <v>5</v>
      </c>
      <c r="C6">
        <v>15</v>
      </c>
      <c r="D6" t="s">
        <v>56</v>
      </c>
      <c r="E6" t="s">
        <v>56</v>
      </c>
      <c r="F6">
        <v>0</v>
      </c>
      <c r="G6">
        <v>-1</v>
      </c>
      <c r="H6">
        <v>1.034</v>
      </c>
      <c r="I6">
        <v>0</v>
      </c>
      <c r="J6" s="17" t="s">
        <v>104</v>
      </c>
      <c r="K6" t="s">
        <v>214</v>
      </c>
      <c r="L6" t="s">
        <v>105</v>
      </c>
      <c r="M6" t="s">
        <v>3</v>
      </c>
      <c r="N6" t="s">
        <v>38</v>
      </c>
    </row>
    <row r="7" spans="1:14" x14ac:dyDescent="0.25">
      <c r="A7" t="s">
        <v>321</v>
      </c>
      <c r="B7">
        <v>6</v>
      </c>
      <c r="C7">
        <v>16</v>
      </c>
      <c r="D7" t="s">
        <v>56</v>
      </c>
      <c r="E7" t="s">
        <v>56</v>
      </c>
      <c r="F7">
        <v>0</v>
      </c>
      <c r="G7">
        <v>-1</v>
      </c>
      <c r="H7">
        <v>1.034</v>
      </c>
      <c r="I7">
        <v>1</v>
      </c>
      <c r="J7" s="17" t="s">
        <v>104</v>
      </c>
      <c r="K7" t="s">
        <v>214</v>
      </c>
      <c r="L7" t="s">
        <v>105</v>
      </c>
      <c r="M7" t="s">
        <v>3</v>
      </c>
      <c r="N7" t="s">
        <v>38</v>
      </c>
    </row>
    <row r="8" spans="1:14" x14ac:dyDescent="0.25">
      <c r="A8" t="s">
        <v>321</v>
      </c>
      <c r="B8">
        <v>7</v>
      </c>
      <c r="C8">
        <v>15</v>
      </c>
      <c r="D8" t="s">
        <v>56</v>
      </c>
      <c r="E8" t="s">
        <v>56</v>
      </c>
      <c r="F8">
        <v>1</v>
      </c>
      <c r="G8">
        <v>0</v>
      </c>
      <c r="H8">
        <v>1.034</v>
      </c>
      <c r="I8">
        <v>-1</v>
      </c>
      <c r="J8" s="17" t="s">
        <v>104</v>
      </c>
      <c r="K8" t="s">
        <v>215</v>
      </c>
      <c r="L8" t="s">
        <v>105</v>
      </c>
      <c r="M8" t="s">
        <v>4</v>
      </c>
      <c r="N8" t="s">
        <v>38</v>
      </c>
    </row>
    <row r="9" spans="1:14" x14ac:dyDescent="0.25">
      <c r="A9" t="s">
        <v>321</v>
      </c>
      <c r="B9">
        <v>8</v>
      </c>
      <c r="C9">
        <v>15</v>
      </c>
      <c r="D9" t="s">
        <v>56</v>
      </c>
      <c r="E9" t="s">
        <v>56</v>
      </c>
      <c r="F9">
        <v>1</v>
      </c>
      <c r="G9">
        <v>0</v>
      </c>
      <c r="H9">
        <v>1.034</v>
      </c>
      <c r="I9">
        <v>0</v>
      </c>
      <c r="J9" s="17" t="s">
        <v>104</v>
      </c>
      <c r="K9" t="s">
        <v>215</v>
      </c>
      <c r="L9" t="s">
        <v>105</v>
      </c>
      <c r="M9" t="s">
        <v>4</v>
      </c>
      <c r="N9" t="s">
        <v>38</v>
      </c>
    </row>
    <row r="10" spans="1:14" x14ac:dyDescent="0.25">
      <c r="A10" t="s">
        <v>321</v>
      </c>
      <c r="B10">
        <v>9</v>
      </c>
      <c r="C10">
        <v>15</v>
      </c>
      <c r="D10" t="s">
        <v>56</v>
      </c>
      <c r="E10" t="s">
        <v>56</v>
      </c>
      <c r="F10">
        <v>1</v>
      </c>
      <c r="G10">
        <v>0</v>
      </c>
      <c r="H10">
        <v>1.034</v>
      </c>
      <c r="I10">
        <v>1</v>
      </c>
      <c r="J10" s="17" t="s">
        <v>104</v>
      </c>
      <c r="K10" t="s">
        <v>215</v>
      </c>
      <c r="L10" t="s">
        <v>105</v>
      </c>
      <c r="M10" t="s">
        <v>4</v>
      </c>
      <c r="N10" t="s">
        <v>38</v>
      </c>
    </row>
    <row r="11" spans="1:14" x14ac:dyDescent="0.25">
      <c r="A11" t="s">
        <v>321</v>
      </c>
      <c r="B11">
        <v>10</v>
      </c>
      <c r="C11">
        <v>15</v>
      </c>
      <c r="D11" t="s">
        <v>56</v>
      </c>
      <c r="E11" t="s">
        <v>56</v>
      </c>
      <c r="F11">
        <v>0</v>
      </c>
      <c r="G11">
        <v>-1</v>
      </c>
      <c r="H11">
        <v>1.034</v>
      </c>
      <c r="I11">
        <v>-1</v>
      </c>
      <c r="J11" s="17" t="s">
        <v>104</v>
      </c>
      <c r="K11" t="s">
        <v>215</v>
      </c>
      <c r="L11" t="s">
        <v>105</v>
      </c>
      <c r="M11" t="s">
        <v>4</v>
      </c>
      <c r="N11" t="s">
        <v>38</v>
      </c>
    </row>
    <row r="12" spans="1:14" x14ac:dyDescent="0.25">
      <c r="A12" t="s">
        <v>321</v>
      </c>
      <c r="B12">
        <v>11</v>
      </c>
      <c r="C12">
        <v>15</v>
      </c>
      <c r="D12" t="s">
        <v>56</v>
      </c>
      <c r="E12" t="s">
        <v>56</v>
      </c>
      <c r="F12">
        <v>0</v>
      </c>
      <c r="G12">
        <v>-1</v>
      </c>
      <c r="H12">
        <v>1.034</v>
      </c>
      <c r="I12">
        <v>0</v>
      </c>
      <c r="J12" s="17" t="s">
        <v>104</v>
      </c>
      <c r="K12" t="s">
        <v>215</v>
      </c>
      <c r="L12" t="s">
        <v>105</v>
      </c>
      <c r="M12" t="s">
        <v>4</v>
      </c>
      <c r="N12" t="s">
        <v>38</v>
      </c>
    </row>
    <row r="13" spans="1:14" x14ac:dyDescent="0.25">
      <c r="A13" t="s">
        <v>321</v>
      </c>
      <c r="B13">
        <v>12</v>
      </c>
      <c r="C13">
        <v>15</v>
      </c>
      <c r="D13" t="s">
        <v>56</v>
      </c>
      <c r="E13" t="s">
        <v>56</v>
      </c>
      <c r="F13">
        <v>0</v>
      </c>
      <c r="G13">
        <v>-1</v>
      </c>
      <c r="H13">
        <v>1.034</v>
      </c>
      <c r="I13">
        <v>1</v>
      </c>
      <c r="J13" s="17" t="s">
        <v>104</v>
      </c>
      <c r="K13" t="s">
        <v>215</v>
      </c>
      <c r="L13" t="s">
        <v>105</v>
      </c>
      <c r="M13" t="s">
        <v>4</v>
      </c>
      <c r="N13" t="s">
        <v>38</v>
      </c>
    </row>
    <row r="14" spans="1:14" x14ac:dyDescent="0.25">
      <c r="A14" t="s">
        <v>321</v>
      </c>
      <c r="B14">
        <v>13</v>
      </c>
      <c r="C14">
        <v>15</v>
      </c>
      <c r="D14" t="s">
        <v>56</v>
      </c>
      <c r="E14" t="s">
        <v>56</v>
      </c>
      <c r="F14">
        <v>1</v>
      </c>
      <c r="G14">
        <v>0</v>
      </c>
      <c r="H14">
        <v>1.034</v>
      </c>
      <c r="I14">
        <v>-1</v>
      </c>
      <c r="J14" s="17" t="s">
        <v>104</v>
      </c>
      <c r="K14" t="s">
        <v>216</v>
      </c>
      <c r="L14" t="s">
        <v>105</v>
      </c>
      <c r="M14" t="s">
        <v>4</v>
      </c>
      <c r="N14" t="s">
        <v>38</v>
      </c>
    </row>
    <row r="15" spans="1:14" x14ac:dyDescent="0.25">
      <c r="A15" t="s">
        <v>321</v>
      </c>
      <c r="B15">
        <v>14</v>
      </c>
      <c r="C15">
        <v>15</v>
      </c>
      <c r="D15" t="s">
        <v>56</v>
      </c>
      <c r="E15" t="s">
        <v>56</v>
      </c>
      <c r="F15">
        <v>1</v>
      </c>
      <c r="G15">
        <v>0</v>
      </c>
      <c r="H15">
        <v>1.034</v>
      </c>
      <c r="I15">
        <v>0</v>
      </c>
      <c r="J15" s="17" t="s">
        <v>104</v>
      </c>
      <c r="K15" t="s">
        <v>216</v>
      </c>
      <c r="L15" t="s">
        <v>105</v>
      </c>
      <c r="M15" t="s">
        <v>4</v>
      </c>
      <c r="N15" t="s">
        <v>38</v>
      </c>
    </row>
    <row r="16" spans="1:14" x14ac:dyDescent="0.25">
      <c r="A16" t="s">
        <v>321</v>
      </c>
      <c r="B16">
        <v>15</v>
      </c>
      <c r="C16">
        <v>15</v>
      </c>
      <c r="D16" t="s">
        <v>56</v>
      </c>
      <c r="E16" t="s">
        <v>56</v>
      </c>
      <c r="F16">
        <v>1</v>
      </c>
      <c r="G16">
        <v>0</v>
      </c>
      <c r="H16">
        <v>1.034</v>
      </c>
      <c r="I16">
        <v>1</v>
      </c>
      <c r="J16" s="17" t="s">
        <v>104</v>
      </c>
      <c r="K16" t="s">
        <v>216</v>
      </c>
      <c r="L16" t="s">
        <v>105</v>
      </c>
      <c r="M16" t="s">
        <v>4</v>
      </c>
      <c r="N16" t="s">
        <v>38</v>
      </c>
    </row>
    <row r="17" spans="1:14" x14ac:dyDescent="0.25">
      <c r="A17" t="s">
        <v>321</v>
      </c>
      <c r="B17">
        <v>16</v>
      </c>
      <c r="C17">
        <v>15</v>
      </c>
      <c r="D17" t="s">
        <v>56</v>
      </c>
      <c r="E17" t="s">
        <v>56</v>
      </c>
      <c r="F17">
        <v>0</v>
      </c>
      <c r="G17">
        <v>-1</v>
      </c>
      <c r="H17">
        <v>1.034</v>
      </c>
      <c r="I17">
        <v>-1</v>
      </c>
      <c r="J17" s="17" t="s">
        <v>104</v>
      </c>
      <c r="K17" t="s">
        <v>216</v>
      </c>
      <c r="L17" t="s">
        <v>105</v>
      </c>
      <c r="M17" t="s">
        <v>4</v>
      </c>
      <c r="N17" t="s">
        <v>38</v>
      </c>
    </row>
    <row r="18" spans="1:14" x14ac:dyDescent="0.25">
      <c r="A18" t="s">
        <v>321</v>
      </c>
      <c r="B18">
        <v>17</v>
      </c>
      <c r="C18">
        <v>15</v>
      </c>
      <c r="D18" t="s">
        <v>56</v>
      </c>
      <c r="E18" t="s">
        <v>56</v>
      </c>
      <c r="F18">
        <v>0</v>
      </c>
      <c r="G18">
        <v>-1</v>
      </c>
      <c r="H18">
        <v>1.034</v>
      </c>
      <c r="I18">
        <v>0</v>
      </c>
      <c r="J18" s="17" t="s">
        <v>104</v>
      </c>
      <c r="K18" t="s">
        <v>216</v>
      </c>
      <c r="L18" t="s">
        <v>105</v>
      </c>
      <c r="M18" t="s">
        <v>4</v>
      </c>
      <c r="N18" t="s">
        <v>38</v>
      </c>
    </row>
    <row r="19" spans="1:14" x14ac:dyDescent="0.25">
      <c r="A19" t="s">
        <v>321</v>
      </c>
      <c r="B19">
        <v>18</v>
      </c>
      <c r="C19">
        <v>15</v>
      </c>
      <c r="D19" t="s">
        <v>56</v>
      </c>
      <c r="E19" t="s">
        <v>56</v>
      </c>
      <c r="F19">
        <v>0</v>
      </c>
      <c r="G19">
        <v>-1</v>
      </c>
      <c r="H19">
        <v>1.034</v>
      </c>
      <c r="I19">
        <v>1</v>
      </c>
      <c r="J19" s="17" t="s">
        <v>104</v>
      </c>
      <c r="K19" t="s">
        <v>216</v>
      </c>
      <c r="L19" t="s">
        <v>105</v>
      </c>
      <c r="M19" t="s">
        <v>4</v>
      </c>
      <c r="N19" t="s">
        <v>38</v>
      </c>
    </row>
    <row r="20" spans="1:14" x14ac:dyDescent="0.25">
      <c r="A20" t="s">
        <v>321</v>
      </c>
      <c r="B20">
        <v>19</v>
      </c>
      <c r="C20">
        <v>15</v>
      </c>
      <c r="D20" t="s">
        <v>56</v>
      </c>
      <c r="E20" t="s">
        <v>56</v>
      </c>
      <c r="F20">
        <v>1</v>
      </c>
      <c r="G20">
        <v>0</v>
      </c>
      <c r="H20">
        <v>1.034</v>
      </c>
      <c r="I20">
        <v>-1</v>
      </c>
      <c r="J20" s="17" t="s">
        <v>104</v>
      </c>
      <c r="K20" t="s">
        <v>217</v>
      </c>
      <c r="L20" t="s">
        <v>105</v>
      </c>
      <c r="M20" t="s">
        <v>4</v>
      </c>
      <c r="N20" t="s">
        <v>38</v>
      </c>
    </row>
    <row r="21" spans="1:14" x14ac:dyDescent="0.25">
      <c r="A21" t="s">
        <v>321</v>
      </c>
      <c r="B21">
        <v>20</v>
      </c>
      <c r="C21">
        <v>15</v>
      </c>
      <c r="D21" t="s">
        <v>56</v>
      </c>
      <c r="E21" t="s">
        <v>56</v>
      </c>
      <c r="F21">
        <v>1</v>
      </c>
      <c r="G21">
        <v>0</v>
      </c>
      <c r="H21">
        <v>1.034</v>
      </c>
      <c r="I21">
        <v>0</v>
      </c>
      <c r="J21" s="17" t="s">
        <v>104</v>
      </c>
      <c r="K21" t="s">
        <v>217</v>
      </c>
      <c r="L21" t="s">
        <v>105</v>
      </c>
      <c r="M21" t="s">
        <v>4</v>
      </c>
      <c r="N21" t="s">
        <v>38</v>
      </c>
    </row>
    <row r="22" spans="1:14" x14ac:dyDescent="0.25">
      <c r="A22" t="s">
        <v>321</v>
      </c>
      <c r="B22">
        <v>21</v>
      </c>
      <c r="C22">
        <v>15</v>
      </c>
      <c r="D22" t="s">
        <v>56</v>
      </c>
      <c r="E22" t="s">
        <v>56</v>
      </c>
      <c r="F22">
        <v>1</v>
      </c>
      <c r="G22">
        <v>0</v>
      </c>
      <c r="H22">
        <v>1.034</v>
      </c>
      <c r="I22">
        <v>1</v>
      </c>
      <c r="J22" s="17" t="s">
        <v>104</v>
      </c>
      <c r="K22" t="s">
        <v>217</v>
      </c>
      <c r="L22" t="s">
        <v>105</v>
      </c>
      <c r="M22" t="s">
        <v>4</v>
      </c>
      <c r="N22" t="s">
        <v>38</v>
      </c>
    </row>
    <row r="23" spans="1:14" x14ac:dyDescent="0.25">
      <c r="A23" t="s">
        <v>321</v>
      </c>
      <c r="B23">
        <v>22</v>
      </c>
      <c r="C23">
        <v>15</v>
      </c>
      <c r="D23" t="s">
        <v>56</v>
      </c>
      <c r="E23" t="s">
        <v>56</v>
      </c>
      <c r="F23">
        <v>0</v>
      </c>
      <c r="G23">
        <v>-1</v>
      </c>
      <c r="H23">
        <v>1.034</v>
      </c>
      <c r="I23">
        <v>-1</v>
      </c>
      <c r="J23" s="17" t="s">
        <v>104</v>
      </c>
      <c r="K23" t="s">
        <v>217</v>
      </c>
      <c r="L23" t="s">
        <v>105</v>
      </c>
      <c r="M23" t="s">
        <v>4</v>
      </c>
      <c r="N23" t="s">
        <v>38</v>
      </c>
    </row>
    <row r="24" spans="1:14" x14ac:dyDescent="0.25">
      <c r="A24" t="s">
        <v>321</v>
      </c>
      <c r="B24">
        <v>23</v>
      </c>
      <c r="C24">
        <v>15</v>
      </c>
      <c r="D24" t="s">
        <v>56</v>
      </c>
      <c r="E24" t="s">
        <v>56</v>
      </c>
      <c r="F24">
        <v>0</v>
      </c>
      <c r="G24">
        <v>-1</v>
      </c>
      <c r="H24">
        <v>1.034</v>
      </c>
      <c r="I24">
        <v>0</v>
      </c>
      <c r="J24" s="17" t="s">
        <v>104</v>
      </c>
      <c r="K24" t="s">
        <v>217</v>
      </c>
      <c r="L24" t="s">
        <v>105</v>
      </c>
      <c r="M24" t="s">
        <v>4</v>
      </c>
      <c r="N24" t="s">
        <v>38</v>
      </c>
    </row>
    <row r="25" spans="1:14" x14ac:dyDescent="0.25">
      <c r="A25" t="s">
        <v>321</v>
      </c>
      <c r="B25">
        <v>24</v>
      </c>
      <c r="C25">
        <v>15</v>
      </c>
      <c r="D25" t="s">
        <v>56</v>
      </c>
      <c r="E25" t="s">
        <v>56</v>
      </c>
      <c r="F25">
        <v>0</v>
      </c>
      <c r="G25">
        <v>-1</v>
      </c>
      <c r="H25">
        <v>1.034</v>
      </c>
      <c r="I25">
        <v>1</v>
      </c>
      <c r="J25" s="17" t="s">
        <v>104</v>
      </c>
      <c r="K25" t="s">
        <v>217</v>
      </c>
      <c r="L25" t="s">
        <v>105</v>
      </c>
      <c r="M25" t="s">
        <v>4</v>
      </c>
      <c r="N25" t="s">
        <v>38</v>
      </c>
    </row>
    <row r="26" spans="1:14" x14ac:dyDescent="0.25">
      <c r="A26" t="s">
        <v>321</v>
      </c>
      <c r="B26">
        <v>25</v>
      </c>
      <c r="C26">
        <v>15</v>
      </c>
      <c r="D26" t="s">
        <v>56</v>
      </c>
      <c r="E26" t="s">
        <v>56</v>
      </c>
      <c r="F26">
        <v>1</v>
      </c>
      <c r="G26">
        <v>0</v>
      </c>
      <c r="H26">
        <v>1.034</v>
      </c>
      <c r="I26">
        <v>-1</v>
      </c>
      <c r="J26" s="17" t="s">
        <v>104</v>
      </c>
      <c r="K26" t="s">
        <v>218</v>
      </c>
      <c r="L26" t="s">
        <v>105</v>
      </c>
      <c r="M26" t="s">
        <v>4</v>
      </c>
      <c r="N26" t="s">
        <v>38</v>
      </c>
    </row>
    <row r="27" spans="1:14" x14ac:dyDescent="0.25">
      <c r="A27" t="s">
        <v>321</v>
      </c>
      <c r="B27">
        <v>26</v>
      </c>
      <c r="C27">
        <v>15</v>
      </c>
      <c r="D27" t="s">
        <v>56</v>
      </c>
      <c r="E27" t="s">
        <v>56</v>
      </c>
      <c r="F27">
        <v>1</v>
      </c>
      <c r="G27">
        <v>0</v>
      </c>
      <c r="H27">
        <v>1.034</v>
      </c>
      <c r="I27">
        <v>0</v>
      </c>
      <c r="J27" s="17" t="s">
        <v>104</v>
      </c>
      <c r="K27" t="s">
        <v>218</v>
      </c>
      <c r="L27" t="s">
        <v>105</v>
      </c>
      <c r="M27" t="s">
        <v>4</v>
      </c>
      <c r="N27" t="s">
        <v>38</v>
      </c>
    </row>
    <row r="28" spans="1:14" x14ac:dyDescent="0.25">
      <c r="A28" t="s">
        <v>321</v>
      </c>
      <c r="B28">
        <v>27</v>
      </c>
      <c r="C28">
        <v>15</v>
      </c>
      <c r="D28" t="s">
        <v>56</v>
      </c>
      <c r="E28" t="s">
        <v>56</v>
      </c>
      <c r="F28">
        <v>1</v>
      </c>
      <c r="G28">
        <v>0</v>
      </c>
      <c r="H28">
        <v>1.034</v>
      </c>
      <c r="I28">
        <v>1</v>
      </c>
      <c r="J28" s="17" t="s">
        <v>104</v>
      </c>
      <c r="K28" t="s">
        <v>218</v>
      </c>
      <c r="L28" t="s">
        <v>105</v>
      </c>
      <c r="M28" t="s">
        <v>4</v>
      </c>
      <c r="N28" t="s">
        <v>38</v>
      </c>
    </row>
    <row r="29" spans="1:14" x14ac:dyDescent="0.25">
      <c r="A29" t="s">
        <v>321</v>
      </c>
      <c r="B29">
        <v>28</v>
      </c>
      <c r="C29">
        <v>15</v>
      </c>
      <c r="D29" t="s">
        <v>56</v>
      </c>
      <c r="E29" t="s">
        <v>56</v>
      </c>
      <c r="F29">
        <v>0</v>
      </c>
      <c r="G29">
        <v>-1</v>
      </c>
      <c r="H29">
        <v>1.034</v>
      </c>
      <c r="I29">
        <v>-1</v>
      </c>
      <c r="J29" s="17" t="s">
        <v>104</v>
      </c>
      <c r="K29" t="s">
        <v>218</v>
      </c>
      <c r="L29" t="s">
        <v>105</v>
      </c>
      <c r="M29" t="s">
        <v>4</v>
      </c>
      <c r="N29" t="s">
        <v>38</v>
      </c>
    </row>
    <row r="30" spans="1:14" x14ac:dyDescent="0.25">
      <c r="A30" t="s">
        <v>321</v>
      </c>
      <c r="B30">
        <v>29</v>
      </c>
      <c r="C30">
        <v>15</v>
      </c>
      <c r="D30" t="s">
        <v>56</v>
      </c>
      <c r="E30" t="s">
        <v>56</v>
      </c>
      <c r="F30">
        <v>0</v>
      </c>
      <c r="G30">
        <v>-1</v>
      </c>
      <c r="H30">
        <v>1.034</v>
      </c>
      <c r="I30">
        <v>0</v>
      </c>
      <c r="J30" s="17" t="s">
        <v>104</v>
      </c>
      <c r="K30" t="s">
        <v>218</v>
      </c>
      <c r="L30" t="s">
        <v>105</v>
      </c>
      <c r="M30" t="s">
        <v>4</v>
      </c>
      <c r="N30" t="s">
        <v>38</v>
      </c>
    </row>
    <row r="31" spans="1:14" x14ac:dyDescent="0.25">
      <c r="A31" t="s">
        <v>321</v>
      </c>
      <c r="B31">
        <v>30</v>
      </c>
      <c r="C31">
        <v>15</v>
      </c>
      <c r="D31" t="s">
        <v>56</v>
      </c>
      <c r="E31" t="s">
        <v>56</v>
      </c>
      <c r="F31">
        <v>0</v>
      </c>
      <c r="G31">
        <v>-1</v>
      </c>
      <c r="H31">
        <v>1.034</v>
      </c>
      <c r="I31">
        <v>1</v>
      </c>
      <c r="J31" s="17" t="s">
        <v>104</v>
      </c>
      <c r="K31" t="s">
        <v>218</v>
      </c>
      <c r="L31" t="s">
        <v>105</v>
      </c>
      <c r="M31" t="s">
        <v>4</v>
      </c>
      <c r="N31" t="s">
        <v>38</v>
      </c>
    </row>
    <row r="32" spans="1:14" x14ac:dyDescent="0.25">
      <c r="A32" t="s">
        <v>321</v>
      </c>
      <c r="B32">
        <v>31</v>
      </c>
      <c r="C32">
        <v>15</v>
      </c>
      <c r="D32" t="s">
        <v>56</v>
      </c>
      <c r="E32" t="s">
        <v>56</v>
      </c>
      <c r="F32">
        <v>1</v>
      </c>
      <c r="G32">
        <v>0</v>
      </c>
      <c r="H32">
        <v>1.034</v>
      </c>
      <c r="I32">
        <v>-1</v>
      </c>
      <c r="J32" s="17" t="s">
        <v>104</v>
      </c>
      <c r="K32" t="s">
        <v>219</v>
      </c>
      <c r="L32" t="s">
        <v>105</v>
      </c>
      <c r="M32" t="s">
        <v>4</v>
      </c>
      <c r="N32" t="s">
        <v>38</v>
      </c>
    </row>
    <row r="33" spans="1:14" x14ac:dyDescent="0.25">
      <c r="A33" t="s">
        <v>321</v>
      </c>
      <c r="B33">
        <v>32</v>
      </c>
      <c r="C33">
        <v>15</v>
      </c>
      <c r="D33" t="s">
        <v>56</v>
      </c>
      <c r="E33" t="s">
        <v>56</v>
      </c>
      <c r="F33">
        <v>1</v>
      </c>
      <c r="G33">
        <v>0</v>
      </c>
      <c r="H33">
        <v>1.034</v>
      </c>
      <c r="I33">
        <v>0</v>
      </c>
      <c r="J33" s="17" t="s">
        <v>104</v>
      </c>
      <c r="K33" t="s">
        <v>219</v>
      </c>
      <c r="L33" t="s">
        <v>105</v>
      </c>
      <c r="M33" t="s">
        <v>4</v>
      </c>
      <c r="N33" t="s">
        <v>38</v>
      </c>
    </row>
    <row r="34" spans="1:14" x14ac:dyDescent="0.25">
      <c r="A34" t="s">
        <v>321</v>
      </c>
      <c r="B34">
        <v>33</v>
      </c>
      <c r="C34">
        <v>15</v>
      </c>
      <c r="D34" t="s">
        <v>56</v>
      </c>
      <c r="E34" t="s">
        <v>56</v>
      </c>
      <c r="F34">
        <v>1</v>
      </c>
      <c r="G34">
        <v>0</v>
      </c>
      <c r="H34">
        <v>1.034</v>
      </c>
      <c r="I34">
        <v>1</v>
      </c>
      <c r="J34" s="17" t="s">
        <v>104</v>
      </c>
      <c r="K34" t="s">
        <v>219</v>
      </c>
      <c r="L34" t="s">
        <v>105</v>
      </c>
      <c r="M34" t="s">
        <v>4</v>
      </c>
      <c r="N34" t="s">
        <v>38</v>
      </c>
    </row>
    <row r="35" spans="1:14" x14ac:dyDescent="0.25">
      <c r="A35" t="s">
        <v>321</v>
      </c>
      <c r="B35">
        <v>34</v>
      </c>
      <c r="C35">
        <v>15</v>
      </c>
      <c r="D35" t="s">
        <v>56</v>
      </c>
      <c r="E35" t="s">
        <v>56</v>
      </c>
      <c r="F35">
        <v>0</v>
      </c>
      <c r="G35">
        <v>-1</v>
      </c>
      <c r="H35">
        <v>1.034</v>
      </c>
      <c r="I35">
        <v>-1</v>
      </c>
      <c r="J35" s="17" t="s">
        <v>104</v>
      </c>
      <c r="K35" t="s">
        <v>219</v>
      </c>
      <c r="L35" t="s">
        <v>105</v>
      </c>
      <c r="M35" t="s">
        <v>4</v>
      </c>
      <c r="N35" t="s">
        <v>38</v>
      </c>
    </row>
    <row r="36" spans="1:14" x14ac:dyDescent="0.25">
      <c r="A36" t="s">
        <v>321</v>
      </c>
      <c r="B36">
        <v>35</v>
      </c>
      <c r="C36">
        <v>15</v>
      </c>
      <c r="D36" t="s">
        <v>56</v>
      </c>
      <c r="E36" t="s">
        <v>56</v>
      </c>
      <c r="F36">
        <v>0</v>
      </c>
      <c r="G36">
        <v>-1</v>
      </c>
      <c r="H36">
        <v>1.034</v>
      </c>
      <c r="I36">
        <v>0</v>
      </c>
      <c r="J36" s="17" t="s">
        <v>104</v>
      </c>
      <c r="K36" t="s">
        <v>219</v>
      </c>
      <c r="L36" t="s">
        <v>105</v>
      </c>
      <c r="M36" t="s">
        <v>4</v>
      </c>
      <c r="N36" t="s">
        <v>38</v>
      </c>
    </row>
    <row r="37" spans="1:14" x14ac:dyDescent="0.25">
      <c r="A37" t="s">
        <v>321</v>
      </c>
      <c r="B37">
        <v>36</v>
      </c>
      <c r="C37">
        <v>15</v>
      </c>
      <c r="D37" t="s">
        <v>56</v>
      </c>
      <c r="E37" t="s">
        <v>56</v>
      </c>
      <c r="F37">
        <v>0</v>
      </c>
      <c r="G37">
        <v>-1</v>
      </c>
      <c r="H37">
        <v>1.034</v>
      </c>
      <c r="I37">
        <v>1</v>
      </c>
      <c r="J37" s="17" t="s">
        <v>104</v>
      </c>
      <c r="K37" t="s">
        <v>219</v>
      </c>
      <c r="L37" t="s">
        <v>105</v>
      </c>
      <c r="M37" t="s">
        <v>4</v>
      </c>
      <c r="N37" t="s">
        <v>38</v>
      </c>
    </row>
    <row r="38" spans="1:14" x14ac:dyDescent="0.25">
      <c r="A38" t="s">
        <v>321</v>
      </c>
      <c r="B38">
        <v>37</v>
      </c>
      <c r="C38">
        <v>15</v>
      </c>
      <c r="D38" t="s">
        <v>56</v>
      </c>
      <c r="E38" t="s">
        <v>56</v>
      </c>
      <c r="F38">
        <v>1</v>
      </c>
      <c r="G38">
        <v>0</v>
      </c>
      <c r="H38">
        <v>1.034</v>
      </c>
      <c r="I38">
        <v>-1</v>
      </c>
      <c r="J38" s="17" t="s">
        <v>104</v>
      </c>
      <c r="K38" t="s">
        <v>220</v>
      </c>
      <c r="L38" t="s">
        <v>105</v>
      </c>
      <c r="M38" t="s">
        <v>4</v>
      </c>
      <c r="N38" t="s">
        <v>38</v>
      </c>
    </row>
    <row r="39" spans="1:14" x14ac:dyDescent="0.25">
      <c r="A39" t="s">
        <v>321</v>
      </c>
      <c r="B39">
        <v>38</v>
      </c>
      <c r="C39">
        <v>15</v>
      </c>
      <c r="D39" t="s">
        <v>56</v>
      </c>
      <c r="E39" t="s">
        <v>56</v>
      </c>
      <c r="F39">
        <v>1</v>
      </c>
      <c r="G39">
        <v>0</v>
      </c>
      <c r="H39">
        <v>1.034</v>
      </c>
      <c r="I39">
        <v>0</v>
      </c>
      <c r="J39" s="17" t="s">
        <v>104</v>
      </c>
      <c r="K39" t="s">
        <v>220</v>
      </c>
      <c r="L39" t="s">
        <v>105</v>
      </c>
      <c r="M39" t="s">
        <v>4</v>
      </c>
      <c r="N39" t="s">
        <v>38</v>
      </c>
    </row>
    <row r="40" spans="1:14" x14ac:dyDescent="0.25">
      <c r="A40" t="s">
        <v>321</v>
      </c>
      <c r="B40">
        <v>39</v>
      </c>
      <c r="C40">
        <v>15</v>
      </c>
      <c r="D40" t="s">
        <v>56</v>
      </c>
      <c r="E40" t="s">
        <v>56</v>
      </c>
      <c r="F40">
        <v>1</v>
      </c>
      <c r="G40">
        <v>0</v>
      </c>
      <c r="H40">
        <v>1.034</v>
      </c>
      <c r="I40">
        <v>1</v>
      </c>
      <c r="J40" s="17" t="s">
        <v>104</v>
      </c>
      <c r="K40" t="s">
        <v>220</v>
      </c>
      <c r="L40" t="s">
        <v>105</v>
      </c>
      <c r="M40" t="s">
        <v>4</v>
      </c>
      <c r="N40" t="s">
        <v>38</v>
      </c>
    </row>
    <row r="41" spans="1:14" x14ac:dyDescent="0.25">
      <c r="A41" t="s">
        <v>321</v>
      </c>
      <c r="B41">
        <v>40</v>
      </c>
      <c r="C41">
        <v>15</v>
      </c>
      <c r="D41" t="s">
        <v>56</v>
      </c>
      <c r="E41" t="s">
        <v>56</v>
      </c>
      <c r="F41">
        <v>0</v>
      </c>
      <c r="G41">
        <v>-1</v>
      </c>
      <c r="H41">
        <v>1.034</v>
      </c>
      <c r="I41">
        <v>-1</v>
      </c>
      <c r="J41" s="17" t="s">
        <v>104</v>
      </c>
      <c r="K41" t="s">
        <v>220</v>
      </c>
      <c r="L41" t="s">
        <v>105</v>
      </c>
      <c r="M41" t="s">
        <v>4</v>
      </c>
      <c r="N41" t="s">
        <v>38</v>
      </c>
    </row>
    <row r="42" spans="1:14" x14ac:dyDescent="0.25">
      <c r="A42" t="s">
        <v>321</v>
      </c>
      <c r="B42">
        <v>41</v>
      </c>
      <c r="C42">
        <v>15</v>
      </c>
      <c r="D42" t="s">
        <v>56</v>
      </c>
      <c r="E42" t="s">
        <v>56</v>
      </c>
      <c r="F42">
        <v>0</v>
      </c>
      <c r="G42">
        <v>-1</v>
      </c>
      <c r="H42">
        <v>1.034</v>
      </c>
      <c r="I42">
        <v>0</v>
      </c>
      <c r="J42" s="17" t="s">
        <v>104</v>
      </c>
      <c r="K42" t="s">
        <v>220</v>
      </c>
      <c r="L42" t="s">
        <v>105</v>
      </c>
      <c r="M42" t="s">
        <v>4</v>
      </c>
      <c r="N42" t="s">
        <v>38</v>
      </c>
    </row>
    <row r="43" spans="1:14" x14ac:dyDescent="0.25">
      <c r="A43" t="s">
        <v>321</v>
      </c>
      <c r="B43">
        <v>42</v>
      </c>
      <c r="C43">
        <v>15</v>
      </c>
      <c r="D43" t="s">
        <v>56</v>
      </c>
      <c r="E43" t="s">
        <v>56</v>
      </c>
      <c r="F43">
        <v>0</v>
      </c>
      <c r="G43">
        <v>-1</v>
      </c>
      <c r="H43">
        <v>1.034</v>
      </c>
      <c r="I43">
        <v>1</v>
      </c>
      <c r="J43" s="17" t="s">
        <v>104</v>
      </c>
      <c r="K43" t="s">
        <v>220</v>
      </c>
      <c r="L43" t="s">
        <v>105</v>
      </c>
      <c r="M43" t="s">
        <v>4</v>
      </c>
      <c r="N43" t="s">
        <v>38</v>
      </c>
    </row>
    <row r="44" spans="1:14" x14ac:dyDescent="0.25">
      <c r="A44" t="s">
        <v>321</v>
      </c>
      <c r="B44">
        <v>43</v>
      </c>
      <c r="C44">
        <v>15</v>
      </c>
      <c r="D44" t="s">
        <v>56</v>
      </c>
      <c r="E44" t="s">
        <v>56</v>
      </c>
      <c r="F44">
        <v>1</v>
      </c>
      <c r="G44">
        <v>0</v>
      </c>
      <c r="H44">
        <v>1.034</v>
      </c>
      <c r="I44">
        <v>-1</v>
      </c>
      <c r="J44" s="17" t="s">
        <v>104</v>
      </c>
      <c r="K44" t="s">
        <v>221</v>
      </c>
      <c r="L44" t="s">
        <v>105</v>
      </c>
      <c r="M44" t="s">
        <v>4</v>
      </c>
      <c r="N44" t="s">
        <v>38</v>
      </c>
    </row>
    <row r="45" spans="1:14" x14ac:dyDescent="0.25">
      <c r="A45" t="s">
        <v>321</v>
      </c>
      <c r="B45">
        <v>44</v>
      </c>
      <c r="C45">
        <v>15</v>
      </c>
      <c r="D45" t="s">
        <v>56</v>
      </c>
      <c r="E45" t="s">
        <v>56</v>
      </c>
      <c r="F45">
        <v>1</v>
      </c>
      <c r="G45">
        <v>0</v>
      </c>
      <c r="H45">
        <v>1.034</v>
      </c>
      <c r="I45">
        <v>0</v>
      </c>
      <c r="J45" s="17" t="s">
        <v>104</v>
      </c>
      <c r="K45" t="s">
        <v>221</v>
      </c>
      <c r="L45" t="s">
        <v>105</v>
      </c>
      <c r="M45" t="s">
        <v>4</v>
      </c>
      <c r="N45" t="s">
        <v>38</v>
      </c>
    </row>
    <row r="46" spans="1:14" x14ac:dyDescent="0.25">
      <c r="A46" t="s">
        <v>321</v>
      </c>
      <c r="B46">
        <v>45</v>
      </c>
      <c r="C46">
        <v>15</v>
      </c>
      <c r="D46" t="s">
        <v>56</v>
      </c>
      <c r="E46" t="s">
        <v>56</v>
      </c>
      <c r="F46">
        <v>1</v>
      </c>
      <c r="G46">
        <v>0</v>
      </c>
      <c r="H46">
        <v>1.034</v>
      </c>
      <c r="I46">
        <v>1</v>
      </c>
      <c r="J46" s="17" t="s">
        <v>104</v>
      </c>
      <c r="K46" t="s">
        <v>221</v>
      </c>
      <c r="L46" t="s">
        <v>105</v>
      </c>
      <c r="M46" t="s">
        <v>4</v>
      </c>
      <c r="N46" t="s">
        <v>38</v>
      </c>
    </row>
    <row r="47" spans="1:14" x14ac:dyDescent="0.25">
      <c r="A47" t="s">
        <v>321</v>
      </c>
      <c r="B47">
        <v>46</v>
      </c>
      <c r="C47">
        <v>15</v>
      </c>
      <c r="D47" t="s">
        <v>56</v>
      </c>
      <c r="E47" t="s">
        <v>56</v>
      </c>
      <c r="F47">
        <v>0</v>
      </c>
      <c r="G47">
        <v>-1</v>
      </c>
      <c r="H47">
        <v>1.034</v>
      </c>
      <c r="I47">
        <v>-1</v>
      </c>
      <c r="J47" s="17" t="s">
        <v>104</v>
      </c>
      <c r="K47" t="s">
        <v>221</v>
      </c>
      <c r="L47" t="s">
        <v>105</v>
      </c>
      <c r="M47" t="s">
        <v>4</v>
      </c>
      <c r="N47" t="s">
        <v>38</v>
      </c>
    </row>
    <row r="48" spans="1:14" x14ac:dyDescent="0.25">
      <c r="A48" t="s">
        <v>321</v>
      </c>
      <c r="B48">
        <v>47</v>
      </c>
      <c r="C48">
        <v>15</v>
      </c>
      <c r="D48" t="s">
        <v>56</v>
      </c>
      <c r="E48" t="s">
        <v>56</v>
      </c>
      <c r="F48">
        <v>0</v>
      </c>
      <c r="G48">
        <v>-1</v>
      </c>
      <c r="H48">
        <v>1.034</v>
      </c>
      <c r="I48">
        <v>0</v>
      </c>
      <c r="J48" s="17" t="s">
        <v>104</v>
      </c>
      <c r="K48" t="s">
        <v>221</v>
      </c>
      <c r="L48" t="s">
        <v>105</v>
      </c>
      <c r="M48" t="s">
        <v>4</v>
      </c>
      <c r="N48" t="s">
        <v>38</v>
      </c>
    </row>
    <row r="49" spans="1:14" x14ac:dyDescent="0.25">
      <c r="A49" t="s">
        <v>321</v>
      </c>
      <c r="B49">
        <v>48</v>
      </c>
      <c r="C49">
        <v>16</v>
      </c>
      <c r="D49" t="s">
        <v>56</v>
      </c>
      <c r="E49" t="s">
        <v>56</v>
      </c>
      <c r="F49">
        <v>0</v>
      </c>
      <c r="G49">
        <v>-1</v>
      </c>
      <c r="H49">
        <v>1.034</v>
      </c>
      <c r="I49">
        <v>1</v>
      </c>
      <c r="J49" s="17" t="s">
        <v>104</v>
      </c>
      <c r="K49" t="s">
        <v>221</v>
      </c>
      <c r="L49" t="s">
        <v>105</v>
      </c>
      <c r="M49" t="s">
        <v>4</v>
      </c>
      <c r="N49" t="s">
        <v>38</v>
      </c>
    </row>
  </sheetData>
  <phoneticPr fontId="3" type="noConversion"/>
  <dataValidations count="1">
    <dataValidation type="list" allowBlank="1" showInputMessage="1" showErrorMessage="1" sqref="M2:M49" xr:uid="{0EB0F072-AC96-4583-9909-8D74E991380B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5752-026B-47D0-B75C-1559CCB21C4A}">
  <dimension ref="A1:N141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4.5703125" customWidth="1"/>
    <col min="3" max="3" width="15" bestFit="1" customWidth="1"/>
    <col min="6" max="6" width="18" bestFit="1" customWidth="1"/>
    <col min="7" max="7" width="18.140625" bestFit="1" customWidth="1"/>
    <col min="8" max="8" width="13" bestFit="1" customWidth="1"/>
    <col min="9" max="9" width="11.5703125" bestFit="1" customWidth="1"/>
    <col min="10" max="10" width="17.5703125" bestFit="1" customWidth="1"/>
    <col min="11" max="11" width="19.42578125" bestFit="1" customWidth="1"/>
    <col min="12" max="12" width="19.42578125" customWidth="1"/>
  </cols>
  <sheetData>
    <row r="1" spans="1:14" x14ac:dyDescent="0.25">
      <c r="A1" s="1" t="s">
        <v>315</v>
      </c>
      <c r="B1" s="1" t="s">
        <v>316</v>
      </c>
      <c r="C1" s="1" t="s">
        <v>28</v>
      </c>
      <c r="D1" s="1" t="s">
        <v>10</v>
      </c>
      <c r="E1" s="1" t="s">
        <v>13</v>
      </c>
      <c r="F1" s="1" t="s">
        <v>50</v>
      </c>
      <c r="G1" s="1" t="s">
        <v>93</v>
      </c>
      <c r="H1" s="1" t="s">
        <v>87</v>
      </c>
      <c r="I1" t="s">
        <v>36</v>
      </c>
      <c r="J1" s="1" t="s">
        <v>43</v>
      </c>
      <c r="K1" s="1" t="s">
        <v>204</v>
      </c>
      <c r="L1" s="1" t="s">
        <v>174</v>
      </c>
      <c r="M1" t="s">
        <v>7</v>
      </c>
      <c r="N1" t="s">
        <v>37</v>
      </c>
    </row>
    <row r="2" spans="1:14" x14ac:dyDescent="0.25">
      <c r="A2" s="14" t="s">
        <v>322</v>
      </c>
      <c r="B2" s="14">
        <v>1</v>
      </c>
      <c r="C2" s="5">
        <v>15</v>
      </c>
      <c r="D2" s="5" t="s">
        <v>78</v>
      </c>
      <c r="E2" s="5" t="s">
        <v>78</v>
      </c>
      <c r="F2" s="5">
        <v>1</v>
      </c>
      <c r="G2" s="5">
        <v>0</v>
      </c>
      <c r="H2" s="5">
        <v>1.034</v>
      </c>
      <c r="I2" s="5">
        <v>-1</v>
      </c>
      <c r="J2" s="5" t="s">
        <v>100</v>
      </c>
      <c r="K2" s="14" t="s">
        <v>98</v>
      </c>
      <c r="L2" s="14"/>
      <c r="M2" s="1" t="s">
        <v>3</v>
      </c>
      <c r="N2" t="s">
        <v>52</v>
      </c>
    </row>
    <row r="3" spans="1:14" x14ac:dyDescent="0.25">
      <c r="A3" s="14" t="s">
        <v>322</v>
      </c>
      <c r="B3" s="14">
        <v>2</v>
      </c>
      <c r="C3" s="5">
        <v>15</v>
      </c>
      <c r="D3" s="5" t="s">
        <v>78</v>
      </c>
      <c r="E3" s="5" t="s">
        <v>78</v>
      </c>
      <c r="F3" s="5">
        <v>1</v>
      </c>
      <c r="G3" s="5">
        <v>0</v>
      </c>
      <c r="H3" s="5">
        <v>1.034</v>
      </c>
      <c r="I3" s="5">
        <v>0</v>
      </c>
      <c r="J3" s="5" t="s">
        <v>100</v>
      </c>
      <c r="K3" s="14" t="s">
        <v>98</v>
      </c>
      <c r="L3" s="14"/>
      <c r="M3" s="1" t="s">
        <v>3</v>
      </c>
      <c r="N3" t="s">
        <v>52</v>
      </c>
    </row>
    <row r="4" spans="1:14" x14ac:dyDescent="0.25">
      <c r="A4" s="14" t="s">
        <v>322</v>
      </c>
      <c r="B4" s="14">
        <v>3</v>
      </c>
      <c r="C4" s="5">
        <v>15</v>
      </c>
      <c r="D4" s="5" t="s">
        <v>78</v>
      </c>
      <c r="E4" s="5" t="s">
        <v>78</v>
      </c>
      <c r="F4" s="5">
        <v>1</v>
      </c>
      <c r="G4" s="5">
        <v>0</v>
      </c>
      <c r="H4" s="5">
        <v>1.034</v>
      </c>
      <c r="I4" s="5">
        <v>1</v>
      </c>
      <c r="J4" s="5" t="s">
        <v>100</v>
      </c>
      <c r="K4" s="14" t="s">
        <v>98</v>
      </c>
      <c r="L4" s="14"/>
      <c r="M4" s="1" t="s">
        <v>3</v>
      </c>
      <c r="N4" t="s">
        <v>52</v>
      </c>
    </row>
    <row r="5" spans="1:14" x14ac:dyDescent="0.25">
      <c r="A5" s="14" t="s">
        <v>322</v>
      </c>
      <c r="B5" s="14">
        <v>4</v>
      </c>
      <c r="C5" s="5">
        <v>15</v>
      </c>
      <c r="D5" s="5" t="s">
        <v>78</v>
      </c>
      <c r="E5" s="5" t="s">
        <v>78</v>
      </c>
      <c r="F5" s="5">
        <v>1</v>
      </c>
      <c r="G5" s="5">
        <v>-1</v>
      </c>
      <c r="H5" s="5">
        <v>1.034</v>
      </c>
      <c r="I5" s="5">
        <v>-1</v>
      </c>
      <c r="J5" s="5" t="s">
        <v>100</v>
      </c>
      <c r="K5" s="14" t="s">
        <v>98</v>
      </c>
      <c r="L5" s="14"/>
      <c r="M5" s="1" t="s">
        <v>3</v>
      </c>
      <c r="N5" t="s">
        <v>52</v>
      </c>
    </row>
    <row r="6" spans="1:14" x14ac:dyDescent="0.25">
      <c r="A6" s="14" t="s">
        <v>322</v>
      </c>
      <c r="B6" s="14">
        <v>5</v>
      </c>
      <c r="C6" s="5">
        <v>15</v>
      </c>
      <c r="D6" s="5" t="s">
        <v>78</v>
      </c>
      <c r="E6" s="5" t="s">
        <v>78</v>
      </c>
      <c r="F6" s="5">
        <v>1</v>
      </c>
      <c r="G6" s="5">
        <v>-1</v>
      </c>
      <c r="H6" s="5">
        <v>1.034</v>
      </c>
      <c r="I6" s="5">
        <v>0</v>
      </c>
      <c r="J6" s="5" t="s">
        <v>100</v>
      </c>
      <c r="K6" s="14" t="s">
        <v>98</v>
      </c>
      <c r="L6" s="14"/>
      <c r="M6" s="1" t="s">
        <v>4</v>
      </c>
      <c r="N6" t="s">
        <v>52</v>
      </c>
    </row>
    <row r="7" spans="1:14" x14ac:dyDescent="0.25">
      <c r="A7" s="14" t="s">
        <v>322</v>
      </c>
      <c r="B7" s="14">
        <v>6</v>
      </c>
      <c r="C7" s="5">
        <v>15</v>
      </c>
      <c r="D7" s="5" t="s">
        <v>78</v>
      </c>
      <c r="E7" s="5" t="s">
        <v>78</v>
      </c>
      <c r="F7" s="5">
        <v>1</v>
      </c>
      <c r="G7" s="5">
        <v>-1</v>
      </c>
      <c r="H7" s="5">
        <v>1.034</v>
      </c>
      <c r="I7" s="5">
        <v>1</v>
      </c>
      <c r="J7" s="5" t="s">
        <v>100</v>
      </c>
      <c r="K7" s="14" t="s">
        <v>98</v>
      </c>
      <c r="L7" s="14"/>
      <c r="M7" s="1" t="s">
        <v>4</v>
      </c>
      <c r="N7" t="s">
        <v>52</v>
      </c>
    </row>
    <row r="8" spans="1:14" x14ac:dyDescent="0.25">
      <c r="A8" s="14" t="s">
        <v>322</v>
      </c>
      <c r="B8" s="14">
        <v>7</v>
      </c>
      <c r="C8" s="5">
        <v>15</v>
      </c>
      <c r="D8" s="5" t="s">
        <v>78</v>
      </c>
      <c r="E8" s="5" t="s">
        <v>78</v>
      </c>
      <c r="F8" s="5">
        <f>8/15</f>
        <v>0.53333333333333333</v>
      </c>
      <c r="G8" s="5">
        <v>1</v>
      </c>
      <c r="H8" s="5">
        <v>1.034</v>
      </c>
      <c r="I8" s="5">
        <v>-1</v>
      </c>
      <c r="J8" s="5" t="s">
        <v>100</v>
      </c>
      <c r="K8" s="14" t="s">
        <v>98</v>
      </c>
      <c r="L8" s="14"/>
      <c r="M8" s="1" t="s">
        <v>4</v>
      </c>
      <c r="N8" t="s">
        <v>52</v>
      </c>
    </row>
    <row r="9" spans="1:14" x14ac:dyDescent="0.25">
      <c r="A9" s="14" t="s">
        <v>322</v>
      </c>
      <c r="B9" s="14">
        <v>8</v>
      </c>
      <c r="C9" s="5">
        <v>15</v>
      </c>
      <c r="D9" s="5" t="s">
        <v>78</v>
      </c>
      <c r="E9" s="5" t="s">
        <v>78</v>
      </c>
      <c r="F9" s="5">
        <f t="shared" ref="F9:F10" si="0">8/15</f>
        <v>0.53333333333333333</v>
      </c>
      <c r="G9" s="5">
        <v>1</v>
      </c>
      <c r="H9" s="5">
        <v>1.034</v>
      </c>
      <c r="I9" s="5">
        <v>0</v>
      </c>
      <c r="J9" s="5" t="s">
        <v>100</v>
      </c>
      <c r="K9" s="14" t="s">
        <v>98</v>
      </c>
      <c r="L9" s="14"/>
      <c r="M9" s="1" t="s">
        <v>4</v>
      </c>
      <c r="N9" t="s">
        <v>52</v>
      </c>
    </row>
    <row r="10" spans="1:14" x14ac:dyDescent="0.25">
      <c r="A10" s="14" t="s">
        <v>322</v>
      </c>
      <c r="B10" s="14">
        <v>9</v>
      </c>
      <c r="C10" s="5">
        <v>15</v>
      </c>
      <c r="D10" s="5" t="s">
        <v>78</v>
      </c>
      <c r="E10" s="5" t="s">
        <v>78</v>
      </c>
      <c r="F10" s="5">
        <f t="shared" si="0"/>
        <v>0.53333333333333333</v>
      </c>
      <c r="G10" s="5">
        <v>1</v>
      </c>
      <c r="H10" s="5">
        <v>1.034</v>
      </c>
      <c r="I10" s="5">
        <v>1</v>
      </c>
      <c r="J10" s="5" t="s">
        <v>100</v>
      </c>
      <c r="K10" s="14" t="s">
        <v>98</v>
      </c>
      <c r="L10" s="14"/>
      <c r="M10" s="1" t="s">
        <v>4</v>
      </c>
      <c r="N10" t="s">
        <v>52</v>
      </c>
    </row>
    <row r="11" spans="1:14" x14ac:dyDescent="0.25">
      <c r="A11" s="14" t="s">
        <v>322</v>
      </c>
      <c r="B11" s="14">
        <v>10</v>
      </c>
      <c r="C11" s="5">
        <v>15</v>
      </c>
      <c r="D11" s="5" t="s">
        <v>78</v>
      </c>
      <c r="E11" s="5" t="s">
        <v>78</v>
      </c>
      <c r="F11" s="5">
        <v>0</v>
      </c>
      <c r="G11" s="5">
        <v>1</v>
      </c>
      <c r="H11" s="5">
        <v>1.034</v>
      </c>
      <c r="I11" s="5">
        <v>-1</v>
      </c>
      <c r="J11" s="5" t="s">
        <v>100</v>
      </c>
      <c r="K11" s="14" t="s">
        <v>98</v>
      </c>
      <c r="L11" s="14"/>
      <c r="M11" s="1" t="s">
        <v>4</v>
      </c>
      <c r="N11" t="s">
        <v>52</v>
      </c>
    </row>
    <row r="12" spans="1:14" x14ac:dyDescent="0.25">
      <c r="A12" s="14" t="s">
        <v>322</v>
      </c>
      <c r="B12" s="14">
        <v>11</v>
      </c>
      <c r="C12" s="5">
        <v>15</v>
      </c>
      <c r="D12" s="5" t="s">
        <v>78</v>
      </c>
      <c r="E12" s="5" t="s">
        <v>78</v>
      </c>
      <c r="F12" s="5">
        <v>0</v>
      </c>
      <c r="G12" s="5">
        <v>1</v>
      </c>
      <c r="H12" s="5">
        <v>1.034</v>
      </c>
      <c r="I12" s="5">
        <v>0</v>
      </c>
      <c r="J12" s="5" t="s">
        <v>100</v>
      </c>
      <c r="K12" s="14" t="s">
        <v>98</v>
      </c>
      <c r="L12" s="14"/>
      <c r="M12" s="1" t="s">
        <v>4</v>
      </c>
      <c r="N12" t="s">
        <v>52</v>
      </c>
    </row>
    <row r="13" spans="1:14" x14ac:dyDescent="0.25">
      <c r="A13" s="14" t="s">
        <v>322</v>
      </c>
      <c r="B13" s="14">
        <v>12</v>
      </c>
      <c r="C13" s="5">
        <v>15</v>
      </c>
      <c r="D13" s="5" t="s">
        <v>78</v>
      </c>
      <c r="E13" s="5" t="s">
        <v>78</v>
      </c>
      <c r="F13" s="5">
        <v>0</v>
      </c>
      <c r="G13" s="5">
        <v>1</v>
      </c>
      <c r="H13" s="5">
        <v>1.034</v>
      </c>
      <c r="I13" s="5">
        <v>1</v>
      </c>
      <c r="J13" s="5" t="s">
        <v>100</v>
      </c>
      <c r="K13" s="14" t="s">
        <v>98</v>
      </c>
      <c r="L13" s="14"/>
      <c r="M13" s="1" t="s">
        <v>4</v>
      </c>
      <c r="N13" t="s">
        <v>52</v>
      </c>
    </row>
    <row r="14" spans="1:14" x14ac:dyDescent="0.25">
      <c r="A14" s="14" t="s">
        <v>322</v>
      </c>
      <c r="B14" s="14">
        <v>13</v>
      </c>
      <c r="C14" s="5">
        <v>15</v>
      </c>
      <c r="D14" s="5" t="s">
        <v>78</v>
      </c>
      <c r="E14" s="5" t="s">
        <v>78</v>
      </c>
      <c r="F14" s="5">
        <v>0</v>
      </c>
      <c r="G14" s="5">
        <v>-1</v>
      </c>
      <c r="H14" s="5">
        <v>1.034</v>
      </c>
      <c r="I14" s="5">
        <v>-1</v>
      </c>
      <c r="J14" s="5" t="s">
        <v>100</v>
      </c>
      <c r="K14" s="14" t="s">
        <v>98</v>
      </c>
      <c r="L14" s="14"/>
      <c r="M14" s="1" t="s">
        <v>4</v>
      </c>
      <c r="N14" t="s">
        <v>52</v>
      </c>
    </row>
    <row r="15" spans="1:14" x14ac:dyDescent="0.25">
      <c r="A15" s="14" t="s">
        <v>322</v>
      </c>
      <c r="B15" s="14">
        <v>14</v>
      </c>
      <c r="C15" s="5">
        <v>15</v>
      </c>
      <c r="D15" s="5" t="s">
        <v>78</v>
      </c>
      <c r="E15" s="5" t="s">
        <v>78</v>
      </c>
      <c r="F15" s="5">
        <v>0</v>
      </c>
      <c r="G15" s="5">
        <v>-1</v>
      </c>
      <c r="H15" s="5">
        <v>1.034</v>
      </c>
      <c r="I15" s="5">
        <v>0</v>
      </c>
      <c r="J15" s="5" t="s">
        <v>100</v>
      </c>
      <c r="K15" s="14" t="s">
        <v>98</v>
      </c>
      <c r="L15" s="14"/>
      <c r="M15" s="1" t="s">
        <v>4</v>
      </c>
      <c r="N15" t="s">
        <v>52</v>
      </c>
    </row>
    <row r="16" spans="1:14" x14ac:dyDescent="0.25">
      <c r="A16" s="14" t="s">
        <v>322</v>
      </c>
      <c r="B16" s="14">
        <v>15</v>
      </c>
      <c r="C16" s="5">
        <v>15</v>
      </c>
      <c r="D16" s="5" t="s">
        <v>78</v>
      </c>
      <c r="E16" s="5" t="s">
        <v>78</v>
      </c>
      <c r="F16" s="5">
        <v>0</v>
      </c>
      <c r="G16" s="5">
        <v>-1</v>
      </c>
      <c r="H16" s="5">
        <v>1.034</v>
      </c>
      <c r="I16" s="5">
        <v>1</v>
      </c>
      <c r="J16" s="5" t="s">
        <v>100</v>
      </c>
      <c r="K16" s="14" t="s">
        <v>99</v>
      </c>
      <c r="L16" s="14"/>
      <c r="M16" s="1" t="s">
        <v>4</v>
      </c>
      <c r="N16" t="s">
        <v>52</v>
      </c>
    </row>
    <row r="17" spans="1:14" x14ac:dyDescent="0.25">
      <c r="A17" s="14" t="s">
        <v>322</v>
      </c>
      <c r="B17" s="14">
        <v>16</v>
      </c>
      <c r="C17" s="5">
        <v>15</v>
      </c>
      <c r="D17" s="5" t="s">
        <v>78</v>
      </c>
      <c r="E17" s="5" t="s">
        <v>78</v>
      </c>
      <c r="F17" s="5">
        <v>1</v>
      </c>
      <c r="G17" s="5">
        <v>0</v>
      </c>
      <c r="H17" s="5">
        <v>1.034</v>
      </c>
      <c r="I17" s="5">
        <v>-1</v>
      </c>
      <c r="J17" s="5" t="s">
        <v>100</v>
      </c>
      <c r="K17" s="14" t="s">
        <v>99</v>
      </c>
      <c r="L17" s="14"/>
      <c r="M17" s="1" t="s">
        <v>4</v>
      </c>
      <c r="N17" t="s">
        <v>52</v>
      </c>
    </row>
    <row r="18" spans="1:14" x14ac:dyDescent="0.25">
      <c r="A18" s="14" t="s">
        <v>322</v>
      </c>
      <c r="B18" s="14">
        <v>17</v>
      </c>
      <c r="C18" s="5">
        <v>15</v>
      </c>
      <c r="D18" s="5" t="s">
        <v>78</v>
      </c>
      <c r="E18" s="5" t="s">
        <v>78</v>
      </c>
      <c r="F18" s="5">
        <v>1</v>
      </c>
      <c r="G18" s="5">
        <v>0</v>
      </c>
      <c r="H18" s="5">
        <v>1.034</v>
      </c>
      <c r="I18" s="5">
        <v>0</v>
      </c>
      <c r="J18" s="5" t="s">
        <v>100</v>
      </c>
      <c r="K18" s="14" t="s">
        <v>99</v>
      </c>
      <c r="L18" s="14"/>
      <c r="M18" s="1" t="s">
        <v>4</v>
      </c>
      <c r="N18" t="s">
        <v>52</v>
      </c>
    </row>
    <row r="19" spans="1:14" x14ac:dyDescent="0.25">
      <c r="A19" s="14" t="s">
        <v>322</v>
      </c>
      <c r="B19" s="14">
        <v>18</v>
      </c>
      <c r="C19" s="5">
        <v>15</v>
      </c>
      <c r="D19" s="5" t="s">
        <v>78</v>
      </c>
      <c r="E19" s="5" t="s">
        <v>78</v>
      </c>
      <c r="F19" s="5">
        <v>1</v>
      </c>
      <c r="G19" s="5">
        <v>0</v>
      </c>
      <c r="H19" s="5">
        <v>1.034</v>
      </c>
      <c r="I19" s="5">
        <v>1</v>
      </c>
      <c r="J19" s="5" t="s">
        <v>100</v>
      </c>
      <c r="K19" s="14" t="s">
        <v>99</v>
      </c>
      <c r="L19" s="14"/>
      <c r="M19" s="1" t="s">
        <v>4</v>
      </c>
      <c r="N19" t="s">
        <v>52</v>
      </c>
    </row>
    <row r="20" spans="1:14" x14ac:dyDescent="0.25">
      <c r="A20" s="14" t="s">
        <v>322</v>
      </c>
      <c r="B20" s="14">
        <v>19</v>
      </c>
      <c r="C20" s="5">
        <v>15</v>
      </c>
      <c r="D20" s="5" t="s">
        <v>78</v>
      </c>
      <c r="E20" s="5" t="s">
        <v>78</v>
      </c>
      <c r="F20" s="5">
        <v>1</v>
      </c>
      <c r="G20" s="5">
        <v>-1</v>
      </c>
      <c r="H20" s="5">
        <v>1.034</v>
      </c>
      <c r="I20" s="5">
        <v>-1</v>
      </c>
      <c r="J20" s="5" t="s">
        <v>100</v>
      </c>
      <c r="K20" s="14" t="s">
        <v>99</v>
      </c>
      <c r="L20" s="14"/>
      <c r="M20" s="1" t="s">
        <v>4</v>
      </c>
      <c r="N20" t="s">
        <v>52</v>
      </c>
    </row>
    <row r="21" spans="1:14" x14ac:dyDescent="0.25">
      <c r="A21" s="14" t="s">
        <v>322</v>
      </c>
      <c r="B21" s="14">
        <v>20</v>
      </c>
      <c r="C21" s="5">
        <v>15</v>
      </c>
      <c r="D21" s="5" t="s">
        <v>78</v>
      </c>
      <c r="E21" s="5" t="s">
        <v>78</v>
      </c>
      <c r="F21" s="5">
        <v>1</v>
      </c>
      <c r="G21" s="5">
        <v>-1</v>
      </c>
      <c r="H21" s="5">
        <v>1.034</v>
      </c>
      <c r="I21" s="5">
        <v>0</v>
      </c>
      <c r="J21" s="5" t="s">
        <v>100</v>
      </c>
      <c r="K21" s="14" t="s">
        <v>99</v>
      </c>
      <c r="L21" s="14"/>
      <c r="M21" s="1" t="s">
        <v>4</v>
      </c>
      <c r="N21" t="s">
        <v>52</v>
      </c>
    </row>
    <row r="22" spans="1:14" x14ac:dyDescent="0.25">
      <c r="A22" s="14" t="s">
        <v>322</v>
      </c>
      <c r="B22" s="14">
        <v>21</v>
      </c>
      <c r="C22" s="5">
        <v>15</v>
      </c>
      <c r="D22" s="5" t="s">
        <v>78</v>
      </c>
      <c r="E22" s="5" t="s">
        <v>78</v>
      </c>
      <c r="F22" s="5">
        <v>1</v>
      </c>
      <c r="G22" s="5">
        <v>-1</v>
      </c>
      <c r="H22" s="5">
        <v>1.034</v>
      </c>
      <c r="I22" s="5">
        <v>1</v>
      </c>
      <c r="J22" s="5" t="s">
        <v>100</v>
      </c>
      <c r="K22" s="14" t="s">
        <v>99</v>
      </c>
      <c r="L22" s="14"/>
      <c r="M22" s="1" t="s">
        <v>4</v>
      </c>
      <c r="N22" t="s">
        <v>52</v>
      </c>
    </row>
    <row r="23" spans="1:14" x14ac:dyDescent="0.25">
      <c r="A23" s="14" t="s">
        <v>322</v>
      </c>
      <c r="B23" s="14">
        <v>22</v>
      </c>
      <c r="C23" s="5">
        <v>15</v>
      </c>
      <c r="D23" s="5" t="s">
        <v>78</v>
      </c>
      <c r="E23" s="5" t="s">
        <v>78</v>
      </c>
      <c r="F23" s="5">
        <f>8/15</f>
        <v>0.53333333333333333</v>
      </c>
      <c r="G23" s="5">
        <v>1</v>
      </c>
      <c r="H23" s="5">
        <v>1.034</v>
      </c>
      <c r="I23" s="5">
        <v>-1</v>
      </c>
      <c r="J23" s="5" t="s">
        <v>100</v>
      </c>
      <c r="K23" s="14" t="s">
        <v>99</v>
      </c>
      <c r="L23" s="14"/>
      <c r="M23" s="1" t="s">
        <v>4</v>
      </c>
      <c r="N23" t="s">
        <v>52</v>
      </c>
    </row>
    <row r="24" spans="1:14" x14ac:dyDescent="0.25">
      <c r="A24" s="14" t="s">
        <v>322</v>
      </c>
      <c r="B24" s="14">
        <v>23</v>
      </c>
      <c r="C24" s="5">
        <v>15</v>
      </c>
      <c r="D24" s="5" t="s">
        <v>78</v>
      </c>
      <c r="E24" s="5" t="s">
        <v>78</v>
      </c>
      <c r="F24" s="5">
        <f t="shared" ref="F24:F25" si="1">8/15</f>
        <v>0.53333333333333333</v>
      </c>
      <c r="G24" s="5">
        <v>1</v>
      </c>
      <c r="H24" s="5">
        <v>1.034</v>
      </c>
      <c r="I24" s="5">
        <v>0</v>
      </c>
      <c r="J24" s="5" t="s">
        <v>100</v>
      </c>
      <c r="K24" s="14" t="s">
        <v>99</v>
      </c>
      <c r="L24" s="14"/>
      <c r="M24" s="1" t="s">
        <v>4</v>
      </c>
      <c r="N24" t="s">
        <v>52</v>
      </c>
    </row>
    <row r="25" spans="1:14" x14ac:dyDescent="0.25">
      <c r="A25" s="14" t="s">
        <v>322</v>
      </c>
      <c r="B25" s="14">
        <v>24</v>
      </c>
      <c r="C25" s="5">
        <v>15</v>
      </c>
      <c r="D25" s="5" t="s">
        <v>78</v>
      </c>
      <c r="E25" s="5" t="s">
        <v>78</v>
      </c>
      <c r="F25" s="5">
        <f t="shared" si="1"/>
        <v>0.53333333333333333</v>
      </c>
      <c r="G25" s="5">
        <v>1</v>
      </c>
      <c r="H25" s="5">
        <v>1.034</v>
      </c>
      <c r="I25" s="5">
        <v>1</v>
      </c>
      <c r="J25" s="5" t="s">
        <v>100</v>
      </c>
      <c r="K25" s="14" t="s">
        <v>99</v>
      </c>
      <c r="L25" s="14"/>
      <c r="M25" s="1" t="s">
        <v>4</v>
      </c>
      <c r="N25" t="s">
        <v>52</v>
      </c>
    </row>
    <row r="26" spans="1:14" x14ac:dyDescent="0.25">
      <c r="A26" s="14" t="s">
        <v>322</v>
      </c>
      <c r="B26" s="14">
        <v>25</v>
      </c>
      <c r="C26" s="5">
        <v>15</v>
      </c>
      <c r="D26" s="5" t="s">
        <v>78</v>
      </c>
      <c r="E26" s="5" t="s">
        <v>78</v>
      </c>
      <c r="F26" s="5">
        <v>0</v>
      </c>
      <c r="G26" s="5">
        <v>1</v>
      </c>
      <c r="H26" s="5">
        <v>1.034</v>
      </c>
      <c r="I26" s="5">
        <v>-1</v>
      </c>
      <c r="J26" s="5" t="s">
        <v>100</v>
      </c>
      <c r="K26" s="14" t="s">
        <v>99</v>
      </c>
      <c r="L26" s="14"/>
      <c r="M26" s="1" t="s">
        <v>4</v>
      </c>
      <c r="N26" t="s">
        <v>52</v>
      </c>
    </row>
    <row r="27" spans="1:14" x14ac:dyDescent="0.25">
      <c r="A27" s="14" t="s">
        <v>322</v>
      </c>
      <c r="B27" s="14">
        <v>26</v>
      </c>
      <c r="C27" s="5">
        <v>15</v>
      </c>
      <c r="D27" s="5" t="s">
        <v>78</v>
      </c>
      <c r="E27" s="5" t="s">
        <v>78</v>
      </c>
      <c r="F27" s="5">
        <v>0</v>
      </c>
      <c r="G27" s="5">
        <v>1</v>
      </c>
      <c r="H27" s="5">
        <v>1.034</v>
      </c>
      <c r="I27" s="5">
        <v>0</v>
      </c>
      <c r="J27" s="5" t="s">
        <v>100</v>
      </c>
      <c r="K27" s="14" t="s">
        <v>99</v>
      </c>
      <c r="L27" s="14"/>
      <c r="M27" s="1" t="s">
        <v>4</v>
      </c>
      <c r="N27" t="s">
        <v>52</v>
      </c>
    </row>
    <row r="28" spans="1:14" x14ac:dyDescent="0.25">
      <c r="A28" s="14" t="s">
        <v>322</v>
      </c>
      <c r="B28" s="14">
        <v>27</v>
      </c>
      <c r="C28" s="5">
        <v>15</v>
      </c>
      <c r="D28" s="5" t="s">
        <v>78</v>
      </c>
      <c r="E28" s="5" t="s">
        <v>78</v>
      </c>
      <c r="F28" s="5">
        <v>0</v>
      </c>
      <c r="G28" s="5">
        <v>1</v>
      </c>
      <c r="H28" s="5">
        <v>1.034</v>
      </c>
      <c r="I28" s="5">
        <v>1</v>
      </c>
      <c r="J28" s="5" t="s">
        <v>100</v>
      </c>
      <c r="K28" s="14" t="s">
        <v>99</v>
      </c>
      <c r="L28" s="14"/>
      <c r="M28" s="1" t="s">
        <v>4</v>
      </c>
      <c r="N28" t="s">
        <v>52</v>
      </c>
    </row>
    <row r="29" spans="1:14" x14ac:dyDescent="0.25">
      <c r="A29" s="14" t="s">
        <v>322</v>
      </c>
      <c r="B29" s="14">
        <v>28</v>
      </c>
      <c r="C29" s="5">
        <v>15</v>
      </c>
      <c r="D29" s="5" t="s">
        <v>78</v>
      </c>
      <c r="E29" s="5" t="s">
        <v>78</v>
      </c>
      <c r="F29" s="5">
        <v>0</v>
      </c>
      <c r="G29" s="5">
        <v>-1</v>
      </c>
      <c r="H29" s="5">
        <v>1.034</v>
      </c>
      <c r="I29" s="5">
        <v>-1</v>
      </c>
      <c r="J29" s="5" t="s">
        <v>100</v>
      </c>
      <c r="K29" s="14" t="s">
        <v>99</v>
      </c>
      <c r="L29" s="14"/>
      <c r="M29" s="1" t="s">
        <v>4</v>
      </c>
      <c r="N29" t="s">
        <v>52</v>
      </c>
    </row>
    <row r="30" spans="1:14" x14ac:dyDescent="0.25">
      <c r="A30" s="14" t="s">
        <v>322</v>
      </c>
      <c r="B30" s="14">
        <v>29</v>
      </c>
      <c r="C30" s="5">
        <v>15</v>
      </c>
      <c r="D30" s="5" t="s">
        <v>78</v>
      </c>
      <c r="E30" s="5" t="s">
        <v>78</v>
      </c>
      <c r="F30" s="5">
        <v>0</v>
      </c>
      <c r="G30" s="5">
        <v>-1</v>
      </c>
      <c r="H30" s="5">
        <v>1.034</v>
      </c>
      <c r="I30" s="5">
        <v>0</v>
      </c>
      <c r="J30" s="5" t="s">
        <v>100</v>
      </c>
      <c r="K30" s="14" t="s">
        <v>99</v>
      </c>
      <c r="L30" s="14"/>
      <c r="M30" s="1" t="s">
        <v>4</v>
      </c>
      <c r="N30" t="s">
        <v>52</v>
      </c>
    </row>
    <row r="31" spans="1:14" x14ac:dyDescent="0.25">
      <c r="A31" s="14" t="s">
        <v>322</v>
      </c>
      <c r="B31" s="14">
        <v>30</v>
      </c>
      <c r="C31" s="5">
        <v>15</v>
      </c>
      <c r="D31" s="5" t="s">
        <v>78</v>
      </c>
      <c r="E31" s="5" t="s">
        <v>78</v>
      </c>
      <c r="F31" s="5">
        <v>0</v>
      </c>
      <c r="G31" s="5">
        <v>-1</v>
      </c>
      <c r="H31" s="5">
        <v>1.034</v>
      </c>
      <c r="I31" s="5">
        <v>1</v>
      </c>
      <c r="J31" s="5" t="s">
        <v>100</v>
      </c>
      <c r="K31" s="14" t="s">
        <v>99</v>
      </c>
      <c r="L31" s="14"/>
      <c r="M31" s="1" t="s">
        <v>4</v>
      </c>
      <c r="N31" t="s">
        <v>52</v>
      </c>
    </row>
    <row r="32" spans="1:14" x14ac:dyDescent="0.25">
      <c r="A32" s="14" t="s">
        <v>322</v>
      </c>
      <c r="B32" s="14">
        <v>31</v>
      </c>
      <c r="C32" s="18">
        <v>15</v>
      </c>
      <c r="D32" s="18" t="s">
        <v>78</v>
      </c>
      <c r="E32" s="18" t="s">
        <v>78</v>
      </c>
      <c r="F32" s="18">
        <v>1</v>
      </c>
      <c r="G32" s="18">
        <v>0</v>
      </c>
      <c r="H32" s="5">
        <v>1.034</v>
      </c>
      <c r="I32" s="18">
        <v>-1</v>
      </c>
      <c r="J32" s="18" t="s">
        <v>101</v>
      </c>
      <c r="K32" s="15" t="s">
        <v>208</v>
      </c>
      <c r="L32" s="15"/>
      <c r="M32" s="1" t="s">
        <v>4</v>
      </c>
      <c r="N32" s="17" t="s">
        <v>52</v>
      </c>
    </row>
    <row r="33" spans="1:14" x14ac:dyDescent="0.25">
      <c r="A33" s="14" t="s">
        <v>322</v>
      </c>
      <c r="B33" s="14">
        <v>32</v>
      </c>
      <c r="C33" s="18">
        <v>15</v>
      </c>
      <c r="D33" s="18" t="s">
        <v>78</v>
      </c>
      <c r="E33" s="18" t="s">
        <v>78</v>
      </c>
      <c r="F33" s="18">
        <v>1</v>
      </c>
      <c r="G33" s="18">
        <v>0</v>
      </c>
      <c r="H33" s="5">
        <v>1.034</v>
      </c>
      <c r="I33" s="18">
        <v>0</v>
      </c>
      <c r="J33" s="18" t="s">
        <v>101</v>
      </c>
      <c r="K33" s="15" t="s">
        <v>208</v>
      </c>
      <c r="L33" s="15"/>
      <c r="M33" s="1" t="s">
        <v>4</v>
      </c>
      <c r="N33" s="17" t="s">
        <v>52</v>
      </c>
    </row>
    <row r="34" spans="1:14" x14ac:dyDescent="0.25">
      <c r="A34" s="14" t="s">
        <v>322</v>
      </c>
      <c r="B34" s="14">
        <v>33</v>
      </c>
      <c r="C34" s="18">
        <v>15</v>
      </c>
      <c r="D34" s="18" t="s">
        <v>78</v>
      </c>
      <c r="E34" s="18" t="s">
        <v>78</v>
      </c>
      <c r="F34" s="18">
        <v>1</v>
      </c>
      <c r="G34" s="18">
        <v>0</v>
      </c>
      <c r="H34" s="5">
        <v>1.034</v>
      </c>
      <c r="I34" s="18">
        <v>1</v>
      </c>
      <c r="J34" s="18" t="s">
        <v>101</v>
      </c>
      <c r="K34" s="15" t="s">
        <v>208</v>
      </c>
      <c r="L34" s="15"/>
      <c r="M34" s="1" t="s">
        <v>4</v>
      </c>
      <c r="N34" s="17" t="s">
        <v>52</v>
      </c>
    </row>
    <row r="35" spans="1:14" x14ac:dyDescent="0.25">
      <c r="A35" s="14" t="s">
        <v>322</v>
      </c>
      <c r="B35" s="14">
        <v>34</v>
      </c>
      <c r="C35" s="18">
        <v>15</v>
      </c>
      <c r="D35" s="18" t="s">
        <v>78</v>
      </c>
      <c r="E35" s="18" t="s">
        <v>78</v>
      </c>
      <c r="F35" s="18">
        <v>0</v>
      </c>
      <c r="G35" s="18">
        <v>-1</v>
      </c>
      <c r="H35" s="5">
        <v>1.034</v>
      </c>
      <c r="I35" s="18">
        <v>-1</v>
      </c>
      <c r="J35" s="18" t="s">
        <v>101</v>
      </c>
      <c r="K35" s="15" t="s">
        <v>208</v>
      </c>
      <c r="L35" s="15"/>
      <c r="M35" s="1" t="s">
        <v>4</v>
      </c>
      <c r="N35" s="17" t="s">
        <v>52</v>
      </c>
    </row>
    <row r="36" spans="1:14" x14ac:dyDescent="0.25">
      <c r="A36" s="14" t="s">
        <v>322</v>
      </c>
      <c r="B36" s="14">
        <v>35</v>
      </c>
      <c r="C36" s="18">
        <v>15</v>
      </c>
      <c r="D36" s="18" t="s">
        <v>78</v>
      </c>
      <c r="E36" s="18" t="s">
        <v>78</v>
      </c>
      <c r="F36" s="18">
        <v>0</v>
      </c>
      <c r="G36" s="18">
        <v>-1</v>
      </c>
      <c r="H36" s="5">
        <v>1.034</v>
      </c>
      <c r="I36" s="18">
        <v>0</v>
      </c>
      <c r="J36" s="18" t="s">
        <v>101</v>
      </c>
      <c r="K36" s="15" t="s">
        <v>208</v>
      </c>
      <c r="L36" s="15"/>
      <c r="M36" s="1" t="s">
        <v>4</v>
      </c>
      <c r="N36" s="17" t="s">
        <v>52</v>
      </c>
    </row>
    <row r="37" spans="1:14" x14ac:dyDescent="0.25">
      <c r="A37" s="14" t="s">
        <v>322</v>
      </c>
      <c r="B37" s="14">
        <v>36</v>
      </c>
      <c r="C37" s="18">
        <v>15</v>
      </c>
      <c r="D37" s="18" t="s">
        <v>78</v>
      </c>
      <c r="E37" s="18" t="s">
        <v>78</v>
      </c>
      <c r="F37" s="18">
        <v>0</v>
      </c>
      <c r="G37" s="18">
        <v>-1</v>
      </c>
      <c r="H37" s="5">
        <v>1.034</v>
      </c>
      <c r="I37" s="18">
        <v>1</v>
      </c>
      <c r="J37" s="18" t="s">
        <v>101</v>
      </c>
      <c r="K37" s="15" t="s">
        <v>208</v>
      </c>
      <c r="L37" s="15"/>
      <c r="M37" s="1" t="s">
        <v>4</v>
      </c>
      <c r="N37" s="17" t="s">
        <v>52</v>
      </c>
    </row>
    <row r="38" spans="1:14" x14ac:dyDescent="0.25">
      <c r="A38" s="14" t="s">
        <v>322</v>
      </c>
      <c r="B38" s="14">
        <v>37</v>
      </c>
      <c r="C38" s="18">
        <v>15</v>
      </c>
      <c r="D38" s="18" t="s">
        <v>78</v>
      </c>
      <c r="E38" s="18" t="s">
        <v>78</v>
      </c>
      <c r="F38" s="18">
        <v>1</v>
      </c>
      <c r="G38" s="18">
        <v>0</v>
      </c>
      <c r="H38" s="5">
        <v>1.034</v>
      </c>
      <c r="I38" s="18">
        <v>-1</v>
      </c>
      <c r="J38" s="18" t="s">
        <v>101</v>
      </c>
      <c r="K38" s="15" t="s">
        <v>209</v>
      </c>
      <c r="L38" s="15"/>
      <c r="M38" s="1" t="s">
        <v>4</v>
      </c>
      <c r="N38" s="17" t="s">
        <v>52</v>
      </c>
    </row>
    <row r="39" spans="1:14" x14ac:dyDescent="0.25">
      <c r="A39" s="14" t="s">
        <v>322</v>
      </c>
      <c r="B39" s="14">
        <v>38</v>
      </c>
      <c r="C39" s="18">
        <v>15</v>
      </c>
      <c r="D39" s="18" t="s">
        <v>78</v>
      </c>
      <c r="E39" s="18" t="s">
        <v>78</v>
      </c>
      <c r="F39" s="18">
        <v>1</v>
      </c>
      <c r="G39" s="18">
        <v>0</v>
      </c>
      <c r="H39" s="5">
        <v>1.034</v>
      </c>
      <c r="I39" s="18">
        <v>0</v>
      </c>
      <c r="J39" s="18" t="s">
        <v>101</v>
      </c>
      <c r="K39" s="15" t="s">
        <v>209</v>
      </c>
      <c r="L39" s="15"/>
      <c r="M39" s="1" t="s">
        <v>4</v>
      </c>
      <c r="N39" s="17" t="s">
        <v>52</v>
      </c>
    </row>
    <row r="40" spans="1:14" x14ac:dyDescent="0.25">
      <c r="A40" s="14" t="s">
        <v>322</v>
      </c>
      <c r="B40" s="14">
        <v>39</v>
      </c>
      <c r="C40" s="18">
        <v>15</v>
      </c>
      <c r="D40" s="18" t="s">
        <v>78</v>
      </c>
      <c r="E40" s="18" t="s">
        <v>78</v>
      </c>
      <c r="F40" s="18">
        <v>1</v>
      </c>
      <c r="G40" s="18">
        <v>0</v>
      </c>
      <c r="H40" s="5">
        <v>1.034</v>
      </c>
      <c r="I40" s="18">
        <v>1</v>
      </c>
      <c r="J40" s="18" t="s">
        <v>101</v>
      </c>
      <c r="K40" s="15" t="s">
        <v>209</v>
      </c>
      <c r="L40" s="15"/>
      <c r="M40" s="1" t="s">
        <v>4</v>
      </c>
      <c r="N40" s="17" t="s">
        <v>52</v>
      </c>
    </row>
    <row r="41" spans="1:14" x14ac:dyDescent="0.25">
      <c r="A41" s="14" t="s">
        <v>322</v>
      </c>
      <c r="B41" s="14">
        <v>40</v>
      </c>
      <c r="C41" s="18">
        <v>15</v>
      </c>
      <c r="D41" s="18" t="s">
        <v>78</v>
      </c>
      <c r="E41" s="18" t="s">
        <v>78</v>
      </c>
      <c r="F41" s="18">
        <v>0</v>
      </c>
      <c r="G41" s="18">
        <v>-1</v>
      </c>
      <c r="H41" s="5">
        <v>1.034</v>
      </c>
      <c r="I41" s="18">
        <v>-1</v>
      </c>
      <c r="J41" s="18" t="s">
        <v>101</v>
      </c>
      <c r="K41" s="15" t="s">
        <v>209</v>
      </c>
      <c r="L41" s="15"/>
      <c r="M41" s="1" t="s">
        <v>4</v>
      </c>
      <c r="N41" s="17" t="s">
        <v>52</v>
      </c>
    </row>
    <row r="42" spans="1:14" x14ac:dyDescent="0.25">
      <c r="A42" s="14" t="s">
        <v>322</v>
      </c>
      <c r="B42" s="14">
        <v>41</v>
      </c>
      <c r="C42" s="18">
        <v>15</v>
      </c>
      <c r="D42" s="18" t="s">
        <v>78</v>
      </c>
      <c r="E42" s="18" t="s">
        <v>78</v>
      </c>
      <c r="F42" s="18">
        <v>0</v>
      </c>
      <c r="G42" s="18">
        <v>-1</v>
      </c>
      <c r="H42" s="5">
        <v>1.034</v>
      </c>
      <c r="I42" s="18">
        <v>0</v>
      </c>
      <c r="J42" s="18" t="s">
        <v>101</v>
      </c>
      <c r="K42" s="15" t="s">
        <v>209</v>
      </c>
      <c r="L42" s="15"/>
      <c r="M42" s="1" t="s">
        <v>4</v>
      </c>
      <c r="N42" s="17" t="s">
        <v>52</v>
      </c>
    </row>
    <row r="43" spans="1:14" x14ac:dyDescent="0.25">
      <c r="A43" s="14" t="s">
        <v>322</v>
      </c>
      <c r="B43" s="14">
        <v>42</v>
      </c>
      <c r="C43" s="18">
        <v>15</v>
      </c>
      <c r="D43" s="18" t="s">
        <v>78</v>
      </c>
      <c r="E43" s="18" t="s">
        <v>78</v>
      </c>
      <c r="F43" s="18">
        <v>0</v>
      </c>
      <c r="G43" s="18">
        <v>-1</v>
      </c>
      <c r="H43" s="5">
        <v>1.034</v>
      </c>
      <c r="I43" s="18">
        <v>1</v>
      </c>
      <c r="J43" s="18" t="s">
        <v>101</v>
      </c>
      <c r="K43" s="15" t="s">
        <v>209</v>
      </c>
      <c r="L43" s="15"/>
      <c r="M43" s="1" t="s">
        <v>4</v>
      </c>
      <c r="N43" s="17" t="s">
        <v>52</v>
      </c>
    </row>
    <row r="44" spans="1:14" x14ac:dyDescent="0.25">
      <c r="A44" s="14" t="s">
        <v>322</v>
      </c>
      <c r="B44" s="14">
        <v>43</v>
      </c>
      <c r="C44" s="18">
        <v>15</v>
      </c>
      <c r="D44" s="18" t="s">
        <v>78</v>
      </c>
      <c r="E44" s="18" t="s">
        <v>78</v>
      </c>
      <c r="F44" s="18">
        <v>1</v>
      </c>
      <c r="G44" s="18">
        <v>0</v>
      </c>
      <c r="H44" s="5">
        <v>1.034</v>
      </c>
      <c r="I44" s="18">
        <v>-1</v>
      </c>
      <c r="J44" s="18" t="s">
        <v>100</v>
      </c>
      <c r="K44" s="15" t="s">
        <v>102</v>
      </c>
      <c r="L44" s="15"/>
      <c r="M44" s="1" t="s">
        <v>4</v>
      </c>
      <c r="N44" s="17" t="s">
        <v>52</v>
      </c>
    </row>
    <row r="45" spans="1:14" x14ac:dyDescent="0.25">
      <c r="A45" s="14" t="s">
        <v>322</v>
      </c>
      <c r="B45" s="14">
        <v>44</v>
      </c>
      <c r="C45" s="18">
        <v>15</v>
      </c>
      <c r="D45" s="18" t="s">
        <v>78</v>
      </c>
      <c r="E45" s="18" t="s">
        <v>78</v>
      </c>
      <c r="F45" s="18">
        <v>1</v>
      </c>
      <c r="G45" s="18">
        <v>0</v>
      </c>
      <c r="H45" s="5">
        <v>1.034</v>
      </c>
      <c r="I45" s="18">
        <v>0</v>
      </c>
      <c r="J45" s="18" t="s">
        <v>100</v>
      </c>
      <c r="K45" s="15" t="s">
        <v>102</v>
      </c>
      <c r="L45" s="15"/>
      <c r="M45" s="1" t="s">
        <v>4</v>
      </c>
      <c r="N45" s="17" t="s">
        <v>52</v>
      </c>
    </row>
    <row r="46" spans="1:14" x14ac:dyDescent="0.25">
      <c r="A46" s="14" t="s">
        <v>322</v>
      </c>
      <c r="B46" s="14">
        <v>45</v>
      </c>
      <c r="C46" s="18">
        <v>15</v>
      </c>
      <c r="D46" s="18" t="s">
        <v>78</v>
      </c>
      <c r="E46" s="18" t="s">
        <v>78</v>
      </c>
      <c r="F46" s="18">
        <v>1</v>
      </c>
      <c r="G46" s="18">
        <v>0</v>
      </c>
      <c r="H46" s="5">
        <v>1.034</v>
      </c>
      <c r="I46" s="18">
        <v>1</v>
      </c>
      <c r="J46" s="18" t="s">
        <v>100</v>
      </c>
      <c r="K46" s="15" t="s">
        <v>102</v>
      </c>
      <c r="L46" s="15"/>
      <c r="M46" s="1" t="s">
        <v>4</v>
      </c>
      <c r="N46" s="17" t="s">
        <v>52</v>
      </c>
    </row>
    <row r="47" spans="1:14" x14ac:dyDescent="0.25">
      <c r="A47" s="14" t="s">
        <v>322</v>
      </c>
      <c r="B47" s="14">
        <v>46</v>
      </c>
      <c r="C47" s="18">
        <v>15</v>
      </c>
      <c r="D47" s="18" t="s">
        <v>78</v>
      </c>
      <c r="E47" s="18" t="s">
        <v>78</v>
      </c>
      <c r="F47" s="18">
        <v>1</v>
      </c>
      <c r="G47" s="18">
        <v>-1</v>
      </c>
      <c r="H47" s="5">
        <v>1.034</v>
      </c>
      <c r="I47" s="18">
        <v>-1</v>
      </c>
      <c r="J47" s="18" t="s">
        <v>100</v>
      </c>
      <c r="K47" s="15" t="s">
        <v>102</v>
      </c>
      <c r="L47" s="15"/>
      <c r="M47" s="1" t="s">
        <v>4</v>
      </c>
      <c r="N47" s="17" t="s">
        <v>52</v>
      </c>
    </row>
    <row r="48" spans="1:14" x14ac:dyDescent="0.25">
      <c r="A48" s="14" t="s">
        <v>322</v>
      </c>
      <c r="B48" s="14">
        <v>47</v>
      </c>
      <c r="C48" s="18">
        <v>15</v>
      </c>
      <c r="D48" s="18" t="s">
        <v>78</v>
      </c>
      <c r="E48" s="18" t="s">
        <v>78</v>
      </c>
      <c r="F48" s="18">
        <v>1</v>
      </c>
      <c r="G48" s="18">
        <v>-1</v>
      </c>
      <c r="H48" s="5">
        <v>1.034</v>
      </c>
      <c r="I48" s="18">
        <v>0</v>
      </c>
      <c r="J48" s="18" t="s">
        <v>100</v>
      </c>
      <c r="K48" s="15" t="s">
        <v>102</v>
      </c>
      <c r="L48" s="15"/>
      <c r="M48" s="1" t="s">
        <v>4</v>
      </c>
      <c r="N48" s="17" t="s">
        <v>52</v>
      </c>
    </row>
    <row r="49" spans="1:14" x14ac:dyDescent="0.25">
      <c r="A49" s="14" t="s">
        <v>322</v>
      </c>
      <c r="B49" s="14">
        <v>48</v>
      </c>
      <c r="C49" s="18">
        <v>15</v>
      </c>
      <c r="D49" s="18" t="s">
        <v>78</v>
      </c>
      <c r="E49" s="18" t="s">
        <v>78</v>
      </c>
      <c r="F49" s="18">
        <v>1</v>
      </c>
      <c r="G49" s="18">
        <v>-1</v>
      </c>
      <c r="H49" s="5">
        <v>1.034</v>
      </c>
      <c r="I49" s="18">
        <v>1</v>
      </c>
      <c r="J49" s="18" t="s">
        <v>100</v>
      </c>
      <c r="K49" s="15" t="s">
        <v>102</v>
      </c>
      <c r="L49" s="15"/>
      <c r="M49" s="1" t="s">
        <v>4</v>
      </c>
      <c r="N49" s="17" t="s">
        <v>52</v>
      </c>
    </row>
    <row r="50" spans="1:14" x14ac:dyDescent="0.25">
      <c r="A50" s="14" t="s">
        <v>322</v>
      </c>
      <c r="B50" s="14">
        <v>49</v>
      </c>
      <c r="C50" s="18">
        <v>15</v>
      </c>
      <c r="D50" s="18" t="s">
        <v>78</v>
      </c>
      <c r="E50" s="18" t="s">
        <v>78</v>
      </c>
      <c r="F50" s="18">
        <f>8/15</f>
        <v>0.53333333333333333</v>
      </c>
      <c r="G50" s="18">
        <v>1</v>
      </c>
      <c r="H50" s="5">
        <v>1.034</v>
      </c>
      <c r="I50" s="18">
        <v>-1</v>
      </c>
      <c r="J50" s="18" t="s">
        <v>100</v>
      </c>
      <c r="K50" s="15" t="s">
        <v>102</v>
      </c>
      <c r="L50" s="15"/>
      <c r="M50" s="1" t="s">
        <v>4</v>
      </c>
      <c r="N50" s="17" t="s">
        <v>52</v>
      </c>
    </row>
    <row r="51" spans="1:14" x14ac:dyDescent="0.25">
      <c r="A51" s="14" t="s">
        <v>322</v>
      </c>
      <c r="B51" s="14">
        <v>50</v>
      </c>
      <c r="C51" s="18">
        <v>15</v>
      </c>
      <c r="D51" s="18" t="s">
        <v>78</v>
      </c>
      <c r="E51" s="18" t="s">
        <v>78</v>
      </c>
      <c r="F51" s="18">
        <f t="shared" ref="F51:F52" si="2">8/15</f>
        <v>0.53333333333333333</v>
      </c>
      <c r="G51" s="18">
        <v>1</v>
      </c>
      <c r="H51" s="5">
        <v>1.034</v>
      </c>
      <c r="I51" s="18">
        <v>0</v>
      </c>
      <c r="J51" s="18" t="s">
        <v>100</v>
      </c>
      <c r="K51" s="15" t="s">
        <v>102</v>
      </c>
      <c r="L51" s="15"/>
      <c r="M51" s="1" t="s">
        <v>4</v>
      </c>
      <c r="N51" s="17" t="s">
        <v>52</v>
      </c>
    </row>
    <row r="52" spans="1:14" x14ac:dyDescent="0.25">
      <c r="A52" s="14" t="s">
        <v>322</v>
      </c>
      <c r="B52" s="14">
        <v>51</v>
      </c>
      <c r="C52" s="18">
        <v>15</v>
      </c>
      <c r="D52" s="18" t="s">
        <v>78</v>
      </c>
      <c r="E52" s="18" t="s">
        <v>78</v>
      </c>
      <c r="F52" s="18">
        <f t="shared" si="2"/>
        <v>0.53333333333333333</v>
      </c>
      <c r="G52" s="18">
        <v>1</v>
      </c>
      <c r="H52" s="5">
        <v>1.034</v>
      </c>
      <c r="I52" s="18">
        <v>1</v>
      </c>
      <c r="J52" s="18" t="s">
        <v>100</v>
      </c>
      <c r="K52" s="15" t="s">
        <v>102</v>
      </c>
      <c r="L52" s="15"/>
      <c r="M52" s="1" t="s">
        <v>4</v>
      </c>
      <c r="N52" s="17" t="s">
        <v>52</v>
      </c>
    </row>
    <row r="53" spans="1:14" x14ac:dyDescent="0.25">
      <c r="A53" s="14" t="s">
        <v>322</v>
      </c>
      <c r="B53" s="14">
        <v>52</v>
      </c>
      <c r="C53" s="18">
        <v>15</v>
      </c>
      <c r="D53" s="18" t="s">
        <v>78</v>
      </c>
      <c r="E53" s="18" t="s">
        <v>78</v>
      </c>
      <c r="F53" s="18">
        <v>0</v>
      </c>
      <c r="G53" s="18">
        <v>1</v>
      </c>
      <c r="H53" s="5">
        <v>1.034</v>
      </c>
      <c r="I53" s="18">
        <v>-1</v>
      </c>
      <c r="J53" s="18" t="s">
        <v>100</v>
      </c>
      <c r="K53" s="15" t="s">
        <v>102</v>
      </c>
      <c r="L53" s="15"/>
      <c r="M53" s="1" t="s">
        <v>4</v>
      </c>
      <c r="N53" s="17" t="s">
        <v>52</v>
      </c>
    </row>
    <row r="54" spans="1:14" x14ac:dyDescent="0.25">
      <c r="A54" s="14" t="s">
        <v>322</v>
      </c>
      <c r="B54" s="14">
        <v>53</v>
      </c>
      <c r="C54" s="18">
        <v>15</v>
      </c>
      <c r="D54" s="18" t="s">
        <v>78</v>
      </c>
      <c r="E54" s="18" t="s">
        <v>78</v>
      </c>
      <c r="F54" s="18">
        <v>0</v>
      </c>
      <c r="G54" s="18">
        <v>1</v>
      </c>
      <c r="H54" s="5">
        <v>1.034</v>
      </c>
      <c r="I54" s="18">
        <v>0</v>
      </c>
      <c r="J54" s="18" t="s">
        <v>100</v>
      </c>
      <c r="K54" s="15" t="s">
        <v>102</v>
      </c>
      <c r="L54" s="15"/>
      <c r="M54" s="1" t="s">
        <v>4</v>
      </c>
      <c r="N54" s="17" t="s">
        <v>52</v>
      </c>
    </row>
    <row r="55" spans="1:14" x14ac:dyDescent="0.25">
      <c r="A55" s="14" t="s">
        <v>322</v>
      </c>
      <c r="B55" s="14">
        <v>54</v>
      </c>
      <c r="C55" s="18">
        <v>15</v>
      </c>
      <c r="D55" s="18" t="s">
        <v>78</v>
      </c>
      <c r="E55" s="18" t="s">
        <v>78</v>
      </c>
      <c r="F55" s="18">
        <v>0</v>
      </c>
      <c r="G55" s="18">
        <v>1</v>
      </c>
      <c r="H55" s="5">
        <v>1.034</v>
      </c>
      <c r="I55" s="18">
        <v>1</v>
      </c>
      <c r="J55" s="18" t="s">
        <v>100</v>
      </c>
      <c r="K55" s="15" t="s">
        <v>102</v>
      </c>
      <c r="L55" s="15"/>
      <c r="M55" s="1" t="s">
        <v>4</v>
      </c>
      <c r="N55" s="17" t="s">
        <v>52</v>
      </c>
    </row>
    <row r="56" spans="1:14" x14ac:dyDescent="0.25">
      <c r="A56" s="14" t="s">
        <v>322</v>
      </c>
      <c r="B56" s="14">
        <v>55</v>
      </c>
      <c r="C56" s="18">
        <v>15</v>
      </c>
      <c r="D56" s="18" t="s">
        <v>78</v>
      </c>
      <c r="E56" s="18" t="s">
        <v>78</v>
      </c>
      <c r="F56" s="18">
        <v>0</v>
      </c>
      <c r="G56" s="18">
        <v>-1</v>
      </c>
      <c r="H56" s="5">
        <v>1.034</v>
      </c>
      <c r="I56" s="18">
        <v>-1</v>
      </c>
      <c r="J56" s="18" t="s">
        <v>100</v>
      </c>
      <c r="K56" s="15" t="s">
        <v>102</v>
      </c>
      <c r="L56" s="15"/>
      <c r="M56" s="1" t="s">
        <v>4</v>
      </c>
      <c r="N56" s="17" t="s">
        <v>52</v>
      </c>
    </row>
    <row r="57" spans="1:14" x14ac:dyDescent="0.25">
      <c r="A57" s="14" t="s">
        <v>322</v>
      </c>
      <c r="B57" s="14">
        <v>56</v>
      </c>
      <c r="C57" s="18">
        <v>15</v>
      </c>
      <c r="D57" s="18" t="s">
        <v>78</v>
      </c>
      <c r="E57" s="18" t="s">
        <v>78</v>
      </c>
      <c r="F57" s="18">
        <v>0</v>
      </c>
      <c r="G57" s="18">
        <v>-1</v>
      </c>
      <c r="H57" s="5">
        <v>1.034</v>
      </c>
      <c r="I57" s="18">
        <v>0</v>
      </c>
      <c r="J57" s="18" t="s">
        <v>100</v>
      </c>
      <c r="K57" s="15" t="s">
        <v>102</v>
      </c>
      <c r="L57" s="15"/>
      <c r="M57" s="1" t="s">
        <v>4</v>
      </c>
      <c r="N57" s="17" t="s">
        <v>52</v>
      </c>
    </row>
    <row r="58" spans="1:14" x14ac:dyDescent="0.25">
      <c r="A58" s="14" t="s">
        <v>322</v>
      </c>
      <c r="B58" s="14">
        <v>57</v>
      </c>
      <c r="C58" s="18">
        <v>15</v>
      </c>
      <c r="D58" s="18" t="s">
        <v>78</v>
      </c>
      <c r="E58" s="18" t="s">
        <v>78</v>
      </c>
      <c r="F58" s="18">
        <v>1</v>
      </c>
      <c r="G58" s="18">
        <v>0</v>
      </c>
      <c r="H58" s="5">
        <v>1.034</v>
      </c>
      <c r="I58" s="18">
        <v>-1</v>
      </c>
      <c r="J58" s="18" t="s">
        <v>100</v>
      </c>
      <c r="K58" s="15" t="s">
        <v>103</v>
      </c>
      <c r="L58" s="15"/>
      <c r="M58" s="1" t="s">
        <v>4</v>
      </c>
      <c r="N58" s="17" t="s">
        <v>52</v>
      </c>
    </row>
    <row r="59" spans="1:14" x14ac:dyDescent="0.25">
      <c r="A59" s="14" t="s">
        <v>322</v>
      </c>
      <c r="B59" s="14">
        <v>58</v>
      </c>
      <c r="C59" s="18">
        <v>15</v>
      </c>
      <c r="D59" s="18" t="s">
        <v>78</v>
      </c>
      <c r="E59" s="18" t="s">
        <v>78</v>
      </c>
      <c r="F59" s="18">
        <v>1</v>
      </c>
      <c r="G59" s="18">
        <v>0</v>
      </c>
      <c r="H59" s="5">
        <v>1.034</v>
      </c>
      <c r="I59" s="18">
        <v>0</v>
      </c>
      <c r="J59" s="18" t="s">
        <v>100</v>
      </c>
      <c r="K59" s="15" t="s">
        <v>103</v>
      </c>
      <c r="L59" s="15"/>
      <c r="M59" s="1" t="s">
        <v>4</v>
      </c>
      <c r="N59" s="17" t="s">
        <v>52</v>
      </c>
    </row>
    <row r="60" spans="1:14" x14ac:dyDescent="0.25">
      <c r="A60" s="14" t="s">
        <v>322</v>
      </c>
      <c r="B60" s="14">
        <v>59</v>
      </c>
      <c r="C60" s="18">
        <v>15</v>
      </c>
      <c r="D60" s="18" t="s">
        <v>78</v>
      </c>
      <c r="E60" s="18" t="s">
        <v>78</v>
      </c>
      <c r="F60" s="18">
        <v>1</v>
      </c>
      <c r="G60" s="18">
        <v>0</v>
      </c>
      <c r="H60" s="5">
        <v>1.034</v>
      </c>
      <c r="I60" s="18">
        <v>1</v>
      </c>
      <c r="J60" s="18" t="s">
        <v>100</v>
      </c>
      <c r="K60" s="15" t="s">
        <v>103</v>
      </c>
      <c r="L60" s="15"/>
      <c r="M60" s="1" t="s">
        <v>4</v>
      </c>
      <c r="N60" s="17" t="s">
        <v>52</v>
      </c>
    </row>
    <row r="61" spans="1:14" x14ac:dyDescent="0.25">
      <c r="A61" s="14" t="s">
        <v>322</v>
      </c>
      <c r="B61" s="14">
        <v>60</v>
      </c>
      <c r="C61" s="18">
        <v>15</v>
      </c>
      <c r="D61" s="18" t="s">
        <v>78</v>
      </c>
      <c r="E61" s="18" t="s">
        <v>78</v>
      </c>
      <c r="F61" s="18">
        <v>1</v>
      </c>
      <c r="G61" s="18">
        <v>-1</v>
      </c>
      <c r="H61" s="5">
        <v>1.034</v>
      </c>
      <c r="I61" s="18">
        <v>-1</v>
      </c>
      <c r="J61" s="18" t="s">
        <v>100</v>
      </c>
      <c r="K61" s="15" t="s">
        <v>103</v>
      </c>
      <c r="L61" s="15"/>
      <c r="M61" s="1" t="s">
        <v>4</v>
      </c>
      <c r="N61" s="17" t="s">
        <v>52</v>
      </c>
    </row>
    <row r="62" spans="1:14" x14ac:dyDescent="0.25">
      <c r="A62" s="14" t="s">
        <v>322</v>
      </c>
      <c r="B62" s="14">
        <v>61</v>
      </c>
      <c r="C62" s="18">
        <v>15</v>
      </c>
      <c r="D62" s="18" t="s">
        <v>78</v>
      </c>
      <c r="E62" s="18" t="s">
        <v>78</v>
      </c>
      <c r="F62" s="18">
        <v>1</v>
      </c>
      <c r="G62" s="18">
        <v>-1</v>
      </c>
      <c r="H62" s="5">
        <v>1.034</v>
      </c>
      <c r="I62" s="18">
        <v>0</v>
      </c>
      <c r="J62" s="18" t="s">
        <v>100</v>
      </c>
      <c r="K62" s="15" t="s">
        <v>103</v>
      </c>
      <c r="L62" s="15"/>
      <c r="M62" s="1" t="s">
        <v>4</v>
      </c>
      <c r="N62" s="17" t="s">
        <v>52</v>
      </c>
    </row>
    <row r="63" spans="1:14" x14ac:dyDescent="0.25">
      <c r="A63" s="14" t="s">
        <v>322</v>
      </c>
      <c r="B63" s="14">
        <v>62</v>
      </c>
      <c r="C63" s="18">
        <v>15</v>
      </c>
      <c r="D63" s="18" t="s">
        <v>78</v>
      </c>
      <c r="E63" s="18" t="s">
        <v>78</v>
      </c>
      <c r="F63" s="18">
        <v>1</v>
      </c>
      <c r="G63" s="18">
        <v>-1</v>
      </c>
      <c r="H63" s="5">
        <v>1.034</v>
      </c>
      <c r="I63" s="18">
        <v>1</v>
      </c>
      <c r="J63" s="18" t="s">
        <v>100</v>
      </c>
      <c r="K63" s="15" t="s">
        <v>103</v>
      </c>
      <c r="L63" s="15"/>
      <c r="M63" s="1" t="s">
        <v>4</v>
      </c>
      <c r="N63" s="17" t="s">
        <v>52</v>
      </c>
    </row>
    <row r="64" spans="1:14" x14ac:dyDescent="0.25">
      <c r="A64" s="14" t="s">
        <v>322</v>
      </c>
      <c r="B64" s="14">
        <v>63</v>
      </c>
      <c r="C64" s="18">
        <v>15</v>
      </c>
      <c r="D64" s="18" t="s">
        <v>78</v>
      </c>
      <c r="E64" s="18" t="s">
        <v>78</v>
      </c>
      <c r="F64" s="18">
        <f>8/15</f>
        <v>0.53333333333333333</v>
      </c>
      <c r="G64" s="18">
        <v>1</v>
      </c>
      <c r="H64" s="5">
        <v>1.034</v>
      </c>
      <c r="I64" s="18">
        <v>-1</v>
      </c>
      <c r="J64" s="18" t="s">
        <v>100</v>
      </c>
      <c r="K64" s="15" t="s">
        <v>103</v>
      </c>
      <c r="L64" s="15"/>
      <c r="M64" s="1" t="s">
        <v>4</v>
      </c>
      <c r="N64" s="17" t="s">
        <v>52</v>
      </c>
    </row>
    <row r="65" spans="1:14" x14ac:dyDescent="0.25">
      <c r="A65" s="14" t="s">
        <v>322</v>
      </c>
      <c r="B65" s="14">
        <v>64</v>
      </c>
      <c r="C65" s="18">
        <v>15</v>
      </c>
      <c r="D65" s="18" t="s">
        <v>78</v>
      </c>
      <c r="E65" s="18" t="s">
        <v>78</v>
      </c>
      <c r="F65" s="18">
        <f t="shared" ref="F65:F66" si="3">8/15</f>
        <v>0.53333333333333333</v>
      </c>
      <c r="G65" s="18">
        <v>1</v>
      </c>
      <c r="H65" s="5">
        <v>1.034</v>
      </c>
      <c r="I65" s="18">
        <v>0</v>
      </c>
      <c r="J65" s="18" t="s">
        <v>100</v>
      </c>
      <c r="K65" s="15" t="s">
        <v>103</v>
      </c>
      <c r="L65" s="15"/>
      <c r="M65" s="1" t="s">
        <v>4</v>
      </c>
      <c r="N65" s="17" t="s">
        <v>52</v>
      </c>
    </row>
    <row r="66" spans="1:14" x14ac:dyDescent="0.25">
      <c r="A66" s="14" t="s">
        <v>322</v>
      </c>
      <c r="B66" s="14">
        <v>65</v>
      </c>
      <c r="C66" s="18">
        <v>15</v>
      </c>
      <c r="D66" s="18" t="s">
        <v>78</v>
      </c>
      <c r="E66" s="18" t="s">
        <v>78</v>
      </c>
      <c r="F66" s="18">
        <f t="shared" si="3"/>
        <v>0.53333333333333333</v>
      </c>
      <c r="G66" s="18">
        <v>1</v>
      </c>
      <c r="H66" s="5">
        <v>1.034</v>
      </c>
      <c r="I66" s="18">
        <v>1</v>
      </c>
      <c r="J66" s="18" t="s">
        <v>100</v>
      </c>
      <c r="K66" s="15" t="s">
        <v>103</v>
      </c>
      <c r="L66" s="15"/>
      <c r="M66" s="1" t="s">
        <v>4</v>
      </c>
      <c r="N66" s="17" t="s">
        <v>52</v>
      </c>
    </row>
    <row r="67" spans="1:14" x14ac:dyDescent="0.25">
      <c r="A67" s="14" t="s">
        <v>322</v>
      </c>
      <c r="B67" s="14">
        <v>66</v>
      </c>
      <c r="C67" s="18">
        <v>15</v>
      </c>
      <c r="D67" s="18" t="s">
        <v>78</v>
      </c>
      <c r="E67" s="18" t="s">
        <v>78</v>
      </c>
      <c r="F67" s="18">
        <v>0</v>
      </c>
      <c r="G67" s="18">
        <v>1</v>
      </c>
      <c r="H67" s="5">
        <v>1.034</v>
      </c>
      <c r="I67" s="18">
        <v>-1</v>
      </c>
      <c r="J67" s="18" t="s">
        <v>100</v>
      </c>
      <c r="K67" s="15" t="s">
        <v>103</v>
      </c>
      <c r="L67" s="15"/>
      <c r="M67" s="1" t="s">
        <v>4</v>
      </c>
      <c r="N67" s="17" t="s">
        <v>52</v>
      </c>
    </row>
    <row r="68" spans="1:14" x14ac:dyDescent="0.25">
      <c r="A68" s="14" t="s">
        <v>322</v>
      </c>
      <c r="B68" s="14">
        <v>67</v>
      </c>
      <c r="C68" s="18">
        <v>15</v>
      </c>
      <c r="D68" s="18" t="s">
        <v>78</v>
      </c>
      <c r="E68" s="18" t="s">
        <v>78</v>
      </c>
      <c r="F68" s="18">
        <v>0</v>
      </c>
      <c r="G68" s="18">
        <v>1</v>
      </c>
      <c r="H68" s="5">
        <v>1.034</v>
      </c>
      <c r="I68" s="18">
        <v>0</v>
      </c>
      <c r="J68" s="18" t="s">
        <v>100</v>
      </c>
      <c r="K68" s="15" t="s">
        <v>103</v>
      </c>
      <c r="L68" s="15"/>
      <c r="M68" s="1" t="s">
        <v>4</v>
      </c>
      <c r="N68" s="17" t="s">
        <v>52</v>
      </c>
    </row>
    <row r="69" spans="1:14" x14ac:dyDescent="0.25">
      <c r="A69" s="14" t="s">
        <v>322</v>
      </c>
      <c r="B69" s="14">
        <v>68</v>
      </c>
      <c r="C69" s="18">
        <v>15</v>
      </c>
      <c r="D69" s="18" t="s">
        <v>78</v>
      </c>
      <c r="E69" s="18" t="s">
        <v>78</v>
      </c>
      <c r="F69" s="18">
        <v>0</v>
      </c>
      <c r="G69" s="18">
        <v>1</v>
      </c>
      <c r="H69" s="5">
        <v>1.034</v>
      </c>
      <c r="I69" s="18">
        <v>1</v>
      </c>
      <c r="J69" s="18" t="s">
        <v>100</v>
      </c>
      <c r="K69" s="15" t="s">
        <v>103</v>
      </c>
      <c r="L69" s="15"/>
      <c r="M69" s="1" t="s">
        <v>4</v>
      </c>
      <c r="N69" s="17" t="s">
        <v>52</v>
      </c>
    </row>
    <row r="70" spans="1:14" x14ac:dyDescent="0.25">
      <c r="A70" s="14" t="s">
        <v>322</v>
      </c>
      <c r="B70" s="14">
        <v>69</v>
      </c>
      <c r="C70" s="18">
        <v>15</v>
      </c>
      <c r="D70" s="18" t="s">
        <v>78</v>
      </c>
      <c r="E70" s="18" t="s">
        <v>78</v>
      </c>
      <c r="F70" s="18">
        <v>0</v>
      </c>
      <c r="G70" s="18">
        <v>-1</v>
      </c>
      <c r="H70" s="5">
        <v>1.034</v>
      </c>
      <c r="I70" s="18">
        <v>-1</v>
      </c>
      <c r="J70" s="18" t="s">
        <v>100</v>
      </c>
      <c r="K70" s="15" t="s">
        <v>103</v>
      </c>
      <c r="L70" s="15"/>
      <c r="M70" s="1" t="s">
        <v>4</v>
      </c>
      <c r="N70" s="17" t="s">
        <v>52</v>
      </c>
    </row>
    <row r="71" spans="1:14" x14ac:dyDescent="0.25">
      <c r="A71" s="14" t="s">
        <v>322</v>
      </c>
      <c r="B71" s="14">
        <v>70</v>
      </c>
      <c r="C71" s="18">
        <v>15</v>
      </c>
      <c r="D71" s="18" t="s">
        <v>78</v>
      </c>
      <c r="E71" s="18" t="s">
        <v>78</v>
      </c>
      <c r="F71" s="18">
        <v>0</v>
      </c>
      <c r="G71" s="18">
        <v>-1</v>
      </c>
      <c r="H71" s="5">
        <v>1.034</v>
      </c>
      <c r="I71" s="18">
        <v>0</v>
      </c>
      <c r="J71" s="18" t="s">
        <v>100</v>
      </c>
      <c r="K71" s="15" t="s">
        <v>103</v>
      </c>
      <c r="L71" s="15"/>
      <c r="M71" s="1" t="s">
        <v>4</v>
      </c>
      <c r="N71" s="17" t="s">
        <v>52</v>
      </c>
    </row>
    <row r="72" spans="1:14" x14ac:dyDescent="0.25">
      <c r="A72" s="14" t="s">
        <v>323</v>
      </c>
      <c r="B72" s="14">
        <v>71</v>
      </c>
      <c r="C72" s="18">
        <v>15</v>
      </c>
      <c r="D72" s="18" t="s">
        <v>78</v>
      </c>
      <c r="E72" s="18" t="s">
        <v>78</v>
      </c>
      <c r="F72" s="18">
        <v>1</v>
      </c>
      <c r="G72" s="18">
        <v>0</v>
      </c>
      <c r="H72" s="5">
        <v>1.034</v>
      </c>
      <c r="I72" s="18">
        <v>-1</v>
      </c>
      <c r="J72" s="18" t="s">
        <v>100</v>
      </c>
      <c r="K72" s="15"/>
      <c r="L72" s="15" t="s">
        <v>98</v>
      </c>
      <c r="M72" s="1" t="s">
        <v>4</v>
      </c>
      <c r="N72" s="17" t="s">
        <v>52</v>
      </c>
    </row>
    <row r="73" spans="1:14" x14ac:dyDescent="0.25">
      <c r="A73" s="14" t="s">
        <v>323</v>
      </c>
      <c r="B73" s="14">
        <v>72</v>
      </c>
      <c r="C73" s="18">
        <v>15</v>
      </c>
      <c r="D73" s="18" t="s">
        <v>78</v>
      </c>
      <c r="E73" s="18" t="s">
        <v>78</v>
      </c>
      <c r="F73" s="18">
        <v>1</v>
      </c>
      <c r="G73" s="18">
        <v>0</v>
      </c>
      <c r="H73" s="5">
        <v>1.034</v>
      </c>
      <c r="I73" s="18">
        <v>0</v>
      </c>
      <c r="J73" s="18" t="s">
        <v>100</v>
      </c>
      <c r="K73" s="15"/>
      <c r="L73" s="15" t="s">
        <v>98</v>
      </c>
      <c r="M73" s="1" t="s">
        <v>4</v>
      </c>
      <c r="N73" s="17" t="s">
        <v>52</v>
      </c>
    </row>
    <row r="74" spans="1:14" x14ac:dyDescent="0.25">
      <c r="A74" s="14" t="s">
        <v>323</v>
      </c>
      <c r="B74" s="14">
        <v>73</v>
      </c>
      <c r="C74" s="18">
        <v>15</v>
      </c>
      <c r="D74" s="18" t="s">
        <v>78</v>
      </c>
      <c r="E74" s="18" t="s">
        <v>78</v>
      </c>
      <c r="F74" s="18">
        <v>1</v>
      </c>
      <c r="G74" s="18">
        <v>0</v>
      </c>
      <c r="H74" s="5">
        <v>1.034</v>
      </c>
      <c r="I74" s="18">
        <v>1</v>
      </c>
      <c r="J74" s="18" t="s">
        <v>100</v>
      </c>
      <c r="K74" s="15"/>
      <c r="L74" s="15" t="s">
        <v>98</v>
      </c>
      <c r="M74" s="1" t="s">
        <v>4</v>
      </c>
      <c r="N74" s="17" t="s">
        <v>52</v>
      </c>
    </row>
    <row r="75" spans="1:14" x14ac:dyDescent="0.25">
      <c r="A75" s="14" t="s">
        <v>323</v>
      </c>
      <c r="B75" s="14">
        <v>74</v>
      </c>
      <c r="C75" s="18">
        <v>15</v>
      </c>
      <c r="D75" s="18" t="s">
        <v>78</v>
      </c>
      <c r="E75" s="18" t="s">
        <v>78</v>
      </c>
      <c r="F75" s="18">
        <v>1</v>
      </c>
      <c r="G75" s="18">
        <v>-1</v>
      </c>
      <c r="H75" s="5">
        <v>1.034</v>
      </c>
      <c r="I75" s="18">
        <v>-1</v>
      </c>
      <c r="J75" s="18" t="s">
        <v>100</v>
      </c>
      <c r="K75" s="15"/>
      <c r="L75" s="15" t="s">
        <v>98</v>
      </c>
      <c r="M75" s="1" t="s">
        <v>4</v>
      </c>
      <c r="N75" s="17" t="s">
        <v>52</v>
      </c>
    </row>
    <row r="76" spans="1:14" x14ac:dyDescent="0.25">
      <c r="A76" s="14" t="s">
        <v>323</v>
      </c>
      <c r="B76" s="14">
        <v>75</v>
      </c>
      <c r="C76" s="18">
        <v>15</v>
      </c>
      <c r="D76" s="18" t="s">
        <v>78</v>
      </c>
      <c r="E76" s="18" t="s">
        <v>78</v>
      </c>
      <c r="F76" s="18">
        <v>1</v>
      </c>
      <c r="G76" s="18">
        <v>-1</v>
      </c>
      <c r="H76" s="5">
        <v>1.034</v>
      </c>
      <c r="I76" s="18">
        <v>0</v>
      </c>
      <c r="J76" s="18" t="s">
        <v>100</v>
      </c>
      <c r="K76" s="15"/>
      <c r="L76" s="15" t="s">
        <v>98</v>
      </c>
      <c r="M76" s="1" t="s">
        <v>4</v>
      </c>
      <c r="N76" s="17" t="s">
        <v>52</v>
      </c>
    </row>
    <row r="77" spans="1:14" x14ac:dyDescent="0.25">
      <c r="A77" s="14" t="s">
        <v>323</v>
      </c>
      <c r="B77" s="14">
        <v>76</v>
      </c>
      <c r="C77" s="18">
        <v>15</v>
      </c>
      <c r="D77" s="18" t="s">
        <v>78</v>
      </c>
      <c r="E77" s="18" t="s">
        <v>78</v>
      </c>
      <c r="F77" s="18">
        <v>1</v>
      </c>
      <c r="G77" s="18">
        <v>-1</v>
      </c>
      <c r="H77" s="5">
        <v>1.034</v>
      </c>
      <c r="I77" s="18">
        <v>1</v>
      </c>
      <c r="J77" s="18" t="s">
        <v>100</v>
      </c>
      <c r="K77" s="15"/>
      <c r="L77" s="15" t="s">
        <v>98</v>
      </c>
      <c r="M77" s="1" t="s">
        <v>4</v>
      </c>
      <c r="N77" s="17" t="s">
        <v>52</v>
      </c>
    </row>
    <row r="78" spans="1:14" x14ac:dyDescent="0.25">
      <c r="A78" s="14" t="s">
        <v>323</v>
      </c>
      <c r="B78" s="14">
        <v>77</v>
      </c>
      <c r="C78" s="18">
        <v>15</v>
      </c>
      <c r="D78" s="18" t="s">
        <v>78</v>
      </c>
      <c r="E78" s="18" t="s">
        <v>78</v>
      </c>
      <c r="F78" s="18">
        <f>8/15</f>
        <v>0.53333333333333333</v>
      </c>
      <c r="G78" s="18">
        <v>1</v>
      </c>
      <c r="H78" s="5">
        <v>1.034</v>
      </c>
      <c r="I78" s="18">
        <v>-1</v>
      </c>
      <c r="J78" s="18" t="s">
        <v>100</v>
      </c>
      <c r="K78" s="15"/>
      <c r="L78" s="15" t="s">
        <v>98</v>
      </c>
      <c r="M78" s="1" t="s">
        <v>4</v>
      </c>
      <c r="N78" s="17" t="s">
        <v>52</v>
      </c>
    </row>
    <row r="79" spans="1:14" x14ac:dyDescent="0.25">
      <c r="A79" s="14" t="s">
        <v>323</v>
      </c>
      <c r="B79" s="14">
        <v>78</v>
      </c>
      <c r="C79" s="18">
        <v>15</v>
      </c>
      <c r="D79" s="18" t="s">
        <v>78</v>
      </c>
      <c r="E79" s="18" t="s">
        <v>78</v>
      </c>
      <c r="F79" s="18">
        <f t="shared" ref="F79:F80" si="4">8/15</f>
        <v>0.53333333333333333</v>
      </c>
      <c r="G79" s="18">
        <v>1</v>
      </c>
      <c r="H79" s="5">
        <v>1.034</v>
      </c>
      <c r="I79" s="18">
        <v>0</v>
      </c>
      <c r="J79" s="18" t="s">
        <v>100</v>
      </c>
      <c r="K79" s="15"/>
      <c r="L79" s="15" t="s">
        <v>98</v>
      </c>
      <c r="M79" s="1" t="s">
        <v>4</v>
      </c>
      <c r="N79" s="17" t="s">
        <v>52</v>
      </c>
    </row>
    <row r="80" spans="1:14" x14ac:dyDescent="0.25">
      <c r="A80" s="14" t="s">
        <v>323</v>
      </c>
      <c r="B80" s="14">
        <v>79</v>
      </c>
      <c r="C80" s="18">
        <v>15</v>
      </c>
      <c r="D80" s="18" t="s">
        <v>78</v>
      </c>
      <c r="E80" s="18" t="s">
        <v>78</v>
      </c>
      <c r="F80" s="18">
        <f t="shared" si="4"/>
        <v>0.53333333333333333</v>
      </c>
      <c r="G80" s="18">
        <v>1</v>
      </c>
      <c r="H80" s="5">
        <v>1.034</v>
      </c>
      <c r="I80" s="18">
        <v>1</v>
      </c>
      <c r="J80" s="18" t="s">
        <v>100</v>
      </c>
      <c r="K80" s="15"/>
      <c r="L80" s="15" t="s">
        <v>98</v>
      </c>
      <c r="M80" s="1" t="s">
        <v>4</v>
      </c>
      <c r="N80" s="17" t="s">
        <v>52</v>
      </c>
    </row>
    <row r="81" spans="1:14" x14ac:dyDescent="0.25">
      <c r="A81" s="14" t="s">
        <v>323</v>
      </c>
      <c r="B81" s="14">
        <v>80</v>
      </c>
      <c r="C81" s="18">
        <v>15</v>
      </c>
      <c r="D81" s="18" t="s">
        <v>78</v>
      </c>
      <c r="E81" s="18" t="s">
        <v>78</v>
      </c>
      <c r="F81" s="18">
        <v>0</v>
      </c>
      <c r="G81" s="18">
        <v>1</v>
      </c>
      <c r="H81" s="5">
        <v>1.034</v>
      </c>
      <c r="I81" s="18">
        <v>-1</v>
      </c>
      <c r="J81" s="18" t="s">
        <v>100</v>
      </c>
      <c r="K81" s="15"/>
      <c r="L81" s="15" t="s">
        <v>98</v>
      </c>
      <c r="M81" s="1" t="s">
        <v>4</v>
      </c>
      <c r="N81" s="17" t="s">
        <v>52</v>
      </c>
    </row>
    <row r="82" spans="1:14" x14ac:dyDescent="0.25">
      <c r="A82" s="14" t="s">
        <v>323</v>
      </c>
      <c r="B82" s="14">
        <v>81</v>
      </c>
      <c r="C82" s="18">
        <v>15</v>
      </c>
      <c r="D82" s="18" t="s">
        <v>78</v>
      </c>
      <c r="E82" s="18" t="s">
        <v>78</v>
      </c>
      <c r="F82" s="18">
        <v>0</v>
      </c>
      <c r="G82" s="18">
        <v>1</v>
      </c>
      <c r="H82" s="5">
        <v>1.034</v>
      </c>
      <c r="I82" s="18">
        <v>0</v>
      </c>
      <c r="J82" s="18" t="s">
        <v>100</v>
      </c>
      <c r="K82" s="15"/>
      <c r="L82" s="15" t="s">
        <v>98</v>
      </c>
      <c r="M82" s="1" t="s">
        <v>4</v>
      </c>
      <c r="N82" s="17" t="s">
        <v>52</v>
      </c>
    </row>
    <row r="83" spans="1:14" x14ac:dyDescent="0.25">
      <c r="A83" s="14" t="s">
        <v>323</v>
      </c>
      <c r="B83" s="14">
        <v>82</v>
      </c>
      <c r="C83" s="18">
        <v>15</v>
      </c>
      <c r="D83" s="18" t="s">
        <v>78</v>
      </c>
      <c r="E83" s="18" t="s">
        <v>78</v>
      </c>
      <c r="F83" s="18">
        <v>0</v>
      </c>
      <c r="G83" s="18">
        <v>1</v>
      </c>
      <c r="H83" s="5">
        <v>1.034</v>
      </c>
      <c r="I83" s="18">
        <v>1</v>
      </c>
      <c r="J83" s="18" t="s">
        <v>100</v>
      </c>
      <c r="K83" s="15"/>
      <c r="L83" s="15" t="s">
        <v>98</v>
      </c>
      <c r="M83" s="1" t="s">
        <v>4</v>
      </c>
      <c r="N83" s="17" t="s">
        <v>52</v>
      </c>
    </row>
    <row r="84" spans="1:14" x14ac:dyDescent="0.25">
      <c r="A84" s="14" t="s">
        <v>323</v>
      </c>
      <c r="B84" s="14">
        <v>83</v>
      </c>
      <c r="C84" s="18">
        <v>15</v>
      </c>
      <c r="D84" s="18" t="s">
        <v>78</v>
      </c>
      <c r="E84" s="18" t="s">
        <v>78</v>
      </c>
      <c r="F84" s="18">
        <v>0</v>
      </c>
      <c r="G84" s="18">
        <v>-1</v>
      </c>
      <c r="H84" s="5">
        <v>1.034</v>
      </c>
      <c r="I84" s="18">
        <v>-1</v>
      </c>
      <c r="J84" s="18" t="s">
        <v>100</v>
      </c>
      <c r="K84" s="15"/>
      <c r="L84" s="15" t="s">
        <v>98</v>
      </c>
      <c r="M84" s="1" t="s">
        <v>4</v>
      </c>
      <c r="N84" s="17" t="s">
        <v>52</v>
      </c>
    </row>
    <row r="85" spans="1:14" x14ac:dyDescent="0.25">
      <c r="A85" s="14" t="s">
        <v>323</v>
      </c>
      <c r="B85" s="14">
        <v>84</v>
      </c>
      <c r="C85" s="18">
        <v>15</v>
      </c>
      <c r="D85" s="18" t="s">
        <v>78</v>
      </c>
      <c r="E85" s="18" t="s">
        <v>78</v>
      </c>
      <c r="F85" s="18">
        <v>0</v>
      </c>
      <c r="G85" s="18">
        <v>-1</v>
      </c>
      <c r="H85" s="5">
        <v>1.034</v>
      </c>
      <c r="I85" s="18">
        <v>0</v>
      </c>
      <c r="J85" s="18" t="s">
        <v>100</v>
      </c>
      <c r="K85" s="15"/>
      <c r="L85" s="15" t="s">
        <v>98</v>
      </c>
      <c r="M85" s="1" t="s">
        <v>4</v>
      </c>
      <c r="N85" s="17" t="s">
        <v>52</v>
      </c>
    </row>
    <row r="86" spans="1:14" x14ac:dyDescent="0.25">
      <c r="A86" s="14" t="s">
        <v>323</v>
      </c>
      <c r="B86" s="14">
        <v>85</v>
      </c>
      <c r="C86" s="18">
        <v>15</v>
      </c>
      <c r="D86" s="18" t="s">
        <v>78</v>
      </c>
      <c r="E86" s="18" t="s">
        <v>78</v>
      </c>
      <c r="F86" s="18">
        <v>0</v>
      </c>
      <c r="G86" s="18">
        <v>-1</v>
      </c>
      <c r="H86" s="5">
        <v>1.034</v>
      </c>
      <c r="I86" s="18">
        <v>1</v>
      </c>
      <c r="J86" s="18" t="s">
        <v>100</v>
      </c>
      <c r="K86" s="15"/>
      <c r="L86" s="15" t="s">
        <v>99</v>
      </c>
      <c r="M86" s="1" t="s">
        <v>4</v>
      </c>
      <c r="N86" s="17" t="s">
        <v>52</v>
      </c>
    </row>
    <row r="87" spans="1:14" x14ac:dyDescent="0.25">
      <c r="A87" s="14" t="s">
        <v>323</v>
      </c>
      <c r="B87" s="14">
        <v>86</v>
      </c>
      <c r="C87" s="18">
        <v>15</v>
      </c>
      <c r="D87" s="18" t="s">
        <v>78</v>
      </c>
      <c r="E87" s="18" t="s">
        <v>78</v>
      </c>
      <c r="F87" s="18">
        <v>1</v>
      </c>
      <c r="G87" s="18">
        <v>0</v>
      </c>
      <c r="H87" s="5">
        <v>1.034</v>
      </c>
      <c r="I87" s="18">
        <v>-1</v>
      </c>
      <c r="J87" s="18" t="s">
        <v>100</v>
      </c>
      <c r="K87" s="15"/>
      <c r="L87" s="15" t="s">
        <v>99</v>
      </c>
      <c r="M87" s="1" t="s">
        <v>4</v>
      </c>
      <c r="N87" s="17" t="s">
        <v>52</v>
      </c>
    </row>
    <row r="88" spans="1:14" x14ac:dyDescent="0.25">
      <c r="A88" s="14" t="s">
        <v>323</v>
      </c>
      <c r="B88" s="14">
        <v>87</v>
      </c>
      <c r="C88" s="18">
        <v>15</v>
      </c>
      <c r="D88" s="18" t="s">
        <v>78</v>
      </c>
      <c r="E88" s="18" t="s">
        <v>78</v>
      </c>
      <c r="F88" s="18">
        <v>1</v>
      </c>
      <c r="G88" s="18">
        <v>0</v>
      </c>
      <c r="H88" s="5">
        <v>1.034</v>
      </c>
      <c r="I88" s="18">
        <v>0</v>
      </c>
      <c r="J88" s="18" t="s">
        <v>100</v>
      </c>
      <c r="K88" s="15"/>
      <c r="L88" s="15" t="s">
        <v>99</v>
      </c>
      <c r="M88" s="1" t="s">
        <v>4</v>
      </c>
      <c r="N88" s="17" t="s">
        <v>52</v>
      </c>
    </row>
    <row r="89" spans="1:14" x14ac:dyDescent="0.25">
      <c r="A89" s="14" t="s">
        <v>323</v>
      </c>
      <c r="B89" s="14">
        <v>88</v>
      </c>
      <c r="C89" s="18">
        <v>15</v>
      </c>
      <c r="D89" s="18" t="s">
        <v>78</v>
      </c>
      <c r="E89" s="18" t="s">
        <v>78</v>
      </c>
      <c r="F89" s="18">
        <v>1</v>
      </c>
      <c r="G89" s="18">
        <v>0</v>
      </c>
      <c r="H89" s="5">
        <v>1.034</v>
      </c>
      <c r="I89" s="18">
        <v>1</v>
      </c>
      <c r="J89" s="18" t="s">
        <v>100</v>
      </c>
      <c r="K89" s="15"/>
      <c r="L89" s="15" t="s">
        <v>99</v>
      </c>
      <c r="M89" s="1" t="s">
        <v>4</v>
      </c>
      <c r="N89" s="17" t="s">
        <v>52</v>
      </c>
    </row>
    <row r="90" spans="1:14" x14ac:dyDescent="0.25">
      <c r="A90" s="14" t="s">
        <v>323</v>
      </c>
      <c r="B90" s="14">
        <v>89</v>
      </c>
      <c r="C90" s="18">
        <v>15</v>
      </c>
      <c r="D90" s="18" t="s">
        <v>78</v>
      </c>
      <c r="E90" s="18" t="s">
        <v>78</v>
      </c>
      <c r="F90" s="18">
        <v>1</v>
      </c>
      <c r="G90" s="18">
        <v>-1</v>
      </c>
      <c r="H90" s="5">
        <v>1.034</v>
      </c>
      <c r="I90" s="18">
        <v>-1</v>
      </c>
      <c r="J90" s="18" t="s">
        <v>100</v>
      </c>
      <c r="K90" s="15"/>
      <c r="L90" s="15" t="s">
        <v>99</v>
      </c>
      <c r="M90" s="1" t="s">
        <v>4</v>
      </c>
      <c r="N90" s="17" t="s">
        <v>52</v>
      </c>
    </row>
    <row r="91" spans="1:14" x14ac:dyDescent="0.25">
      <c r="A91" s="14" t="s">
        <v>323</v>
      </c>
      <c r="B91" s="14">
        <v>90</v>
      </c>
      <c r="C91" s="18">
        <v>15</v>
      </c>
      <c r="D91" s="18" t="s">
        <v>78</v>
      </c>
      <c r="E91" s="18" t="s">
        <v>78</v>
      </c>
      <c r="F91" s="18">
        <v>1</v>
      </c>
      <c r="G91" s="18">
        <v>-1</v>
      </c>
      <c r="H91" s="5">
        <v>1.034</v>
      </c>
      <c r="I91" s="18">
        <v>0</v>
      </c>
      <c r="J91" s="18" t="s">
        <v>100</v>
      </c>
      <c r="K91" s="15"/>
      <c r="L91" s="15" t="s">
        <v>99</v>
      </c>
      <c r="M91" s="1" t="s">
        <v>4</v>
      </c>
      <c r="N91" s="17" t="s">
        <v>52</v>
      </c>
    </row>
    <row r="92" spans="1:14" x14ac:dyDescent="0.25">
      <c r="A92" s="14" t="s">
        <v>323</v>
      </c>
      <c r="B92" s="14">
        <v>91</v>
      </c>
      <c r="C92" s="18">
        <v>15</v>
      </c>
      <c r="D92" s="18" t="s">
        <v>78</v>
      </c>
      <c r="E92" s="18" t="s">
        <v>78</v>
      </c>
      <c r="F92" s="18">
        <v>1</v>
      </c>
      <c r="G92" s="18">
        <v>-1</v>
      </c>
      <c r="H92" s="5">
        <v>1.034</v>
      </c>
      <c r="I92" s="18">
        <v>1</v>
      </c>
      <c r="J92" s="18" t="s">
        <v>100</v>
      </c>
      <c r="K92" s="15"/>
      <c r="L92" s="15" t="s">
        <v>99</v>
      </c>
      <c r="M92" s="1" t="s">
        <v>4</v>
      </c>
      <c r="N92" s="17" t="s">
        <v>52</v>
      </c>
    </row>
    <row r="93" spans="1:14" x14ac:dyDescent="0.25">
      <c r="A93" s="14" t="s">
        <v>323</v>
      </c>
      <c r="B93" s="14">
        <v>92</v>
      </c>
      <c r="C93" s="18">
        <v>15</v>
      </c>
      <c r="D93" s="18" t="s">
        <v>78</v>
      </c>
      <c r="E93" s="18" t="s">
        <v>78</v>
      </c>
      <c r="F93" s="18">
        <f>8/15</f>
        <v>0.53333333333333333</v>
      </c>
      <c r="G93" s="18">
        <v>1</v>
      </c>
      <c r="H93" s="5">
        <v>1.034</v>
      </c>
      <c r="I93" s="18">
        <v>-1</v>
      </c>
      <c r="J93" s="18" t="s">
        <v>100</v>
      </c>
      <c r="K93" s="15"/>
      <c r="L93" s="15" t="s">
        <v>99</v>
      </c>
      <c r="M93" s="1" t="s">
        <v>4</v>
      </c>
      <c r="N93" s="17" t="s">
        <v>52</v>
      </c>
    </row>
    <row r="94" spans="1:14" x14ac:dyDescent="0.25">
      <c r="A94" s="14" t="s">
        <v>323</v>
      </c>
      <c r="B94" s="14">
        <v>93</v>
      </c>
      <c r="C94" s="18">
        <v>15</v>
      </c>
      <c r="D94" s="18" t="s">
        <v>78</v>
      </c>
      <c r="E94" s="18" t="s">
        <v>78</v>
      </c>
      <c r="F94" s="18">
        <f t="shared" ref="F94:F95" si="5">8/15</f>
        <v>0.53333333333333333</v>
      </c>
      <c r="G94" s="18">
        <v>1</v>
      </c>
      <c r="H94" s="5">
        <v>1.034</v>
      </c>
      <c r="I94" s="18">
        <v>0</v>
      </c>
      <c r="J94" s="18" t="s">
        <v>100</v>
      </c>
      <c r="K94" s="15"/>
      <c r="L94" s="15" t="s">
        <v>99</v>
      </c>
      <c r="M94" s="1" t="s">
        <v>4</v>
      </c>
      <c r="N94" s="17" t="s">
        <v>52</v>
      </c>
    </row>
    <row r="95" spans="1:14" x14ac:dyDescent="0.25">
      <c r="A95" s="14" t="s">
        <v>323</v>
      </c>
      <c r="B95" s="14">
        <v>94</v>
      </c>
      <c r="C95" s="18">
        <v>15</v>
      </c>
      <c r="D95" s="18" t="s">
        <v>78</v>
      </c>
      <c r="E95" s="18" t="s">
        <v>78</v>
      </c>
      <c r="F95" s="18">
        <f t="shared" si="5"/>
        <v>0.53333333333333333</v>
      </c>
      <c r="G95" s="18">
        <v>1</v>
      </c>
      <c r="H95" s="5">
        <v>1.034</v>
      </c>
      <c r="I95" s="18">
        <v>1</v>
      </c>
      <c r="J95" s="18" t="s">
        <v>100</v>
      </c>
      <c r="K95" s="15"/>
      <c r="L95" s="15" t="s">
        <v>99</v>
      </c>
      <c r="M95" s="1" t="s">
        <v>4</v>
      </c>
      <c r="N95" s="17" t="s">
        <v>52</v>
      </c>
    </row>
    <row r="96" spans="1:14" x14ac:dyDescent="0.25">
      <c r="A96" s="14" t="s">
        <v>323</v>
      </c>
      <c r="B96" s="14">
        <v>95</v>
      </c>
      <c r="C96" s="18">
        <v>15</v>
      </c>
      <c r="D96" s="18" t="s">
        <v>78</v>
      </c>
      <c r="E96" s="18" t="s">
        <v>78</v>
      </c>
      <c r="F96" s="18">
        <v>0</v>
      </c>
      <c r="G96" s="18">
        <v>1</v>
      </c>
      <c r="H96" s="5">
        <v>1.034</v>
      </c>
      <c r="I96" s="18">
        <v>-1</v>
      </c>
      <c r="J96" s="18" t="s">
        <v>100</v>
      </c>
      <c r="K96" s="15"/>
      <c r="L96" s="15" t="s">
        <v>99</v>
      </c>
      <c r="M96" s="1" t="s">
        <v>4</v>
      </c>
      <c r="N96" s="17" t="s">
        <v>52</v>
      </c>
    </row>
    <row r="97" spans="1:14" x14ac:dyDescent="0.25">
      <c r="A97" s="14" t="s">
        <v>323</v>
      </c>
      <c r="B97" s="14">
        <v>96</v>
      </c>
      <c r="C97" s="18">
        <v>15</v>
      </c>
      <c r="D97" s="18" t="s">
        <v>78</v>
      </c>
      <c r="E97" s="18" t="s">
        <v>78</v>
      </c>
      <c r="F97" s="18">
        <v>0</v>
      </c>
      <c r="G97" s="18">
        <v>1</v>
      </c>
      <c r="H97" s="5">
        <v>1.034</v>
      </c>
      <c r="I97" s="18">
        <v>0</v>
      </c>
      <c r="J97" s="18" t="s">
        <v>100</v>
      </c>
      <c r="K97" s="15"/>
      <c r="L97" s="15" t="s">
        <v>99</v>
      </c>
      <c r="M97" s="1" t="s">
        <v>4</v>
      </c>
      <c r="N97" s="17" t="s">
        <v>52</v>
      </c>
    </row>
    <row r="98" spans="1:14" x14ac:dyDescent="0.25">
      <c r="A98" s="14" t="s">
        <v>323</v>
      </c>
      <c r="B98" s="14">
        <v>97</v>
      </c>
      <c r="C98" s="18">
        <v>15</v>
      </c>
      <c r="D98" s="18" t="s">
        <v>78</v>
      </c>
      <c r="E98" s="18" t="s">
        <v>78</v>
      </c>
      <c r="F98" s="18">
        <v>0</v>
      </c>
      <c r="G98" s="18">
        <v>1</v>
      </c>
      <c r="H98" s="5">
        <v>1.034</v>
      </c>
      <c r="I98" s="18">
        <v>1</v>
      </c>
      <c r="J98" s="18" t="s">
        <v>100</v>
      </c>
      <c r="K98" s="15"/>
      <c r="L98" s="15" t="s">
        <v>99</v>
      </c>
      <c r="M98" s="1" t="s">
        <v>4</v>
      </c>
      <c r="N98" s="17" t="s">
        <v>52</v>
      </c>
    </row>
    <row r="99" spans="1:14" x14ac:dyDescent="0.25">
      <c r="A99" s="14" t="s">
        <v>323</v>
      </c>
      <c r="B99" s="14">
        <v>98</v>
      </c>
      <c r="C99" s="18">
        <v>15</v>
      </c>
      <c r="D99" s="18" t="s">
        <v>78</v>
      </c>
      <c r="E99" s="18" t="s">
        <v>78</v>
      </c>
      <c r="F99" s="18">
        <v>0</v>
      </c>
      <c r="G99" s="18">
        <v>-1</v>
      </c>
      <c r="H99" s="5">
        <v>1.034</v>
      </c>
      <c r="I99" s="18">
        <v>-1</v>
      </c>
      <c r="J99" s="18" t="s">
        <v>100</v>
      </c>
      <c r="K99" s="15"/>
      <c r="L99" s="15" t="s">
        <v>99</v>
      </c>
      <c r="M99" s="1" t="s">
        <v>4</v>
      </c>
      <c r="N99" s="17" t="s">
        <v>52</v>
      </c>
    </row>
    <row r="100" spans="1:14" x14ac:dyDescent="0.25">
      <c r="A100" s="14" t="s">
        <v>323</v>
      </c>
      <c r="B100" s="14">
        <v>99</v>
      </c>
      <c r="C100" s="18">
        <v>15</v>
      </c>
      <c r="D100" s="18" t="s">
        <v>78</v>
      </c>
      <c r="E100" s="18" t="s">
        <v>78</v>
      </c>
      <c r="F100" s="18">
        <v>0</v>
      </c>
      <c r="G100" s="18">
        <v>-1</v>
      </c>
      <c r="H100" s="5">
        <v>1.034</v>
      </c>
      <c r="I100" s="18">
        <v>0</v>
      </c>
      <c r="J100" s="18" t="s">
        <v>100</v>
      </c>
      <c r="K100" s="15"/>
      <c r="L100" s="15" t="s">
        <v>99</v>
      </c>
      <c r="M100" s="1" t="s">
        <v>4</v>
      </c>
      <c r="N100" s="17" t="s">
        <v>52</v>
      </c>
    </row>
    <row r="101" spans="1:14" x14ac:dyDescent="0.25">
      <c r="A101" s="14" t="s">
        <v>323</v>
      </c>
      <c r="B101" s="14">
        <v>100</v>
      </c>
      <c r="C101" s="18">
        <v>15</v>
      </c>
      <c r="D101" s="18" t="s">
        <v>78</v>
      </c>
      <c r="E101" s="18" t="s">
        <v>78</v>
      </c>
      <c r="F101" s="18">
        <v>0</v>
      </c>
      <c r="G101" s="18">
        <v>-1</v>
      </c>
      <c r="H101" s="5">
        <v>1.034</v>
      </c>
      <c r="I101" s="18">
        <v>1</v>
      </c>
      <c r="J101" s="18" t="s">
        <v>100</v>
      </c>
      <c r="K101" s="15"/>
      <c r="L101" s="15" t="s">
        <v>99</v>
      </c>
      <c r="M101" s="1" t="s">
        <v>4</v>
      </c>
      <c r="N101" s="17" t="s">
        <v>52</v>
      </c>
    </row>
    <row r="102" spans="1:14" x14ac:dyDescent="0.25">
      <c r="A102" s="14" t="s">
        <v>323</v>
      </c>
      <c r="B102" s="14">
        <v>101</v>
      </c>
      <c r="C102" s="18">
        <v>15</v>
      </c>
      <c r="D102" s="18" t="s">
        <v>78</v>
      </c>
      <c r="E102" s="18" t="s">
        <v>78</v>
      </c>
      <c r="F102" s="18">
        <v>1</v>
      </c>
      <c r="G102" s="18">
        <v>0</v>
      </c>
      <c r="H102" s="5">
        <v>1.034</v>
      </c>
      <c r="I102" s="18">
        <v>-1</v>
      </c>
      <c r="J102" s="18" t="s">
        <v>101</v>
      </c>
      <c r="K102" s="15"/>
      <c r="L102" s="15" t="s">
        <v>208</v>
      </c>
      <c r="M102" s="1" t="s">
        <v>4</v>
      </c>
      <c r="N102" s="17" t="s">
        <v>52</v>
      </c>
    </row>
    <row r="103" spans="1:14" x14ac:dyDescent="0.25">
      <c r="A103" s="14" t="s">
        <v>323</v>
      </c>
      <c r="B103" s="14">
        <v>102</v>
      </c>
      <c r="C103" s="18">
        <v>15</v>
      </c>
      <c r="D103" s="18" t="s">
        <v>78</v>
      </c>
      <c r="E103" s="18" t="s">
        <v>78</v>
      </c>
      <c r="F103" s="18">
        <v>1</v>
      </c>
      <c r="G103" s="18">
        <v>0</v>
      </c>
      <c r="H103" s="5">
        <v>1.034</v>
      </c>
      <c r="I103" s="18">
        <v>0</v>
      </c>
      <c r="J103" s="18" t="s">
        <v>101</v>
      </c>
      <c r="K103" s="15"/>
      <c r="L103" s="15" t="s">
        <v>208</v>
      </c>
      <c r="M103" s="1" t="s">
        <v>4</v>
      </c>
      <c r="N103" s="17" t="s">
        <v>52</v>
      </c>
    </row>
    <row r="104" spans="1:14" x14ac:dyDescent="0.25">
      <c r="A104" s="14" t="s">
        <v>323</v>
      </c>
      <c r="B104" s="14">
        <v>103</v>
      </c>
      <c r="C104" s="18">
        <v>15</v>
      </c>
      <c r="D104" s="18" t="s">
        <v>78</v>
      </c>
      <c r="E104" s="18" t="s">
        <v>78</v>
      </c>
      <c r="F104" s="18">
        <v>1</v>
      </c>
      <c r="G104" s="18">
        <v>0</v>
      </c>
      <c r="H104" s="5">
        <v>1.034</v>
      </c>
      <c r="I104" s="18">
        <v>1</v>
      </c>
      <c r="J104" s="18" t="s">
        <v>101</v>
      </c>
      <c r="K104" s="15"/>
      <c r="L104" s="15" t="s">
        <v>208</v>
      </c>
      <c r="M104" s="1" t="s">
        <v>4</v>
      </c>
      <c r="N104" s="17" t="s">
        <v>52</v>
      </c>
    </row>
    <row r="105" spans="1:14" x14ac:dyDescent="0.25">
      <c r="A105" s="14" t="s">
        <v>323</v>
      </c>
      <c r="B105" s="14">
        <v>104</v>
      </c>
      <c r="C105" s="18">
        <v>15</v>
      </c>
      <c r="D105" s="18" t="s">
        <v>78</v>
      </c>
      <c r="E105" s="18" t="s">
        <v>78</v>
      </c>
      <c r="F105" s="18">
        <v>0</v>
      </c>
      <c r="G105" s="18">
        <v>-1</v>
      </c>
      <c r="H105" s="5">
        <v>1.034</v>
      </c>
      <c r="I105" s="18">
        <v>-1</v>
      </c>
      <c r="J105" s="18" t="s">
        <v>101</v>
      </c>
      <c r="K105" s="15"/>
      <c r="L105" s="15" t="s">
        <v>208</v>
      </c>
      <c r="M105" s="1" t="s">
        <v>4</v>
      </c>
      <c r="N105" s="17" t="s">
        <v>52</v>
      </c>
    </row>
    <row r="106" spans="1:14" x14ac:dyDescent="0.25">
      <c r="A106" s="14" t="s">
        <v>323</v>
      </c>
      <c r="B106" s="14">
        <v>105</v>
      </c>
      <c r="C106" s="18">
        <v>15</v>
      </c>
      <c r="D106" s="18" t="s">
        <v>78</v>
      </c>
      <c r="E106" s="18" t="s">
        <v>78</v>
      </c>
      <c r="F106" s="18">
        <v>0</v>
      </c>
      <c r="G106" s="18">
        <v>-1</v>
      </c>
      <c r="H106" s="5">
        <v>1.034</v>
      </c>
      <c r="I106" s="18">
        <v>0</v>
      </c>
      <c r="J106" s="18" t="s">
        <v>101</v>
      </c>
      <c r="K106" s="15"/>
      <c r="L106" s="15" t="s">
        <v>208</v>
      </c>
      <c r="M106" s="1" t="s">
        <v>4</v>
      </c>
      <c r="N106" s="17" t="s">
        <v>52</v>
      </c>
    </row>
    <row r="107" spans="1:14" x14ac:dyDescent="0.25">
      <c r="A107" s="14" t="s">
        <v>323</v>
      </c>
      <c r="B107" s="14">
        <v>106</v>
      </c>
      <c r="C107" s="18">
        <v>15</v>
      </c>
      <c r="D107" s="18" t="s">
        <v>78</v>
      </c>
      <c r="E107" s="18" t="s">
        <v>78</v>
      </c>
      <c r="F107" s="18">
        <v>0</v>
      </c>
      <c r="G107" s="18">
        <v>-1</v>
      </c>
      <c r="H107" s="5">
        <v>1.034</v>
      </c>
      <c r="I107" s="18">
        <v>1</v>
      </c>
      <c r="J107" s="18" t="s">
        <v>101</v>
      </c>
      <c r="K107" s="15"/>
      <c r="L107" s="15" t="s">
        <v>208</v>
      </c>
      <c r="M107" s="1" t="s">
        <v>4</v>
      </c>
      <c r="N107" s="17" t="s">
        <v>52</v>
      </c>
    </row>
    <row r="108" spans="1:14" x14ac:dyDescent="0.25">
      <c r="A108" s="14" t="s">
        <v>323</v>
      </c>
      <c r="B108" s="14">
        <v>107</v>
      </c>
      <c r="C108" s="18">
        <v>15</v>
      </c>
      <c r="D108" s="18" t="s">
        <v>78</v>
      </c>
      <c r="E108" s="18" t="s">
        <v>78</v>
      </c>
      <c r="F108" s="18">
        <v>1</v>
      </c>
      <c r="G108" s="18">
        <v>0</v>
      </c>
      <c r="H108" s="5">
        <v>1.034</v>
      </c>
      <c r="I108" s="18">
        <v>-1</v>
      </c>
      <c r="J108" s="18" t="s">
        <v>101</v>
      </c>
      <c r="K108" s="15"/>
      <c r="L108" s="15" t="s">
        <v>208</v>
      </c>
      <c r="M108" s="1" t="s">
        <v>4</v>
      </c>
      <c r="N108" s="17" t="s">
        <v>52</v>
      </c>
    </row>
    <row r="109" spans="1:14" x14ac:dyDescent="0.25">
      <c r="A109" s="14" t="s">
        <v>323</v>
      </c>
      <c r="B109" s="14">
        <v>108</v>
      </c>
      <c r="C109" s="18">
        <v>15</v>
      </c>
      <c r="D109" s="18" t="s">
        <v>78</v>
      </c>
      <c r="E109" s="18" t="s">
        <v>78</v>
      </c>
      <c r="F109" s="18">
        <v>1</v>
      </c>
      <c r="G109" s="18">
        <v>0</v>
      </c>
      <c r="H109" s="5">
        <v>1.034</v>
      </c>
      <c r="I109" s="18">
        <v>0</v>
      </c>
      <c r="J109" s="18" t="s">
        <v>101</v>
      </c>
      <c r="K109" s="15"/>
      <c r="L109" s="15" t="s">
        <v>208</v>
      </c>
      <c r="M109" s="1" t="s">
        <v>4</v>
      </c>
      <c r="N109" s="17" t="s">
        <v>52</v>
      </c>
    </row>
    <row r="110" spans="1:14" x14ac:dyDescent="0.25">
      <c r="A110" s="14" t="s">
        <v>323</v>
      </c>
      <c r="B110" s="14">
        <v>109</v>
      </c>
      <c r="C110" s="18">
        <v>15</v>
      </c>
      <c r="D110" s="18" t="s">
        <v>78</v>
      </c>
      <c r="E110" s="18" t="s">
        <v>78</v>
      </c>
      <c r="F110" s="18">
        <v>1</v>
      </c>
      <c r="G110" s="18">
        <v>0</v>
      </c>
      <c r="H110" s="5">
        <v>1.034</v>
      </c>
      <c r="I110" s="18">
        <v>1</v>
      </c>
      <c r="J110" s="18" t="s">
        <v>101</v>
      </c>
      <c r="K110" s="15"/>
      <c r="L110" s="15" t="s">
        <v>208</v>
      </c>
      <c r="M110" s="1" t="s">
        <v>4</v>
      </c>
      <c r="N110" s="17" t="s">
        <v>52</v>
      </c>
    </row>
    <row r="111" spans="1:14" x14ac:dyDescent="0.25">
      <c r="A111" s="14" t="s">
        <v>323</v>
      </c>
      <c r="B111" s="14">
        <v>110</v>
      </c>
      <c r="C111" s="18">
        <v>15</v>
      </c>
      <c r="D111" s="18" t="s">
        <v>78</v>
      </c>
      <c r="E111" s="18" t="s">
        <v>78</v>
      </c>
      <c r="F111" s="18">
        <v>0</v>
      </c>
      <c r="G111" s="18">
        <v>-1</v>
      </c>
      <c r="H111" s="5">
        <v>1.034</v>
      </c>
      <c r="I111" s="18">
        <v>-1</v>
      </c>
      <c r="J111" s="18" t="s">
        <v>101</v>
      </c>
      <c r="K111" s="15"/>
      <c r="L111" s="15" t="s">
        <v>208</v>
      </c>
      <c r="M111" s="1" t="s">
        <v>4</v>
      </c>
      <c r="N111" s="17" t="s">
        <v>52</v>
      </c>
    </row>
    <row r="112" spans="1:14" x14ac:dyDescent="0.25">
      <c r="A112" s="14" t="s">
        <v>323</v>
      </c>
      <c r="B112" s="14">
        <v>111</v>
      </c>
      <c r="C112" s="18">
        <v>15</v>
      </c>
      <c r="D112" s="18" t="s">
        <v>78</v>
      </c>
      <c r="E112" s="18" t="s">
        <v>78</v>
      </c>
      <c r="F112" s="18">
        <v>0</v>
      </c>
      <c r="G112" s="18">
        <v>-1</v>
      </c>
      <c r="H112" s="5">
        <v>1.034</v>
      </c>
      <c r="I112" s="18">
        <v>0</v>
      </c>
      <c r="J112" s="18" t="s">
        <v>101</v>
      </c>
      <c r="K112" s="15"/>
      <c r="L112" s="15" t="s">
        <v>208</v>
      </c>
      <c r="M112" s="1" t="s">
        <v>4</v>
      </c>
      <c r="N112" s="17" t="s">
        <v>52</v>
      </c>
    </row>
    <row r="113" spans="1:14" x14ac:dyDescent="0.25">
      <c r="A113" s="14" t="s">
        <v>323</v>
      </c>
      <c r="B113" s="14">
        <v>112</v>
      </c>
      <c r="C113" s="18">
        <v>15</v>
      </c>
      <c r="D113" s="18" t="s">
        <v>78</v>
      </c>
      <c r="E113" s="18" t="s">
        <v>78</v>
      </c>
      <c r="F113" s="18">
        <v>0</v>
      </c>
      <c r="G113" s="18">
        <v>-1</v>
      </c>
      <c r="H113" s="5">
        <v>1.034</v>
      </c>
      <c r="I113" s="18">
        <v>1</v>
      </c>
      <c r="J113" s="18" t="s">
        <v>101</v>
      </c>
      <c r="K113" s="15"/>
      <c r="L113" s="15" t="s">
        <v>208</v>
      </c>
      <c r="M113" s="1" t="s">
        <v>4</v>
      </c>
      <c r="N113" s="17" t="s">
        <v>52</v>
      </c>
    </row>
    <row r="114" spans="1:14" x14ac:dyDescent="0.25">
      <c r="A114" s="14" t="s">
        <v>323</v>
      </c>
      <c r="B114" s="14">
        <v>113</v>
      </c>
      <c r="C114" s="18">
        <v>15</v>
      </c>
      <c r="D114" s="18" t="s">
        <v>78</v>
      </c>
      <c r="E114" s="18" t="s">
        <v>78</v>
      </c>
      <c r="F114" s="18">
        <v>1</v>
      </c>
      <c r="G114" s="18">
        <v>0</v>
      </c>
      <c r="H114" s="5">
        <v>1.034</v>
      </c>
      <c r="I114" s="18">
        <v>-1</v>
      </c>
      <c r="J114" s="18" t="s">
        <v>100</v>
      </c>
      <c r="K114" s="15"/>
      <c r="L114" s="15" t="s">
        <v>102</v>
      </c>
      <c r="M114" s="1" t="s">
        <v>4</v>
      </c>
      <c r="N114" s="17" t="s">
        <v>52</v>
      </c>
    </row>
    <row r="115" spans="1:14" x14ac:dyDescent="0.25">
      <c r="A115" s="14" t="s">
        <v>323</v>
      </c>
      <c r="B115" s="14">
        <v>114</v>
      </c>
      <c r="C115" s="18">
        <v>15</v>
      </c>
      <c r="D115" s="18" t="s">
        <v>78</v>
      </c>
      <c r="E115" s="18" t="s">
        <v>78</v>
      </c>
      <c r="F115" s="18">
        <v>1</v>
      </c>
      <c r="G115" s="18">
        <v>0</v>
      </c>
      <c r="H115" s="5">
        <v>1.034</v>
      </c>
      <c r="I115" s="18">
        <v>0</v>
      </c>
      <c r="J115" s="18" t="s">
        <v>100</v>
      </c>
      <c r="K115" s="15"/>
      <c r="L115" s="15" t="s">
        <v>102</v>
      </c>
      <c r="M115" s="1" t="s">
        <v>4</v>
      </c>
      <c r="N115" s="17" t="s">
        <v>52</v>
      </c>
    </row>
    <row r="116" spans="1:14" x14ac:dyDescent="0.25">
      <c r="A116" s="14" t="s">
        <v>323</v>
      </c>
      <c r="B116" s="14">
        <v>115</v>
      </c>
      <c r="C116" s="18">
        <v>15</v>
      </c>
      <c r="D116" s="18" t="s">
        <v>78</v>
      </c>
      <c r="E116" s="18" t="s">
        <v>78</v>
      </c>
      <c r="F116" s="18">
        <v>1</v>
      </c>
      <c r="G116" s="18">
        <v>0</v>
      </c>
      <c r="H116" s="5">
        <v>1.034</v>
      </c>
      <c r="I116" s="18">
        <v>1</v>
      </c>
      <c r="J116" s="18" t="s">
        <v>100</v>
      </c>
      <c r="K116" s="15"/>
      <c r="L116" s="15" t="s">
        <v>102</v>
      </c>
      <c r="M116" s="1" t="s">
        <v>4</v>
      </c>
      <c r="N116" s="17" t="s">
        <v>52</v>
      </c>
    </row>
    <row r="117" spans="1:14" x14ac:dyDescent="0.25">
      <c r="A117" s="14" t="s">
        <v>323</v>
      </c>
      <c r="B117" s="14">
        <v>116</v>
      </c>
      <c r="C117" s="18">
        <v>15</v>
      </c>
      <c r="D117" s="18" t="s">
        <v>78</v>
      </c>
      <c r="E117" s="18" t="s">
        <v>78</v>
      </c>
      <c r="F117" s="18">
        <v>1</v>
      </c>
      <c r="G117" s="18">
        <v>-1</v>
      </c>
      <c r="H117" s="5">
        <v>1.034</v>
      </c>
      <c r="I117" s="18">
        <v>-1</v>
      </c>
      <c r="J117" s="18" t="s">
        <v>100</v>
      </c>
      <c r="K117" s="15"/>
      <c r="L117" s="15" t="s">
        <v>102</v>
      </c>
      <c r="M117" s="1" t="s">
        <v>4</v>
      </c>
      <c r="N117" s="17" t="s">
        <v>52</v>
      </c>
    </row>
    <row r="118" spans="1:14" x14ac:dyDescent="0.25">
      <c r="A118" s="14" t="s">
        <v>323</v>
      </c>
      <c r="B118" s="14">
        <v>117</v>
      </c>
      <c r="C118" s="18">
        <v>15</v>
      </c>
      <c r="D118" s="18" t="s">
        <v>78</v>
      </c>
      <c r="E118" s="18" t="s">
        <v>78</v>
      </c>
      <c r="F118" s="18">
        <v>1</v>
      </c>
      <c r="G118" s="18">
        <v>-1</v>
      </c>
      <c r="H118" s="5">
        <v>1.034</v>
      </c>
      <c r="I118" s="18">
        <v>0</v>
      </c>
      <c r="J118" s="18" t="s">
        <v>100</v>
      </c>
      <c r="K118" s="15"/>
      <c r="L118" s="15" t="s">
        <v>102</v>
      </c>
      <c r="M118" s="1" t="s">
        <v>4</v>
      </c>
      <c r="N118" s="17" t="s">
        <v>52</v>
      </c>
    </row>
    <row r="119" spans="1:14" x14ac:dyDescent="0.25">
      <c r="A119" s="14" t="s">
        <v>323</v>
      </c>
      <c r="B119" s="14">
        <v>118</v>
      </c>
      <c r="C119" s="18">
        <v>15</v>
      </c>
      <c r="D119" s="18" t="s">
        <v>78</v>
      </c>
      <c r="E119" s="18" t="s">
        <v>78</v>
      </c>
      <c r="F119" s="18">
        <v>1</v>
      </c>
      <c r="G119" s="18">
        <v>-1</v>
      </c>
      <c r="H119" s="5">
        <v>1.034</v>
      </c>
      <c r="I119" s="18">
        <v>1</v>
      </c>
      <c r="J119" s="18" t="s">
        <v>100</v>
      </c>
      <c r="K119" s="15"/>
      <c r="L119" s="15" t="s">
        <v>102</v>
      </c>
      <c r="M119" s="1" t="s">
        <v>4</v>
      </c>
      <c r="N119" s="17" t="s">
        <v>52</v>
      </c>
    </row>
    <row r="120" spans="1:14" x14ac:dyDescent="0.25">
      <c r="A120" s="14" t="s">
        <v>323</v>
      </c>
      <c r="B120" s="14">
        <v>119</v>
      </c>
      <c r="C120" s="18">
        <v>15</v>
      </c>
      <c r="D120" s="18" t="s">
        <v>78</v>
      </c>
      <c r="E120" s="18" t="s">
        <v>78</v>
      </c>
      <c r="F120" s="18">
        <f>8/15</f>
        <v>0.53333333333333333</v>
      </c>
      <c r="G120" s="18">
        <v>1</v>
      </c>
      <c r="H120" s="5">
        <v>1.034</v>
      </c>
      <c r="I120" s="18">
        <v>-1</v>
      </c>
      <c r="J120" s="18" t="s">
        <v>100</v>
      </c>
      <c r="K120" s="15"/>
      <c r="L120" s="15" t="s">
        <v>102</v>
      </c>
      <c r="M120" s="1" t="s">
        <v>4</v>
      </c>
      <c r="N120" s="17" t="s">
        <v>52</v>
      </c>
    </row>
    <row r="121" spans="1:14" x14ac:dyDescent="0.25">
      <c r="A121" s="14" t="s">
        <v>323</v>
      </c>
      <c r="B121" s="14">
        <v>120</v>
      </c>
      <c r="C121" s="18">
        <v>15</v>
      </c>
      <c r="D121" s="18" t="s">
        <v>78</v>
      </c>
      <c r="E121" s="18" t="s">
        <v>78</v>
      </c>
      <c r="F121" s="18">
        <f t="shared" ref="F121:F122" si="6">8/15</f>
        <v>0.53333333333333333</v>
      </c>
      <c r="G121" s="18">
        <v>1</v>
      </c>
      <c r="H121" s="5">
        <v>1.034</v>
      </c>
      <c r="I121" s="18">
        <v>0</v>
      </c>
      <c r="J121" s="18" t="s">
        <v>100</v>
      </c>
      <c r="K121" s="15"/>
      <c r="L121" s="15" t="s">
        <v>102</v>
      </c>
      <c r="M121" s="1" t="s">
        <v>4</v>
      </c>
      <c r="N121" s="17" t="s">
        <v>52</v>
      </c>
    </row>
    <row r="122" spans="1:14" x14ac:dyDescent="0.25">
      <c r="A122" s="14" t="s">
        <v>323</v>
      </c>
      <c r="B122" s="14">
        <v>121</v>
      </c>
      <c r="C122" s="18">
        <v>15</v>
      </c>
      <c r="D122" s="18" t="s">
        <v>78</v>
      </c>
      <c r="E122" s="18" t="s">
        <v>78</v>
      </c>
      <c r="F122" s="18">
        <f t="shared" si="6"/>
        <v>0.53333333333333333</v>
      </c>
      <c r="G122" s="18">
        <v>1</v>
      </c>
      <c r="H122" s="5">
        <v>1.034</v>
      </c>
      <c r="I122" s="18">
        <v>1</v>
      </c>
      <c r="J122" s="18" t="s">
        <v>100</v>
      </c>
      <c r="K122" s="15"/>
      <c r="L122" s="15" t="s">
        <v>102</v>
      </c>
      <c r="M122" s="1" t="s">
        <v>4</v>
      </c>
      <c r="N122" s="17" t="s">
        <v>52</v>
      </c>
    </row>
    <row r="123" spans="1:14" x14ac:dyDescent="0.25">
      <c r="A123" s="14" t="s">
        <v>323</v>
      </c>
      <c r="B123" s="14">
        <v>122</v>
      </c>
      <c r="C123" s="5">
        <v>15</v>
      </c>
      <c r="D123" s="5" t="s">
        <v>78</v>
      </c>
      <c r="E123" s="5" t="s">
        <v>78</v>
      </c>
      <c r="F123" s="5">
        <v>0</v>
      </c>
      <c r="G123" s="5">
        <v>1</v>
      </c>
      <c r="H123" s="5">
        <v>1.034</v>
      </c>
      <c r="I123" s="5">
        <v>-1</v>
      </c>
      <c r="J123" s="5" t="s">
        <v>100</v>
      </c>
      <c r="K123" s="14"/>
      <c r="L123" s="14" t="s">
        <v>102</v>
      </c>
      <c r="M123" s="1" t="s">
        <v>4</v>
      </c>
      <c r="N123" t="s">
        <v>52</v>
      </c>
    </row>
    <row r="124" spans="1:14" x14ac:dyDescent="0.25">
      <c r="A124" s="14" t="s">
        <v>323</v>
      </c>
      <c r="B124" s="14">
        <v>123</v>
      </c>
      <c r="C124" s="5">
        <v>15</v>
      </c>
      <c r="D124" s="5" t="s">
        <v>78</v>
      </c>
      <c r="E124" s="5" t="s">
        <v>78</v>
      </c>
      <c r="F124" s="5">
        <v>0</v>
      </c>
      <c r="G124" s="5">
        <v>1</v>
      </c>
      <c r="H124" s="5">
        <v>1.034</v>
      </c>
      <c r="I124" s="5">
        <v>0</v>
      </c>
      <c r="J124" s="5" t="s">
        <v>100</v>
      </c>
      <c r="K124" s="14"/>
      <c r="L124" s="14" t="s">
        <v>102</v>
      </c>
      <c r="M124" s="1" t="s">
        <v>4</v>
      </c>
      <c r="N124" t="s">
        <v>52</v>
      </c>
    </row>
    <row r="125" spans="1:14" x14ac:dyDescent="0.25">
      <c r="A125" s="14" t="s">
        <v>323</v>
      </c>
      <c r="B125" s="14">
        <v>124</v>
      </c>
      <c r="C125" s="5">
        <v>15</v>
      </c>
      <c r="D125" s="5" t="s">
        <v>78</v>
      </c>
      <c r="E125" s="5" t="s">
        <v>78</v>
      </c>
      <c r="F125" s="5">
        <v>0</v>
      </c>
      <c r="G125" s="5">
        <v>1</v>
      </c>
      <c r="H125" s="5">
        <v>1.034</v>
      </c>
      <c r="I125" s="5">
        <v>1</v>
      </c>
      <c r="J125" s="5" t="s">
        <v>100</v>
      </c>
      <c r="K125" s="14"/>
      <c r="L125" s="14" t="s">
        <v>102</v>
      </c>
      <c r="M125" s="1" t="s">
        <v>4</v>
      </c>
      <c r="N125" t="s">
        <v>52</v>
      </c>
    </row>
    <row r="126" spans="1:14" x14ac:dyDescent="0.25">
      <c r="A126" s="14" t="s">
        <v>323</v>
      </c>
      <c r="B126" s="14">
        <v>125</v>
      </c>
      <c r="C126" s="5">
        <v>15</v>
      </c>
      <c r="D126" s="5" t="s">
        <v>78</v>
      </c>
      <c r="E126" s="5" t="s">
        <v>78</v>
      </c>
      <c r="F126" s="5">
        <v>0</v>
      </c>
      <c r="G126" s="5">
        <v>-1</v>
      </c>
      <c r="H126" s="5">
        <v>1.034</v>
      </c>
      <c r="I126" s="5">
        <v>-1</v>
      </c>
      <c r="J126" s="5" t="s">
        <v>100</v>
      </c>
      <c r="K126" s="14"/>
      <c r="L126" s="14" t="s">
        <v>102</v>
      </c>
      <c r="M126" s="1" t="s">
        <v>4</v>
      </c>
      <c r="N126" t="s">
        <v>52</v>
      </c>
    </row>
    <row r="127" spans="1:14" x14ac:dyDescent="0.25">
      <c r="A127" s="14" t="s">
        <v>323</v>
      </c>
      <c r="B127" s="14">
        <v>126</v>
      </c>
      <c r="C127" s="5">
        <v>15</v>
      </c>
      <c r="D127" s="5" t="s">
        <v>78</v>
      </c>
      <c r="E127" s="5" t="s">
        <v>78</v>
      </c>
      <c r="F127" s="5">
        <v>0</v>
      </c>
      <c r="G127" s="5">
        <v>-1</v>
      </c>
      <c r="H127" s="5">
        <v>1.034</v>
      </c>
      <c r="I127" s="5">
        <v>0</v>
      </c>
      <c r="J127" s="5" t="s">
        <v>100</v>
      </c>
      <c r="K127" s="14"/>
      <c r="L127" s="14" t="s">
        <v>102</v>
      </c>
      <c r="M127" s="1" t="s">
        <v>4</v>
      </c>
      <c r="N127" t="s">
        <v>52</v>
      </c>
    </row>
    <row r="128" spans="1:14" x14ac:dyDescent="0.25">
      <c r="A128" s="14" t="s">
        <v>323</v>
      </c>
      <c r="B128" s="14">
        <v>127</v>
      </c>
      <c r="C128" s="5">
        <v>15</v>
      </c>
      <c r="D128" s="5" t="s">
        <v>78</v>
      </c>
      <c r="E128" s="5" t="s">
        <v>78</v>
      </c>
      <c r="F128" s="5">
        <v>1</v>
      </c>
      <c r="G128" s="5">
        <v>0</v>
      </c>
      <c r="H128" s="5">
        <v>1.034</v>
      </c>
      <c r="I128" s="5">
        <v>-1</v>
      </c>
      <c r="J128" s="5" t="s">
        <v>100</v>
      </c>
      <c r="K128" s="14"/>
      <c r="L128" s="14" t="s">
        <v>103</v>
      </c>
      <c r="M128" s="1" t="s">
        <v>4</v>
      </c>
      <c r="N128" t="s">
        <v>52</v>
      </c>
    </row>
    <row r="129" spans="1:14" x14ac:dyDescent="0.25">
      <c r="A129" s="14" t="s">
        <v>323</v>
      </c>
      <c r="B129" s="14">
        <v>128</v>
      </c>
      <c r="C129" s="5">
        <v>15</v>
      </c>
      <c r="D129" s="5" t="s">
        <v>78</v>
      </c>
      <c r="E129" s="5" t="s">
        <v>78</v>
      </c>
      <c r="F129" s="5">
        <v>1</v>
      </c>
      <c r="G129" s="5">
        <v>0</v>
      </c>
      <c r="H129" s="5">
        <v>1.034</v>
      </c>
      <c r="I129" s="5">
        <v>0</v>
      </c>
      <c r="J129" s="5" t="s">
        <v>100</v>
      </c>
      <c r="K129" s="14"/>
      <c r="L129" s="14" t="s">
        <v>103</v>
      </c>
      <c r="M129" s="1" t="s">
        <v>4</v>
      </c>
      <c r="N129" t="s">
        <v>52</v>
      </c>
    </row>
    <row r="130" spans="1:14" x14ac:dyDescent="0.25">
      <c r="A130" s="14" t="s">
        <v>323</v>
      </c>
      <c r="B130" s="14">
        <v>129</v>
      </c>
      <c r="C130" s="5">
        <v>15</v>
      </c>
      <c r="D130" s="5" t="s">
        <v>78</v>
      </c>
      <c r="E130" s="5" t="s">
        <v>78</v>
      </c>
      <c r="F130" s="5">
        <v>1</v>
      </c>
      <c r="G130" s="5">
        <v>0</v>
      </c>
      <c r="H130" s="5">
        <v>1.034</v>
      </c>
      <c r="I130" s="5">
        <v>1</v>
      </c>
      <c r="J130" s="5" t="s">
        <v>100</v>
      </c>
      <c r="K130" s="14"/>
      <c r="L130" s="14" t="s">
        <v>103</v>
      </c>
      <c r="M130" s="1" t="s">
        <v>4</v>
      </c>
      <c r="N130" t="s">
        <v>52</v>
      </c>
    </row>
    <row r="131" spans="1:14" x14ac:dyDescent="0.25">
      <c r="A131" s="14" t="s">
        <v>323</v>
      </c>
      <c r="B131" s="14">
        <v>130</v>
      </c>
      <c r="C131" s="5">
        <v>15</v>
      </c>
      <c r="D131" s="5" t="s">
        <v>78</v>
      </c>
      <c r="E131" s="5" t="s">
        <v>78</v>
      </c>
      <c r="F131" s="5">
        <v>1</v>
      </c>
      <c r="G131" s="5">
        <v>-1</v>
      </c>
      <c r="H131" s="5">
        <v>1.034</v>
      </c>
      <c r="I131" s="5">
        <v>-1</v>
      </c>
      <c r="J131" s="5" t="s">
        <v>100</v>
      </c>
      <c r="K131" s="14"/>
      <c r="L131" s="14" t="s">
        <v>103</v>
      </c>
      <c r="M131" s="1" t="s">
        <v>4</v>
      </c>
      <c r="N131" t="s">
        <v>52</v>
      </c>
    </row>
    <row r="132" spans="1:14" x14ac:dyDescent="0.25">
      <c r="A132" s="14" t="s">
        <v>323</v>
      </c>
      <c r="B132" s="14">
        <v>131</v>
      </c>
      <c r="C132" s="5">
        <v>15</v>
      </c>
      <c r="D132" s="5" t="s">
        <v>78</v>
      </c>
      <c r="E132" s="5" t="s">
        <v>78</v>
      </c>
      <c r="F132" s="5">
        <v>1</v>
      </c>
      <c r="G132" s="5">
        <v>-1</v>
      </c>
      <c r="H132" s="5">
        <v>1.034</v>
      </c>
      <c r="I132" s="5">
        <v>0</v>
      </c>
      <c r="J132" s="5" t="s">
        <v>100</v>
      </c>
      <c r="K132" s="14"/>
      <c r="L132" s="14" t="s">
        <v>103</v>
      </c>
      <c r="M132" s="1" t="s">
        <v>4</v>
      </c>
      <c r="N132" t="s">
        <v>52</v>
      </c>
    </row>
    <row r="133" spans="1:14" x14ac:dyDescent="0.25">
      <c r="A133" s="14" t="s">
        <v>323</v>
      </c>
      <c r="B133" s="14">
        <v>132</v>
      </c>
      <c r="C133" s="5">
        <v>15</v>
      </c>
      <c r="D133" s="5" t="s">
        <v>78</v>
      </c>
      <c r="E133" s="5" t="s">
        <v>78</v>
      </c>
      <c r="F133" s="5">
        <v>1</v>
      </c>
      <c r="G133" s="5">
        <v>-1</v>
      </c>
      <c r="H133" s="5">
        <v>1.034</v>
      </c>
      <c r="I133" s="5">
        <v>1</v>
      </c>
      <c r="J133" s="5" t="s">
        <v>100</v>
      </c>
      <c r="K133" s="14"/>
      <c r="L133" s="14" t="s">
        <v>103</v>
      </c>
      <c r="M133" s="1" t="s">
        <v>4</v>
      </c>
      <c r="N133" t="s">
        <v>52</v>
      </c>
    </row>
    <row r="134" spans="1:14" x14ac:dyDescent="0.25">
      <c r="A134" s="14" t="s">
        <v>323</v>
      </c>
      <c r="B134" s="14">
        <v>133</v>
      </c>
      <c r="C134" s="5">
        <v>15</v>
      </c>
      <c r="D134" s="5" t="s">
        <v>78</v>
      </c>
      <c r="E134" s="5" t="s">
        <v>78</v>
      </c>
      <c r="F134" s="5">
        <f>8/15</f>
        <v>0.53333333333333333</v>
      </c>
      <c r="G134" s="5">
        <v>1</v>
      </c>
      <c r="H134" s="5">
        <v>1.034</v>
      </c>
      <c r="I134" s="5">
        <v>-1</v>
      </c>
      <c r="J134" s="5" t="s">
        <v>100</v>
      </c>
      <c r="K134" s="14"/>
      <c r="L134" s="14" t="s">
        <v>103</v>
      </c>
      <c r="M134" s="1" t="s">
        <v>4</v>
      </c>
      <c r="N134" t="s">
        <v>52</v>
      </c>
    </row>
    <row r="135" spans="1:14" x14ac:dyDescent="0.25">
      <c r="A135" s="14" t="s">
        <v>323</v>
      </c>
      <c r="B135" s="14">
        <v>134</v>
      </c>
      <c r="C135" s="5">
        <v>15</v>
      </c>
      <c r="D135" s="5" t="s">
        <v>78</v>
      </c>
      <c r="E135" s="5" t="s">
        <v>78</v>
      </c>
      <c r="F135" s="5">
        <f t="shared" ref="F135:F136" si="7">8/15</f>
        <v>0.53333333333333333</v>
      </c>
      <c r="G135" s="5">
        <v>1</v>
      </c>
      <c r="H135" s="5">
        <v>1.034</v>
      </c>
      <c r="I135" s="5">
        <v>0</v>
      </c>
      <c r="J135" s="5" t="s">
        <v>100</v>
      </c>
      <c r="K135" s="14"/>
      <c r="L135" s="14" t="s">
        <v>103</v>
      </c>
      <c r="M135" s="1" t="s">
        <v>4</v>
      </c>
      <c r="N135" t="s">
        <v>52</v>
      </c>
    </row>
    <row r="136" spans="1:14" x14ac:dyDescent="0.25">
      <c r="A136" s="14" t="s">
        <v>323</v>
      </c>
      <c r="B136" s="14">
        <v>135</v>
      </c>
      <c r="C136" s="5">
        <v>15</v>
      </c>
      <c r="D136" s="5" t="s">
        <v>78</v>
      </c>
      <c r="E136" s="5" t="s">
        <v>78</v>
      </c>
      <c r="F136" s="5">
        <f t="shared" si="7"/>
        <v>0.53333333333333333</v>
      </c>
      <c r="G136" s="5">
        <v>1</v>
      </c>
      <c r="H136" s="5">
        <v>1.034</v>
      </c>
      <c r="I136" s="5">
        <v>1</v>
      </c>
      <c r="J136" s="5" t="s">
        <v>100</v>
      </c>
      <c r="K136" s="14"/>
      <c r="L136" s="14" t="s">
        <v>103</v>
      </c>
      <c r="M136" s="1" t="s">
        <v>4</v>
      </c>
      <c r="N136" t="s">
        <v>52</v>
      </c>
    </row>
    <row r="137" spans="1:14" x14ac:dyDescent="0.25">
      <c r="A137" s="14" t="s">
        <v>323</v>
      </c>
      <c r="B137" s="14">
        <v>136</v>
      </c>
      <c r="C137" s="5">
        <v>15</v>
      </c>
      <c r="D137" s="5" t="s">
        <v>78</v>
      </c>
      <c r="E137" s="5" t="s">
        <v>78</v>
      </c>
      <c r="F137" s="5">
        <v>0</v>
      </c>
      <c r="G137" s="5">
        <v>1</v>
      </c>
      <c r="H137" s="5">
        <v>1.034</v>
      </c>
      <c r="I137" s="5">
        <v>-1</v>
      </c>
      <c r="J137" s="5" t="s">
        <v>100</v>
      </c>
      <c r="K137" s="14"/>
      <c r="L137" s="14" t="s">
        <v>103</v>
      </c>
      <c r="M137" s="1" t="s">
        <v>4</v>
      </c>
      <c r="N137" t="s">
        <v>52</v>
      </c>
    </row>
    <row r="138" spans="1:14" x14ac:dyDescent="0.25">
      <c r="A138" s="14" t="s">
        <v>323</v>
      </c>
      <c r="B138" s="14">
        <v>137</v>
      </c>
      <c r="C138" s="5">
        <v>15</v>
      </c>
      <c r="D138" s="5" t="s">
        <v>78</v>
      </c>
      <c r="E138" s="5" t="s">
        <v>78</v>
      </c>
      <c r="F138" s="5">
        <v>0</v>
      </c>
      <c r="G138" s="5">
        <v>1</v>
      </c>
      <c r="H138" s="5">
        <v>1.034</v>
      </c>
      <c r="I138" s="5">
        <v>0</v>
      </c>
      <c r="J138" s="5" t="s">
        <v>100</v>
      </c>
      <c r="K138" s="14"/>
      <c r="L138" s="14" t="s">
        <v>103</v>
      </c>
      <c r="M138" s="1" t="s">
        <v>4</v>
      </c>
      <c r="N138" t="s">
        <v>52</v>
      </c>
    </row>
    <row r="139" spans="1:14" x14ac:dyDescent="0.25">
      <c r="A139" s="14" t="s">
        <v>323</v>
      </c>
      <c r="B139" s="14">
        <v>138</v>
      </c>
      <c r="C139" s="5">
        <v>15</v>
      </c>
      <c r="D139" s="5" t="s">
        <v>78</v>
      </c>
      <c r="E139" s="5" t="s">
        <v>78</v>
      </c>
      <c r="F139" s="5">
        <v>0</v>
      </c>
      <c r="G139" s="5">
        <v>1</v>
      </c>
      <c r="H139" s="5">
        <v>1.034</v>
      </c>
      <c r="I139" s="5">
        <v>1</v>
      </c>
      <c r="J139" s="5" t="s">
        <v>100</v>
      </c>
      <c r="K139" s="14"/>
      <c r="L139" s="14" t="s">
        <v>103</v>
      </c>
      <c r="M139" s="1" t="s">
        <v>4</v>
      </c>
      <c r="N139" t="s">
        <v>52</v>
      </c>
    </row>
    <row r="140" spans="1:14" x14ac:dyDescent="0.25">
      <c r="A140" s="14" t="s">
        <v>323</v>
      </c>
      <c r="B140" s="14">
        <v>139</v>
      </c>
      <c r="C140" s="5">
        <v>15</v>
      </c>
      <c r="D140" s="5" t="s">
        <v>78</v>
      </c>
      <c r="E140" s="5" t="s">
        <v>78</v>
      </c>
      <c r="F140" s="5">
        <v>0</v>
      </c>
      <c r="G140" s="5">
        <v>-1</v>
      </c>
      <c r="H140" s="5">
        <v>1.034</v>
      </c>
      <c r="I140" s="5">
        <v>-1</v>
      </c>
      <c r="J140" s="5" t="s">
        <v>100</v>
      </c>
      <c r="K140" s="14"/>
      <c r="L140" s="14" t="s">
        <v>103</v>
      </c>
      <c r="M140" s="1" t="s">
        <v>4</v>
      </c>
      <c r="N140" t="s">
        <v>52</v>
      </c>
    </row>
    <row r="141" spans="1:14" x14ac:dyDescent="0.25">
      <c r="A141" s="14" t="s">
        <v>323</v>
      </c>
      <c r="B141" s="14">
        <v>140</v>
      </c>
      <c r="C141" s="5">
        <v>15</v>
      </c>
      <c r="D141" s="5" t="s">
        <v>78</v>
      </c>
      <c r="E141" s="5" t="s">
        <v>78</v>
      </c>
      <c r="F141" s="5">
        <v>0</v>
      </c>
      <c r="G141" s="5">
        <v>-1</v>
      </c>
      <c r="H141" s="5">
        <v>1.034</v>
      </c>
      <c r="I141" s="5">
        <v>0</v>
      </c>
      <c r="J141" s="5" t="s">
        <v>100</v>
      </c>
      <c r="K141" s="14"/>
      <c r="L141" s="14" t="s">
        <v>103</v>
      </c>
      <c r="M141" s="1" t="s">
        <v>4</v>
      </c>
      <c r="N141" t="s">
        <v>52</v>
      </c>
    </row>
  </sheetData>
  <phoneticPr fontId="3" type="noConversion"/>
  <dataValidations count="1">
    <dataValidation type="list" allowBlank="1" showInputMessage="1" showErrorMessage="1" sqref="M2:M141" xr:uid="{40048105-C1C7-4D5F-B2C9-389F7BF4EF37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7511-6D8E-4B50-A6EE-38B3E62BE21F}">
  <dimension ref="A1:P31"/>
  <sheetViews>
    <sheetView zoomScaleNormal="100" workbookViewId="0">
      <selection activeCell="Q1" sqref="Q1:Q31"/>
    </sheetView>
  </sheetViews>
  <sheetFormatPr defaultRowHeight="15" x14ac:dyDescent="0.25"/>
  <cols>
    <col min="1" max="2" width="14.42578125" customWidth="1"/>
    <col min="6" max="7" width="18.140625" bestFit="1" customWidth="1"/>
    <col min="8" max="8" width="14.85546875" bestFit="1" customWidth="1"/>
    <col min="9" max="9" width="15.42578125" bestFit="1" customWidth="1"/>
    <col min="10" max="10" width="14.85546875" bestFit="1" customWidth="1"/>
    <col min="11" max="11" width="18.7109375" customWidth="1"/>
    <col min="12" max="12" width="19.5703125" customWidth="1"/>
    <col min="13" max="13" width="16.85546875" bestFit="1" customWidth="1"/>
    <col min="14" max="14" width="16.85546875" customWidth="1"/>
  </cols>
  <sheetData>
    <row r="1" spans="1:16" x14ac:dyDescent="0.25">
      <c r="A1" s="1" t="s">
        <v>315</v>
      </c>
      <c r="B1" s="1" t="s">
        <v>316</v>
      </c>
      <c r="C1" s="1" t="s">
        <v>28</v>
      </c>
      <c r="D1" s="1" t="s">
        <v>10</v>
      </c>
      <c r="E1" s="1" t="s">
        <v>13</v>
      </c>
      <c r="F1" s="1" t="s">
        <v>50</v>
      </c>
      <c r="G1" s="1" t="s">
        <v>93</v>
      </c>
      <c r="H1" s="1" t="s">
        <v>87</v>
      </c>
      <c r="I1" t="s">
        <v>36</v>
      </c>
      <c r="J1" t="s">
        <v>43</v>
      </c>
      <c r="K1" t="s">
        <v>210</v>
      </c>
      <c r="L1" t="s">
        <v>212</v>
      </c>
      <c r="M1" t="s">
        <v>213</v>
      </c>
      <c r="N1" t="s">
        <v>211</v>
      </c>
      <c r="O1" t="s">
        <v>7</v>
      </c>
      <c r="P1" t="s">
        <v>37</v>
      </c>
    </row>
    <row r="2" spans="1:16" ht="15.75" thickBot="1" x14ac:dyDescent="0.3">
      <c r="A2" s="10" t="s">
        <v>324</v>
      </c>
      <c r="B2" s="10">
        <v>1</v>
      </c>
      <c r="C2" s="2">
        <v>180</v>
      </c>
      <c r="D2" s="2" t="s">
        <v>78</v>
      </c>
      <c r="E2" s="2" t="s">
        <v>78</v>
      </c>
      <c r="F2" s="2">
        <v>1</v>
      </c>
      <c r="G2" s="2">
        <v>0</v>
      </c>
      <c r="H2" s="2">
        <v>1.034</v>
      </c>
      <c r="I2" s="2">
        <v>-1</v>
      </c>
      <c r="J2" s="2" t="s">
        <v>108</v>
      </c>
      <c r="K2" s="4" t="s">
        <v>109</v>
      </c>
      <c r="L2" s="4" t="s">
        <v>46</v>
      </c>
      <c r="M2" s="4"/>
      <c r="N2" s="4"/>
      <c r="O2" s="1" t="s">
        <v>3</v>
      </c>
      <c r="P2" t="s">
        <v>52</v>
      </c>
    </row>
    <row r="3" spans="1:16" ht="15.75" thickBot="1" x14ac:dyDescent="0.3">
      <c r="A3" s="10" t="s">
        <v>324</v>
      </c>
      <c r="B3" s="10">
        <v>2</v>
      </c>
      <c r="C3" s="2">
        <v>180</v>
      </c>
      <c r="D3" s="2" t="s">
        <v>78</v>
      </c>
      <c r="E3" s="2" t="s">
        <v>78</v>
      </c>
      <c r="F3" s="2">
        <v>1</v>
      </c>
      <c r="G3" s="2">
        <v>0</v>
      </c>
      <c r="H3" s="2">
        <v>1.034</v>
      </c>
      <c r="I3" s="2">
        <v>0</v>
      </c>
      <c r="J3" s="2" t="s">
        <v>108</v>
      </c>
      <c r="K3" s="4" t="s">
        <v>109</v>
      </c>
      <c r="L3" s="4" t="s">
        <v>46</v>
      </c>
      <c r="M3" s="4"/>
      <c r="N3" s="4"/>
      <c r="O3" s="1" t="s">
        <v>3</v>
      </c>
      <c r="P3" t="s">
        <v>52</v>
      </c>
    </row>
    <row r="4" spans="1:16" ht="15.75" thickBot="1" x14ac:dyDescent="0.3">
      <c r="A4" s="10" t="s">
        <v>324</v>
      </c>
      <c r="B4" s="10">
        <v>3</v>
      </c>
      <c r="C4" s="2">
        <v>180</v>
      </c>
      <c r="D4" s="2" t="s">
        <v>78</v>
      </c>
      <c r="E4" s="2" t="s">
        <v>78</v>
      </c>
      <c r="F4" s="2">
        <v>1</v>
      </c>
      <c r="G4" s="2">
        <v>0</v>
      </c>
      <c r="H4" s="2">
        <v>1.034</v>
      </c>
      <c r="I4" s="2">
        <v>1</v>
      </c>
      <c r="J4" s="2" t="s">
        <v>108</v>
      </c>
      <c r="K4" s="4" t="s">
        <v>109</v>
      </c>
      <c r="L4" s="4" t="s">
        <v>46</v>
      </c>
      <c r="M4" s="4"/>
      <c r="N4" s="4"/>
      <c r="O4" s="1" t="s">
        <v>3</v>
      </c>
      <c r="P4" t="s">
        <v>52</v>
      </c>
    </row>
    <row r="5" spans="1:16" ht="15.75" thickBot="1" x14ac:dyDescent="0.3">
      <c r="A5" s="10" t="s">
        <v>324</v>
      </c>
      <c r="B5" s="10">
        <v>4</v>
      </c>
      <c r="C5" s="2">
        <v>180</v>
      </c>
      <c r="D5" s="2" t="s">
        <v>78</v>
      </c>
      <c r="E5" s="2" t="s">
        <v>78</v>
      </c>
      <c r="F5" s="2">
        <f>8/15</f>
        <v>0.53333333333333333</v>
      </c>
      <c r="G5" s="2">
        <v>1</v>
      </c>
      <c r="H5" s="2">
        <v>1.034</v>
      </c>
      <c r="I5" s="2">
        <v>-1</v>
      </c>
      <c r="J5" s="2" t="s">
        <v>108</v>
      </c>
      <c r="K5" s="4" t="s">
        <v>109</v>
      </c>
      <c r="L5" s="4" t="s">
        <v>46</v>
      </c>
      <c r="M5" s="4"/>
      <c r="N5" s="4"/>
      <c r="O5" s="1" t="s">
        <v>4</v>
      </c>
      <c r="P5" t="s">
        <v>52</v>
      </c>
    </row>
    <row r="6" spans="1:16" ht="15.75" thickBot="1" x14ac:dyDescent="0.3">
      <c r="A6" s="10" t="s">
        <v>324</v>
      </c>
      <c r="B6" s="10">
        <v>5</v>
      </c>
      <c r="C6" s="2">
        <v>180</v>
      </c>
      <c r="D6" s="2" t="s">
        <v>78</v>
      </c>
      <c r="E6" s="2" t="s">
        <v>78</v>
      </c>
      <c r="F6" s="2">
        <f>8/15</f>
        <v>0.53333333333333333</v>
      </c>
      <c r="G6" s="2">
        <v>1</v>
      </c>
      <c r="H6" s="2">
        <v>1.034</v>
      </c>
      <c r="I6" s="2">
        <v>0</v>
      </c>
      <c r="J6" s="2" t="s">
        <v>108</v>
      </c>
      <c r="K6" s="4" t="s">
        <v>109</v>
      </c>
      <c r="L6" s="4" t="s">
        <v>46</v>
      </c>
      <c r="M6" s="4"/>
      <c r="N6" s="4"/>
      <c r="O6" s="1" t="s">
        <v>4</v>
      </c>
      <c r="P6" t="s">
        <v>52</v>
      </c>
    </row>
    <row r="7" spans="1:16" ht="15.75" thickBot="1" x14ac:dyDescent="0.3">
      <c r="A7" s="10" t="s">
        <v>324</v>
      </c>
      <c r="B7" s="10">
        <v>6</v>
      </c>
      <c r="C7" s="5">
        <v>180</v>
      </c>
      <c r="D7" s="5" t="s">
        <v>78</v>
      </c>
      <c r="E7" s="5" t="s">
        <v>78</v>
      </c>
      <c r="F7" s="2">
        <f>8/15</f>
        <v>0.53333333333333333</v>
      </c>
      <c r="G7" s="2">
        <v>1</v>
      </c>
      <c r="H7" s="5">
        <v>1.034</v>
      </c>
      <c r="I7" s="5">
        <v>1</v>
      </c>
      <c r="J7" s="5" t="s">
        <v>108</v>
      </c>
      <c r="K7" s="14" t="s">
        <v>109</v>
      </c>
      <c r="L7" s="4" t="s">
        <v>46</v>
      </c>
      <c r="M7" s="14"/>
      <c r="N7" s="4"/>
      <c r="O7" s="1" t="s">
        <v>4</v>
      </c>
      <c r="P7" t="s">
        <v>52</v>
      </c>
    </row>
    <row r="8" spans="1:16" ht="15.75" thickBot="1" x14ac:dyDescent="0.3">
      <c r="A8" s="10" t="s">
        <v>324</v>
      </c>
      <c r="B8" s="10">
        <v>7</v>
      </c>
      <c r="C8" s="2">
        <v>180</v>
      </c>
      <c r="D8" s="2" t="s">
        <v>78</v>
      </c>
      <c r="E8" s="2" t="s">
        <v>78</v>
      </c>
      <c r="F8" s="2">
        <v>0</v>
      </c>
      <c r="G8" s="2">
        <v>1</v>
      </c>
      <c r="H8" s="2">
        <v>1.034</v>
      </c>
      <c r="I8" s="2">
        <v>-1</v>
      </c>
      <c r="J8" s="2" t="s">
        <v>108</v>
      </c>
      <c r="K8" s="4"/>
      <c r="L8" s="4"/>
      <c r="M8" s="4" t="s">
        <v>109</v>
      </c>
      <c r="N8" s="4" t="s">
        <v>46</v>
      </c>
      <c r="O8" s="1" t="s">
        <v>4</v>
      </c>
      <c r="P8" t="s">
        <v>52</v>
      </c>
    </row>
    <row r="9" spans="1:16" ht="15.75" thickBot="1" x14ac:dyDescent="0.3">
      <c r="A9" s="10" t="s">
        <v>324</v>
      </c>
      <c r="B9" s="10">
        <v>8</v>
      </c>
      <c r="C9" s="2">
        <v>180</v>
      </c>
      <c r="D9" s="2" t="s">
        <v>78</v>
      </c>
      <c r="E9" s="2" t="s">
        <v>78</v>
      </c>
      <c r="F9" s="2">
        <v>0</v>
      </c>
      <c r="G9" s="2">
        <v>1</v>
      </c>
      <c r="H9" s="2">
        <v>1.034</v>
      </c>
      <c r="I9" s="2">
        <v>0</v>
      </c>
      <c r="J9" s="2" t="s">
        <v>108</v>
      </c>
      <c r="K9" s="4"/>
      <c r="L9" s="4"/>
      <c r="M9" s="4" t="s">
        <v>109</v>
      </c>
      <c r="N9" s="4" t="s">
        <v>46</v>
      </c>
      <c r="O9" s="1" t="s">
        <v>4</v>
      </c>
      <c r="P9" t="s">
        <v>52</v>
      </c>
    </row>
    <row r="10" spans="1:16" ht="15.75" thickBot="1" x14ac:dyDescent="0.3">
      <c r="A10" s="10" t="s">
        <v>324</v>
      </c>
      <c r="B10" s="10">
        <v>9</v>
      </c>
      <c r="C10" s="5">
        <v>180</v>
      </c>
      <c r="D10" s="5" t="s">
        <v>78</v>
      </c>
      <c r="E10" s="5" t="s">
        <v>78</v>
      </c>
      <c r="F10" s="2">
        <v>0</v>
      </c>
      <c r="G10" s="2">
        <v>1</v>
      </c>
      <c r="H10" s="5">
        <v>1.034</v>
      </c>
      <c r="I10" s="5">
        <v>1</v>
      </c>
      <c r="J10" s="5" t="s">
        <v>108</v>
      </c>
      <c r="K10" s="14"/>
      <c r="L10" s="4"/>
      <c r="M10" s="14" t="s">
        <v>109</v>
      </c>
      <c r="N10" s="4" t="s">
        <v>46</v>
      </c>
      <c r="O10" s="1" t="s">
        <v>4</v>
      </c>
      <c r="P10" t="s">
        <v>52</v>
      </c>
    </row>
    <row r="11" spans="1:16" ht="15.75" thickBot="1" x14ac:dyDescent="0.3">
      <c r="A11" s="10" t="s">
        <v>324</v>
      </c>
      <c r="B11" s="10">
        <v>10</v>
      </c>
      <c r="C11" s="2">
        <v>180</v>
      </c>
      <c r="D11" s="2" t="s">
        <v>78</v>
      </c>
      <c r="E11" s="2" t="s">
        <v>78</v>
      </c>
      <c r="F11" s="2">
        <v>0</v>
      </c>
      <c r="G11" s="2">
        <v>1</v>
      </c>
      <c r="H11" s="2">
        <v>1.034</v>
      </c>
      <c r="I11" s="2">
        <v>-1</v>
      </c>
      <c r="J11" s="2" t="s">
        <v>108</v>
      </c>
      <c r="K11" s="4"/>
      <c r="L11" s="4"/>
      <c r="M11" s="4" t="s">
        <v>110</v>
      </c>
      <c r="N11" s="4" t="s">
        <v>46</v>
      </c>
      <c r="O11" s="1" t="s">
        <v>4</v>
      </c>
      <c r="P11" t="s">
        <v>52</v>
      </c>
    </row>
    <row r="12" spans="1:16" ht="15.75" thickBot="1" x14ac:dyDescent="0.3">
      <c r="A12" s="10" t="s">
        <v>324</v>
      </c>
      <c r="B12" s="10">
        <v>11</v>
      </c>
      <c r="C12" s="2">
        <v>180</v>
      </c>
      <c r="D12" s="2" t="s">
        <v>78</v>
      </c>
      <c r="E12" s="2" t="s">
        <v>78</v>
      </c>
      <c r="F12" s="2">
        <v>0</v>
      </c>
      <c r="G12" s="2">
        <v>1</v>
      </c>
      <c r="H12" s="2">
        <v>1.034</v>
      </c>
      <c r="I12" s="2">
        <v>0</v>
      </c>
      <c r="J12" s="2" t="s">
        <v>108</v>
      </c>
      <c r="K12" s="4"/>
      <c r="L12" s="4"/>
      <c r="M12" s="4" t="s">
        <v>110</v>
      </c>
      <c r="N12" s="4" t="s">
        <v>46</v>
      </c>
      <c r="O12" s="1" t="s">
        <v>4</v>
      </c>
      <c r="P12" t="s">
        <v>52</v>
      </c>
    </row>
    <row r="13" spans="1:16" ht="15.75" thickBot="1" x14ac:dyDescent="0.3">
      <c r="A13" s="10" t="s">
        <v>324</v>
      </c>
      <c r="B13" s="10">
        <v>12</v>
      </c>
      <c r="C13" s="2">
        <v>180</v>
      </c>
      <c r="D13" s="2" t="s">
        <v>78</v>
      </c>
      <c r="E13" s="2" t="s">
        <v>78</v>
      </c>
      <c r="F13" s="2">
        <v>0</v>
      </c>
      <c r="G13" s="2">
        <v>1</v>
      </c>
      <c r="H13" s="5">
        <v>1.034</v>
      </c>
      <c r="I13" s="5">
        <v>1</v>
      </c>
      <c r="J13" s="2" t="s">
        <v>108</v>
      </c>
      <c r="K13" s="4"/>
      <c r="L13" s="4"/>
      <c r="M13" s="4" t="s">
        <v>110</v>
      </c>
      <c r="N13" s="4" t="s">
        <v>46</v>
      </c>
      <c r="O13" s="1" t="s">
        <v>4</v>
      </c>
      <c r="P13" t="s">
        <v>52</v>
      </c>
    </row>
    <row r="14" spans="1:16" ht="15.75" thickBot="1" x14ac:dyDescent="0.3">
      <c r="A14" s="10" t="s">
        <v>324</v>
      </c>
      <c r="B14" s="10">
        <v>13</v>
      </c>
      <c r="C14" s="2">
        <v>180</v>
      </c>
      <c r="D14" s="2" t="s">
        <v>78</v>
      </c>
      <c r="E14" s="2" t="s">
        <v>78</v>
      </c>
      <c r="F14" s="2">
        <v>0</v>
      </c>
      <c r="G14" s="2">
        <v>-1</v>
      </c>
      <c r="H14" s="2">
        <v>1.034</v>
      </c>
      <c r="I14" s="2">
        <v>-1</v>
      </c>
      <c r="J14" s="2" t="s">
        <v>108</v>
      </c>
      <c r="K14" s="4"/>
      <c r="L14" s="4"/>
      <c r="M14" s="4" t="s">
        <v>110</v>
      </c>
      <c r="N14" s="4" t="s">
        <v>46</v>
      </c>
      <c r="O14" s="1" t="s">
        <v>4</v>
      </c>
      <c r="P14" t="s">
        <v>52</v>
      </c>
    </row>
    <row r="15" spans="1:16" ht="15.75" thickBot="1" x14ac:dyDescent="0.3">
      <c r="A15" s="10" t="s">
        <v>324</v>
      </c>
      <c r="B15" s="10">
        <v>14</v>
      </c>
      <c r="C15" s="2">
        <v>180</v>
      </c>
      <c r="D15" s="2" t="s">
        <v>78</v>
      </c>
      <c r="E15" s="2" t="s">
        <v>78</v>
      </c>
      <c r="F15" s="2">
        <v>0</v>
      </c>
      <c r="G15" s="2">
        <v>-1</v>
      </c>
      <c r="H15" s="2">
        <v>1.034</v>
      </c>
      <c r="I15" s="2">
        <v>0</v>
      </c>
      <c r="J15" s="2" t="s">
        <v>108</v>
      </c>
      <c r="K15" s="4"/>
      <c r="L15" s="4"/>
      <c r="M15" s="4" t="s">
        <v>110</v>
      </c>
      <c r="N15" s="4" t="s">
        <v>46</v>
      </c>
      <c r="O15" s="1" t="s">
        <v>4</v>
      </c>
      <c r="P15" t="s">
        <v>52</v>
      </c>
    </row>
    <row r="16" spans="1:16" ht="15.75" thickBot="1" x14ac:dyDescent="0.3">
      <c r="A16" s="10" t="s">
        <v>324</v>
      </c>
      <c r="B16" s="10">
        <v>15</v>
      </c>
      <c r="C16" s="5">
        <v>180</v>
      </c>
      <c r="D16" s="5" t="s">
        <v>78</v>
      </c>
      <c r="E16" s="5" t="s">
        <v>78</v>
      </c>
      <c r="F16" s="5">
        <v>0</v>
      </c>
      <c r="G16" s="5">
        <v>-1</v>
      </c>
      <c r="H16" s="5">
        <v>1.034</v>
      </c>
      <c r="I16" s="5">
        <v>1</v>
      </c>
      <c r="J16" s="5" t="s">
        <v>108</v>
      </c>
      <c r="K16" s="4"/>
      <c r="L16" s="4"/>
      <c r="M16" s="4" t="s">
        <v>110</v>
      </c>
      <c r="N16" s="4" t="s">
        <v>46</v>
      </c>
      <c r="O16" s="1" t="s">
        <v>4</v>
      </c>
      <c r="P16" t="s">
        <v>52</v>
      </c>
    </row>
    <row r="17" spans="1:16" ht="15.75" thickBot="1" x14ac:dyDescent="0.3">
      <c r="A17" s="10" t="s">
        <v>324</v>
      </c>
      <c r="B17" s="10">
        <v>16</v>
      </c>
      <c r="C17" s="2">
        <v>180</v>
      </c>
      <c r="D17" s="2" t="s">
        <v>78</v>
      </c>
      <c r="E17" s="2" t="s">
        <v>78</v>
      </c>
      <c r="F17" s="2">
        <v>1</v>
      </c>
      <c r="G17" s="2">
        <v>0</v>
      </c>
      <c r="H17" s="2">
        <v>1.034</v>
      </c>
      <c r="I17" s="2">
        <v>-1</v>
      </c>
      <c r="J17" s="2" t="s">
        <v>108</v>
      </c>
      <c r="K17" s="4" t="s">
        <v>111</v>
      </c>
      <c r="L17" s="4" t="s">
        <v>46</v>
      </c>
      <c r="M17" s="4"/>
      <c r="N17" s="4"/>
      <c r="O17" s="1" t="s">
        <v>4</v>
      </c>
      <c r="P17" t="s">
        <v>52</v>
      </c>
    </row>
    <row r="18" spans="1:16" ht="15.75" thickBot="1" x14ac:dyDescent="0.3">
      <c r="A18" s="10" t="s">
        <v>324</v>
      </c>
      <c r="B18" s="10">
        <v>17</v>
      </c>
      <c r="C18" s="2">
        <v>180</v>
      </c>
      <c r="D18" s="2" t="s">
        <v>78</v>
      </c>
      <c r="E18" s="2" t="s">
        <v>78</v>
      </c>
      <c r="F18" s="2">
        <v>1</v>
      </c>
      <c r="G18" s="2">
        <v>0</v>
      </c>
      <c r="H18" s="2">
        <v>1.034</v>
      </c>
      <c r="I18" s="2">
        <v>0</v>
      </c>
      <c r="J18" s="2" t="s">
        <v>108</v>
      </c>
      <c r="K18" s="4" t="s">
        <v>111</v>
      </c>
      <c r="L18" s="4" t="s">
        <v>46</v>
      </c>
      <c r="M18" s="4"/>
      <c r="N18" s="4"/>
      <c r="O18" s="1" t="s">
        <v>4</v>
      </c>
      <c r="P18" t="s">
        <v>52</v>
      </c>
    </row>
    <row r="19" spans="1:16" ht="15.75" thickBot="1" x14ac:dyDescent="0.3">
      <c r="A19" s="10" t="s">
        <v>324</v>
      </c>
      <c r="B19" s="10">
        <v>18</v>
      </c>
      <c r="C19" s="2">
        <v>180</v>
      </c>
      <c r="D19" s="2" t="s">
        <v>78</v>
      </c>
      <c r="E19" s="2" t="s">
        <v>78</v>
      </c>
      <c r="F19" s="2">
        <v>1</v>
      </c>
      <c r="G19" s="2">
        <v>0</v>
      </c>
      <c r="H19" s="2">
        <v>1.034</v>
      </c>
      <c r="I19" s="2">
        <v>1</v>
      </c>
      <c r="J19" s="2" t="s">
        <v>108</v>
      </c>
      <c r="K19" s="4" t="s">
        <v>111</v>
      </c>
      <c r="L19" s="4" t="s">
        <v>46</v>
      </c>
      <c r="M19" s="4"/>
      <c r="N19" s="4"/>
      <c r="O19" s="1" t="s">
        <v>4</v>
      </c>
      <c r="P19" t="s">
        <v>52</v>
      </c>
    </row>
    <row r="20" spans="1:16" ht="15.75" thickBot="1" x14ac:dyDescent="0.3">
      <c r="A20" s="10" t="s">
        <v>324</v>
      </c>
      <c r="B20" s="10">
        <v>19</v>
      </c>
      <c r="C20" s="2">
        <v>180</v>
      </c>
      <c r="D20" s="2" t="s">
        <v>78</v>
      </c>
      <c r="E20" s="2" t="s">
        <v>78</v>
      </c>
      <c r="F20" s="2">
        <f>8/15</f>
        <v>0.53333333333333333</v>
      </c>
      <c r="G20" s="2">
        <v>1</v>
      </c>
      <c r="H20" s="2">
        <v>1.034</v>
      </c>
      <c r="I20" s="2">
        <v>-1</v>
      </c>
      <c r="J20" s="2" t="s">
        <v>108</v>
      </c>
      <c r="K20" s="4" t="s">
        <v>111</v>
      </c>
      <c r="L20" s="4" t="s">
        <v>46</v>
      </c>
      <c r="M20" s="4"/>
      <c r="N20" s="4"/>
      <c r="O20" s="1" t="s">
        <v>4</v>
      </c>
      <c r="P20" t="s">
        <v>52</v>
      </c>
    </row>
    <row r="21" spans="1:16" ht="15.75" thickBot="1" x14ac:dyDescent="0.3">
      <c r="A21" s="10" t="s">
        <v>324</v>
      </c>
      <c r="B21" s="10">
        <v>20</v>
      </c>
      <c r="C21" s="2">
        <v>180</v>
      </c>
      <c r="D21" s="2" t="s">
        <v>78</v>
      </c>
      <c r="E21" s="2" t="s">
        <v>78</v>
      </c>
      <c r="F21" s="2">
        <f>8/15</f>
        <v>0.53333333333333333</v>
      </c>
      <c r="G21" s="2">
        <v>1</v>
      </c>
      <c r="H21" s="2">
        <v>1.034</v>
      </c>
      <c r="I21" s="2">
        <v>0</v>
      </c>
      <c r="J21" s="2" t="s">
        <v>108</v>
      </c>
      <c r="K21" s="4" t="s">
        <v>111</v>
      </c>
      <c r="L21" s="4" t="s">
        <v>46</v>
      </c>
      <c r="M21" s="4"/>
      <c r="N21" s="4"/>
      <c r="O21" s="1" t="s">
        <v>4</v>
      </c>
      <c r="P21" t="s">
        <v>52</v>
      </c>
    </row>
    <row r="22" spans="1:16" ht="15.75" thickBot="1" x14ac:dyDescent="0.3">
      <c r="A22" s="10" t="s">
        <v>324</v>
      </c>
      <c r="B22" s="10">
        <v>21</v>
      </c>
      <c r="C22" s="2">
        <v>180</v>
      </c>
      <c r="D22" s="2" t="s">
        <v>78</v>
      </c>
      <c r="E22" s="2" t="s">
        <v>78</v>
      </c>
      <c r="F22" s="2">
        <f>8/15</f>
        <v>0.53333333333333333</v>
      </c>
      <c r="G22" s="2">
        <v>1</v>
      </c>
      <c r="H22" s="5">
        <v>1.034</v>
      </c>
      <c r="I22" s="5">
        <v>1</v>
      </c>
      <c r="J22" s="2" t="s">
        <v>108</v>
      </c>
      <c r="K22" s="4" t="s">
        <v>111</v>
      </c>
      <c r="L22" s="4" t="s">
        <v>46</v>
      </c>
      <c r="M22" s="4"/>
      <c r="N22" s="4"/>
      <c r="O22" s="1" t="s">
        <v>4</v>
      </c>
      <c r="P22" t="s">
        <v>52</v>
      </c>
    </row>
    <row r="23" spans="1:16" ht="15.75" thickBot="1" x14ac:dyDescent="0.3">
      <c r="A23" s="10" t="s">
        <v>324</v>
      </c>
      <c r="B23" s="10">
        <v>22</v>
      </c>
      <c r="C23" s="2">
        <v>180</v>
      </c>
      <c r="D23" s="2" t="s">
        <v>78</v>
      </c>
      <c r="E23" s="2" t="s">
        <v>78</v>
      </c>
      <c r="F23" s="2">
        <v>0</v>
      </c>
      <c r="G23" s="2">
        <v>1</v>
      </c>
      <c r="H23" s="2">
        <v>1.034</v>
      </c>
      <c r="I23" s="2">
        <v>-1</v>
      </c>
      <c r="J23" s="2" t="s">
        <v>108</v>
      </c>
      <c r="K23" s="4"/>
      <c r="L23" s="4"/>
      <c r="M23" s="4" t="s">
        <v>111</v>
      </c>
      <c r="N23" s="4" t="s">
        <v>46</v>
      </c>
      <c r="O23" s="1" t="s">
        <v>4</v>
      </c>
      <c r="P23" t="s">
        <v>52</v>
      </c>
    </row>
    <row r="24" spans="1:16" ht="15.75" thickBot="1" x14ac:dyDescent="0.3">
      <c r="A24" s="10" t="s">
        <v>324</v>
      </c>
      <c r="B24" s="10">
        <v>23</v>
      </c>
      <c r="C24" s="2">
        <v>180</v>
      </c>
      <c r="D24" s="2" t="s">
        <v>78</v>
      </c>
      <c r="E24" s="2" t="s">
        <v>78</v>
      </c>
      <c r="F24" s="2">
        <v>0</v>
      </c>
      <c r="G24" s="2">
        <v>1</v>
      </c>
      <c r="H24" s="2">
        <v>1.034</v>
      </c>
      <c r="I24" s="2">
        <v>0</v>
      </c>
      <c r="J24" s="2" t="s">
        <v>108</v>
      </c>
      <c r="K24" s="4"/>
      <c r="L24" s="4"/>
      <c r="M24" s="4" t="s">
        <v>111</v>
      </c>
      <c r="N24" s="4" t="s">
        <v>46</v>
      </c>
      <c r="O24" s="1" t="s">
        <v>4</v>
      </c>
      <c r="P24" t="s">
        <v>52</v>
      </c>
    </row>
    <row r="25" spans="1:16" ht="15.75" thickBot="1" x14ac:dyDescent="0.3">
      <c r="A25" s="10" t="s">
        <v>324</v>
      </c>
      <c r="B25" s="10">
        <v>24</v>
      </c>
      <c r="C25" s="2">
        <v>180</v>
      </c>
      <c r="D25" s="2" t="s">
        <v>78</v>
      </c>
      <c r="E25" s="2" t="s">
        <v>78</v>
      </c>
      <c r="F25" s="2">
        <v>0</v>
      </c>
      <c r="G25" s="2">
        <v>1</v>
      </c>
      <c r="H25" s="5">
        <v>1.034</v>
      </c>
      <c r="I25" s="5">
        <v>1</v>
      </c>
      <c r="J25" s="2" t="s">
        <v>108</v>
      </c>
      <c r="K25" s="4"/>
      <c r="L25" s="4"/>
      <c r="M25" s="4" t="s">
        <v>111</v>
      </c>
      <c r="N25" s="4" t="s">
        <v>46</v>
      </c>
      <c r="O25" s="1" t="s">
        <v>4</v>
      </c>
      <c r="P25" t="s">
        <v>52</v>
      </c>
    </row>
    <row r="26" spans="1:16" ht="15.75" thickBot="1" x14ac:dyDescent="0.3">
      <c r="A26" s="10" t="s">
        <v>324</v>
      </c>
      <c r="B26" s="10">
        <v>25</v>
      </c>
      <c r="C26" s="2">
        <v>180</v>
      </c>
      <c r="D26" s="2" t="s">
        <v>78</v>
      </c>
      <c r="E26" s="2" t="s">
        <v>78</v>
      </c>
      <c r="F26" s="2">
        <v>0</v>
      </c>
      <c r="G26" s="2">
        <v>1</v>
      </c>
      <c r="H26" s="2">
        <v>1.034</v>
      </c>
      <c r="I26" s="2">
        <v>-1</v>
      </c>
      <c r="J26" s="2" t="s">
        <v>108</v>
      </c>
      <c r="K26" s="4"/>
      <c r="L26" s="4"/>
      <c r="M26" s="4" t="s">
        <v>112</v>
      </c>
      <c r="N26" s="4" t="s">
        <v>46</v>
      </c>
      <c r="O26" s="1" t="s">
        <v>4</v>
      </c>
      <c r="P26" t="s">
        <v>52</v>
      </c>
    </row>
    <row r="27" spans="1:16" ht="15.75" thickBot="1" x14ac:dyDescent="0.3">
      <c r="A27" s="10" t="s">
        <v>324</v>
      </c>
      <c r="B27" s="10">
        <v>26</v>
      </c>
      <c r="C27" s="2">
        <v>180</v>
      </c>
      <c r="D27" s="2" t="s">
        <v>78</v>
      </c>
      <c r="E27" s="2" t="s">
        <v>78</v>
      </c>
      <c r="F27" s="2">
        <v>0</v>
      </c>
      <c r="G27" s="2">
        <v>1</v>
      </c>
      <c r="H27" s="2">
        <v>1.034</v>
      </c>
      <c r="I27" s="2">
        <v>0</v>
      </c>
      <c r="J27" s="2" t="s">
        <v>108</v>
      </c>
      <c r="K27" s="4"/>
      <c r="L27" s="4"/>
      <c r="M27" s="4" t="s">
        <v>112</v>
      </c>
      <c r="N27" s="4" t="s">
        <v>46</v>
      </c>
      <c r="O27" s="1" t="s">
        <v>4</v>
      </c>
      <c r="P27" t="s">
        <v>52</v>
      </c>
    </row>
    <row r="28" spans="1:16" ht="15.75" thickBot="1" x14ac:dyDescent="0.3">
      <c r="A28" s="10" t="s">
        <v>324</v>
      </c>
      <c r="B28" s="10">
        <v>27</v>
      </c>
      <c r="C28" s="2">
        <v>180</v>
      </c>
      <c r="D28" s="2" t="s">
        <v>78</v>
      </c>
      <c r="E28" s="2" t="s">
        <v>78</v>
      </c>
      <c r="F28" s="2">
        <v>0</v>
      </c>
      <c r="G28" s="2">
        <v>1</v>
      </c>
      <c r="H28" s="5">
        <v>1.034</v>
      </c>
      <c r="I28" s="5">
        <v>1</v>
      </c>
      <c r="J28" s="2" t="s">
        <v>108</v>
      </c>
      <c r="K28" s="4"/>
      <c r="L28" s="4"/>
      <c r="M28" s="4" t="s">
        <v>112</v>
      </c>
      <c r="N28" s="4" t="s">
        <v>46</v>
      </c>
      <c r="O28" s="1" t="s">
        <v>4</v>
      </c>
      <c r="P28" t="s">
        <v>52</v>
      </c>
    </row>
    <row r="29" spans="1:16" ht="15.75" thickBot="1" x14ac:dyDescent="0.3">
      <c r="A29" s="10" t="s">
        <v>324</v>
      </c>
      <c r="B29" s="10">
        <v>28</v>
      </c>
      <c r="C29" s="2">
        <v>180</v>
      </c>
      <c r="D29" s="2" t="s">
        <v>78</v>
      </c>
      <c r="E29" s="2" t="s">
        <v>78</v>
      </c>
      <c r="F29" s="2">
        <v>0</v>
      </c>
      <c r="G29" s="2">
        <v>-1</v>
      </c>
      <c r="H29" s="2">
        <v>1.034</v>
      </c>
      <c r="I29" s="2">
        <v>-1</v>
      </c>
      <c r="J29" s="2" t="s">
        <v>108</v>
      </c>
      <c r="K29" s="4"/>
      <c r="L29" s="4"/>
      <c r="M29" s="4" t="s">
        <v>112</v>
      </c>
      <c r="N29" s="4" t="s">
        <v>46</v>
      </c>
      <c r="O29" s="1" t="s">
        <v>4</v>
      </c>
      <c r="P29" t="s">
        <v>52</v>
      </c>
    </row>
    <row r="30" spans="1:16" ht="15.75" thickBot="1" x14ac:dyDescent="0.3">
      <c r="A30" s="10" t="s">
        <v>324</v>
      </c>
      <c r="B30" s="10">
        <v>29</v>
      </c>
      <c r="C30" s="2">
        <v>180</v>
      </c>
      <c r="D30" s="2" t="s">
        <v>78</v>
      </c>
      <c r="E30" s="2" t="s">
        <v>78</v>
      </c>
      <c r="F30" s="2">
        <v>0</v>
      </c>
      <c r="G30" s="2">
        <v>-1</v>
      </c>
      <c r="H30" s="2">
        <v>1.034</v>
      </c>
      <c r="I30" s="2">
        <v>0</v>
      </c>
      <c r="J30" s="2" t="s">
        <v>108</v>
      </c>
      <c r="K30" s="4"/>
      <c r="L30" s="4"/>
      <c r="M30" s="4" t="s">
        <v>112</v>
      </c>
      <c r="N30" s="4" t="s">
        <v>46</v>
      </c>
      <c r="O30" s="1" t="s">
        <v>4</v>
      </c>
      <c r="P30" t="s">
        <v>52</v>
      </c>
    </row>
    <row r="31" spans="1:16" ht="15.75" thickBot="1" x14ac:dyDescent="0.3">
      <c r="A31" s="10" t="s">
        <v>324</v>
      </c>
      <c r="B31" s="10">
        <v>30</v>
      </c>
      <c r="C31" s="5">
        <v>180</v>
      </c>
      <c r="D31" s="5" t="s">
        <v>78</v>
      </c>
      <c r="E31" s="5" t="s">
        <v>78</v>
      </c>
      <c r="F31" s="5">
        <v>0</v>
      </c>
      <c r="G31" s="5">
        <v>-1</v>
      </c>
      <c r="H31" s="5">
        <v>1.034</v>
      </c>
      <c r="I31" s="5">
        <v>1</v>
      </c>
      <c r="J31" s="5" t="s">
        <v>108</v>
      </c>
      <c r="K31" s="4"/>
      <c r="L31" s="14"/>
      <c r="M31" s="4" t="s">
        <v>112</v>
      </c>
      <c r="N31" s="14" t="s">
        <v>46</v>
      </c>
      <c r="O31" s="1" t="s">
        <v>4</v>
      </c>
      <c r="P31" t="s">
        <v>52</v>
      </c>
    </row>
  </sheetData>
  <phoneticPr fontId="3" type="noConversion"/>
  <dataValidations count="1">
    <dataValidation type="list" allowBlank="1" showInputMessage="1" showErrorMessage="1" sqref="O2:O31" xr:uid="{6B0F5CB9-762F-40D3-AAB0-4CA42A656BA1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CD0F-D80B-4A23-BADC-4AB4176CC669}">
  <dimension ref="A1:O25"/>
  <sheetViews>
    <sheetView topLeftCell="C1" workbookViewId="0">
      <selection activeCell="G20" sqref="G20"/>
    </sheetView>
  </sheetViews>
  <sheetFormatPr defaultRowHeight="15" x14ac:dyDescent="0.25"/>
  <cols>
    <col min="1" max="1" width="14.7109375" customWidth="1"/>
    <col min="2" max="2" width="11.5703125" customWidth="1"/>
    <col min="3" max="3" width="13.140625" customWidth="1"/>
    <col min="4" max="4" width="21.5703125" customWidth="1"/>
    <col min="5" max="5" width="20.5703125" customWidth="1"/>
    <col min="6" max="6" width="20.85546875" customWidth="1"/>
    <col min="7" max="7" width="22" customWidth="1"/>
    <col min="8" max="8" width="23.42578125" customWidth="1"/>
    <col min="9" max="9" width="21.5703125" customWidth="1"/>
    <col min="10" max="10" width="20.28515625" customWidth="1"/>
    <col min="11" max="11" width="22.140625" customWidth="1"/>
    <col min="12" max="12" width="19.85546875" customWidth="1"/>
    <col min="13" max="13" width="22.5703125" customWidth="1"/>
    <col min="14" max="14" width="23" customWidth="1"/>
  </cols>
  <sheetData>
    <row r="1" spans="1:15" x14ac:dyDescent="0.25">
      <c r="A1" s="106" t="s">
        <v>315</v>
      </c>
      <c r="B1" s="106" t="s">
        <v>316</v>
      </c>
      <c r="C1" s="106" t="s">
        <v>28</v>
      </c>
      <c r="D1" s="106" t="s">
        <v>154</v>
      </c>
      <c r="E1" s="106" t="s">
        <v>155</v>
      </c>
      <c r="F1" s="106" t="s">
        <v>156</v>
      </c>
      <c r="G1" s="106" t="s">
        <v>157</v>
      </c>
      <c r="H1" s="106" t="s">
        <v>10</v>
      </c>
      <c r="I1" s="106" t="s">
        <v>13</v>
      </c>
      <c r="J1" s="67" t="s">
        <v>12</v>
      </c>
      <c r="K1" s="107" t="s">
        <v>36</v>
      </c>
      <c r="L1" s="107" t="s">
        <v>204</v>
      </c>
      <c r="M1" s="107" t="s">
        <v>43</v>
      </c>
      <c r="N1" s="107" t="s">
        <v>7</v>
      </c>
      <c r="O1" s="107" t="s">
        <v>37</v>
      </c>
    </row>
    <row r="2" spans="1:15" ht="15.75" thickBot="1" x14ac:dyDescent="0.3">
      <c r="A2" s="108" t="s">
        <v>325</v>
      </c>
      <c r="B2" s="108">
        <v>1</v>
      </c>
      <c r="C2" s="108">
        <v>20</v>
      </c>
      <c r="D2" s="108">
        <v>4</v>
      </c>
      <c r="E2" s="108">
        <v>0.43</v>
      </c>
      <c r="F2" s="108" t="s">
        <v>35</v>
      </c>
      <c r="G2" s="108" t="s">
        <v>18</v>
      </c>
      <c r="H2" s="108" t="s">
        <v>304</v>
      </c>
      <c r="I2" s="108" t="s">
        <v>78</v>
      </c>
      <c r="J2" s="108">
        <v>1</v>
      </c>
      <c r="K2" s="108">
        <v>0</v>
      </c>
      <c r="L2" s="10"/>
      <c r="M2" s="108"/>
      <c r="N2" s="108" t="s">
        <v>3</v>
      </c>
      <c r="O2" s="108" t="s">
        <v>52</v>
      </c>
    </row>
    <row r="3" spans="1:15" ht="15.75" thickBot="1" x14ac:dyDescent="0.3">
      <c r="A3" s="108" t="s">
        <v>325</v>
      </c>
      <c r="B3" s="108">
        <v>2</v>
      </c>
      <c r="C3" s="108">
        <v>20</v>
      </c>
      <c r="D3" s="108">
        <v>4</v>
      </c>
      <c r="E3" s="108">
        <v>0.43</v>
      </c>
      <c r="F3" s="108" t="s">
        <v>35</v>
      </c>
      <c r="G3" s="108" t="s">
        <v>164</v>
      </c>
      <c r="H3" s="108" t="s">
        <v>304</v>
      </c>
      <c r="I3" s="108" t="s">
        <v>78</v>
      </c>
      <c r="J3" s="108">
        <v>1</v>
      </c>
      <c r="K3" s="108">
        <v>0</v>
      </c>
      <c r="L3" s="108"/>
      <c r="M3" s="108"/>
      <c r="N3" s="108" t="s">
        <v>4</v>
      </c>
      <c r="O3" s="108" t="s">
        <v>52</v>
      </c>
    </row>
    <row r="4" spans="1:15" ht="15.75" thickBot="1" x14ac:dyDescent="0.3">
      <c r="A4" s="108" t="s">
        <v>325</v>
      </c>
      <c r="B4" s="108">
        <v>3</v>
      </c>
      <c r="C4" s="108">
        <v>20</v>
      </c>
      <c r="D4" s="108">
        <v>4</v>
      </c>
      <c r="E4" s="108">
        <v>0.43</v>
      </c>
      <c r="F4" s="108" t="s">
        <v>35</v>
      </c>
      <c r="G4" s="108" t="s">
        <v>165</v>
      </c>
      <c r="H4" s="108" t="s">
        <v>304</v>
      </c>
      <c r="I4" s="108" t="s">
        <v>78</v>
      </c>
      <c r="J4" s="108">
        <v>1</v>
      </c>
      <c r="K4" s="108">
        <v>0</v>
      </c>
      <c r="L4" s="108"/>
      <c r="M4" s="108"/>
      <c r="N4" s="108" t="s">
        <v>4</v>
      </c>
      <c r="O4" s="108" t="s">
        <v>52</v>
      </c>
    </row>
    <row r="5" spans="1:15" ht="15.75" thickBot="1" x14ac:dyDescent="0.3">
      <c r="A5" s="108" t="s">
        <v>325</v>
      </c>
      <c r="B5" s="108">
        <v>4</v>
      </c>
      <c r="C5" s="108">
        <v>20</v>
      </c>
      <c r="D5" s="108">
        <v>4</v>
      </c>
      <c r="E5" s="108">
        <v>0.43</v>
      </c>
      <c r="F5" s="108" t="s">
        <v>35</v>
      </c>
      <c r="G5" s="108" t="s">
        <v>166</v>
      </c>
      <c r="H5" s="108" t="s">
        <v>304</v>
      </c>
      <c r="I5" s="108" t="s">
        <v>78</v>
      </c>
      <c r="J5" s="108">
        <v>1</v>
      </c>
      <c r="K5" s="108">
        <v>0</v>
      </c>
      <c r="L5" s="108"/>
      <c r="M5" s="108"/>
      <c r="N5" s="108" t="s">
        <v>4</v>
      </c>
      <c r="O5" s="108" t="s">
        <v>52</v>
      </c>
    </row>
    <row r="6" spans="1:15" ht="15.75" thickBot="1" x14ac:dyDescent="0.3">
      <c r="A6" s="108" t="s">
        <v>325</v>
      </c>
      <c r="B6" s="108">
        <v>5</v>
      </c>
      <c r="C6" s="108">
        <v>20</v>
      </c>
      <c r="D6" s="108">
        <v>4</v>
      </c>
      <c r="E6" s="108">
        <v>0.43</v>
      </c>
      <c r="F6" s="108" t="s">
        <v>35</v>
      </c>
      <c r="G6" s="108" t="s">
        <v>167</v>
      </c>
      <c r="H6" s="108" t="s">
        <v>304</v>
      </c>
      <c r="I6" s="108" t="s">
        <v>78</v>
      </c>
      <c r="J6" s="108">
        <v>1</v>
      </c>
      <c r="K6" s="108">
        <v>0</v>
      </c>
      <c r="L6" s="108"/>
      <c r="M6" s="108"/>
      <c r="N6" s="108" t="s">
        <v>4</v>
      </c>
      <c r="O6" s="108" t="s">
        <v>52</v>
      </c>
    </row>
    <row r="7" spans="1:15" ht="15.75" thickBot="1" x14ac:dyDescent="0.3">
      <c r="A7" s="108" t="s">
        <v>325</v>
      </c>
      <c r="B7" s="108">
        <v>6</v>
      </c>
      <c r="C7" s="108">
        <v>20</v>
      </c>
      <c r="D7" s="108">
        <v>4</v>
      </c>
      <c r="E7" s="108">
        <v>0.43</v>
      </c>
      <c r="F7" s="108" t="s">
        <v>35</v>
      </c>
      <c r="G7" s="108" t="s">
        <v>19</v>
      </c>
      <c r="H7" s="108" t="s">
        <v>304</v>
      </c>
      <c r="I7" s="108" t="s">
        <v>78</v>
      </c>
      <c r="J7" s="108">
        <v>1</v>
      </c>
      <c r="K7" s="108">
        <v>0</v>
      </c>
      <c r="L7" s="108"/>
      <c r="M7" s="108"/>
      <c r="N7" s="108" t="s">
        <v>4</v>
      </c>
      <c r="O7" s="108" t="s">
        <v>52</v>
      </c>
    </row>
    <row r="8" spans="1:15" ht="15.75" thickBot="1" x14ac:dyDescent="0.3">
      <c r="A8" s="108" t="s">
        <v>325</v>
      </c>
      <c r="B8" s="108">
        <v>7</v>
      </c>
      <c r="C8" s="108">
        <v>20</v>
      </c>
      <c r="D8" s="108">
        <v>4</v>
      </c>
      <c r="E8" s="108">
        <v>0.43</v>
      </c>
      <c r="F8" s="108" t="s">
        <v>35</v>
      </c>
      <c r="G8" s="108" t="s">
        <v>168</v>
      </c>
      <c r="H8" s="108" t="s">
        <v>304</v>
      </c>
      <c r="I8" s="108" t="s">
        <v>78</v>
      </c>
      <c r="J8" s="108">
        <v>1</v>
      </c>
      <c r="K8" s="108">
        <v>0</v>
      </c>
      <c r="L8" s="108"/>
      <c r="M8" s="108"/>
      <c r="N8" s="108" t="s">
        <v>4</v>
      </c>
      <c r="O8" s="108" t="s">
        <v>52</v>
      </c>
    </row>
    <row r="9" spans="1:15" ht="15.75" thickBot="1" x14ac:dyDescent="0.3">
      <c r="A9" s="108" t="s">
        <v>325</v>
      </c>
      <c r="B9" s="108">
        <v>8</v>
      </c>
      <c r="C9" s="108">
        <v>20</v>
      </c>
      <c r="D9" s="108">
        <v>4</v>
      </c>
      <c r="E9" s="108">
        <v>0.43</v>
      </c>
      <c r="F9" s="108" t="s">
        <v>35</v>
      </c>
      <c r="G9" s="108" t="s">
        <v>169</v>
      </c>
      <c r="H9" s="108" t="s">
        <v>304</v>
      </c>
      <c r="I9" s="108" t="s">
        <v>78</v>
      </c>
      <c r="J9" s="108">
        <v>1</v>
      </c>
      <c r="K9" s="108">
        <v>0</v>
      </c>
      <c r="L9" s="108"/>
      <c r="M9" s="108"/>
      <c r="N9" s="108" t="s">
        <v>4</v>
      </c>
      <c r="O9" s="108" t="s">
        <v>52</v>
      </c>
    </row>
    <row r="10" spans="1:15" ht="15.75" thickBot="1" x14ac:dyDescent="0.3">
      <c r="A10" s="108" t="s">
        <v>325</v>
      </c>
      <c r="B10" s="108">
        <v>9</v>
      </c>
      <c r="C10" s="108">
        <v>20</v>
      </c>
      <c r="D10" s="108">
        <v>4</v>
      </c>
      <c r="E10" s="108">
        <v>0.43</v>
      </c>
      <c r="F10" s="108" t="s">
        <v>35</v>
      </c>
      <c r="G10" s="108" t="s">
        <v>27</v>
      </c>
      <c r="H10" s="108" t="s">
        <v>304</v>
      </c>
      <c r="I10" s="108" t="s">
        <v>78</v>
      </c>
      <c r="J10" s="108">
        <v>1</v>
      </c>
      <c r="K10" s="108">
        <v>0</v>
      </c>
      <c r="L10" s="108"/>
      <c r="M10" s="108"/>
      <c r="N10" s="108" t="s">
        <v>4</v>
      </c>
      <c r="O10" s="108" t="s">
        <v>52</v>
      </c>
    </row>
    <row r="11" spans="1:15" ht="15.75" thickBot="1" x14ac:dyDescent="0.3">
      <c r="A11" s="108" t="s">
        <v>325</v>
      </c>
      <c r="B11" s="108">
        <v>10</v>
      </c>
      <c r="C11" s="108">
        <v>20</v>
      </c>
      <c r="D11" s="108">
        <v>4</v>
      </c>
      <c r="E11" s="108">
        <v>0.43</v>
      </c>
      <c r="F11" s="108" t="s">
        <v>35</v>
      </c>
      <c r="G11" s="108" t="s">
        <v>170</v>
      </c>
      <c r="H11" s="108" t="s">
        <v>304</v>
      </c>
      <c r="I11" s="108" t="s">
        <v>78</v>
      </c>
      <c r="J11" s="108">
        <v>1</v>
      </c>
      <c r="K11" s="108">
        <v>0</v>
      </c>
      <c r="L11" s="108"/>
      <c r="M11" s="108"/>
      <c r="N11" s="108" t="s">
        <v>4</v>
      </c>
      <c r="O11" s="108" t="s">
        <v>52</v>
      </c>
    </row>
    <row r="12" spans="1:15" ht="15.75" thickBot="1" x14ac:dyDescent="0.3">
      <c r="A12" s="108" t="s">
        <v>325</v>
      </c>
      <c r="B12" s="108">
        <v>11</v>
      </c>
      <c r="C12" s="108">
        <v>20</v>
      </c>
      <c r="D12" s="108">
        <v>4</v>
      </c>
      <c r="E12" s="108">
        <v>0.43</v>
      </c>
      <c r="F12" s="108" t="s">
        <v>35</v>
      </c>
      <c r="G12" s="108" t="s">
        <v>18</v>
      </c>
      <c r="H12" s="108" t="s">
        <v>306</v>
      </c>
      <c r="I12" s="108" t="s">
        <v>78</v>
      </c>
      <c r="J12" s="108">
        <v>1</v>
      </c>
      <c r="K12" s="108">
        <v>0</v>
      </c>
      <c r="L12" s="108"/>
      <c r="M12" s="108"/>
      <c r="N12" s="108" t="s">
        <v>3</v>
      </c>
      <c r="O12" s="108" t="s">
        <v>52</v>
      </c>
    </row>
    <row r="13" spans="1:15" ht="15.75" thickBot="1" x14ac:dyDescent="0.3">
      <c r="A13" s="108" t="s">
        <v>325</v>
      </c>
      <c r="B13" s="108">
        <v>12</v>
      </c>
      <c r="C13" s="108">
        <v>20</v>
      </c>
      <c r="D13" s="108">
        <v>4</v>
      </c>
      <c r="E13" s="108">
        <v>0.43</v>
      </c>
      <c r="F13" s="108" t="s">
        <v>35</v>
      </c>
      <c r="G13" s="108" t="s">
        <v>164</v>
      </c>
      <c r="H13" s="108" t="s">
        <v>306</v>
      </c>
      <c r="I13" s="108" t="s">
        <v>78</v>
      </c>
      <c r="J13" s="108">
        <v>1</v>
      </c>
      <c r="K13" s="108">
        <v>0</v>
      </c>
      <c r="L13" s="108"/>
      <c r="M13" s="108"/>
      <c r="N13" s="108" t="s">
        <v>4</v>
      </c>
      <c r="O13" s="108" t="s">
        <v>52</v>
      </c>
    </row>
    <row r="14" spans="1:15" ht="15.75" thickBot="1" x14ac:dyDescent="0.3">
      <c r="A14" s="108" t="s">
        <v>325</v>
      </c>
      <c r="B14" s="108">
        <v>13</v>
      </c>
      <c r="C14" s="108">
        <v>20</v>
      </c>
      <c r="D14" s="108">
        <v>4</v>
      </c>
      <c r="E14" s="108">
        <v>0.43</v>
      </c>
      <c r="F14" s="108" t="s">
        <v>35</v>
      </c>
      <c r="G14" s="108" t="s">
        <v>165</v>
      </c>
      <c r="H14" s="108" t="s">
        <v>306</v>
      </c>
      <c r="I14" s="108" t="s">
        <v>78</v>
      </c>
      <c r="J14" s="108">
        <v>1</v>
      </c>
      <c r="K14" s="108">
        <v>0</v>
      </c>
      <c r="L14" s="108"/>
      <c r="M14" s="108"/>
      <c r="N14" s="108" t="s">
        <v>4</v>
      </c>
      <c r="O14" s="108" t="s">
        <v>52</v>
      </c>
    </row>
    <row r="15" spans="1:15" ht="15.75" thickBot="1" x14ac:dyDescent="0.3">
      <c r="A15" s="108" t="s">
        <v>325</v>
      </c>
      <c r="B15" s="108">
        <v>14</v>
      </c>
      <c r="C15" s="108">
        <v>20</v>
      </c>
      <c r="D15" s="108">
        <v>4</v>
      </c>
      <c r="E15" s="108">
        <v>0.43</v>
      </c>
      <c r="F15" s="108" t="s">
        <v>35</v>
      </c>
      <c r="G15" s="108" t="s">
        <v>166</v>
      </c>
      <c r="H15" s="108" t="s">
        <v>306</v>
      </c>
      <c r="I15" s="108" t="s">
        <v>78</v>
      </c>
      <c r="J15" s="108">
        <v>1</v>
      </c>
      <c r="K15" s="108">
        <v>0</v>
      </c>
      <c r="L15" s="108"/>
      <c r="M15" s="108"/>
      <c r="N15" s="108" t="s">
        <v>4</v>
      </c>
      <c r="O15" s="108" t="s">
        <v>52</v>
      </c>
    </row>
    <row r="16" spans="1:15" ht="15.75" thickBot="1" x14ac:dyDescent="0.3">
      <c r="A16" s="108" t="s">
        <v>325</v>
      </c>
      <c r="B16" s="108">
        <v>15</v>
      </c>
      <c r="C16" s="108">
        <v>20</v>
      </c>
      <c r="D16" s="108">
        <v>4</v>
      </c>
      <c r="E16" s="108">
        <v>0.43</v>
      </c>
      <c r="F16" s="108" t="s">
        <v>35</v>
      </c>
      <c r="G16" s="108" t="s">
        <v>167</v>
      </c>
      <c r="H16" s="108" t="s">
        <v>306</v>
      </c>
      <c r="I16" s="108" t="s">
        <v>78</v>
      </c>
      <c r="J16" s="108">
        <v>1</v>
      </c>
      <c r="K16" s="108">
        <v>0</v>
      </c>
      <c r="L16" s="108"/>
      <c r="M16" s="108"/>
      <c r="N16" s="108" t="s">
        <v>4</v>
      </c>
      <c r="O16" s="108" t="s">
        <v>52</v>
      </c>
    </row>
    <row r="17" spans="1:15" ht="15.75" thickBot="1" x14ac:dyDescent="0.3">
      <c r="A17" s="108" t="s">
        <v>325</v>
      </c>
      <c r="B17" s="108">
        <v>16</v>
      </c>
      <c r="C17" s="108">
        <v>20</v>
      </c>
      <c r="D17" s="108">
        <v>4</v>
      </c>
      <c r="E17" s="108">
        <v>0.43</v>
      </c>
      <c r="F17" s="108" t="s">
        <v>35</v>
      </c>
      <c r="G17" s="108" t="s">
        <v>19</v>
      </c>
      <c r="H17" s="108" t="s">
        <v>306</v>
      </c>
      <c r="I17" s="108" t="s">
        <v>78</v>
      </c>
      <c r="J17" s="108">
        <v>1</v>
      </c>
      <c r="K17" s="108">
        <v>0</v>
      </c>
      <c r="L17" s="108"/>
      <c r="M17" s="108"/>
      <c r="N17" s="108" t="s">
        <v>4</v>
      </c>
      <c r="O17" s="108" t="s">
        <v>52</v>
      </c>
    </row>
    <row r="18" spans="1:15" ht="15.75" thickBot="1" x14ac:dyDescent="0.3">
      <c r="A18" s="108" t="s">
        <v>325</v>
      </c>
      <c r="B18" s="108">
        <v>17</v>
      </c>
      <c r="C18" s="108">
        <v>20</v>
      </c>
      <c r="D18" s="108">
        <v>4</v>
      </c>
      <c r="E18" s="108">
        <v>0.43</v>
      </c>
      <c r="F18" s="108" t="s">
        <v>35</v>
      </c>
      <c r="G18" s="108" t="s">
        <v>168</v>
      </c>
      <c r="H18" s="108" t="s">
        <v>306</v>
      </c>
      <c r="I18" s="108" t="s">
        <v>78</v>
      </c>
      <c r="J18" s="108">
        <v>1</v>
      </c>
      <c r="K18" s="108">
        <v>0</v>
      </c>
      <c r="L18" s="108"/>
      <c r="M18" s="108"/>
      <c r="N18" s="108" t="s">
        <v>4</v>
      </c>
      <c r="O18" s="108" t="s">
        <v>52</v>
      </c>
    </row>
    <row r="19" spans="1:15" ht="15.75" thickBot="1" x14ac:dyDescent="0.3">
      <c r="A19" s="108" t="s">
        <v>325</v>
      </c>
      <c r="B19" s="108">
        <v>18</v>
      </c>
      <c r="C19" s="108">
        <v>20</v>
      </c>
      <c r="D19" s="108">
        <v>4</v>
      </c>
      <c r="E19" s="108">
        <v>0.43</v>
      </c>
      <c r="F19" s="108" t="s">
        <v>35</v>
      </c>
      <c r="G19" s="108" t="s">
        <v>169</v>
      </c>
      <c r="H19" s="108" t="s">
        <v>306</v>
      </c>
      <c r="I19" s="108" t="s">
        <v>78</v>
      </c>
      <c r="J19" s="108">
        <v>1</v>
      </c>
      <c r="K19" s="108">
        <v>0</v>
      </c>
      <c r="L19" s="108"/>
      <c r="M19" s="108"/>
      <c r="N19" s="108" t="s">
        <v>4</v>
      </c>
      <c r="O19" s="108" t="s">
        <v>52</v>
      </c>
    </row>
    <row r="20" spans="1:15" ht="15.75" thickBot="1" x14ac:dyDescent="0.3">
      <c r="A20" s="108" t="s">
        <v>325</v>
      </c>
      <c r="B20" s="108">
        <v>19</v>
      </c>
      <c r="C20" s="108">
        <v>20</v>
      </c>
      <c r="D20" s="108">
        <v>4</v>
      </c>
      <c r="E20" s="108">
        <v>0.43</v>
      </c>
      <c r="F20" s="108" t="s">
        <v>35</v>
      </c>
      <c r="G20" s="108" t="s">
        <v>27</v>
      </c>
      <c r="H20" s="108" t="s">
        <v>306</v>
      </c>
      <c r="I20" s="108" t="s">
        <v>78</v>
      </c>
      <c r="J20" s="108">
        <v>1</v>
      </c>
      <c r="K20" s="108">
        <v>0</v>
      </c>
      <c r="L20" s="108"/>
      <c r="M20" s="108"/>
      <c r="N20" s="108" t="s">
        <v>4</v>
      </c>
      <c r="O20" s="108" t="s">
        <v>52</v>
      </c>
    </row>
    <row r="21" spans="1:15" ht="15.75" thickBot="1" x14ac:dyDescent="0.3">
      <c r="A21" s="108" t="s">
        <v>325</v>
      </c>
      <c r="B21" s="108">
        <v>20</v>
      </c>
      <c r="C21" s="108">
        <v>20</v>
      </c>
      <c r="D21" s="108">
        <v>4</v>
      </c>
      <c r="E21" s="108">
        <v>0.43</v>
      </c>
      <c r="F21" s="108" t="s">
        <v>35</v>
      </c>
      <c r="G21" s="108" t="s">
        <v>170</v>
      </c>
      <c r="H21" s="108" t="s">
        <v>306</v>
      </c>
      <c r="I21" s="108" t="s">
        <v>78</v>
      </c>
      <c r="J21" s="108">
        <v>1</v>
      </c>
      <c r="K21" s="108">
        <v>0</v>
      </c>
      <c r="L21" s="108"/>
      <c r="M21" s="108"/>
      <c r="N21" s="108" t="s">
        <v>4</v>
      </c>
      <c r="O21" s="108" t="s">
        <v>52</v>
      </c>
    </row>
    <row r="22" spans="1:15" ht="15.75" thickBot="1" x14ac:dyDescent="0.3">
      <c r="A22" s="108" t="s">
        <v>325</v>
      </c>
      <c r="B22" s="108">
        <v>21</v>
      </c>
      <c r="C22" s="109">
        <v>20</v>
      </c>
      <c r="D22" s="109"/>
      <c r="E22" s="109"/>
      <c r="F22" s="109"/>
      <c r="G22" s="109"/>
      <c r="H22" s="109" t="s">
        <v>304</v>
      </c>
      <c r="I22" s="109" t="s">
        <v>78</v>
      </c>
      <c r="J22" s="108">
        <v>1</v>
      </c>
      <c r="K22" s="109">
        <v>0</v>
      </c>
      <c r="L22" s="108" t="s">
        <v>307</v>
      </c>
      <c r="M22" s="109" t="s">
        <v>308</v>
      </c>
      <c r="N22" s="108" t="s">
        <v>3</v>
      </c>
      <c r="O22" s="108" t="s">
        <v>52</v>
      </c>
    </row>
    <row r="23" spans="1:15" ht="15.75" thickBot="1" x14ac:dyDescent="0.3">
      <c r="A23" s="108" t="s">
        <v>325</v>
      </c>
      <c r="B23" s="108">
        <v>22</v>
      </c>
      <c r="C23" s="109">
        <v>50</v>
      </c>
      <c r="D23" s="109"/>
      <c r="E23" s="109"/>
      <c r="F23" s="109"/>
      <c r="G23" s="109"/>
      <c r="H23" s="109" t="s">
        <v>304</v>
      </c>
      <c r="I23" s="109" t="s">
        <v>78</v>
      </c>
      <c r="J23" s="108">
        <v>1</v>
      </c>
      <c r="K23" s="109">
        <v>0</v>
      </c>
      <c r="L23" s="109" t="s">
        <v>307</v>
      </c>
      <c r="M23" s="109" t="s">
        <v>309</v>
      </c>
      <c r="N23" s="108" t="s">
        <v>4</v>
      </c>
      <c r="O23" s="108" t="s">
        <v>52</v>
      </c>
    </row>
    <row r="24" spans="1:15" ht="15.75" thickBot="1" x14ac:dyDescent="0.3">
      <c r="A24" s="108" t="s">
        <v>325</v>
      </c>
      <c r="B24" s="108">
        <v>23</v>
      </c>
      <c r="C24" s="109">
        <v>50</v>
      </c>
      <c r="D24" s="109"/>
      <c r="E24" s="109"/>
      <c r="F24" s="109"/>
      <c r="G24" s="109"/>
      <c r="H24" s="109" t="s">
        <v>304</v>
      </c>
      <c r="I24" s="109" t="s">
        <v>78</v>
      </c>
      <c r="J24" s="108">
        <v>1</v>
      </c>
      <c r="K24" s="109">
        <v>0</v>
      </c>
      <c r="L24" s="109" t="s">
        <v>83</v>
      </c>
      <c r="M24" s="109" t="s">
        <v>309</v>
      </c>
      <c r="N24" s="108" t="s">
        <v>4</v>
      </c>
      <c r="O24" s="108" t="s">
        <v>52</v>
      </c>
    </row>
    <row r="25" spans="1:15" ht="15.75" thickBot="1" x14ac:dyDescent="0.3">
      <c r="A25" s="108" t="s">
        <v>325</v>
      </c>
      <c r="B25" s="108">
        <v>24</v>
      </c>
      <c r="C25" s="108">
        <v>20</v>
      </c>
      <c r="D25" s="108">
        <v>10</v>
      </c>
      <c r="E25" s="108">
        <v>0</v>
      </c>
      <c r="F25" s="108"/>
      <c r="G25" s="108"/>
      <c r="H25" s="108" t="s">
        <v>306</v>
      </c>
      <c r="I25" s="108" t="s">
        <v>78</v>
      </c>
      <c r="J25" s="108">
        <v>1</v>
      </c>
      <c r="K25" s="108">
        <v>0</v>
      </c>
      <c r="L25" s="108"/>
      <c r="M25" s="108"/>
      <c r="N25" s="108" t="s">
        <v>3</v>
      </c>
      <c r="O25" s="108" t="s">
        <v>52</v>
      </c>
    </row>
  </sheetData>
  <phoneticPr fontId="3" type="noConversion"/>
  <dataValidations count="1">
    <dataValidation type="list" allowBlank="1" showInputMessage="1" showErrorMessage="1" sqref="N2:N25" xr:uid="{A3E92DD6-808E-4DEA-AA2B-0CF81B8E87AD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B06E-E525-4F35-BAC1-2E64FFDA6012}">
  <dimension ref="A1:M31"/>
  <sheetViews>
    <sheetView workbookViewId="0">
      <selection activeCell="S10" sqref="S10"/>
    </sheetView>
  </sheetViews>
  <sheetFormatPr defaultRowHeight="15" x14ac:dyDescent="0.25"/>
  <cols>
    <col min="1" max="2" width="12.5703125" customWidth="1"/>
    <col min="3" max="3" width="15" bestFit="1" customWidth="1"/>
    <col min="4" max="4" width="18.140625" bestFit="1" customWidth="1"/>
    <col min="5" max="6" width="8.5703125" bestFit="1" customWidth="1"/>
    <col min="7" max="7" width="18" bestFit="1" customWidth="1"/>
    <col min="8" max="8" width="18.140625" bestFit="1" customWidth="1"/>
    <col min="9" max="9" width="13" bestFit="1" customWidth="1"/>
    <col min="10" max="10" width="13.85546875" bestFit="1" customWidth="1"/>
    <col min="11" max="11" width="17" bestFit="1" customWidth="1"/>
    <col min="12" max="12" width="11" bestFit="1" customWidth="1"/>
  </cols>
  <sheetData>
    <row r="1" spans="1:13" x14ac:dyDescent="0.25">
      <c r="A1" s="1" t="s">
        <v>315</v>
      </c>
      <c r="B1" s="1" t="s">
        <v>316</v>
      </c>
      <c r="C1" s="1" t="s">
        <v>28</v>
      </c>
      <c r="D1" s="1" t="s">
        <v>176</v>
      </c>
      <c r="E1" s="1" t="s">
        <v>10</v>
      </c>
      <c r="F1" s="1" t="s">
        <v>13</v>
      </c>
      <c r="G1" s="1" t="s">
        <v>50</v>
      </c>
      <c r="H1" s="1" t="s">
        <v>93</v>
      </c>
      <c r="I1" s="1" t="s">
        <v>87</v>
      </c>
      <c r="J1" t="s">
        <v>36</v>
      </c>
      <c r="K1" s="1" t="s">
        <v>163</v>
      </c>
      <c r="L1" s="1" t="s">
        <v>7</v>
      </c>
      <c r="M1" s="1" t="s">
        <v>37</v>
      </c>
    </row>
    <row r="2" spans="1:13" ht="15.75" thickBot="1" x14ac:dyDescent="0.3">
      <c r="A2" s="10" t="s">
        <v>326</v>
      </c>
      <c r="B2" s="10">
        <v>1</v>
      </c>
      <c r="C2" s="2">
        <v>35</v>
      </c>
      <c r="D2" s="2">
        <v>5</v>
      </c>
      <c r="E2" s="2" t="s">
        <v>78</v>
      </c>
      <c r="F2" s="2" t="s">
        <v>78</v>
      </c>
      <c r="G2" s="5">
        <v>1</v>
      </c>
      <c r="H2" s="2">
        <v>0</v>
      </c>
      <c r="I2" s="5">
        <v>1.034</v>
      </c>
      <c r="J2" s="5">
        <v>-1</v>
      </c>
      <c r="K2" s="2">
        <v>20</v>
      </c>
      <c r="L2" s="1" t="s">
        <v>3</v>
      </c>
      <c r="M2" t="s">
        <v>52</v>
      </c>
    </row>
    <row r="3" spans="1:13" ht="15.75" thickBot="1" x14ac:dyDescent="0.3">
      <c r="A3" s="10" t="s">
        <v>326</v>
      </c>
      <c r="B3" s="10">
        <v>2</v>
      </c>
      <c r="C3" s="2">
        <v>35</v>
      </c>
      <c r="D3" s="2">
        <v>5</v>
      </c>
      <c r="E3" s="2" t="s">
        <v>78</v>
      </c>
      <c r="F3" s="2" t="s">
        <v>78</v>
      </c>
      <c r="G3" s="2">
        <v>1</v>
      </c>
      <c r="H3" s="2">
        <v>0</v>
      </c>
      <c r="I3" s="5">
        <v>1.034</v>
      </c>
      <c r="J3" s="5">
        <v>0</v>
      </c>
      <c r="K3" s="2">
        <v>20</v>
      </c>
      <c r="L3" s="1" t="s">
        <v>3</v>
      </c>
      <c r="M3" t="s">
        <v>52</v>
      </c>
    </row>
    <row r="4" spans="1:13" ht="15.75" thickBot="1" x14ac:dyDescent="0.3">
      <c r="A4" s="10" t="s">
        <v>326</v>
      </c>
      <c r="B4" s="10">
        <v>3</v>
      </c>
      <c r="C4" s="2">
        <v>35</v>
      </c>
      <c r="D4" s="2">
        <v>5</v>
      </c>
      <c r="E4" s="2" t="s">
        <v>78</v>
      </c>
      <c r="F4" s="2" t="s">
        <v>78</v>
      </c>
      <c r="G4" s="2">
        <v>1</v>
      </c>
      <c r="H4" s="2">
        <v>0</v>
      </c>
      <c r="I4" s="5">
        <v>1.034</v>
      </c>
      <c r="J4" s="5">
        <v>1</v>
      </c>
      <c r="K4" s="2">
        <v>20</v>
      </c>
      <c r="L4" s="1" t="s">
        <v>3</v>
      </c>
      <c r="M4" t="s">
        <v>52</v>
      </c>
    </row>
    <row r="5" spans="1:13" ht="15.75" thickBot="1" x14ac:dyDescent="0.3">
      <c r="A5" s="10" t="s">
        <v>326</v>
      </c>
      <c r="B5" s="10">
        <v>4</v>
      </c>
      <c r="C5" s="2">
        <v>35</v>
      </c>
      <c r="D5" s="2">
        <v>5</v>
      </c>
      <c r="E5" s="2" t="s">
        <v>78</v>
      </c>
      <c r="F5" s="2" t="s">
        <v>78</v>
      </c>
      <c r="G5" s="5">
        <v>1</v>
      </c>
      <c r="H5" s="2">
        <v>-1</v>
      </c>
      <c r="I5" s="5">
        <v>1.034</v>
      </c>
      <c r="J5" s="5">
        <v>-1</v>
      </c>
      <c r="K5" s="2">
        <v>20</v>
      </c>
      <c r="L5" s="1" t="s">
        <v>3</v>
      </c>
      <c r="M5" t="s">
        <v>52</v>
      </c>
    </row>
    <row r="6" spans="1:13" ht="15.75" thickBot="1" x14ac:dyDescent="0.3">
      <c r="A6" s="10" t="s">
        <v>326</v>
      </c>
      <c r="B6" s="10">
        <v>5</v>
      </c>
      <c r="C6" s="2">
        <v>35</v>
      </c>
      <c r="D6" s="2">
        <v>5</v>
      </c>
      <c r="E6" s="2" t="s">
        <v>78</v>
      </c>
      <c r="F6" s="2" t="s">
        <v>78</v>
      </c>
      <c r="G6" s="2">
        <v>1</v>
      </c>
      <c r="H6" s="2">
        <v>-1</v>
      </c>
      <c r="I6" s="5">
        <v>1.034</v>
      </c>
      <c r="J6" s="5">
        <v>0</v>
      </c>
      <c r="K6" s="2">
        <v>20</v>
      </c>
      <c r="L6" s="1" t="s">
        <v>3</v>
      </c>
      <c r="M6" t="s">
        <v>52</v>
      </c>
    </row>
    <row r="7" spans="1:13" ht="15.75" thickBot="1" x14ac:dyDescent="0.3">
      <c r="A7" s="10" t="s">
        <v>326</v>
      </c>
      <c r="B7" s="10">
        <v>6</v>
      </c>
      <c r="C7" s="2">
        <v>35</v>
      </c>
      <c r="D7" s="2">
        <v>5</v>
      </c>
      <c r="E7" s="2" t="s">
        <v>78</v>
      </c>
      <c r="F7" s="2" t="s">
        <v>78</v>
      </c>
      <c r="G7" s="2">
        <v>1</v>
      </c>
      <c r="H7" s="2">
        <v>-1</v>
      </c>
      <c r="I7" s="5">
        <v>1.034</v>
      </c>
      <c r="J7" s="5">
        <v>1</v>
      </c>
      <c r="K7" s="2">
        <v>20</v>
      </c>
      <c r="L7" s="1" t="s">
        <v>3</v>
      </c>
      <c r="M7" t="s">
        <v>52</v>
      </c>
    </row>
    <row r="8" spans="1:13" ht="15.75" thickBot="1" x14ac:dyDescent="0.3">
      <c r="A8" s="10" t="s">
        <v>326</v>
      </c>
      <c r="B8" s="10">
        <v>7</v>
      </c>
      <c r="C8" s="2">
        <v>35</v>
      </c>
      <c r="D8" s="2">
        <v>5</v>
      </c>
      <c r="E8" s="2" t="s">
        <v>78</v>
      </c>
      <c r="F8" s="2" t="s">
        <v>78</v>
      </c>
      <c r="G8" s="2">
        <f>8/15</f>
        <v>0.53333333333333333</v>
      </c>
      <c r="H8" s="2">
        <v>1</v>
      </c>
      <c r="I8" s="5">
        <v>1.034</v>
      </c>
      <c r="J8" s="5">
        <v>-1</v>
      </c>
      <c r="K8" s="2">
        <v>20</v>
      </c>
      <c r="L8" s="1" t="s">
        <v>3</v>
      </c>
      <c r="M8" t="s">
        <v>52</v>
      </c>
    </row>
    <row r="9" spans="1:13" ht="15.75" thickBot="1" x14ac:dyDescent="0.3">
      <c r="A9" s="10" t="s">
        <v>326</v>
      </c>
      <c r="B9" s="10">
        <v>8</v>
      </c>
      <c r="C9" s="2">
        <v>35</v>
      </c>
      <c r="D9" s="2">
        <v>5</v>
      </c>
      <c r="E9" s="2" t="s">
        <v>78</v>
      </c>
      <c r="F9" s="2" t="s">
        <v>78</v>
      </c>
      <c r="G9" s="2">
        <f>8/15</f>
        <v>0.53333333333333333</v>
      </c>
      <c r="H9" s="2">
        <v>1</v>
      </c>
      <c r="I9" s="5">
        <v>1.034</v>
      </c>
      <c r="J9" s="5">
        <v>0</v>
      </c>
      <c r="K9" s="2">
        <v>20</v>
      </c>
      <c r="L9" s="1" t="s">
        <v>3</v>
      </c>
      <c r="M9" t="s">
        <v>52</v>
      </c>
    </row>
    <row r="10" spans="1:13" ht="15.75" thickBot="1" x14ac:dyDescent="0.3">
      <c r="A10" s="10" t="s">
        <v>326</v>
      </c>
      <c r="B10" s="10">
        <v>9</v>
      </c>
      <c r="C10" s="5">
        <v>35</v>
      </c>
      <c r="D10" s="5">
        <v>5</v>
      </c>
      <c r="E10" s="5" t="s">
        <v>78</v>
      </c>
      <c r="F10" s="5" t="s">
        <v>78</v>
      </c>
      <c r="G10" s="2">
        <f>8/15</f>
        <v>0.53333333333333333</v>
      </c>
      <c r="H10" s="2">
        <v>1</v>
      </c>
      <c r="I10" s="5">
        <v>1.034</v>
      </c>
      <c r="J10" s="5">
        <v>1</v>
      </c>
      <c r="K10" s="5">
        <v>20</v>
      </c>
      <c r="L10" s="1" t="s">
        <v>3</v>
      </c>
      <c r="M10" t="s">
        <v>52</v>
      </c>
    </row>
    <row r="11" spans="1:13" ht="15.75" thickBot="1" x14ac:dyDescent="0.3">
      <c r="A11" s="10" t="s">
        <v>326</v>
      </c>
      <c r="B11" s="10">
        <v>10</v>
      </c>
      <c r="C11" s="2">
        <v>35</v>
      </c>
      <c r="D11" s="2">
        <v>5</v>
      </c>
      <c r="E11" s="2" t="s">
        <v>78</v>
      </c>
      <c r="F11" s="2" t="s">
        <v>78</v>
      </c>
      <c r="G11" s="2">
        <v>0</v>
      </c>
      <c r="H11" s="2">
        <v>1</v>
      </c>
      <c r="I11" s="5">
        <v>1.034</v>
      </c>
      <c r="J11" s="5">
        <v>-1</v>
      </c>
      <c r="K11" s="2">
        <v>20</v>
      </c>
      <c r="L11" s="1" t="s">
        <v>4</v>
      </c>
      <c r="M11" t="s">
        <v>52</v>
      </c>
    </row>
    <row r="12" spans="1:13" ht="15.75" thickBot="1" x14ac:dyDescent="0.3">
      <c r="A12" s="10" t="s">
        <v>326</v>
      </c>
      <c r="B12" s="10">
        <v>11</v>
      </c>
      <c r="C12" s="2">
        <v>35</v>
      </c>
      <c r="D12" s="2">
        <v>5</v>
      </c>
      <c r="E12" s="2" t="s">
        <v>78</v>
      </c>
      <c r="F12" s="2" t="s">
        <v>78</v>
      </c>
      <c r="G12" s="2">
        <v>0</v>
      </c>
      <c r="H12" s="2">
        <v>1</v>
      </c>
      <c r="I12" s="5">
        <v>1.034</v>
      </c>
      <c r="J12" s="5">
        <v>0</v>
      </c>
      <c r="K12" s="2">
        <v>20</v>
      </c>
      <c r="L12" s="1" t="s">
        <v>4</v>
      </c>
      <c r="M12" t="s">
        <v>52</v>
      </c>
    </row>
    <row r="13" spans="1:13" ht="15.75" thickBot="1" x14ac:dyDescent="0.3">
      <c r="A13" s="10" t="s">
        <v>326</v>
      </c>
      <c r="B13" s="10">
        <v>12</v>
      </c>
      <c r="C13" s="5">
        <v>35</v>
      </c>
      <c r="D13" s="5">
        <v>5</v>
      </c>
      <c r="E13" s="5" t="s">
        <v>78</v>
      </c>
      <c r="F13" s="5" t="s">
        <v>78</v>
      </c>
      <c r="G13" s="2">
        <v>0</v>
      </c>
      <c r="H13" s="2">
        <v>1</v>
      </c>
      <c r="I13" s="5">
        <v>1.034</v>
      </c>
      <c r="J13" s="5">
        <v>1</v>
      </c>
      <c r="K13" s="5">
        <v>20</v>
      </c>
      <c r="L13" s="1" t="s">
        <v>4</v>
      </c>
      <c r="M13" t="s">
        <v>52</v>
      </c>
    </row>
    <row r="14" spans="1:13" ht="15.75" thickBot="1" x14ac:dyDescent="0.3">
      <c r="A14" s="10" t="s">
        <v>326</v>
      </c>
      <c r="B14" s="10">
        <v>13</v>
      </c>
      <c r="C14" s="2">
        <v>35</v>
      </c>
      <c r="D14" s="2">
        <v>5</v>
      </c>
      <c r="E14" s="2" t="s">
        <v>78</v>
      </c>
      <c r="F14" s="2" t="s">
        <v>78</v>
      </c>
      <c r="G14" s="2">
        <v>0</v>
      </c>
      <c r="H14" s="2">
        <v>-1</v>
      </c>
      <c r="I14" s="5">
        <v>1.034</v>
      </c>
      <c r="J14" s="5">
        <v>-1</v>
      </c>
      <c r="K14" s="2">
        <v>20</v>
      </c>
      <c r="L14" s="1" t="s">
        <v>4</v>
      </c>
      <c r="M14" t="s">
        <v>52</v>
      </c>
    </row>
    <row r="15" spans="1:13" ht="15.75" thickBot="1" x14ac:dyDescent="0.3">
      <c r="A15" s="10" t="s">
        <v>326</v>
      </c>
      <c r="B15" s="10">
        <v>14</v>
      </c>
      <c r="C15" s="2">
        <v>35</v>
      </c>
      <c r="D15" s="2">
        <v>5</v>
      </c>
      <c r="E15" s="2" t="s">
        <v>78</v>
      </c>
      <c r="F15" s="2" t="s">
        <v>78</v>
      </c>
      <c r="G15" s="2">
        <v>0</v>
      </c>
      <c r="H15" s="2">
        <v>-1</v>
      </c>
      <c r="I15" s="5">
        <v>1.034</v>
      </c>
      <c r="J15" s="5">
        <v>0</v>
      </c>
      <c r="K15" s="2">
        <v>20</v>
      </c>
      <c r="L15" s="1" t="s">
        <v>4</v>
      </c>
      <c r="M15" t="s">
        <v>52</v>
      </c>
    </row>
    <row r="16" spans="1:13" ht="15.75" thickBot="1" x14ac:dyDescent="0.3">
      <c r="A16" s="10" t="s">
        <v>326</v>
      </c>
      <c r="B16" s="10">
        <v>15</v>
      </c>
      <c r="C16" s="5">
        <v>35</v>
      </c>
      <c r="D16" s="5">
        <v>5</v>
      </c>
      <c r="E16" s="5" t="s">
        <v>78</v>
      </c>
      <c r="F16" s="5" t="s">
        <v>78</v>
      </c>
      <c r="G16" s="2">
        <v>0</v>
      </c>
      <c r="H16" s="2">
        <v>-1</v>
      </c>
      <c r="I16" s="5">
        <v>1.034</v>
      </c>
      <c r="J16" s="5">
        <v>1</v>
      </c>
      <c r="K16" s="5">
        <v>20</v>
      </c>
      <c r="L16" s="1" t="s">
        <v>4</v>
      </c>
      <c r="M16" t="s">
        <v>52</v>
      </c>
    </row>
    <row r="17" spans="1:13" ht="15.75" thickBot="1" x14ac:dyDescent="0.3">
      <c r="A17" s="10" t="s">
        <v>326</v>
      </c>
      <c r="B17" s="10">
        <v>16</v>
      </c>
      <c r="C17" s="2">
        <v>35</v>
      </c>
      <c r="D17" s="2">
        <v>5</v>
      </c>
      <c r="E17" s="2" t="s">
        <v>78</v>
      </c>
      <c r="F17" s="2" t="s">
        <v>78</v>
      </c>
      <c r="G17" s="5">
        <v>1</v>
      </c>
      <c r="H17" s="2">
        <v>0</v>
      </c>
      <c r="I17" s="5">
        <v>1.034</v>
      </c>
      <c r="J17" s="5">
        <v>-1</v>
      </c>
      <c r="K17" s="2">
        <v>-20</v>
      </c>
      <c r="L17" s="1" t="s">
        <v>4</v>
      </c>
      <c r="M17" t="s">
        <v>52</v>
      </c>
    </row>
    <row r="18" spans="1:13" ht="15.75" thickBot="1" x14ac:dyDescent="0.3">
      <c r="A18" s="10" t="s">
        <v>326</v>
      </c>
      <c r="B18" s="10">
        <v>17</v>
      </c>
      <c r="C18" s="2">
        <v>35</v>
      </c>
      <c r="D18" s="2">
        <v>5</v>
      </c>
      <c r="E18" s="2" t="s">
        <v>78</v>
      </c>
      <c r="F18" s="2" t="s">
        <v>78</v>
      </c>
      <c r="G18" s="2">
        <v>1</v>
      </c>
      <c r="H18" s="2">
        <v>0</v>
      </c>
      <c r="I18" s="5">
        <v>1.034</v>
      </c>
      <c r="J18" s="5">
        <v>0</v>
      </c>
      <c r="K18" s="2">
        <v>-20</v>
      </c>
      <c r="L18" s="1" t="s">
        <v>4</v>
      </c>
      <c r="M18" t="s">
        <v>52</v>
      </c>
    </row>
    <row r="19" spans="1:13" ht="15.75" thickBot="1" x14ac:dyDescent="0.3">
      <c r="A19" s="10" t="s">
        <v>326</v>
      </c>
      <c r="B19" s="10">
        <v>18</v>
      </c>
      <c r="C19" s="2">
        <v>35</v>
      </c>
      <c r="D19" s="2">
        <v>5</v>
      </c>
      <c r="E19" s="2" t="s">
        <v>78</v>
      </c>
      <c r="F19" s="2" t="s">
        <v>78</v>
      </c>
      <c r="G19" s="2">
        <v>1</v>
      </c>
      <c r="H19" s="2">
        <v>0</v>
      </c>
      <c r="I19" s="5">
        <v>1.034</v>
      </c>
      <c r="J19" s="5">
        <v>1</v>
      </c>
      <c r="K19" s="2">
        <v>-20</v>
      </c>
      <c r="L19" s="1" t="s">
        <v>4</v>
      </c>
      <c r="M19" t="s">
        <v>52</v>
      </c>
    </row>
    <row r="20" spans="1:13" ht="15.75" thickBot="1" x14ac:dyDescent="0.3">
      <c r="A20" s="10" t="s">
        <v>326</v>
      </c>
      <c r="B20" s="10">
        <v>19</v>
      </c>
      <c r="C20" s="2">
        <v>35</v>
      </c>
      <c r="D20" s="2">
        <v>5</v>
      </c>
      <c r="E20" s="2" t="s">
        <v>78</v>
      </c>
      <c r="F20" s="2" t="s">
        <v>78</v>
      </c>
      <c r="G20" s="5">
        <v>1</v>
      </c>
      <c r="H20" s="2">
        <v>-1</v>
      </c>
      <c r="I20" s="5">
        <v>1.034</v>
      </c>
      <c r="J20" s="5">
        <v>-1</v>
      </c>
      <c r="K20" s="2">
        <v>-20</v>
      </c>
      <c r="L20" s="1" t="s">
        <v>4</v>
      </c>
      <c r="M20" t="s">
        <v>52</v>
      </c>
    </row>
    <row r="21" spans="1:13" ht="15.75" thickBot="1" x14ac:dyDescent="0.3">
      <c r="A21" s="10" t="s">
        <v>326</v>
      </c>
      <c r="B21" s="10">
        <v>20</v>
      </c>
      <c r="C21" s="2">
        <v>35</v>
      </c>
      <c r="D21" s="2">
        <v>5</v>
      </c>
      <c r="E21" s="2" t="s">
        <v>78</v>
      </c>
      <c r="F21" s="2" t="s">
        <v>78</v>
      </c>
      <c r="G21" s="2">
        <v>1</v>
      </c>
      <c r="H21" s="2">
        <v>-1</v>
      </c>
      <c r="I21" s="5">
        <v>1.034</v>
      </c>
      <c r="J21" s="5">
        <v>0</v>
      </c>
      <c r="K21" s="2">
        <v>-20</v>
      </c>
      <c r="L21" s="1" t="s">
        <v>4</v>
      </c>
      <c r="M21" t="s">
        <v>52</v>
      </c>
    </row>
    <row r="22" spans="1:13" ht="15.75" thickBot="1" x14ac:dyDescent="0.3">
      <c r="A22" s="10" t="s">
        <v>326</v>
      </c>
      <c r="B22" s="10">
        <v>21</v>
      </c>
      <c r="C22" s="2">
        <v>35</v>
      </c>
      <c r="D22" s="2">
        <v>5</v>
      </c>
      <c r="E22" s="2" t="s">
        <v>78</v>
      </c>
      <c r="F22" s="2" t="s">
        <v>78</v>
      </c>
      <c r="G22" s="2">
        <v>1</v>
      </c>
      <c r="H22" s="2">
        <v>-1</v>
      </c>
      <c r="I22" s="5">
        <v>1.034</v>
      </c>
      <c r="J22" s="5">
        <v>1</v>
      </c>
      <c r="K22" s="2">
        <v>-20</v>
      </c>
      <c r="L22" s="1" t="s">
        <v>4</v>
      </c>
      <c r="M22" t="s">
        <v>52</v>
      </c>
    </row>
    <row r="23" spans="1:13" ht="15.75" thickBot="1" x14ac:dyDescent="0.3">
      <c r="A23" s="10" t="s">
        <v>326</v>
      </c>
      <c r="B23" s="10">
        <v>22</v>
      </c>
      <c r="C23" s="2">
        <v>35</v>
      </c>
      <c r="D23" s="2">
        <v>5</v>
      </c>
      <c r="E23" s="2" t="s">
        <v>78</v>
      </c>
      <c r="F23" s="2" t="s">
        <v>78</v>
      </c>
      <c r="G23" s="2">
        <f>8/15</f>
        <v>0.53333333333333333</v>
      </c>
      <c r="H23" s="2">
        <v>1</v>
      </c>
      <c r="I23" s="5">
        <v>1.034</v>
      </c>
      <c r="J23" s="5">
        <v>-1</v>
      </c>
      <c r="K23" s="2">
        <v>-20</v>
      </c>
      <c r="L23" s="1" t="s">
        <v>4</v>
      </c>
      <c r="M23" t="s">
        <v>52</v>
      </c>
    </row>
    <row r="24" spans="1:13" ht="15.75" thickBot="1" x14ac:dyDescent="0.3">
      <c r="A24" s="10" t="s">
        <v>326</v>
      </c>
      <c r="B24" s="10">
        <v>23</v>
      </c>
      <c r="C24" s="2">
        <v>35</v>
      </c>
      <c r="D24" s="2">
        <v>5</v>
      </c>
      <c r="E24" s="2" t="s">
        <v>78</v>
      </c>
      <c r="F24" s="2" t="s">
        <v>78</v>
      </c>
      <c r="G24" s="2">
        <f>8/15</f>
        <v>0.53333333333333333</v>
      </c>
      <c r="H24" s="2">
        <v>1</v>
      </c>
      <c r="I24" s="5">
        <v>1.034</v>
      </c>
      <c r="J24" s="5">
        <v>0</v>
      </c>
      <c r="K24" s="2">
        <v>-20</v>
      </c>
      <c r="L24" s="1" t="s">
        <v>4</v>
      </c>
      <c r="M24" t="s">
        <v>52</v>
      </c>
    </row>
    <row r="25" spans="1:13" ht="15.75" thickBot="1" x14ac:dyDescent="0.3">
      <c r="A25" s="10" t="s">
        <v>326</v>
      </c>
      <c r="B25" s="10">
        <v>24</v>
      </c>
      <c r="C25" s="5">
        <v>35</v>
      </c>
      <c r="D25" s="5">
        <v>5</v>
      </c>
      <c r="E25" s="5" t="s">
        <v>78</v>
      </c>
      <c r="F25" s="5" t="s">
        <v>78</v>
      </c>
      <c r="G25" s="2">
        <f>8/15</f>
        <v>0.53333333333333333</v>
      </c>
      <c r="H25" s="2">
        <v>1</v>
      </c>
      <c r="I25" s="5">
        <v>1.034</v>
      </c>
      <c r="J25" s="5">
        <v>1</v>
      </c>
      <c r="K25" s="2">
        <v>-20</v>
      </c>
      <c r="L25" s="1" t="s">
        <v>4</v>
      </c>
      <c r="M25" t="s">
        <v>52</v>
      </c>
    </row>
    <row r="26" spans="1:13" ht="15.75" thickBot="1" x14ac:dyDescent="0.3">
      <c r="A26" s="10" t="s">
        <v>326</v>
      </c>
      <c r="B26" s="10">
        <v>25</v>
      </c>
      <c r="C26" s="2">
        <v>35</v>
      </c>
      <c r="D26" s="2">
        <v>5</v>
      </c>
      <c r="E26" s="2" t="s">
        <v>78</v>
      </c>
      <c r="F26" s="2" t="s">
        <v>78</v>
      </c>
      <c r="G26" s="2">
        <v>0</v>
      </c>
      <c r="H26" s="2">
        <v>1</v>
      </c>
      <c r="I26" s="5">
        <v>1.034</v>
      </c>
      <c r="J26" s="5">
        <v>-1</v>
      </c>
      <c r="K26" s="2">
        <v>-20</v>
      </c>
      <c r="L26" s="1" t="s">
        <v>4</v>
      </c>
      <c r="M26" t="s">
        <v>52</v>
      </c>
    </row>
    <row r="27" spans="1:13" ht="15.75" thickBot="1" x14ac:dyDescent="0.3">
      <c r="A27" s="10" t="s">
        <v>326</v>
      </c>
      <c r="B27" s="10">
        <v>26</v>
      </c>
      <c r="C27" s="2">
        <v>35</v>
      </c>
      <c r="D27" s="2">
        <v>5</v>
      </c>
      <c r="E27" s="2" t="s">
        <v>78</v>
      </c>
      <c r="F27" s="2" t="s">
        <v>78</v>
      </c>
      <c r="G27" s="2">
        <v>0</v>
      </c>
      <c r="H27" s="2">
        <v>1</v>
      </c>
      <c r="I27" s="5">
        <v>1.034</v>
      </c>
      <c r="J27" s="5">
        <v>0</v>
      </c>
      <c r="K27" s="2">
        <v>-20</v>
      </c>
      <c r="L27" s="1" t="s">
        <v>4</v>
      </c>
      <c r="M27" t="s">
        <v>52</v>
      </c>
    </row>
    <row r="28" spans="1:13" ht="15.75" thickBot="1" x14ac:dyDescent="0.3">
      <c r="A28" s="10" t="s">
        <v>326</v>
      </c>
      <c r="B28" s="10">
        <v>27</v>
      </c>
      <c r="C28" s="5">
        <v>35</v>
      </c>
      <c r="D28" s="5">
        <v>5</v>
      </c>
      <c r="E28" s="5" t="s">
        <v>78</v>
      </c>
      <c r="F28" s="5" t="s">
        <v>78</v>
      </c>
      <c r="G28" s="2">
        <v>0</v>
      </c>
      <c r="H28" s="2">
        <v>1</v>
      </c>
      <c r="I28" s="5">
        <v>1.034</v>
      </c>
      <c r="J28" s="5">
        <v>1</v>
      </c>
      <c r="K28" s="2">
        <v>-20</v>
      </c>
      <c r="L28" s="1" t="s">
        <v>4</v>
      </c>
      <c r="M28" t="s">
        <v>52</v>
      </c>
    </row>
    <row r="29" spans="1:13" ht="15.75" thickBot="1" x14ac:dyDescent="0.3">
      <c r="A29" s="10" t="s">
        <v>326</v>
      </c>
      <c r="B29" s="10">
        <v>28</v>
      </c>
      <c r="C29" s="2">
        <v>35</v>
      </c>
      <c r="D29" s="2">
        <v>5</v>
      </c>
      <c r="E29" s="2" t="s">
        <v>78</v>
      </c>
      <c r="F29" s="2" t="s">
        <v>78</v>
      </c>
      <c r="G29" s="2">
        <v>0</v>
      </c>
      <c r="H29" s="2">
        <v>-1</v>
      </c>
      <c r="I29" s="5">
        <v>1.034</v>
      </c>
      <c r="J29" s="5">
        <v>-1</v>
      </c>
      <c r="K29" s="2">
        <v>-20</v>
      </c>
      <c r="L29" s="1" t="s">
        <v>4</v>
      </c>
      <c r="M29" t="s">
        <v>52</v>
      </c>
    </row>
    <row r="30" spans="1:13" ht="15.75" thickBot="1" x14ac:dyDescent="0.3">
      <c r="A30" s="10" t="s">
        <v>326</v>
      </c>
      <c r="B30" s="10">
        <v>29</v>
      </c>
      <c r="C30" s="2">
        <v>35</v>
      </c>
      <c r="D30" s="2">
        <v>5</v>
      </c>
      <c r="E30" s="2" t="s">
        <v>78</v>
      </c>
      <c r="F30" s="2" t="s">
        <v>78</v>
      </c>
      <c r="G30" s="2">
        <v>0</v>
      </c>
      <c r="H30" s="2">
        <v>-1</v>
      </c>
      <c r="I30" s="5">
        <v>1.034</v>
      </c>
      <c r="J30" s="5">
        <v>0</v>
      </c>
      <c r="K30" s="2">
        <v>-20</v>
      </c>
      <c r="L30" s="1" t="s">
        <v>4</v>
      </c>
      <c r="M30" t="s">
        <v>52</v>
      </c>
    </row>
    <row r="31" spans="1:13" ht="15.75" thickBot="1" x14ac:dyDescent="0.3">
      <c r="A31" s="10" t="s">
        <v>326</v>
      </c>
      <c r="B31" s="10">
        <v>30</v>
      </c>
      <c r="C31" s="5">
        <v>35</v>
      </c>
      <c r="D31" s="5">
        <v>5</v>
      </c>
      <c r="E31" s="5" t="s">
        <v>78</v>
      </c>
      <c r="F31" s="5" t="s">
        <v>78</v>
      </c>
      <c r="G31" s="2">
        <v>0</v>
      </c>
      <c r="H31" s="2">
        <v>-1</v>
      </c>
      <c r="I31" s="5">
        <v>1.034</v>
      </c>
      <c r="J31" s="5">
        <v>1</v>
      </c>
      <c r="K31" s="2">
        <v>-20</v>
      </c>
      <c r="L31" s="1" t="s">
        <v>4</v>
      </c>
      <c r="M31" t="s">
        <v>52</v>
      </c>
    </row>
  </sheetData>
  <phoneticPr fontId="3" type="noConversion"/>
  <dataValidations count="1">
    <dataValidation type="list" allowBlank="1" showInputMessage="1" showErrorMessage="1" sqref="L2:L31" xr:uid="{FD46CE18-EBF3-4357-BA9E-40D444893E0B}">
      <formula1>"Yes,No"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a4d0c0-0453-4fd3-b095-caf896011704">
      <Terms xmlns="http://schemas.microsoft.com/office/infopath/2007/PartnerControls"/>
    </lcf76f155ced4ddcb4097134ff3c332f>
    <TaxCatchAll xmlns="f95e92df-4832-4e27-8c46-0ff77552c57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48EF38AFF7E4AB0E7B61EF44D22F1" ma:contentTypeVersion="17" ma:contentTypeDescription="Create a new document." ma:contentTypeScope="" ma:versionID="d023ae4ee6da1f437e1ebdbefe7c2f2a">
  <xsd:schema xmlns:xsd="http://www.w3.org/2001/XMLSchema" xmlns:xs="http://www.w3.org/2001/XMLSchema" xmlns:p="http://schemas.microsoft.com/office/2006/metadata/properties" xmlns:ns1="http://schemas.microsoft.com/sharepoint/v3" xmlns:ns2="f95e92df-4832-4e27-8c46-0ff77552c57a" xmlns:ns3="44a4d0c0-0453-4fd3-b095-caf896011704" targetNamespace="http://schemas.microsoft.com/office/2006/metadata/properties" ma:root="true" ma:fieldsID="b8ffbea1fde71745a3b80bb91f203d65" ns1:_="" ns2:_="" ns3:_="">
    <xsd:import namespace="http://schemas.microsoft.com/sharepoint/v3"/>
    <xsd:import namespace="f95e92df-4832-4e27-8c46-0ff77552c57a"/>
    <xsd:import namespace="44a4d0c0-0453-4fd3-b095-caf8960117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e92df-4832-4e27-8c46-0ff77552c5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12a7703-4103-4e96-ad4d-9cf1cfaddf4f}" ma:internalName="TaxCatchAll" ma:showField="CatchAllData" ma:web="f95e92df-4832-4e27-8c46-0ff77552c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4d0c0-0453-4fd3-b095-caf896011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7383d1f-cbcf-46fe-a0c5-111355790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C7F58-EC97-4E37-A71E-546BFD14FCF2}">
  <ds:schemaRefs>
    <ds:schemaRef ds:uri="http://schemas.microsoft.com/office/2006/metadata/properties"/>
    <ds:schemaRef ds:uri="http://schemas.microsoft.com/office/infopath/2007/PartnerControls"/>
    <ds:schemaRef ds:uri="0f6a20ac-820f-4f82-a7a6-4e9fa6be61c0"/>
    <ds:schemaRef ds:uri="aaecceee-522f-4bab-a39a-6e31a88589bd"/>
    <ds:schemaRef ds:uri="44a4d0c0-0453-4fd3-b095-caf896011704"/>
    <ds:schemaRef ds:uri="f95e92df-4832-4e27-8c46-0ff77552c57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EA629A9-4179-4693-8E61-5D0D5833E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A1A8E-D7F3-4AFD-9FAC-053B13C13C0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98F07D9-89C3-4759-8186-16F5E4EA9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5e92df-4832-4e27-8c46-0ff77552c57a"/>
    <ds:schemaRef ds:uri="44a4d0c0-0453-4fd3-b095-caf8960117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c536ca9-1094-4e68-9a52-75e0984feb14}" enabled="0" method="" siteId="{4c536ca9-1094-4e68-9a52-75e0984feb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Figure References</vt:lpstr>
      <vt:lpstr>Checklist</vt:lpstr>
      <vt:lpstr>CSR_S5251</vt:lpstr>
      <vt:lpstr>CSR_S5253</vt:lpstr>
      <vt:lpstr>CSR_S5254</vt:lpstr>
      <vt:lpstr>CSR_S5255</vt:lpstr>
      <vt:lpstr>CSR_S52511</vt:lpstr>
      <vt:lpstr>CSR_S52513</vt:lpstr>
      <vt:lpstr>CSR_S52514</vt:lpstr>
      <vt:lpstr>CSR_S52515</vt:lpstr>
      <vt:lpstr>CSR_S52516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2024-07-25T06:02:58Z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0x01010065D48EF38AFF7E4AB0E7B61EF44D22F1</vt:lpwstr>
  </property>
  <property fmtid="{D5CDD505-2E9C-101B-9397-08002B2CF9AE}" pid="3" name="MediaServiceImageTags">
    <vt:lpwstr/>
  </property>
</Properties>
</file>