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36862C30-2723-44F4-80AA-0973A4C0C64C}" xr6:coauthVersionLast="47" xr6:coauthVersionMax="47" xr10:uidLastSave="{00000000-0000-0000-0000-000000000000}"/>
  <bookViews>
    <workbookView xWindow="28680" yWindow="-120" windowWidth="29040" windowHeight="15840" tabRatio="853" firstSheet="10" activeTab="14" xr2:uid="{00000000-000D-0000-FFFF-FFFF00000000}"/>
  </bookViews>
  <sheets>
    <sheet name="ReadMe" sheetId="38" r:id="rId1"/>
    <sheet name="Figure References" sheetId="24" r:id="rId2"/>
    <sheet name="Checklist" sheetId="2" r:id="rId3"/>
    <sheet name="Flat Run" sheetId="4" r:id="rId4"/>
    <sheet name="Snapshot" sheetId="19" r:id="rId5"/>
    <sheet name="Balanced Fault" sheetId="25" r:id="rId6"/>
    <sheet name="Unbalanced Fault" sheetId="23" r:id="rId7"/>
    <sheet name="MFRT" sheetId="7" r:id="rId8"/>
    <sheet name="Temporary Over Voltage" sheetId="8" r:id="rId9"/>
    <sheet name="Voltage Reference Step Change" sheetId="9" r:id="rId10"/>
    <sheet name="Active Power Reference Step" sheetId="10" r:id="rId11"/>
    <sheet name="Grid Frequency" sheetId="26" r:id="rId12"/>
    <sheet name="Grid Voltage Change" sheetId="12" r:id="rId13"/>
    <sheet name="Grid Oscillation Rejection" sheetId="13" r:id="rId14"/>
    <sheet name="Grid Voltage Phase Angle Change" sheetId="14" r:id="rId15"/>
    <sheet name="SCR1 Active Power Ref Step" sheetId="15" r:id="rId16"/>
    <sheet name="SCR1 FRT" sheetId="18" r:id="rId17"/>
    <sheet name="Site specific SCR FRT" sheetId="16" r:id="rId18"/>
  </sheets>
  <definedNames>
    <definedName name="ExternalData_1" localSheetId="6" hidden="1">'Unbalanced Fault'!$A$1:$K$99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" i="38" l="1"/>
  <c r="L98" i="38"/>
  <c r="L99" i="38"/>
  <c r="L100" i="38"/>
  <c r="L101" i="38"/>
  <c r="L102" i="38"/>
  <c r="L103" i="38"/>
  <c r="L104" i="38"/>
  <c r="L105" i="38"/>
  <c r="L96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<sst xmlns="http://schemas.openxmlformats.org/spreadsheetml/2006/main" count="2288" uniqueCount="608">
  <si>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</si>
  <si>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</si>
  <si>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</si>
  <si>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</si>
  <si>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</si>
  <si>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</si>
  <si>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</si>
  <si>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</si>
  <si>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</si>
  <si>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</si>
  <si>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</si>
  <si>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</si>
  <si>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</si>
  <si>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</si>
  <si>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SCR</t>
  </si>
  <si>
    <t>Nominal Frequency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</si>
  <si>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</si>
  <si>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</si>
  <si>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</si>
  <si>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</si>
  <si>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</si>
  <si>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</si>
  <si>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</si>
  <si>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</si>
  <si>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</si>
  <si>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</si>
  <si>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</si>
  <si>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</si>
  <si>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</si>
  <si>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</si>
  <si>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</si>
  <si>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</si>
  <si>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</si>
  <si>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</si>
  <si>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</si>
  <si>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</si>
  <si>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</si>
  <si>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Zf=4xZs</t>
  </si>
  <si>
    <t>End Run (s)</t>
  </si>
  <si>
    <t>V_POC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</si>
  <si>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</si>
  <si>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</si>
  <si>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</si>
  <si>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</si>
  <si>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</si>
  <si>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</si>
  <si>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</si>
  <si>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</si>
  <si>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</si>
  <si>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</si>
  <si>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</si>
  <si>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</si>
  <si>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</si>
  <si>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</si>
  <si>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</si>
  <si>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</si>
  <si>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</si>
  <si>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</si>
  <si>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</si>
  <si>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</si>
  <si>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</si>
  <si>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</si>
  <si>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</si>
  <si>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</si>
  <si>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</si>
  <si>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</si>
  <si>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</si>
  <si>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</si>
  <si>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</si>
  <si>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</si>
  <si>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</si>
  <si>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</si>
  <si>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</si>
  <si>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</si>
  <si>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</si>
  <si>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</si>
  <si>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</si>
  <si>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</si>
  <si>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</si>
  <si>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</si>
  <si>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</si>
  <si>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</si>
  <si>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</si>
  <si>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</si>
  <si>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</si>
  <si>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</si>
  <si>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</si>
  <si>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</si>
  <si>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</si>
  <si>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</si>
  <si>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</si>
  <si>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</si>
  <si>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</si>
  <si>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</si>
  <si>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</si>
  <si>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</si>
  <si>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</si>
  <si>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</si>
  <si>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</si>
  <si>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</si>
  <si>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</si>
  <si>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</si>
  <si>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</si>
  <si>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</si>
  <si>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</si>
  <si>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</si>
  <si>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</si>
  <si>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</si>
  <si>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</si>
  <si>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</si>
  <si>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</si>
  <si>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</si>
  <si>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</si>
  <si>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</si>
  <si>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</si>
  <si>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</si>
  <si>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</si>
  <si>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</si>
  <si>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</si>
  <si>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</si>
  <si>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</si>
  <si>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</si>
  <si>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</si>
  <si>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</si>
  <si>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</si>
  <si>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</si>
  <si>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</si>
  <si>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</si>
  <si>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</si>
  <si>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</si>
  <si>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</si>
  <si>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</si>
  <si>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</si>
  <si>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</si>
  <si>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</si>
  <si>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</si>
  <si>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</si>
  <si>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</si>
  <si>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WTG Pref (pu)</t>
  </si>
  <si>
    <t>CSR</t>
  </si>
  <si>
    <t>Both</t>
  </si>
  <si>
    <t>Suite</t>
  </si>
  <si>
    <t>Reduced_DMAT</t>
  </si>
  <si>
    <t>DMAT</t>
  </si>
  <si>
    <t>inf</t>
  </si>
  <si>
    <t>POC</t>
  </si>
  <si>
    <t>0.1:0.9</t>
  </si>
  <si>
    <t>Vref (pu)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</si>
  <si>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</si>
  <si>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</si>
  <si>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</si>
  <si>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</si>
  <si>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</si>
  <si>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</si>
  <si>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</si>
  <si>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</si>
  <si>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</si>
  <si>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</si>
  <si>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</si>
  <si>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</si>
  <si>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</si>
  <si>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</si>
  <si>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</si>
  <si>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</si>
  <si>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</si>
  <si>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</si>
  <si>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</si>
  <si>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</si>
  <si>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</si>
  <si>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</si>
  <si>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</si>
  <si>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</si>
  <si>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</si>
  <si>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</si>
  <si>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</si>
  <si>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</si>
  <si>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</si>
  <si>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</si>
  <si>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</si>
  <si>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</si>
  <si>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</si>
  <si>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</si>
  <si>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</si>
  <si>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</si>
  <si>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</si>
  <si>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</si>
  <si>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</si>
  <si>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</si>
  <si>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</si>
  <si>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</si>
  <si>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</si>
  <si>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</si>
  <si>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</si>
  <si>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</si>
  <si>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</si>
  <si>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</si>
  <si>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</si>
  <si>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</si>
  <si>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</si>
  <si>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</si>
  <si>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</si>
  <si>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</si>
  <si>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</si>
  <si>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</si>
  <si>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</si>
  <si>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</si>
  <si>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</si>
  <si>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</si>
  <si>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</si>
  <si>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</si>
  <si>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</si>
  <si>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</si>
  <si>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</si>
  <si>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</si>
  <si>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</si>
  <si>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</si>
  <si>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</si>
  <si>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</si>
  <si>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</si>
  <si>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</si>
  <si>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</si>
  <si>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</si>
  <si>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</si>
  <si>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</si>
  <si>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</si>
  <si>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</si>
  <si>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</si>
  <si>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</si>
  <si>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</si>
  <si>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</si>
  <si>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</si>
  <si>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</si>
  <si>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</si>
  <si>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</si>
  <si>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</si>
  <si>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</si>
  <si>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</si>
  <si>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</si>
  <si>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</si>
  <si>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</si>
  <si>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</si>
  <si>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</si>
  <si>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</si>
  <si>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</si>
  <si>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</si>
  <si>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</si>
  <si>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</si>
  <si>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</si>
  <si>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</si>
  <si>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</si>
  <si>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</si>
  <si>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</si>
  <si>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</si>
  <si>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</si>
  <si>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</si>
  <si>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</si>
  <si>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</si>
  <si>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</si>
  <si>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</si>
  <si>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</si>
  <si>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</si>
  <si>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</si>
  <si>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</si>
  <si>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</si>
  <si>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</si>
  <si>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</si>
  <si>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</si>
  <si>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</si>
  <si>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</si>
  <si>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</si>
  <si>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</si>
  <si>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</si>
  <si>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</si>
  <si>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</si>
  <si>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</si>
  <si>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</si>
  <si>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</si>
  <si>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</si>
  <si>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</si>
  <si>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</si>
  <si>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</si>
  <si>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</si>
  <si>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</si>
  <si>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</si>
  <si>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</si>
  <si>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</si>
  <si>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</si>
  <si>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</si>
  <si>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</si>
  <si>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</si>
  <si>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</si>
  <si>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</si>
  <si>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</si>
  <si>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</si>
  <si>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</si>
  <si>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</si>
  <si>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</si>
  <si>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</si>
  <si>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</si>
  <si>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</si>
  <si>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</si>
  <si>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</si>
  <si>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</si>
  <si>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</si>
  <si>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</si>
  <si>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</si>
  <si>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</si>
  <si>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</si>
  <si>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</si>
  <si>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</si>
  <si>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</si>
  <si>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</si>
  <si>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</si>
  <si>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</si>
  <si>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</si>
  <si>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</si>
  <si>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</si>
  <si>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</si>
  <si>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</si>
  <si>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</si>
  <si>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</si>
  <si>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</si>
  <si>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</si>
  <si>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</si>
  <si>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</si>
  <si>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</si>
  <si>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</si>
  <si>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</si>
  <si>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</si>
  <si>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</si>
  <si>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</si>
  <si>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</si>
  <si>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</si>
  <si>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</si>
  <si>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</si>
  <si>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</si>
  <si>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</si>
  <si>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</si>
  <si>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</si>
  <si>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</si>
  <si>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</si>
  <si>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</si>
  <si>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</si>
  <si>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</si>
  <si>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</si>
  <si>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</si>
  <si>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</si>
  <si>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</si>
  <si>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</si>
  <si>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</si>
  <si>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</si>
  <si>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</si>
  <si>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</si>
  <si>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</si>
  <si>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</si>
  <si>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</si>
  <si>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</si>
  <si>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</si>
  <si>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</si>
  <si>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</si>
  <si>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</si>
  <si>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</si>
  <si>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</si>
  <si>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</si>
  <si>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</si>
  <si>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</si>
  <si>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</si>
  <si>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</si>
  <si>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</si>
  <si>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</si>
  <si>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POC MIN</t>
  </si>
  <si>
    <t>POC MAX</t>
  </si>
  <si>
    <t>WITHSTAND SCR</t>
  </si>
  <si>
    <r>
      <t xml:space="preserve">3) If non suite is selected,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</si>
  <si>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Test Name</t>
  </si>
  <si>
    <t>Test Number</t>
  </si>
  <si>
    <t>3203_0_3</t>
  </si>
  <si>
    <t>3203_0_4</t>
  </si>
  <si>
    <t>3203_0_5</t>
  </si>
  <si>
    <t>3203_0_6</t>
  </si>
  <si>
    <t>3203_0_7</t>
  </si>
  <si>
    <t>3203_0_1</t>
  </si>
  <si>
    <t>3203_0_2</t>
  </si>
  <si>
    <t>3204_1</t>
  </si>
  <si>
    <t>3204_2</t>
  </si>
  <si>
    <t>3204_3</t>
  </si>
  <si>
    <t>3204_4</t>
  </si>
  <si>
    <t>3204_5</t>
  </si>
  <si>
    <t>3204_6</t>
  </si>
  <si>
    <t>3204_7</t>
  </si>
  <si>
    <t>3204_8</t>
  </si>
  <si>
    <t>3204_9</t>
  </si>
  <si>
    <t>3204_10</t>
  </si>
  <si>
    <t>3204_11</t>
  </si>
  <si>
    <t>3204_12</t>
  </si>
  <si>
    <t>3204_13</t>
  </si>
  <si>
    <t>3204_14</t>
  </si>
  <si>
    <t>3204_15</t>
  </si>
  <si>
    <t>3204_16</t>
  </si>
  <si>
    <t>3204_17</t>
  </si>
  <si>
    <t>3204_18</t>
  </si>
  <si>
    <t>3204_19</t>
  </si>
  <si>
    <t>3204_20</t>
  </si>
  <si>
    <t>3204_21</t>
  </si>
  <si>
    <t>3204_22</t>
  </si>
  <si>
    <t>3204_23</t>
  </si>
  <si>
    <t>3204_24</t>
  </si>
  <si>
    <t>3204_25</t>
  </si>
  <si>
    <t>3204_26</t>
  </si>
  <si>
    <t>3204_27</t>
  </si>
  <si>
    <t>3204_28</t>
  </si>
  <si>
    <t>3204_29</t>
  </si>
  <si>
    <t>3204_30</t>
  </si>
  <si>
    <t>3204_31</t>
  </si>
  <si>
    <t>3204_32</t>
  </si>
  <si>
    <t>3204_33</t>
  </si>
  <si>
    <t>3204_34</t>
  </si>
  <si>
    <t>3204_35</t>
  </si>
  <si>
    <t>3204_36</t>
  </si>
  <si>
    <t>3205_37</t>
  </si>
  <si>
    <t>3205_38</t>
  </si>
  <si>
    <t>3205_39</t>
  </si>
  <si>
    <t>3205_40</t>
  </si>
  <si>
    <t>3205_41</t>
  </si>
  <si>
    <t>3205_42</t>
  </si>
  <si>
    <t>3205_43</t>
  </si>
  <si>
    <t>3205_44</t>
  </si>
  <si>
    <t>3205_45</t>
  </si>
  <si>
    <t>3205_46</t>
  </si>
  <si>
    <t>3205_47</t>
  </si>
  <si>
    <t>3205_48</t>
  </si>
  <si>
    <t>3205_49</t>
  </si>
  <si>
    <t>3205_50</t>
  </si>
  <si>
    <t>3205_51</t>
  </si>
  <si>
    <t>3205_52</t>
  </si>
  <si>
    <t>3205_53</t>
  </si>
  <si>
    <t>3205_54</t>
  </si>
  <si>
    <t>3205_55</t>
  </si>
  <si>
    <t>3205_56</t>
  </si>
  <si>
    <t>3205_57</t>
  </si>
  <si>
    <t>3205_58</t>
  </si>
  <si>
    <t>3205_59</t>
  </si>
  <si>
    <t>3205_60</t>
  </si>
  <si>
    <t>3205_61</t>
  </si>
  <si>
    <t>3205_62</t>
  </si>
  <si>
    <t>3205_63</t>
  </si>
  <si>
    <t>3205_64</t>
  </si>
  <si>
    <t>3205_65</t>
  </si>
  <si>
    <t>3205_66</t>
  </si>
  <si>
    <t>3205_67</t>
  </si>
  <si>
    <t>3205_68</t>
  </si>
  <si>
    <t>3205_69</t>
  </si>
  <si>
    <t>3205_70</t>
  </si>
  <si>
    <t>3205_71</t>
  </si>
  <si>
    <t>3205_72</t>
  </si>
  <si>
    <t>3205_73</t>
  </si>
  <si>
    <t>3205_74</t>
  </si>
  <si>
    <t>3205_75</t>
  </si>
  <si>
    <t>3205_76</t>
  </si>
  <si>
    <t>3205_77</t>
  </si>
  <si>
    <t>3205_78</t>
  </si>
  <si>
    <t>3205_79</t>
  </si>
  <si>
    <t>3205_80</t>
  </si>
  <si>
    <t>3205_81</t>
  </si>
  <si>
    <t>3205_82</t>
  </si>
  <si>
    <t>3205_83</t>
  </si>
  <si>
    <t>3205_84</t>
  </si>
  <si>
    <t>3205_85</t>
  </si>
  <si>
    <t>3205_86</t>
  </si>
  <si>
    <t>3205_87</t>
  </si>
  <si>
    <t>3205_88</t>
  </si>
  <si>
    <t>3205_89</t>
  </si>
  <si>
    <t>3205_90</t>
  </si>
  <si>
    <t>3205_91</t>
  </si>
  <si>
    <t>3205_92</t>
  </si>
  <si>
    <t>3205_93</t>
  </si>
  <si>
    <t>3205_94</t>
  </si>
  <si>
    <t>3205_95</t>
  </si>
  <si>
    <t>3205_96</t>
  </si>
  <si>
    <t>3205_97</t>
  </si>
  <si>
    <t>3205_98</t>
  </si>
  <si>
    <t>3205_99</t>
  </si>
  <si>
    <t>3205_100</t>
  </si>
  <si>
    <t>3205_101</t>
  </si>
  <si>
    <t>3205_102</t>
  </si>
  <si>
    <t>3205_103</t>
  </si>
  <si>
    <t>3205_104</t>
  </si>
  <si>
    <t>3205_105</t>
  </si>
  <si>
    <t>3205_106</t>
  </si>
  <si>
    <t>3205_107</t>
  </si>
  <si>
    <t>3205_108</t>
  </si>
  <si>
    <t>3205_109</t>
  </si>
  <si>
    <t>3205_110</t>
  </si>
  <si>
    <t>3205_111</t>
  </si>
  <si>
    <t>3205_112</t>
  </si>
  <si>
    <t>3205_113</t>
  </si>
  <si>
    <t>3205_114</t>
  </si>
  <si>
    <t>3205_115</t>
  </si>
  <si>
    <t>3205_116</t>
  </si>
  <si>
    <t>3205_117</t>
  </si>
  <si>
    <t>3205_118</t>
  </si>
  <si>
    <t>3205_119</t>
  </si>
  <si>
    <t>3205_120</t>
  </si>
  <si>
    <t>3209_131</t>
  </si>
  <si>
    <t>3209_132</t>
  </si>
  <si>
    <t>3209_133</t>
  </si>
  <si>
    <t>3209_134</t>
  </si>
  <si>
    <t>3209_135</t>
  </si>
  <si>
    <t>3209_136</t>
  </si>
  <si>
    <t>3209_137</t>
  </si>
  <si>
    <t>3209_138</t>
  </si>
  <si>
    <t>3209_139</t>
  </si>
  <si>
    <t>3209_140</t>
  </si>
  <si>
    <t>3209_141</t>
  </si>
  <si>
    <t>3209_142</t>
  </si>
  <si>
    <t>3209_143</t>
  </si>
  <si>
    <t>3209_144</t>
  </si>
  <si>
    <t>3209_145</t>
  </si>
  <si>
    <t>3209_146</t>
  </si>
  <si>
    <t>3209_147</t>
  </si>
  <si>
    <t>3209_148</t>
  </si>
  <si>
    <t>3206_121</t>
  </si>
  <si>
    <t>3206_122</t>
  </si>
  <si>
    <t>3206_123</t>
  </si>
  <si>
    <t>3206_124</t>
  </si>
  <si>
    <t>3206_125</t>
  </si>
  <si>
    <t>3207_126</t>
  </si>
  <si>
    <t>3207_127</t>
  </si>
  <si>
    <t>3207_128</t>
  </si>
  <si>
    <t>3207_129</t>
  </si>
  <si>
    <t>3207_130</t>
  </si>
  <si>
    <t>3210_149</t>
  </si>
  <si>
    <t>3210_150</t>
  </si>
  <si>
    <t>3210_155</t>
  </si>
  <si>
    <t>3210_156</t>
  </si>
  <si>
    <t>3210_161</t>
  </si>
  <si>
    <t>3210_162</t>
  </si>
  <si>
    <t>3210_151</t>
  </si>
  <si>
    <t>3210_152</t>
  </si>
  <si>
    <t>3210_153</t>
  </si>
  <si>
    <t>3210_154</t>
  </si>
  <si>
    <t>3210_157</t>
  </si>
  <si>
    <t>3210_158</t>
  </si>
  <si>
    <t>3210_159</t>
  </si>
  <si>
    <t>3210_160</t>
  </si>
  <si>
    <t>3210_163</t>
  </si>
  <si>
    <t>3210_164</t>
  </si>
  <si>
    <t>3210_165</t>
  </si>
  <si>
    <t>3210_166</t>
  </si>
  <si>
    <t>3211_167</t>
  </si>
  <si>
    <t>3211_168</t>
  </si>
  <si>
    <t>3211_169</t>
  </si>
  <si>
    <t>3212_170</t>
  </si>
  <si>
    <t>3212_171</t>
  </si>
  <si>
    <t>3212_172</t>
  </si>
  <si>
    <t>3212_173</t>
  </si>
  <si>
    <t>3212_174</t>
  </si>
  <si>
    <t>3212_175</t>
  </si>
  <si>
    <t>3212_176</t>
  </si>
  <si>
    <t>3212_177</t>
  </si>
  <si>
    <t>3214_178</t>
  </si>
  <si>
    <t>3214_179</t>
  </si>
  <si>
    <t>3214_180</t>
  </si>
  <si>
    <t>3214_181</t>
  </si>
  <si>
    <t>3214_182</t>
  </si>
  <si>
    <t>3214_183</t>
  </si>
  <si>
    <t>3214_184</t>
  </si>
  <si>
    <t>3214_185</t>
  </si>
  <si>
    <t>3214_186</t>
  </si>
  <si>
    <t>3214_187</t>
  </si>
  <si>
    <t>3214_188</t>
  </si>
  <si>
    <t>3214_189</t>
  </si>
  <si>
    <t>3215_190</t>
  </si>
  <si>
    <t>3215_191</t>
  </si>
  <si>
    <t>3215_192</t>
  </si>
  <si>
    <t>3216_193</t>
  </si>
  <si>
    <t>3216_194</t>
  </si>
  <si>
    <t>3216_195</t>
  </si>
  <si>
    <t>3216_196</t>
  </si>
  <si>
    <t>3216_197</t>
  </si>
  <si>
    <t>3216_198</t>
  </si>
  <si>
    <t>3217_199</t>
  </si>
  <si>
    <t>3218_200</t>
  </si>
  <si>
    <t>3218_203</t>
  </si>
  <si>
    <t>3218_201</t>
  </si>
  <si>
    <t>3218_202</t>
  </si>
  <si>
    <t>3218_204</t>
  </si>
  <si>
    <t>3218_205</t>
  </si>
  <si>
    <t>3219_206</t>
  </si>
  <si>
    <t>3219_207</t>
  </si>
  <si>
    <t>3219_208</t>
  </si>
  <si>
    <t>3219_209</t>
  </si>
  <si>
    <t>3219_210</t>
  </si>
  <si>
    <t>3219_211</t>
  </si>
  <si>
    <t>3219_212</t>
  </si>
  <si>
    <t>3219_213</t>
  </si>
  <si>
    <t>3219_214</t>
  </si>
  <si>
    <t>3219_215</t>
  </si>
  <si>
    <t>3219_216</t>
  </si>
  <si>
    <t>3219_217</t>
  </si>
  <si>
    <t>3219_218</t>
  </si>
  <si>
    <t>3219_219</t>
  </si>
  <si>
    <t>3219_220</t>
  </si>
  <si>
    <t>3219_221</t>
  </si>
  <si>
    <t>3219_222</t>
  </si>
  <si>
    <t>3219_223</t>
  </si>
  <si>
    <t>3219_224</t>
  </si>
  <si>
    <t>3219_225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</si>
</sst>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1" fillId="0" borderId="0" xfId="0" applyFont="1"/>
    <xf numFmtId="0" fontId="12" fillId="0" borderId="0" xfId="0" applyFont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4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5" fillId="10" borderId="8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16" fillId="10" borderId="11" xfId="0" quotePrefix="1" applyFont="1" applyFill="1" applyBorder="1"/>
    <xf numFmtId="0" fontId="20" fillId="10" borderId="0" xfId="0" quotePrefix="1" applyFont="1" applyFill="1"/>
    <xf numFmtId="0" fontId="0" fillId="10" borderId="12" xfId="0" applyFill="1" applyBorder="1"/>
    <xf numFmtId="0" fontId="16" fillId="10" borderId="13" xfId="0" quotePrefix="1" applyFont="1" applyFill="1" applyBorder="1"/>
    <xf numFmtId="0" fontId="20" fillId="10" borderId="14" xfId="0" quotePrefix="1" applyFont="1" applyFill="1" applyBorder="1"/>
    <xf numFmtId="0" fontId="0" fillId="10" borderId="15" xfId="0" applyFill="1" applyBorder="1"/>
    <xf numFmtId="0" fontId="26" fillId="0" borderId="0" xfId="0" applyFont="1"/>
    <xf numFmtId="0" fontId="26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/>
    </xf>
    <xf numFmtId="0" fontId="28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1" fillId="11" borderId="16" xfId="0" applyFont="1" applyFill="1" applyBorder="1"/>
    <xf numFmtId="0" fontId="21" fillId="11" borderId="17" xfId="0" applyFont="1" applyFill="1" applyBorder="1"/>
    <xf numFmtId="0" fontId="21" fillId="11" borderId="18" xfId="0" applyFont="1" applyFill="1" applyBorder="1"/>
    <xf numFmtId="0" fontId="16" fillId="0" borderId="11" xfId="0" applyFont="1" applyBorder="1"/>
    <xf numFmtId="0" fontId="16" fillId="0" borderId="0" xfId="0" applyFont="1"/>
    <xf numFmtId="0" fontId="16" fillId="0" borderId="12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25" fillId="0" borderId="0" xfId="0" applyFont="1"/>
    <xf numFmtId="0" fontId="29" fillId="0" borderId="0" xfId="0" applyFont="1"/>
    <xf numFmtId="0" fontId="33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5" fillId="0" borderId="0" xfId="0" applyFont="1"/>
    <xf numFmtId="0" fontId="27" fillId="0" borderId="0" xfId="0" applyFont="1"/>
    <xf numFmtId="0" fontId="28" fillId="0" borderId="0" xfId="0" quotePrefix="1" applyFont="1"/>
    <xf numFmtId="0" fontId="0" fillId="0" borderId="0" xfId="0" quotePrefix="1"/>
    <xf numFmtId="0" fontId="0" fillId="0" borderId="27" xfId="0" applyBorder="1" applyAlignment="1">
      <alignment horizontal="left"/>
    </xf>
    <xf numFmtId="0" fontId="34" fillId="3" borderId="25" xfId="0" quotePrefix="1" applyFont="1" applyFill="1" applyBorder="1" applyAlignment="1">
      <alignment horizontal="center"/>
    </xf>
    <xf numFmtId="0" fontId="34" fillId="3" borderId="26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19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0" fillId="0" borderId="0" xfId="0" quotePrefix="1" applyAlignment="1">
      <alignment horizontal="left" wrapText="1"/>
    </xf>
    <xf numFmtId="0" fontId="8" fillId="3" borderId="2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2" fillId="14" borderId="0" xfId="0" applyFont="1" applyFill="1" applyAlignment="1">
      <alignment horizontal="left" wrapText="1"/>
    </xf>
    <xf numFmtId="0" fontId="0" fillId="0" borderId="41" xfId="0" applyBorder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4" fillId="3" borderId="23" xfId="0" quotePrefix="1" applyFont="1" applyFill="1" applyBorder="1" applyAlignment="1">
      <alignment horizontal="center" vertical="center"/>
    </xf>
    <xf numFmtId="0" fontId="34" fillId="3" borderId="25" xfId="0" quotePrefix="1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</cellXfs>
  <cellStyles count="1">
    <cellStyle name="Normal" xfId="0" builtinId="0"/>
  </cellStyles>
  <dxfs count="25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250"/>
      <tableStyleElement type="firstRowStripe" dxfId="249"/>
      <tableStyleElement type="secondRowStripe" dxfId="248"/>
      <tableStyleElement type="firstColumnStripe" size="3" dxfId="247"/>
      <tableStyleElement type="secondColumnStripe" dxfId="246"/>
    </tableStyle>
    <tableStyle name="Table Style 1" pivot="0" count="5" xr9:uid="{0007CE72-4AF5-4790-ACEC-C848586D347E}">
      <tableStyleElement type="wholeTable" dxfId="245"/>
      <tableStyleElement type="firstRowStripe" dxfId="244"/>
      <tableStyleElement type="secondRowStripe" dxfId="243"/>
      <tableStyleElement type="firstColumnStripe" dxfId="242"/>
      <tableStyleElement type="secondColumnStripe" dxfId="241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ReadMe!$J$96:$J$105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ReadMe!$L$96:$L$105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94</xdr:row>
      <xdr:rowOff>27841</xdr:rowOff>
    </xdr:from>
    <xdr:to>
      <xdr:col>4</xdr:col>
      <xdr:colOff>885051</xdr:colOff>
      <xdr:row>112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104</xdr:row>
      <xdr:rowOff>26919</xdr:rowOff>
    </xdr:from>
    <xdr:to>
      <xdr:col>7</xdr:col>
      <xdr:colOff>1605171</xdr:colOff>
      <xdr:row>116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3" unboundColumnsRight="3">
    <queryTableFields count="14">
      <queryTableField id="1" name="Test" tableColumnId="1"/>
      <queryTableField id="22" dataBound="0" tableColumnId="12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3:P60" totalsRowShown="0" headerRowDxfId="240" dataDxfId="239" tableBorderDxfId="238">
  <autoFilter ref="B53:P60" xr:uid="{57AD7719-16C9-4076-B10C-8DEABD3712D3}"/>
  <tableColumns count="15">
    <tableColumn id="3" xr3:uid="{FDE8C09F-D817-47DC-A5EE-A57068CDCB1B}" name="Info" dataDxfId="237"/>
    <tableColumn id="1" xr3:uid="{7DAA0384-C589-4745-BF9D-0767CC384BC0}" name="Apply Fault (s)" dataDxfId="236"/>
    <tableColumn id="10" xr3:uid="{16C7F1BE-EF90-40A3-B211-E19945AE3B29}" name="Fault Duration (s)" dataDxfId="235"/>
    <tableColumn id="16" xr3:uid="{DD877E2B-9DBD-4FAC-B61E-AF0BB26A7CDA}" name="Fault Type" dataDxfId="234"/>
    <tableColumn id="9" xr3:uid="{FD703D19-91E1-4314-82E2-53BC71068E6E}" name="Fault Impedance (pu)" dataDxfId="233"/>
    <tableColumn id="2" xr3:uid="{3AD95973-8121-4404-A040-3920F8225F72}" name="Fault X/R" dataDxfId="232"/>
    <tableColumn id="4" xr3:uid="{791FA887-C212-4DAB-BE1E-E4626971AF71}" name="Event" dataDxfId="231"/>
    <tableColumn id="5" xr3:uid="{4A35F154-F67C-4565-8825-CE04BB7247C8}" name="Delta (pu)" dataDxfId="230"/>
    <tableColumn id="41" xr3:uid="{0BC4DB64-2AC6-4E6C-B7D7-C771F7D93D46}" name="Freq Deltas (Hz)" dataDxfId="229"/>
    <tableColumn id="6" xr3:uid="{5AC5C8F5-8351-4E98-B3BB-A1DD86843AA3}" name="Freq Ramp (Hz/s)" dataDxfId="228"/>
    <tableColumn id="35" xr3:uid="{9721DF9D-34D1-4CBB-89C3-7177FED98D11}" name="Osc Freqs (Hz)" dataDxfId="227"/>
    <tableColumn id="36" xr3:uid="{B5079320-D684-4D22-92DC-8FE28211056B}" name="Osc Magnitude (pu)" dataDxfId="226"/>
    <tableColumn id="42" xr3:uid="{FCC595AC-B84F-47EB-AFC5-D83DF11537D2}" name="Step (Hz)" dataDxfId="225"/>
    <tableColumn id="7" xr3:uid="{D6E4BDCE-48FC-470D-80CE-F522820082E4}" name="Osc Phase (deg)" dataDxfId="224"/>
    <tableColumn id="30" xr3:uid="{766B28C7-CE39-4898-9257-659BF9F49ECE}" name="Angle Change" dataDxfId="223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 Name"/>
    <tableColumn id="7" xr3:uid="{8F9B7EA3-C31E-4C12-A2CA-2A41844267F1}" name="Test Number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168" dataDxfId="167">
  <autoFilter ref="A1:N99" xr:uid="{D9ABE279-EE40-4E90-8709-74D9BC6D3AC5}"/>
  <tableColumns count="14">
    <tableColumn id="1" xr3:uid="{1A254BFB-3DE6-4365-8144-32F1547AFF42}" uniqueName="1" name="Test Name" queryTableFieldId="1" dataDxfId="166"/>
    <tableColumn id="12" xr3:uid="{F29188B9-5DF5-405E-A234-FACBFFBBB73D}" uniqueName="12" name="Test Number" queryTableFieldId="22" dataDxfId="165"/>
    <tableColumn id="2" xr3:uid="{992E0B6D-77BB-449B-9B42-5A91048532D6}" uniqueName="2" name="Fault Duration (s)" queryTableFieldId="2" dataDxfId="164"/>
    <tableColumn id="9" xr3:uid="{47BD78D7-DE9E-42DC-93B0-436FC30A7FBE}" uniqueName="9" name="End Run (s)" queryTableFieldId="9" dataDxfId="163"/>
    <tableColumn id="10" xr3:uid="{79E691A3-B0B7-4875-ABB0-8D45E28A0CFA}" uniqueName="10" name="Apply Fault (s)" queryTableFieldId="10" dataDxfId="162"/>
    <tableColumn id="3" xr3:uid="{75F2AF7A-AC4B-4558-AC62-4DB8ABCB0FEF}" uniqueName="3" name="Fault Type" queryTableFieldId="3" dataDxfId="161"/>
    <tableColumn id="4" xr3:uid="{E0F9BC38-0FB8-4D21-ABCE-B83E4CDDCB76}" uniqueName="4" name="Fault Impedance (pu)" queryTableFieldId="4" dataDxfId="160"/>
    <tableColumn id="5" xr3:uid="{19159C0F-4DAD-4177-AC71-D3588BDD17F6}" uniqueName="5" name="SCR" queryTableFieldId="5" dataDxfId="159"/>
    <tableColumn id="6" xr3:uid="{DE36A182-5E03-45AE-BE95-900C4DF5132D}" uniqueName="6" name="X/R" queryTableFieldId="6" dataDxfId="158"/>
    <tableColumn id="7" xr3:uid="{3C6CE177-24BE-4304-9894-A260CD0CEF57}" uniqueName="7" name="Active Power (pu)" queryTableFieldId="7" dataDxfId="157"/>
    <tableColumn id="8" xr3:uid="{51FFAD04-27E3-4798-9D9E-160649109570}" uniqueName="8" name="Reactive_x000a_ Power (pu)" queryTableFieldId="8" dataDxfId="156"/>
    <tableColumn id="11" xr3:uid="{A40441DF-1794-4766-9D72-514D42EAE71D}" uniqueName="11" name="Action" queryTableFieldId="11" dataDxfId="155"/>
    <tableColumn id="13" xr3:uid="{C7A28425-FA01-438D-9CFC-2D02646ED53C}" uniqueName="13" name="Suite" queryTableFieldId="19" dataDxfId="154"/>
    <tableColumn id="14" xr3:uid="{E48DFEE3-CBC0-4132-864E-B25374BF9307}" uniqueName="14" name="Software" queryTableFieldId="20" dataDxfId="1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M11" totalsRowShown="0" headerRowDxfId="152" dataDxfId="151">
  <autoFilter ref="A1:M11" xr:uid="{67B8A3AA-BCDE-4A6D-B82F-5541B29334A5}"/>
  <tableColumns count="13">
    <tableColumn id="13" xr3:uid="{58950AA7-6617-4B54-A06C-88E36F7F6CD6}" name="Test Name" dataDxfId="150"/>
    <tableColumn id="1" xr3:uid="{A6557F3A-608A-41C1-9001-3EE3BD44E5CB}" name="Test Number" dataDxfId="149"/>
    <tableColumn id="2" xr3:uid="{E00F7B4A-E1D2-4AF1-A595-06E8C7FC70FF}" name="End Run (s)" dataDxfId="148"/>
    <tableColumn id="3" xr3:uid="{A2CB1FE7-2923-407C-9A4D-82ED53FF439A}" name="Apply Fault (s)" dataDxfId="147"/>
    <tableColumn id="4" xr3:uid="{12D84C12-EC36-4FB4-BEB9-2B92E3B68700}" name="Fault Duration (s)" dataDxfId="146"/>
    <tableColumn id="5" xr3:uid="{83E7F9E3-9E5B-4B76-AB94-C6A6523B8B51}" name="Fault Impedance (pu)" dataDxfId="145"/>
    <tableColumn id="6" xr3:uid="{E61B4EA2-9307-45F5-AD8C-3FB1ADAB8E56}" name="SCR" dataDxfId="144"/>
    <tableColumn id="7" xr3:uid="{94242506-CEEC-415B-A3FF-B6BC367FF563}" name="X/R" dataDxfId="143"/>
    <tableColumn id="8" xr3:uid="{F0776887-5432-42CF-8162-2373FF3A5F3C}" name="Active Power (pu)" dataDxfId="142"/>
    <tableColumn id="9" xr3:uid="{70206465-77E1-4478-9E70-F4EEEC355944}" name="Reactive Power (pu)" dataDxfId="141"/>
    <tableColumn id="10" xr3:uid="{5DBF74AC-58F5-49FA-813C-3D262AD7FD9C}" name="Action" dataDxfId="140"/>
    <tableColumn id="11" xr3:uid="{5AF63B78-CA8D-47EA-9106-174EAB78B187}" name="Software" dataDxfId="139"/>
    <tableColumn id="12" xr3:uid="{6976D4E2-D368-4952-8453-64465098CE51}" name="Suite" dataDxfId="13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M19" totalsRowShown="0" headerRowDxfId="137" dataDxfId="136">
  <autoFilter ref="A1:M19" xr:uid="{E68F3528-2DCC-47EC-8C0E-9AC2B50EEA6D}"/>
  <tableColumns count="13">
    <tableColumn id="1" xr3:uid="{0B9C3D6E-3663-4B9E-BC19-012B6BEC7658}" name="Test Name" dataDxfId="135"/>
    <tableColumn id="13" xr3:uid="{42552A01-C1CD-47AE-9758-E154FC824BD2}" name="Test Number" dataDxfId="134"/>
    <tableColumn id="2" xr3:uid="{0065782D-AD12-456D-882F-1A2EA0115EA0}" name="End Run (s)" dataDxfId="133"/>
    <tableColumn id="3" xr3:uid="{64AEF3A6-2E8E-4B8C-A560-D964A1951789}" name="Apply Fault (s)" dataDxfId="132"/>
    <tableColumn id="4" xr3:uid="{53492B5A-816A-49AA-A546-ACCA3D900B6F}" name="Fault Duration (s)" dataDxfId="131"/>
    <tableColumn id="5" xr3:uid="{FF585A6B-5612-4AE1-B951-801221716E18}" name="Fault Impedance (pu)" dataDxfId="130"/>
    <tableColumn id="6" xr3:uid="{1FD9844E-C43B-4192-A442-0352D5CBD86F}" name="SCR" dataDxfId="129"/>
    <tableColumn id="7" xr3:uid="{AA578445-4C60-4E4B-AC1D-E0A4EA802240}" name="X/R" dataDxfId="128"/>
    <tableColumn id="8" xr3:uid="{CD1B706C-A633-4F0F-87E4-84484EE308B6}" name="Active Power (pu)" dataDxfId="127"/>
    <tableColumn id="9" xr3:uid="{BF3E2E64-F572-42A1-BD67-255C5D4D3033}" name="Reactive Power (pu)" dataDxfId="126"/>
    <tableColumn id="10" xr3:uid="{A9C69A50-45FA-4393-9668-C4635CAB5950}" name="Action" dataDxfId="125"/>
    <tableColumn id="11" xr3:uid="{2227C3F2-DC30-4B3E-95B3-22EA3D2FE2DF}" name="Suite" dataDxfId="124"/>
    <tableColumn id="12" xr3:uid="{856C1B8D-060F-4BAA-AFFB-1A22080D70B9}" name="Software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M19" totalsRowShown="0" headerRowDxfId="122" dataDxfId="121">
  <autoFilter ref="A1:M19" xr:uid="{405062A4-C146-47F9-A402-7F1E8CCFE8AD}"/>
  <tableColumns count="13">
    <tableColumn id="11" xr3:uid="{598E24C2-9364-4867-B188-9BFC337B24F5}" name="Test Name" dataDxfId="120"/>
    <tableColumn id="1" xr3:uid="{DDA0D606-C058-4BDF-A231-E10244FFDB8A}" name="Test Number" dataDxfId="119"/>
    <tableColumn id="2" xr3:uid="{145D04DE-B7F6-4EC6-BC18-9FC02478A976}" name="End Run (s)" dataDxfId="118"/>
    <tableColumn id="3" xr3:uid="{CD7A7A87-5524-4CCA-B785-B421583BB45A}" name="Event" dataDxfId="117"/>
    <tableColumn id="4" xr3:uid="{CE64C558-B2D8-4242-B8F5-602D696B6D37}" name="Time Steps (s)" dataDxfId="116"/>
    <tableColumn id="5" xr3:uid="{D6B70BD8-D598-4760-B2E7-204957D4A692}" name="Delta (pu)" dataDxfId="115"/>
    <tableColumn id="6" xr3:uid="{4FC4BE9D-A739-4A02-9EB7-A0EC6E566917}" name="SCR" dataDxfId="114"/>
    <tableColumn id="7" xr3:uid="{7358EAF4-F576-4259-B746-032BEC166EE5}" name="X/R" dataDxfId="113"/>
    <tableColumn id="8" xr3:uid="{339FCB56-4873-454C-98B5-133D9311FDF6}" name="Active Power (pu)" dataDxfId="112"/>
    <tableColumn id="9" xr3:uid="{2839CEB6-E682-4810-ABEF-B1715E32FFED}" name="Reactive Power" dataDxfId="111"/>
    <tableColumn id="10" xr3:uid="{C283BBC6-5CBD-429D-A80B-F7C78916A5AD}" name="Action" dataDxfId="110"/>
    <tableColumn id="13" xr3:uid="{F9D3C079-7605-47DA-8864-3DDC3B46E752}" name="Suite" dataDxfId="109"/>
    <tableColumn id="14" xr3:uid="{62E08EAE-9ECF-4205-B992-969A91ABEC86}" name="Software" data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L4" totalsRowShown="0" headerRowDxfId="107" dataDxfId="106">
  <autoFilter ref="A1:L4" xr:uid="{488A8CB9-1765-4760-8D80-6B4EC20529CC}"/>
  <tableColumns count="12">
    <tableColumn id="10" xr3:uid="{4F615026-8264-4892-AE27-2DFFDD05AEC6}" name="Test Name" dataDxfId="105"/>
    <tableColumn id="1" xr3:uid="{F90BEA39-9E60-4743-A947-9B103D47323C}" name="Test Number" dataDxfId="104"/>
    <tableColumn id="2" xr3:uid="{CFB5F13C-D0ED-4483-BE2B-A5D5B5613C27}" name="End Run (s)" dataDxfId="103"/>
    <tableColumn id="3" xr3:uid="{50CC65A3-7C01-4F2F-B96F-013B5964BB3F}" name="SCR" dataDxfId="102"/>
    <tableColumn id="4" xr3:uid="{3398FAD4-084A-40C2-A96B-75E9E54387FA}" name="X/R" dataDxfId="101"/>
    <tableColumn id="5" xr3:uid="{2C229863-A08E-4A34-90D4-E09ACDAE2F45}" name="Time Steps (s)" dataDxfId="100"/>
    <tableColumn id="6" xr3:uid="{10A178D1-51C9-40BC-A1EA-5DCE337E8220}" name="Pref Deltas (pu)" dataDxfId="99"/>
    <tableColumn id="7" xr3:uid="{27D9EEAE-A679-49E9-BF65-FA051090DB91}" name="Active Power (pu)" dataDxfId="98"/>
    <tableColumn id="8" xr3:uid="{990274CC-E5E0-4C56-AE38-52F0502768A0}" name="Reactive Power (pu)" dataDxfId="97"/>
    <tableColumn id="9" xr3:uid="{19D6674D-26BB-41A4-8C01-76AD7CC3E230}" name="Action" dataDxfId="96"/>
    <tableColumn id="12" xr3:uid="{93F0E30F-7143-4206-9207-6CA811D6345D}" name="Suite" dataDxfId="95"/>
    <tableColumn id="13" xr3:uid="{A68DC40D-A548-4C65-92AC-07696A1CA131}" name="Software" dataDxfId="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93" headerRowBorderDxfId="92" tableBorderDxfId="91" totalsRowBorderDxfId="90">
  <autoFilter ref="A1:M9" xr:uid="{5F5B9FA2-7C8D-4AAD-AA60-59915328665E}"/>
  <tableColumns count="13">
    <tableColumn id="8" xr3:uid="{A2F77E9A-E6EA-4ED9-8671-6D843D1786E3}" name="Test Name"/>
    <tableColumn id="1" xr3:uid="{8DA5EEC2-DE9E-4838-B53E-D69E8B8FF62A}" name="Test Number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M13" totalsRowShown="0" headerRowDxfId="89" dataDxfId="88">
  <autoFilter ref="A1:M13" xr:uid="{0AF8DE2C-EDE5-4887-8EE5-341C6CD9928A}"/>
  <tableColumns count="13">
    <tableColumn id="11" xr3:uid="{AC40F0FD-26CF-4DDB-A270-32D13DBC2838}" name="Test Name" dataDxfId="87"/>
    <tableColumn id="1" xr3:uid="{4C722822-5E92-4807-B9A0-80343E090BA6}" name="Test Number" dataDxfId="86"/>
    <tableColumn id="2" xr3:uid="{618E5134-5F4C-4A9E-A7C1-E6725C63861A}" name="End Run (s)" dataDxfId="85"/>
    <tableColumn id="3" xr3:uid="{4A1EDA84-DE0C-46AA-A3C8-DEBE5C6C0593}" name="Time Steps (s)" dataDxfId="84"/>
    <tableColumn id="4" xr3:uid="{880472AD-4198-47FA-B404-D2CCE0FFAF65}" name="Vgrid Deltas (pu)" dataDxfId="83"/>
    <tableColumn id="5" xr3:uid="{99D672BA-AB46-4054-95B2-775A5F58AB69}" name="Vgrid Ramp (Hz/s)" dataDxfId="82"/>
    <tableColumn id="6" xr3:uid="{310E7A0B-D3FA-48D9-94D6-316BF8AA4895}" name="SCR" dataDxfId="81"/>
    <tableColumn id="7" xr3:uid="{CD7A4928-BC32-4527-84DA-44B397369B8D}" name="X/R" dataDxfId="80"/>
    <tableColumn id="8" xr3:uid="{328A9670-C2BE-48F7-A828-07BFAE495F5D}" name="Active Power (pu)" dataDxfId="79"/>
    <tableColumn id="9" xr3:uid="{D6BFDBF1-ED08-4AE2-8690-CAFEA5AAEBB9}" name="Reactive Power (pu)" dataDxfId="78"/>
    <tableColumn id="10" xr3:uid="{6215ED4B-D1CB-45C7-9386-4C03CB379518}" name="Action" dataDxfId="77"/>
    <tableColumn id="14" xr3:uid="{3A0B1B3B-CE84-46EA-97D0-CF3B67B66262}" name="Software" dataDxfId="76"/>
    <tableColumn id="15" xr3:uid="{73106E79-FB4C-409E-BC9B-DEC157501CC5}" name="Suite" dataDxfId="7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O4" totalsRowShown="0" headerRowDxfId="74" dataDxfId="73">
  <autoFilter ref="A1:O4" xr:uid="{0A43B423-3408-4781-8340-1731123C075F}"/>
  <tableColumns count="15">
    <tableColumn id="13" xr3:uid="{DEC604F9-9EF4-4232-88E6-F879D11B44FB}" name="Test Name" dataDxfId="72"/>
    <tableColumn id="1" xr3:uid="{B4CC510A-3229-42AB-9661-8CF0F45EA7F1}" name="Test Number" dataDxfId="71"/>
    <tableColumn id="2" xr3:uid="{F2A7EAEB-8A5B-4257-941A-541B76C370C0}" name="End Run (s)" dataDxfId="70"/>
    <tableColumn id="3" xr3:uid="{8B4F069F-42EE-4552-8958-0BAAD5F55004}" name="Time Steps (s)" dataDxfId="69"/>
    <tableColumn id="4" xr3:uid="{3350B242-4D2E-4529-88F8-13CD7EE3A84A}" name="Osc Freqs (Hz)" dataDxfId="68"/>
    <tableColumn id="5" xr3:uid="{9596E00B-A7A7-421D-A772-231CC9B710F0}" name="Osc Magnitude (pu)" dataDxfId="67"/>
    <tableColumn id="6" xr3:uid="{A92E6A77-A34D-43D0-BACE-49E391F5EA1F}" name="Step (Hz)" dataDxfId="66"/>
    <tableColumn id="7" xr3:uid="{158C8834-BA44-4F3A-902E-F9ACEB857CCC}" name="SCR" dataDxfId="65"/>
    <tableColumn id="8" xr3:uid="{7171334E-2FC1-41BC-BA1A-9398D6206A17}" name="X/R" dataDxfId="64"/>
    <tableColumn id="9" xr3:uid="{AAE15313-CCDE-45C0-9635-1251F9DA97E1}" name="Osc Phase (deg)" dataDxfId="63"/>
    <tableColumn id="10" xr3:uid="{BE2A37E0-2A19-4BA5-BFD4-3DEB2369E6EE}" name="Active Power (pu)" dataDxfId="62"/>
    <tableColumn id="11" xr3:uid="{037BCAC2-7D4F-427B-99D9-A1E34CFC9768}" name="Reactive Power (pu)" dataDxfId="61"/>
    <tableColumn id="12" xr3:uid="{5984AD86-CC32-4423-A8F6-A782AD73C0A5}" name="Action" dataDxfId="60"/>
    <tableColumn id="15" xr3:uid="{F8C5C1A2-DE8E-4156-B4AA-C12537153EAB}" name="Suite" dataDxfId="59"/>
    <tableColumn id="16" xr3:uid="{ADAA4985-6E8A-4B35-AB05-DCBBBD8455C8}" name="Software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L7" totalsRowShown="0" headerRowDxfId="57" dataDxfId="56">
  <autoFilter ref="A1:L7" xr:uid="{B88F4BC8-342C-4A90-9C80-6DDA77A04C72}"/>
  <tableColumns count="12">
    <tableColumn id="10" xr3:uid="{D2772EBA-B0BB-4781-92A2-A592A79B1776}" name="Test Name" dataDxfId="55"/>
    <tableColumn id="1" xr3:uid="{0C433024-65CF-4346-8ACE-9BAD00FD1111}" name="Test Number" dataDxfId="54"/>
    <tableColumn id="2" xr3:uid="{FCDD894D-362F-45A4-9DFA-852317170582}" name="End Run (s)" dataDxfId="53"/>
    <tableColumn id="3" xr3:uid="{4FB8DD2A-19A2-49F2-A361-F1F329D75BD5}" name="Apply Event (s)" dataDxfId="52"/>
    <tableColumn id="4" xr3:uid="{2B9D0D50-665A-4B86-BAEF-B2BED3933DE0}" name="Angle Change (deg)" dataDxfId="51"/>
    <tableColumn id="5" xr3:uid="{F93A5DB0-4585-4CAC-AD7E-2F134E908AD9}" name="SCR" dataDxfId="50"/>
    <tableColumn id="6" xr3:uid="{BE8D1EF2-AE92-4E0D-9894-CBD2409D1F86}" name="X/R" dataDxfId="49"/>
    <tableColumn id="7" xr3:uid="{8D6DAC37-0561-473D-8B31-45CD4B846A83}" name="Active Power (pu)" dataDxfId="48"/>
    <tableColumn id="8" xr3:uid="{C14BC013-0AE6-4134-AA64-0B719BE842A3}" name="Reactive Power (pu)" dataDxfId="47"/>
    <tableColumn id="9" xr3:uid="{A85006EE-1A54-4B01-B9AB-759B95822AA1}" name="Action" dataDxfId="46"/>
    <tableColumn id="12" xr3:uid="{4D53E683-3085-4978-B4D2-B9C39B438834}" name="Suite" dataDxfId="45"/>
    <tableColumn id="13" xr3:uid="{AF03CC38-3F0D-44C8-ABED-359F8A28D67C}" name="Software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2" totalsRowShown="0" headerRowDxfId="222" dataDxfId="220" headerRowBorderDxfId="221" tableBorderDxfId="219">
  <autoFilter ref="B34:I42" xr:uid="{528694AA-B089-413B-95B9-2FDC9029F274}"/>
  <tableColumns count="8">
    <tableColumn id="12" xr3:uid="{F8284011-013D-4264-A883-0A25DDEC3D3B}" name="Info" dataDxfId="218"/>
    <tableColumn id="1" xr3:uid="{192B6ECA-657A-43CE-B839-CDFF4DAF1C1D}" name="Test" dataDxfId="217"/>
    <tableColumn id="10" xr3:uid="{E1F8F3FD-4D67-43FF-B48F-FF31FD06DF1C}" name="Action" dataDxfId="216"/>
    <tableColumn id="16" xr3:uid="{4DE37FD7-7294-401D-8564-FFC44CE42D43}" name="Software" dataDxfId="215"/>
    <tableColumn id="9" xr3:uid="{CFA4986E-0D5F-417A-8784-6EE1CD45A8AE}" name="Suite" dataDxfId="214"/>
    <tableColumn id="2" xr3:uid="{DD86E469-AC8D-4FE6-B114-C110613AA438}" name="End Run (s)" dataDxfId="213"/>
    <tableColumn id="4" xr3:uid="{128F1A79-6E64-4908-99B3-9A0525F1A711}" name="SCR" dataDxfId="212"/>
    <tableColumn id="5" xr3:uid="{CFD35265-1583-45F2-A415-146BDABBE172}" name="X/R" dataDxfId="211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L2" totalsRowShown="0" headerRowDxfId="43" dataDxfId="42">
  <autoFilter ref="A1:L2" xr:uid="{7DD3770F-CBA7-4A94-AFCF-870C2B6A5598}"/>
  <tableColumns count="12">
    <tableColumn id="9" xr3:uid="{A3558009-FCD8-4D4F-86BC-8271E0E3607C}" name="Test Name" dataDxfId="41"/>
    <tableColumn id="1" xr3:uid="{87E46EFC-0937-45CF-A584-CC92E00DC943}" name="Test Number" dataDxfId="40"/>
    <tableColumn id="2" xr3:uid="{2E53E728-88CD-4C7B-8A87-F88DB28F8A00}" name="Time Steps (s)" dataDxfId="39"/>
    <tableColumn id="3" xr3:uid="{264581D6-9299-44E5-AE21-2D40AA73C588}" name="Pref Deltas (pu)" dataDxfId="38"/>
    <tableColumn id="4" xr3:uid="{9D30EF19-D598-418A-8F4A-27A498A3DCC7}" name="SCR" dataDxfId="37"/>
    <tableColumn id="5" xr3:uid="{8CA4274E-E3FD-45F6-97CB-278D62999E26}" name="X/R" dataDxfId="36"/>
    <tableColumn id="6" xr3:uid="{3675E578-91CE-4F9C-95AE-D6132EA0D05A}" name="Active Power (pu)" dataDxfId="35"/>
    <tableColumn id="7" xr3:uid="{DB17EE4B-F7CB-46E9-A3B9-F26A10819DE9}" name="Reactive Power (pu)" dataDxfId="34"/>
    <tableColumn id="8" xr3:uid="{7EEFEC4E-6C9E-4D0A-9384-75E8FB4518EB}" name="Action" dataDxfId="33"/>
    <tableColumn id="10" xr3:uid="{021D6AE4-5C00-4E8E-8B56-3D347D64979C}" name="End Run (s)" dataDxfId="32"/>
    <tableColumn id="11" xr3:uid="{7E2E151A-1022-48EF-B7A4-0A2CD38AE5C8}" name="Suite" dataDxfId="31"/>
    <tableColumn id="12" xr3:uid="{98B20D06-7EAD-4D31-880D-26B7E346FBCC}" name="Software" dataDxfId="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M7" totalsRowShown="0" headerRowDxfId="29" dataDxfId="28">
  <autoFilter ref="A1:M7" xr:uid="{13268AB5-EFBA-45F7-ABBC-2C3EE3914284}"/>
  <tableColumns count="13">
    <tableColumn id="6" xr3:uid="{C6A28106-2EBC-4DC9-A000-26AF806E17A8}" name="Test Name" dataDxfId="27"/>
    <tableColumn id="1" xr3:uid="{DB1A1CC6-8841-41E2-A5CD-ED0D42E7465E}" name="Test Number" dataDxfId="26"/>
    <tableColumn id="2" xr3:uid="{87E72F13-2A64-4A0A-9F30-710D4D53AE4E}" name="End Run (s)" dataDxfId="25"/>
    <tableColumn id="3" xr3:uid="{926445EC-0853-4726-8730-F45B24092D48}" name="Apply Fault (s)" dataDxfId="24"/>
    <tableColumn id="4" xr3:uid="{D1E01EBF-2101-479B-A268-7D7191BFC686}" name="Fault Duration (s)" dataDxfId="23"/>
    <tableColumn id="5" xr3:uid="{D33AD17C-F8E1-4E6D-82F1-90105D35A533}" name="Fault Impedance (pu)" dataDxfId="22"/>
    <tableColumn id="7" xr3:uid="{49A72398-0126-4812-B4B9-777EB8041A49}" name="SCR" dataDxfId="21"/>
    <tableColumn id="9" xr3:uid="{FF0C540C-D36E-4665-A06F-D82BC1CB422F}" name="X/R" dataDxfId="20"/>
    <tableColumn id="10" xr3:uid="{AD233CB9-C923-4F83-84C7-ADFCE8CC69BE}" name="Active Power (pu)" dataDxfId="19"/>
    <tableColumn id="11" xr3:uid="{7138F352-F3E9-4DC9-A947-D40E056F0D51}" name="Reactive Power (pu)" dataDxfId="18"/>
    <tableColumn id="12" xr3:uid="{EBFF2DB5-4F43-4168-9000-9B5866F38A81}" name="Action" dataDxfId="17"/>
    <tableColumn id="17" xr3:uid="{70D2FAD8-C838-4DA5-9636-D2BAFA571510}" name="Suite" dataDxfId="16"/>
    <tableColumn id="18" xr3:uid="{F3B272D1-D60D-4916-B479-F19E6F405C0B}" name="Software" dataDxfId="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1" totalsRowShown="0" headerRowDxfId="14" dataDxfId="13">
  <autoFilter ref="A1:M21" xr:uid="{9CC16BB5-AF1B-4399-BFE4-87276C8DE080}"/>
  <tableColumns count="13">
    <tableColumn id="6" xr3:uid="{B80DAA12-1391-4E8F-A0EC-91457A9DCC4F}" name="Test Name" dataDxfId="12"/>
    <tableColumn id="1" xr3:uid="{B902D6BA-BABA-4EF4-8BCE-9B3194C6DD55}" name="Test Number" dataDxfId="11"/>
    <tableColumn id="2" xr3:uid="{6F7B50E9-91B1-4B92-B7C4-75915B85A67E}" name="End Run (s)" dataDxfId="10"/>
    <tableColumn id="3" xr3:uid="{ECB8F242-9C3C-4CBB-8662-F03254295BC3}" name="Apply Fault (s)" dataDxfId="9"/>
    <tableColumn id="4" xr3:uid="{3787CF4E-AEE6-43D8-B96C-508F73192610}" name="Fault Duration (s)" dataDxfId="8"/>
    <tableColumn id="5" xr3:uid="{CF665D74-131D-4D67-AE48-BF3F9A92AA14}" name="Fault Impedance (pu)" dataDxfId="7"/>
    <tableColumn id="7" xr3:uid="{B22FA6BD-9CBD-4BCB-B06B-09A93B56C3CD}" name="SCR" dataDxfId="6"/>
    <tableColumn id="8" xr3:uid="{8F4F01EB-4DFB-480D-B5F4-F2C585E665DC}" name="X/R" dataDxfId="5"/>
    <tableColumn id="9" xr3:uid="{3CE105A8-FAB8-4E58-BC60-A5248AA43B17}" name="Active Power (pu)" dataDxfId="4"/>
    <tableColumn id="10" xr3:uid="{042605E0-4DB3-4550-B758-E7F58EBFAD92}" name="Reactive Power (pu)" dataDxfId="3"/>
    <tableColumn id="11" xr3:uid="{0D323B03-4182-4191-B0AE-C5B680025786}" name="Action" dataDxfId="2"/>
    <tableColumn id="17" xr3:uid="{09336FE6-3B3C-44E5-B447-E8CF8423E2F3}" name="Suite" dataDxfId="1"/>
    <tableColumn id="18" xr3:uid="{AD1238C7-BEBD-4B71-A6BF-E779280BB443}" name="Softwar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10">
  <autoFilter ref="B17:Q25" xr:uid="{2A7CABD0-CC14-47C8-808E-BF741C0E684A}"/>
  <tableColumns count="16">
    <tableColumn id="1" xr3:uid="{A282EAD0-D09B-4A68-8A21-2AA7671EC655}" name="V_POC" dataDxfId="209"/>
    <tableColumn id="2" xr3:uid="{0F5C69D6-5D9F-4C91-9853-9F698A2BDF84}" name="Nominal Power" dataDxfId="208"/>
    <tableColumn id="3" xr3:uid="{19CB7C48-58FD-4D6D-A76D-682F3783CCEC}" name="Plant Capacity" dataDxfId="207"/>
    <tableColumn id="4" xr3:uid="{D6D6B177-FE41-4F8F-87C3-FB3D253E819A}" name="Fault level" dataDxfId="206"/>
    <tableColumn id="5" xr3:uid="{96294648-5BCE-4E90-9A7E-0999839244B9}" name="POC SCR" dataDxfId="205"/>
    <tableColumn id="6" xr3:uid="{6768282E-29E6-4CEA-AEDD-B981DD5F4CC4}" name="POC XR ratio" dataDxfId="204"/>
    <tableColumn id="7" xr3:uid="{58F1FC6C-89AA-4D94-ADC3-79F40DADB540}" name="POC base Voltage" dataDxfId="203"/>
    <tableColumn id="8" xr3:uid="{FB8599CF-93C8-43B0-88BA-2DD4335C8B29}" name="Nominal Frequency" dataDxfId="202"/>
    <tableColumn id="9" xr3:uid="{50D291B9-5069-461A-8022-2E68A3128EC1}" name="Qlead,Qlag" dataDxfId="201"/>
    <tableColumn id="10" xr3:uid="{9D1E41E3-9BB1-4EF2-9851-1DBF223D1842}" name="Save Format" dataDxfId="200"/>
    <tableColumn id="13" xr3:uid="{EB6BFC07-B193-429F-A400-B6E9D3F3CFE7}" name="Q-V Droop" dataDxfId="199"/>
    <tableColumn id="14" xr3:uid="{087C71F9-1FC7-458C-8D6C-774C551B8938}" name="Suite" dataDxfId="198"/>
    <tableColumn id="15" xr3:uid="{AEC91AC2-162B-4184-8459-E5B004F4B017}" name="Software" dataDxfId="197"/>
    <tableColumn id="16" xr3:uid="{5485894E-7DBB-45CE-B611-9429E2C59EBD}" name="WF States" dataDxfId="196"/>
    <tableColumn id="11" xr3:uid="{95D249BA-F0E0-4E77-B5D7-BAD736F81657}" name="Vgrid" dataDxfId="195"/>
    <tableColumn id="12" xr3:uid="{9E9851FA-1069-4A6F-A1A1-BE2215438AEF}" name="Reference" dataDxfId="19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6:Q49" totalsRowShown="0" headerRowDxfId="193">
  <autoFilter ref="B46:Q49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192"/>
    <tableColumn id="5" xr3:uid="{580C74BD-0132-4D72-BF17-C5061BFA84EC}" name="BESS Pref (pu)" dataDxfId="191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90" dataDxfId="189">
  <autoFilter ref="B1:F17" xr:uid="{824D7FFE-78D7-4706-9FB9-3F7661C6AD8B}"/>
  <tableColumns count="5">
    <tableColumn id="5" xr3:uid="{E8B717E7-F3F1-49A2-B557-F2FBB3186CA0}" name="Type" dataDxfId="188"/>
    <tableColumn id="1" xr3:uid="{82985159-23B5-4594-B419-B139BEF9313F}" name="Figure" dataDxfId="187"/>
    <tableColumn id="2" xr3:uid="{AB722E36-85A8-4E1F-91C8-C684B78F622A}" name="Time Steps" dataDxfId="186"/>
    <tableColumn id="3" xr3:uid="{EFFBDDE4-DC5F-41B9-9E6E-D3FC6CEB02F5}" name="Deltas" dataDxfId="185"/>
    <tableColumn id="4" xr3:uid="{EA8C49D8-4A1B-462B-B364-5C8F50C44CFA}" name="Ramp" dataDxfId="1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6" totalsRowShown="0">
  <autoFilter ref="A1:B16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K6" totalsRowShown="0" headerRowDxfId="183">
  <autoFilter ref="A1:K6" xr:uid="{DB360BF2-E20F-413D-818A-A85F8C65A637}"/>
  <tableColumns count="11">
    <tableColumn id="1" xr3:uid="{4F22E3D0-A54F-468B-91AC-0EEE3044885A}" name="Test Name" dataDxfId="182"/>
    <tableColumn id="7" xr3:uid="{587E4E01-3685-4A20-9203-68FC050B3B36}" name="Test Number" dataDxfId="181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J3" totalsRowShown="0" headerRowDxfId="180" dataDxfId="179">
  <autoFilter ref="A1:J3" xr:uid="{6058AD7D-0266-47E1-988B-04E89ACE43D3}"/>
  <tableColumns count="10">
    <tableColumn id="1" xr3:uid="{68711BD0-CB2C-4BEC-B9E9-3F30823CC1BB}" name="Test Name" dataDxfId="178"/>
    <tableColumn id="10" xr3:uid="{FB023B66-DC7A-416A-A70C-F300DCE6D6C3}" name="Test Number" dataDxfId="177"/>
    <tableColumn id="2" xr3:uid="{8303C112-FE30-411D-B7BE-F9B246846014}" name="End Run (s)" dataDxfId="176"/>
    <tableColumn id="3" xr3:uid="{E45F3538-EA20-4E78-BAEF-AF2944E53DB5}" name="Snapshot (s)" dataDxfId="175"/>
    <tableColumn id="4" xr3:uid="{ABCBA8A3-9BDC-4E8F-9222-33F8A8C43B54}" name="SCR" dataDxfId="174"/>
    <tableColumn id="5" xr3:uid="{1DAD25BF-367C-442A-A25E-687C6A39319D}" name="X/R" dataDxfId="173"/>
    <tableColumn id="6" xr3:uid="{9FC54EE0-6BDB-4F12-948C-50C8A8FB7B83}" name="Active Power (pu)" dataDxfId="172"/>
    <tableColumn id="7" xr3:uid="{DFE68EDB-9DD1-4D7D-AB8A-128DEB375B0C}" name="Action" dataDxfId="171"/>
    <tableColumn id="8" xr3:uid="{ABCC09F7-BA28-4C55-B6C2-9C4CD276920B}" name="Suite" dataDxfId="170"/>
    <tableColumn id="9" xr3:uid="{93A842C6-9E50-4551-AD05-B52354DD8030}" name="Software" dataDxfId="1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4"/>
  <sheetViews>
    <sheetView topLeftCell="D52" zoomScale="85" zoomScaleNormal="85" workbookViewId="0">
      <selection activeCell="I77" sqref="I77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21" customFormat="1" ht="11.25" customHeight="1" thickBot="1" x14ac:dyDescent="0.3"/>
    <row r="2" spans="1:9" ht="31.5" x14ac:dyDescent="0.5">
      <c r="B2" s="46" t="s">
        <v>290</v>
      </c>
      <c r="C2" s="47"/>
      <c r="D2" s="47"/>
      <c r="E2" s="47"/>
      <c r="F2" s="47"/>
      <c r="G2" s="47"/>
      <c r="H2" s="47"/>
      <c r="I2" s="48"/>
    </row>
    <row r="3" spans="1:9" ht="21" x14ac:dyDescent="0.35">
      <c r="B3" s="49" t="s">
        <v>291</v>
      </c>
      <c r="C3" s="50"/>
      <c r="D3" s="50"/>
      <c r="E3" s="50"/>
      <c r="F3" s="50"/>
      <c r="G3" s="50"/>
      <c r="H3" s="50"/>
      <c r="I3" s="51"/>
    </row>
    <row r="4" spans="1:9" ht="21.75" thickBot="1" x14ac:dyDescent="0.4">
      <c r="B4" s="52" t="s">
        <v>292</v>
      </c>
      <c r="C4" s="53"/>
      <c r="D4" s="53"/>
      <c r="E4" s="53"/>
      <c r="F4" s="53"/>
      <c r="G4" s="53"/>
      <c r="H4" s="53"/>
      <c r="I4" s="54"/>
    </row>
    <row r="5" spans="1:9" ht="15.75" thickBot="1" x14ac:dyDescent="0.3"/>
    <row r="6" spans="1:9" ht="21.75" thickBot="1" x14ac:dyDescent="0.4">
      <c r="B6" s="63" t="s">
        <v>293</v>
      </c>
      <c r="C6" s="64"/>
      <c r="D6" s="64"/>
      <c r="E6" s="64"/>
      <c r="F6" s="64"/>
      <c r="G6" s="64"/>
      <c r="H6" s="65"/>
    </row>
    <row r="7" spans="1:9" ht="21" x14ac:dyDescent="0.35">
      <c r="B7" s="69" t="s">
        <v>294</v>
      </c>
      <c r="C7" s="70"/>
      <c r="D7" s="70"/>
      <c r="E7" s="70"/>
      <c r="F7" s="70"/>
      <c r="G7" s="70"/>
      <c r="H7" s="71"/>
    </row>
    <row r="8" spans="1:9" ht="21" x14ac:dyDescent="0.35">
      <c r="B8" s="66" t="s">
        <v>295</v>
      </c>
      <c r="C8" s="67"/>
      <c r="D8" s="67"/>
      <c r="E8" s="67"/>
      <c r="F8" s="67"/>
      <c r="G8" s="67"/>
      <c r="H8" s="68"/>
    </row>
    <row r="9" spans="1:9" ht="21.75" thickBot="1" x14ac:dyDescent="0.4">
      <c r="B9" s="72" t="s">
        <v>373</v>
      </c>
      <c r="C9" s="73"/>
      <c r="D9" s="73"/>
      <c r="E9" s="73"/>
      <c r="F9" s="73"/>
      <c r="G9" s="73"/>
      <c r="H9" s="74"/>
    </row>
    <row r="11" spans="1:9" ht="26.25" x14ac:dyDescent="0.4">
      <c r="A11" s="82" t="s">
        <v>296</v>
      </c>
    </row>
    <row r="12" spans="1:9" ht="14.25" customHeight="1" x14ac:dyDescent="0.35">
      <c r="A12" s="55"/>
    </row>
    <row r="13" spans="1:9" ht="18.75" x14ac:dyDescent="0.3">
      <c r="A13" s="83" t="s">
        <v>352</v>
      </c>
    </row>
    <row r="14" spans="1:9" x14ac:dyDescent="0.25">
      <c r="A14" s="115" t="s">
        <v>357</v>
      </c>
      <c r="B14" t="s">
        <v>252</v>
      </c>
    </row>
    <row r="15" spans="1:9" x14ac:dyDescent="0.25">
      <c r="A15" s="115" t="s">
        <v>357</v>
      </c>
      <c r="B15" t="s">
        <v>369</v>
      </c>
    </row>
    <row r="16" spans="1:9" x14ac:dyDescent="0.25">
      <c r="A16" s="85"/>
    </row>
    <row r="17" spans="1:17" x14ac:dyDescent="0.25">
      <c r="B17" t="s">
        <v>39</v>
      </c>
      <c r="C17" t="s">
        <v>24</v>
      </c>
      <c r="D17" t="s">
        <v>2</v>
      </c>
      <c r="E17" t="s">
        <v>1</v>
      </c>
      <c r="F17" t="s">
        <v>0</v>
      </c>
      <c r="G17" t="s">
        <v>5</v>
      </c>
      <c r="H17" t="s">
        <v>42</v>
      </c>
      <c r="I17" t="s">
        <v>15</v>
      </c>
      <c r="J17" t="s">
        <v>40</v>
      </c>
      <c r="K17" t="s">
        <v>22</v>
      </c>
      <c r="L17" t="s">
        <v>170</v>
      </c>
      <c r="M17" t="s">
        <v>141</v>
      </c>
      <c r="N17" t="s">
        <v>81</v>
      </c>
      <c r="O17" t="s">
        <v>250</v>
      </c>
      <c r="P17" t="s">
        <v>44</v>
      </c>
      <c r="Q17" t="s">
        <v>351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89</v>
      </c>
      <c r="G18" s="1" t="s">
        <v>90</v>
      </c>
      <c r="H18" s="1">
        <v>220</v>
      </c>
      <c r="I18" s="1">
        <v>50</v>
      </c>
      <c r="J18" s="1" t="s">
        <v>41</v>
      </c>
      <c r="K18" s="1" t="s">
        <v>23</v>
      </c>
      <c r="L18" s="1">
        <v>0.05</v>
      </c>
      <c r="M18" s="116" t="s">
        <v>259</v>
      </c>
      <c r="N18" s="116" t="s">
        <v>258</v>
      </c>
      <c r="O18" s="116" t="s">
        <v>253</v>
      </c>
      <c r="P18" s="116" t="s">
        <v>368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143</v>
      </c>
      <c r="N19" s="9" t="s">
        <v>82</v>
      </c>
      <c r="O19" s="43" t="s">
        <v>251</v>
      </c>
      <c r="P19" s="9" t="s">
        <v>277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65</v>
      </c>
      <c r="N20" s="9" t="s">
        <v>83</v>
      </c>
      <c r="O20" s="43" t="s">
        <v>254</v>
      </c>
      <c r="P20" s="9" t="s">
        <v>278</v>
      </c>
      <c r="Q20" s="9" t="s">
        <v>283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139</v>
      </c>
      <c r="N21" s="9" t="s">
        <v>140</v>
      </c>
      <c r="O21" s="43" t="s">
        <v>255</v>
      </c>
      <c r="P21" s="9"/>
      <c r="Q21" s="9" t="s">
        <v>280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249</v>
      </c>
      <c r="N22" s="9"/>
      <c r="O22" s="43" t="s">
        <v>257</v>
      </c>
      <c r="P22" s="9"/>
      <c r="Q22" s="9" t="s">
        <v>281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43" t="s">
        <v>256</v>
      </c>
      <c r="P23" s="9"/>
      <c r="Q23" s="9" t="s">
        <v>282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11" t="s">
        <v>279</v>
      </c>
      <c r="P24" s="9"/>
      <c r="Q24" s="9" t="s">
        <v>284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43" t="s">
        <v>265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43"/>
      <c r="O26" s="9"/>
      <c r="P26" s="9"/>
    </row>
    <row r="27" spans="1:17" ht="21" x14ac:dyDescent="0.35">
      <c r="A27" s="83" t="s">
        <v>353</v>
      </c>
      <c r="B27" s="75"/>
      <c r="C27" s="75"/>
      <c r="D27" s="75"/>
      <c r="E27" s="75"/>
      <c r="F27" s="75"/>
      <c r="G27" s="75"/>
    </row>
    <row r="28" spans="1:17" ht="19.5" customHeight="1" x14ac:dyDescent="0.35">
      <c r="A28" s="115" t="s">
        <v>357</v>
      </c>
      <c r="B28" s="59" t="s">
        <v>358</v>
      </c>
      <c r="C28" s="56"/>
      <c r="D28" s="56"/>
      <c r="E28" s="56"/>
      <c r="F28" s="56"/>
      <c r="G28" s="56"/>
      <c r="H28" s="56"/>
    </row>
    <row r="29" spans="1:17" ht="15.75" x14ac:dyDescent="0.25">
      <c r="A29" s="115" t="s">
        <v>357</v>
      </c>
      <c r="B29" s="84" t="s">
        <v>359</v>
      </c>
      <c r="C29" s="57"/>
      <c r="D29" s="57"/>
      <c r="E29" s="57"/>
      <c r="F29" s="57"/>
      <c r="G29" s="57"/>
      <c r="H29" s="57"/>
    </row>
    <row r="30" spans="1:17" ht="15.75" x14ac:dyDescent="0.25">
      <c r="A30" s="115" t="s">
        <v>357</v>
      </c>
      <c r="B30" s="59" t="s">
        <v>360</v>
      </c>
      <c r="C30" s="58"/>
      <c r="D30" s="58"/>
      <c r="E30" s="58"/>
      <c r="F30" s="58"/>
      <c r="G30" s="58"/>
      <c r="H30" s="58"/>
    </row>
    <row r="31" spans="1:17" ht="15.75" x14ac:dyDescent="0.25">
      <c r="A31" s="115" t="s">
        <v>357</v>
      </c>
      <c r="B31" s="59" t="s">
        <v>361</v>
      </c>
      <c r="C31" s="58"/>
      <c r="D31" s="58"/>
      <c r="E31" s="58"/>
      <c r="F31" s="58"/>
      <c r="G31" s="58"/>
      <c r="H31" s="58"/>
    </row>
    <row r="33" spans="1:43" ht="18.75" x14ac:dyDescent="0.3">
      <c r="B33" s="60" t="s">
        <v>339</v>
      </c>
      <c r="C33" s="77"/>
      <c r="D33" s="76"/>
      <c r="E33" s="76"/>
      <c r="F33" s="76"/>
      <c r="G33" s="76"/>
      <c r="H33" s="76"/>
      <c r="I33" s="76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43" x14ac:dyDescent="0.25">
      <c r="B34" s="32" t="s">
        <v>321</v>
      </c>
      <c r="C34" s="109" t="s">
        <v>21</v>
      </c>
      <c r="D34" s="32" t="s">
        <v>8</v>
      </c>
      <c r="E34" s="32" t="s">
        <v>81</v>
      </c>
      <c r="F34" s="110" t="s">
        <v>141</v>
      </c>
      <c r="G34" s="32" t="s">
        <v>38</v>
      </c>
      <c r="H34" s="32" t="s">
        <v>14</v>
      </c>
      <c r="I34" s="32" t="s">
        <v>20</v>
      </c>
      <c r="Y34" s="32"/>
      <c r="Z34" s="33"/>
      <c r="AA34" s="33"/>
      <c r="AB34" s="32"/>
      <c r="AC34" s="32"/>
      <c r="AD34" s="32"/>
      <c r="AE34" s="32"/>
      <c r="AF34" s="33"/>
      <c r="AG34" s="33"/>
      <c r="AH34" s="33"/>
      <c r="AI34" s="33"/>
      <c r="AJ34" s="33"/>
      <c r="AK34" s="32"/>
      <c r="AL34" s="32"/>
      <c r="AM34" s="32"/>
      <c r="AN34" s="32"/>
      <c r="AO34" s="32"/>
      <c r="AP34" s="32"/>
    </row>
    <row r="35" spans="1:43" ht="45" x14ac:dyDescent="0.25">
      <c r="B35" s="61" t="s">
        <v>297</v>
      </c>
      <c r="C35" s="61" t="s">
        <v>216</v>
      </c>
      <c r="D35" s="61" t="s">
        <v>299</v>
      </c>
      <c r="E35" s="61" t="s">
        <v>192</v>
      </c>
      <c r="F35" s="61" t="s">
        <v>188</v>
      </c>
      <c r="G35" s="61" t="s">
        <v>185</v>
      </c>
      <c r="H35" s="61" t="s">
        <v>300</v>
      </c>
      <c r="I35" s="61" t="s">
        <v>301</v>
      </c>
      <c r="J35" s="61"/>
      <c r="K35" s="28"/>
      <c r="L35" s="28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3" x14ac:dyDescent="0.25">
      <c r="B36" s="62" t="s">
        <v>298</v>
      </c>
      <c r="C36" s="28"/>
      <c r="D36" s="28" t="s">
        <v>3</v>
      </c>
      <c r="E36" s="28" t="s">
        <v>83</v>
      </c>
      <c r="F36" s="28" t="s">
        <v>143</v>
      </c>
      <c r="G36" s="28">
        <v>45</v>
      </c>
      <c r="H36" s="28">
        <v>12</v>
      </c>
      <c r="I36" s="28">
        <v>6</v>
      </c>
      <c r="J36" s="62"/>
      <c r="K36" s="28"/>
      <c r="L36" s="28"/>
      <c r="M36" s="62"/>
      <c r="N36" s="62"/>
      <c r="O36" s="62"/>
      <c r="P36" s="62"/>
      <c r="Q36" s="62"/>
      <c r="R36" s="62"/>
      <c r="S36" s="62"/>
      <c r="T36" s="62"/>
      <c r="U36" s="28"/>
      <c r="V36" s="28"/>
      <c r="W36" s="62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1:43" x14ac:dyDescent="0.25">
      <c r="B37" s="28"/>
      <c r="C37" s="28"/>
      <c r="D37" s="28" t="s">
        <v>4</v>
      </c>
      <c r="E37" s="28" t="s">
        <v>82</v>
      </c>
      <c r="F37" s="28" t="s">
        <v>142</v>
      </c>
      <c r="G37" s="28"/>
      <c r="H37" s="28" t="s">
        <v>145</v>
      </c>
      <c r="I37" s="28" t="s">
        <v>145</v>
      </c>
      <c r="J37" s="62"/>
      <c r="K37" s="28"/>
      <c r="L37" s="28"/>
      <c r="M37" s="62"/>
      <c r="N37" s="62"/>
      <c r="O37" s="62"/>
      <c r="P37" s="28"/>
      <c r="Q37" s="62"/>
      <c r="R37" s="62"/>
      <c r="S37" s="62"/>
      <c r="T37" s="62"/>
      <c r="U37" s="28"/>
      <c r="V37" s="28"/>
      <c r="W37" s="62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1:43" x14ac:dyDescent="0.25">
      <c r="B38" s="28"/>
      <c r="C38" s="28"/>
      <c r="D38" s="28"/>
      <c r="E38" s="28" t="s">
        <v>140</v>
      </c>
      <c r="F38" s="28" t="s">
        <v>139</v>
      </c>
      <c r="G38" s="28"/>
      <c r="H38" s="28" t="s">
        <v>186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1:43" x14ac:dyDescent="0.25">
      <c r="B39" s="28"/>
      <c r="C39" s="28"/>
      <c r="D39" s="28"/>
      <c r="E39" s="28"/>
      <c r="F39" s="28" t="s">
        <v>249</v>
      </c>
      <c r="G39" s="28"/>
      <c r="H39" s="28" t="s">
        <v>144</v>
      </c>
      <c r="I39" s="28" t="s">
        <v>144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1:43" x14ac:dyDescent="0.25">
      <c r="B40" s="28"/>
      <c r="C40" s="28"/>
      <c r="D40" s="28"/>
      <c r="E40" s="28"/>
      <c r="F40" s="28"/>
      <c r="G40" s="28"/>
      <c r="H40" s="28" t="s">
        <v>370</v>
      </c>
      <c r="I40" s="28" t="s">
        <v>370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3" x14ac:dyDescent="0.25">
      <c r="B41" s="28"/>
      <c r="C41" s="28"/>
      <c r="D41" s="28"/>
      <c r="E41" s="28"/>
      <c r="F41" s="28"/>
      <c r="G41" s="28"/>
      <c r="H41" s="28" t="s">
        <v>371</v>
      </c>
      <c r="I41" s="28" t="s">
        <v>371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3" x14ac:dyDescent="0.25">
      <c r="B42" s="28"/>
      <c r="C42" s="28"/>
      <c r="D42" s="28"/>
      <c r="E42" s="28"/>
      <c r="F42" s="28"/>
      <c r="G42" s="28"/>
      <c r="H42" s="28" t="s">
        <v>372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3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3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3" ht="18.75" x14ac:dyDescent="0.3">
      <c r="B45" s="60" t="s">
        <v>340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spans="1:43" x14ac:dyDescent="0.25">
      <c r="B46" t="s">
        <v>321</v>
      </c>
      <c r="C46" s="79" t="s">
        <v>93</v>
      </c>
      <c r="D46" s="78" t="s">
        <v>17</v>
      </c>
      <c r="E46" s="78" t="s">
        <v>138</v>
      </c>
      <c r="F46" s="78" t="s">
        <v>168</v>
      </c>
      <c r="G46" s="78" t="s">
        <v>222</v>
      </c>
      <c r="H46" s="78" t="s">
        <v>245</v>
      </c>
      <c r="I46" s="78" t="s">
        <v>74</v>
      </c>
      <c r="J46" s="78" t="s">
        <v>223</v>
      </c>
      <c r="K46" s="78" t="s">
        <v>287</v>
      </c>
      <c r="L46" s="78" t="s">
        <v>288</v>
      </c>
      <c r="M46" s="79" t="s">
        <v>285</v>
      </c>
      <c r="N46" s="79" t="s">
        <v>286</v>
      </c>
      <c r="O46" s="78" t="s">
        <v>242</v>
      </c>
      <c r="P46" s="78" t="s">
        <v>147</v>
      </c>
      <c r="Q46" s="78" t="s">
        <v>244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spans="1:43" ht="105" x14ac:dyDescent="0.25">
      <c r="B47" s="61" t="s">
        <v>297</v>
      </c>
      <c r="C47" s="61" t="s">
        <v>193</v>
      </c>
      <c r="D47" s="61" t="s">
        <v>304</v>
      </c>
      <c r="E47" s="28"/>
      <c r="F47" s="28"/>
      <c r="G47" s="61" t="s">
        <v>305</v>
      </c>
      <c r="H47" s="61"/>
      <c r="I47" s="61" t="s">
        <v>189</v>
      </c>
      <c r="J47" s="61" t="s">
        <v>308</v>
      </c>
      <c r="K47" s="61" t="s">
        <v>309</v>
      </c>
      <c r="L47" s="61" t="s">
        <v>314</v>
      </c>
      <c r="M47" s="61" t="s">
        <v>315</v>
      </c>
      <c r="N47" s="61" t="s">
        <v>314</v>
      </c>
      <c r="O47" s="61" t="s">
        <v>318</v>
      </c>
      <c r="P47" s="61" t="s">
        <v>320</v>
      </c>
      <c r="Q47" s="61" t="s">
        <v>319</v>
      </c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ht="45" x14ac:dyDescent="0.25">
      <c r="B48" s="62" t="s">
        <v>298</v>
      </c>
      <c r="C48" s="62" t="s">
        <v>302</v>
      </c>
      <c r="D48" s="62">
        <v>0.6</v>
      </c>
      <c r="E48" s="28"/>
      <c r="F48" s="28"/>
      <c r="G48" s="62" t="s">
        <v>306</v>
      </c>
      <c r="H48" s="62"/>
      <c r="I48" s="62">
        <v>0.3</v>
      </c>
      <c r="J48" s="62">
        <v>1.034</v>
      </c>
      <c r="K48" s="62" t="s">
        <v>311</v>
      </c>
      <c r="L48" s="62" t="s">
        <v>312</v>
      </c>
      <c r="M48" s="62" t="s">
        <v>317</v>
      </c>
      <c r="N48" s="62" t="s">
        <v>316</v>
      </c>
      <c r="O48" s="28">
        <v>0.1</v>
      </c>
      <c r="P48" s="28">
        <v>1.034</v>
      </c>
      <c r="Q48" s="62" t="s">
        <v>317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spans="1:43" ht="75" x14ac:dyDescent="0.25">
      <c r="C49" s="62" t="s">
        <v>303</v>
      </c>
      <c r="D49" s="62" t="s">
        <v>187</v>
      </c>
      <c r="E49" s="28"/>
      <c r="F49" s="28"/>
      <c r="G49" s="62" t="s">
        <v>307</v>
      </c>
      <c r="H49" s="62"/>
      <c r="I49" s="62"/>
      <c r="J49" s="28"/>
      <c r="K49" s="62" t="s">
        <v>310</v>
      </c>
      <c r="L49" s="62" t="s">
        <v>313</v>
      </c>
      <c r="M49" s="62" t="s">
        <v>317</v>
      </c>
      <c r="N49" s="62" t="s">
        <v>316</v>
      </c>
      <c r="O49" s="28"/>
      <c r="P49" s="28"/>
      <c r="Q49" s="62" t="s">
        <v>317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spans="1:43" x14ac:dyDescent="0.25">
      <c r="B50" s="62"/>
      <c r="C50" s="62"/>
      <c r="D50" s="28"/>
      <c r="E50" s="28"/>
      <c r="F50" s="62"/>
      <c r="G50" s="62"/>
      <c r="H50" s="62"/>
      <c r="I50" s="28"/>
      <c r="J50" s="62"/>
      <c r="K50" s="62"/>
      <c r="L50" s="62"/>
      <c r="M50" s="62"/>
      <c r="N50" s="28"/>
      <c r="O50" s="28"/>
      <c r="P50" s="6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spans="1:43" x14ac:dyDescent="0.25">
      <c r="B51" s="62"/>
      <c r="C51" s="62"/>
      <c r="D51" s="28"/>
      <c r="E51" s="28"/>
      <c r="F51" s="62"/>
      <c r="G51" s="62"/>
      <c r="H51" s="62"/>
      <c r="I51" s="28"/>
      <c r="J51" s="62"/>
      <c r="K51" s="62"/>
      <c r="L51" s="62"/>
      <c r="M51" s="62"/>
      <c r="N51" s="28"/>
      <c r="O51" s="28"/>
      <c r="P51" s="62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spans="1:43" ht="15.75" x14ac:dyDescent="0.25">
      <c r="B52" s="60" t="s">
        <v>341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3" x14ac:dyDescent="0.25">
      <c r="B53" t="s">
        <v>321</v>
      </c>
      <c r="C53" t="s">
        <v>224</v>
      </c>
      <c r="D53" t="s">
        <v>225</v>
      </c>
      <c r="E53" t="s">
        <v>226</v>
      </c>
      <c r="F53" s="78" t="s">
        <v>227</v>
      </c>
      <c r="G53" s="78" t="s">
        <v>243</v>
      </c>
      <c r="H53" s="79" t="s">
        <v>35</v>
      </c>
      <c r="I53" s="79" t="s">
        <v>95</v>
      </c>
      <c r="J53" s="78" t="s">
        <v>228</v>
      </c>
      <c r="K53" s="78" t="s">
        <v>229</v>
      </c>
      <c r="L53" s="79" t="s">
        <v>231</v>
      </c>
      <c r="M53" s="79" t="s">
        <v>232</v>
      </c>
      <c r="N53" s="79" t="s">
        <v>36</v>
      </c>
      <c r="O53" s="79" t="s">
        <v>230</v>
      </c>
      <c r="P53" s="79" t="s">
        <v>91</v>
      </c>
      <c r="Q53" s="28"/>
      <c r="R53" s="28"/>
      <c r="S53" s="28"/>
      <c r="T53" s="28"/>
      <c r="U53" s="28"/>
      <c r="V53" s="28"/>
      <c r="W53" s="28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</row>
    <row r="54" spans="1:43" ht="75" x14ac:dyDescent="0.25">
      <c r="B54" s="61" t="s">
        <v>297</v>
      </c>
      <c r="C54" s="61" t="s">
        <v>190</v>
      </c>
      <c r="D54" s="61" t="s">
        <v>191</v>
      </c>
      <c r="E54" s="61" t="s">
        <v>28</v>
      </c>
      <c r="F54" s="61" t="s">
        <v>329</v>
      </c>
      <c r="G54" s="61" t="s">
        <v>331</v>
      </c>
      <c r="H54" s="28" t="s">
        <v>194</v>
      </c>
      <c r="I54" s="28" t="s">
        <v>195</v>
      </c>
      <c r="J54" s="61" t="s">
        <v>332</v>
      </c>
      <c r="K54" s="61" t="s">
        <v>336</v>
      </c>
      <c r="L54" s="28" t="s">
        <v>217</v>
      </c>
      <c r="M54" s="28" t="s">
        <v>218</v>
      </c>
      <c r="N54" s="61" t="s">
        <v>318</v>
      </c>
      <c r="O54" s="28" t="s">
        <v>219</v>
      </c>
      <c r="P54" s="28" t="s">
        <v>220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3" ht="45" x14ac:dyDescent="0.25">
      <c r="B55" s="62" t="s">
        <v>298</v>
      </c>
      <c r="C55" s="43" t="s">
        <v>323</v>
      </c>
      <c r="D55" s="43" t="s">
        <v>324</v>
      </c>
      <c r="E55" s="28" t="s">
        <v>66</v>
      </c>
      <c r="F55" s="43" t="s">
        <v>26</v>
      </c>
      <c r="G55" s="28"/>
      <c r="H55" s="28" t="s">
        <v>11</v>
      </c>
      <c r="I55" s="62" t="s">
        <v>311</v>
      </c>
      <c r="J55" s="62" t="s">
        <v>333</v>
      </c>
      <c r="K55" s="62" t="s">
        <v>312</v>
      </c>
      <c r="L55" s="28" t="s">
        <v>337</v>
      </c>
      <c r="M55" s="28">
        <v>0.2</v>
      </c>
      <c r="N55" s="28">
        <v>0.1</v>
      </c>
      <c r="O55" s="28">
        <v>2</v>
      </c>
      <c r="P55" s="28">
        <v>40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3" s="81" customFormat="1" ht="63" customHeight="1" x14ac:dyDescent="0.25">
      <c r="C56" s="61" t="s">
        <v>322</v>
      </c>
      <c r="D56" s="61" t="s">
        <v>325</v>
      </c>
      <c r="E56" s="61" t="s">
        <v>29</v>
      </c>
      <c r="F56" s="61" t="s">
        <v>27</v>
      </c>
      <c r="G56" s="61"/>
      <c r="H56" s="61" t="s">
        <v>44</v>
      </c>
      <c r="I56" s="62" t="s">
        <v>334</v>
      </c>
      <c r="J56" s="62" t="s">
        <v>335</v>
      </c>
      <c r="K56" s="62" t="s">
        <v>335</v>
      </c>
      <c r="L56" s="61" t="s">
        <v>338</v>
      </c>
      <c r="M56" s="61"/>
      <c r="N56" s="61"/>
      <c r="O56" s="61"/>
      <c r="P56" s="61" t="s">
        <v>167</v>
      </c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</row>
    <row r="57" spans="1:43" ht="30" x14ac:dyDescent="0.25">
      <c r="B57" s="28"/>
      <c r="C57" s="28"/>
      <c r="D57" s="28" t="s">
        <v>326</v>
      </c>
      <c r="E57" s="28" t="s">
        <v>31</v>
      </c>
      <c r="F57" s="28" t="s">
        <v>327</v>
      </c>
      <c r="G57" s="28"/>
      <c r="H57" s="28" t="s">
        <v>10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3" ht="30" x14ac:dyDescent="0.25">
      <c r="B58" s="28"/>
      <c r="C58" s="28"/>
      <c r="D58" s="28"/>
      <c r="E58" s="28" t="s">
        <v>30</v>
      </c>
      <c r="F58" s="28" t="s">
        <v>328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3" x14ac:dyDescent="0.25">
      <c r="B59" s="28"/>
      <c r="C59" s="28"/>
      <c r="D59" s="28"/>
      <c r="E59" s="28"/>
      <c r="F59" s="28" t="s">
        <v>136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3" x14ac:dyDescent="0.25">
      <c r="B60" s="28"/>
      <c r="C60" s="28"/>
      <c r="D60" s="28"/>
      <c r="E60" s="28"/>
      <c r="F60" s="28" t="s">
        <v>330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2" spans="1:43" ht="18.75" x14ac:dyDescent="0.3">
      <c r="A62" s="83" t="s">
        <v>354</v>
      </c>
    </row>
    <row r="63" spans="1:43" ht="15.75" x14ac:dyDescent="0.25">
      <c r="A63" s="115" t="s">
        <v>357</v>
      </c>
      <c r="B63" s="59" t="s">
        <v>362</v>
      </c>
    </row>
    <row r="64" spans="1:43" ht="15.75" x14ac:dyDescent="0.25">
      <c r="A64" s="115" t="s">
        <v>357</v>
      </c>
      <c r="B64" s="84" t="s">
        <v>363</v>
      </c>
      <c r="C64" s="9"/>
      <c r="D64" s="9"/>
      <c r="E64" s="9"/>
      <c r="F64" s="9"/>
      <c r="G64" s="9"/>
    </row>
    <row r="65" spans="1:12" ht="15.75" x14ac:dyDescent="0.25">
      <c r="A65" s="84"/>
      <c r="B65" s="9"/>
      <c r="C65" s="9"/>
      <c r="D65" s="9"/>
      <c r="E65" s="9"/>
      <c r="F65" s="9"/>
      <c r="G65" s="9"/>
    </row>
    <row r="66" spans="1:12" ht="16.5" thickBot="1" x14ac:dyDescent="0.3">
      <c r="A66" s="84"/>
      <c r="B66" s="60" t="s">
        <v>356</v>
      </c>
      <c r="C66" s="9"/>
      <c r="D66" s="9"/>
      <c r="E66" s="9"/>
      <c r="F66" s="9"/>
      <c r="G66" s="9"/>
    </row>
    <row r="67" spans="1:12" ht="15.75" customHeight="1" x14ac:dyDescent="0.25">
      <c r="B67" s="122" t="s">
        <v>207</v>
      </c>
      <c r="C67" s="112" t="s">
        <v>345</v>
      </c>
      <c r="D67" s="124" t="s">
        <v>197</v>
      </c>
      <c r="E67" s="125"/>
      <c r="F67" s="126"/>
      <c r="G67" s="124" t="s">
        <v>201</v>
      </c>
      <c r="H67" s="125"/>
      <c r="I67" s="125"/>
      <c r="J67" s="125" t="s">
        <v>202</v>
      </c>
      <c r="K67" s="125"/>
      <c r="L67" s="126"/>
    </row>
    <row r="68" spans="1:12" ht="15.75" customHeight="1" thickBot="1" x14ac:dyDescent="0.3">
      <c r="B68" s="123"/>
      <c r="C68" s="113"/>
      <c r="D68" s="106" t="s">
        <v>198</v>
      </c>
      <c r="E68" s="107" t="s">
        <v>199</v>
      </c>
      <c r="F68" s="108" t="s">
        <v>200</v>
      </c>
      <c r="G68" s="106" t="s">
        <v>198</v>
      </c>
      <c r="H68" s="107" t="s">
        <v>199</v>
      </c>
      <c r="I68" s="108" t="s">
        <v>200</v>
      </c>
      <c r="J68" s="106" t="s">
        <v>198</v>
      </c>
      <c r="K68" s="107" t="s">
        <v>199</v>
      </c>
      <c r="L68" s="108" t="s">
        <v>200</v>
      </c>
    </row>
    <row r="69" spans="1:12" ht="15.75" x14ac:dyDescent="0.25">
      <c r="B69" s="87" t="s">
        <v>342</v>
      </c>
      <c r="C69" s="9" t="s">
        <v>196</v>
      </c>
      <c r="D69" s="100">
        <v>100</v>
      </c>
      <c r="E69" s="101">
        <v>200</v>
      </c>
      <c r="F69" s="102">
        <v>300</v>
      </c>
      <c r="G69" s="103"/>
      <c r="H69" s="104"/>
      <c r="I69" s="105"/>
      <c r="J69" s="103"/>
      <c r="K69" s="104"/>
      <c r="L69" s="105"/>
    </row>
    <row r="70" spans="1:12" ht="15.75" x14ac:dyDescent="0.25">
      <c r="B70" s="87" t="s">
        <v>344</v>
      </c>
      <c r="C70" s="9" t="s">
        <v>203</v>
      </c>
      <c r="D70" s="89">
        <v>100</v>
      </c>
      <c r="E70" s="90"/>
      <c r="F70" s="91"/>
      <c r="G70" s="89">
        <v>200</v>
      </c>
      <c r="H70" s="90"/>
      <c r="I70" s="91"/>
      <c r="J70" s="89">
        <v>300</v>
      </c>
      <c r="K70" s="90"/>
      <c r="L70" s="91"/>
    </row>
    <row r="71" spans="1:12" ht="16.5" thickBot="1" x14ac:dyDescent="0.3">
      <c r="B71" s="88" t="s">
        <v>343</v>
      </c>
      <c r="C71" s="86" t="s">
        <v>204</v>
      </c>
      <c r="D71" s="92">
        <v>100</v>
      </c>
      <c r="E71" s="93"/>
      <c r="F71" s="94"/>
      <c r="G71" s="92">
        <v>200</v>
      </c>
      <c r="H71" s="93"/>
      <c r="I71" s="94"/>
      <c r="J71" s="92">
        <v>300</v>
      </c>
      <c r="K71" s="93"/>
      <c r="L71" s="94"/>
    </row>
    <row r="72" spans="1:12" ht="15.75" x14ac:dyDescent="0.25">
      <c r="A72" s="84"/>
      <c r="B72" s="9"/>
      <c r="C72" s="9"/>
      <c r="D72" s="9"/>
      <c r="E72" s="9"/>
      <c r="F72" s="9"/>
      <c r="G72" s="9"/>
    </row>
    <row r="73" spans="1:12" x14ac:dyDescent="0.25">
      <c r="B73" s="118" t="s">
        <v>348</v>
      </c>
      <c r="C73" s="120"/>
      <c r="D73" s="95" t="s">
        <v>346</v>
      </c>
      <c r="E73" s="95" t="s">
        <v>347</v>
      </c>
    </row>
    <row r="74" spans="1:12" x14ac:dyDescent="0.25">
      <c r="B74" s="118"/>
      <c r="C74" s="120"/>
      <c r="D74" s="29" t="s">
        <v>206</v>
      </c>
      <c r="E74" s="29" t="s">
        <v>205</v>
      </c>
    </row>
    <row r="75" spans="1:12" x14ac:dyDescent="0.25">
      <c r="A75" s="98"/>
      <c r="B75" s="98"/>
    </row>
    <row r="76" spans="1:12" ht="15" customHeight="1" x14ac:dyDescent="0.25">
      <c r="B76" s="118" t="s">
        <v>349</v>
      </c>
      <c r="C76" s="118"/>
      <c r="D76" s="97"/>
      <c r="E76" s="95" t="s">
        <v>346</v>
      </c>
      <c r="F76" s="95" t="s">
        <v>347</v>
      </c>
    </row>
    <row r="77" spans="1:12" x14ac:dyDescent="0.25">
      <c r="A77" s="114"/>
      <c r="B77" s="118"/>
      <c r="C77" s="118"/>
      <c r="D77" s="96" t="s">
        <v>208</v>
      </c>
      <c r="E77" s="29">
        <v>23</v>
      </c>
      <c r="F77" s="29">
        <v>122</v>
      </c>
    </row>
    <row r="78" spans="1:12" x14ac:dyDescent="0.25">
      <c r="A78" s="114"/>
      <c r="B78" s="118"/>
      <c r="C78" s="118"/>
      <c r="D78" s="96" t="s">
        <v>209</v>
      </c>
      <c r="E78" s="29">
        <v>23</v>
      </c>
      <c r="F78" s="29">
        <v>215</v>
      </c>
    </row>
    <row r="79" spans="1:12" x14ac:dyDescent="0.25">
      <c r="A79" s="114"/>
      <c r="B79" s="118"/>
      <c r="C79" s="118"/>
      <c r="D79" s="96" t="s">
        <v>210</v>
      </c>
      <c r="E79" s="29">
        <v>67</v>
      </c>
      <c r="F79" s="29">
        <v>122</v>
      </c>
    </row>
    <row r="80" spans="1:12" x14ac:dyDescent="0.25">
      <c r="A80" s="114"/>
      <c r="B80" s="118"/>
      <c r="C80" s="118"/>
      <c r="D80" s="96" t="s">
        <v>211</v>
      </c>
      <c r="E80" s="29">
        <v>67</v>
      </c>
      <c r="F80" s="29">
        <v>215</v>
      </c>
    </row>
    <row r="81" spans="1:16" x14ac:dyDescent="0.25">
      <c r="A81" s="99"/>
      <c r="B81" s="99"/>
    </row>
    <row r="82" spans="1:16" ht="15" customHeight="1" x14ac:dyDescent="0.25">
      <c r="B82" s="119" t="s">
        <v>350</v>
      </c>
      <c r="C82" s="119"/>
      <c r="D82" s="97"/>
      <c r="E82" s="95" t="s">
        <v>14</v>
      </c>
      <c r="F82" s="95" t="s">
        <v>20</v>
      </c>
    </row>
    <row r="83" spans="1:16" x14ac:dyDescent="0.25">
      <c r="A83" s="61"/>
      <c r="B83" s="119"/>
      <c r="C83" s="119"/>
      <c r="D83" s="96" t="s">
        <v>208</v>
      </c>
      <c r="E83" s="29" t="s">
        <v>212</v>
      </c>
      <c r="F83" s="29" t="s">
        <v>213</v>
      </c>
    </row>
    <row r="84" spans="1:16" x14ac:dyDescent="0.25">
      <c r="A84" s="61"/>
      <c r="B84" s="119"/>
      <c r="C84" s="119"/>
      <c r="D84" s="96" t="s">
        <v>209</v>
      </c>
      <c r="E84" s="29" t="s">
        <v>214</v>
      </c>
      <c r="F84" s="29" t="s">
        <v>215</v>
      </c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43"/>
      <c r="O86" s="9"/>
      <c r="P86" s="9"/>
    </row>
    <row r="87" spans="1:16" ht="18.75" x14ac:dyDescent="0.3">
      <c r="A87" s="83" t="s">
        <v>355</v>
      </c>
    </row>
    <row r="88" spans="1:16" x14ac:dyDescent="0.25">
      <c r="A88" s="115" t="s">
        <v>364</v>
      </c>
      <c r="B88" s="85" t="s">
        <v>365</v>
      </c>
    </row>
    <row r="89" spans="1:16" x14ac:dyDescent="0.25">
      <c r="A89" s="115" t="s">
        <v>364</v>
      </c>
      <c r="B89" s="85" t="s">
        <v>366</v>
      </c>
    </row>
    <row r="90" spans="1:16" x14ac:dyDescent="0.25">
      <c r="A90" s="115" t="s">
        <v>364</v>
      </c>
      <c r="B90" s="85" t="s">
        <v>367</v>
      </c>
    </row>
    <row r="92" spans="1:16" x14ac:dyDescent="0.25">
      <c r="B92" s="30" t="s">
        <v>269</v>
      </c>
    </row>
    <row r="93" spans="1:16" x14ac:dyDescent="0.25">
      <c r="B93" t="s">
        <v>270</v>
      </c>
    </row>
    <row r="94" spans="1:16" x14ac:dyDescent="0.25">
      <c r="B94" t="s">
        <v>272</v>
      </c>
    </row>
    <row r="95" spans="1:16" ht="15.75" thickBot="1" x14ac:dyDescent="0.3">
      <c r="F95" s="34" t="s">
        <v>129</v>
      </c>
      <c r="G95" s="35" t="s">
        <v>155</v>
      </c>
      <c r="H95" s="36" t="s">
        <v>130</v>
      </c>
      <c r="J95" t="s">
        <v>273</v>
      </c>
      <c r="K95" t="s">
        <v>271</v>
      </c>
      <c r="L95" t="s">
        <v>274</v>
      </c>
    </row>
    <row r="96" spans="1:16" x14ac:dyDescent="0.25">
      <c r="F96" t="s">
        <v>273</v>
      </c>
      <c r="G96" t="s">
        <v>271</v>
      </c>
      <c r="H96" t="s">
        <v>113</v>
      </c>
      <c r="J96" s="38">
        <v>0</v>
      </c>
      <c r="K96" s="38">
        <v>0</v>
      </c>
      <c r="L96" s="38">
        <f>K96+1</f>
        <v>1</v>
      </c>
    </row>
    <row r="97" spans="6:12" x14ac:dyDescent="0.25">
      <c r="F97" s="38">
        <v>0</v>
      </c>
      <c r="G97" s="38">
        <v>0</v>
      </c>
      <c r="H97" s="38" t="b">
        <v>0</v>
      </c>
      <c r="J97" s="39">
        <v>5</v>
      </c>
      <c r="K97" s="38">
        <v>0</v>
      </c>
      <c r="L97" s="38">
        <f t="shared" ref="L97:L105" si="0">K97+1</f>
        <v>1</v>
      </c>
    </row>
    <row r="98" spans="6:12" ht="15.75" x14ac:dyDescent="0.25">
      <c r="F98" s="39">
        <v>5</v>
      </c>
      <c r="G98" s="39">
        <v>-0.9</v>
      </c>
      <c r="H98" s="39" t="b">
        <v>0</v>
      </c>
      <c r="I98" s="37" t="s">
        <v>276</v>
      </c>
      <c r="J98" s="39">
        <v>5</v>
      </c>
      <c r="K98" s="39">
        <v>-0.9</v>
      </c>
      <c r="L98" s="39">
        <f t="shared" si="0"/>
        <v>9.9999999999999978E-2</v>
      </c>
    </row>
    <row r="99" spans="6:12" x14ac:dyDescent="0.25">
      <c r="F99" s="40">
        <v>5.5</v>
      </c>
      <c r="G99" s="40">
        <v>-0.2</v>
      </c>
      <c r="H99" s="40" t="b">
        <v>0</v>
      </c>
      <c r="J99" s="40">
        <v>5.5</v>
      </c>
      <c r="K99" s="39">
        <v>-0.9</v>
      </c>
      <c r="L99" s="39">
        <f t="shared" si="0"/>
        <v>9.9999999999999978E-2</v>
      </c>
    </row>
    <row r="100" spans="6:12" x14ac:dyDescent="0.25">
      <c r="F100" s="41">
        <v>5.5</v>
      </c>
      <c r="G100" s="41">
        <v>-0.2</v>
      </c>
      <c r="H100" s="41" t="b">
        <v>1</v>
      </c>
      <c r="J100" s="40">
        <v>5.5</v>
      </c>
      <c r="K100" s="40">
        <v>-0.2</v>
      </c>
      <c r="L100" s="40">
        <f t="shared" si="0"/>
        <v>0.8</v>
      </c>
    </row>
    <row r="101" spans="6:12" x14ac:dyDescent="0.25">
      <c r="F101" s="42">
        <v>6.5</v>
      </c>
      <c r="G101" s="42">
        <v>0</v>
      </c>
      <c r="H101" s="42" t="b">
        <v>0</v>
      </c>
      <c r="J101" s="41">
        <v>5.5</v>
      </c>
      <c r="K101" s="40">
        <v>-0.2</v>
      </c>
      <c r="L101" s="40">
        <f t="shared" si="0"/>
        <v>0.8</v>
      </c>
    </row>
    <row r="102" spans="6:12" x14ac:dyDescent="0.25">
      <c r="F102" s="38">
        <v>12</v>
      </c>
      <c r="G102" s="38">
        <v>0</v>
      </c>
      <c r="H102" s="38" t="b">
        <v>0</v>
      </c>
      <c r="J102" s="41">
        <v>5.5</v>
      </c>
      <c r="K102" s="41">
        <v>-0.2</v>
      </c>
      <c r="L102" s="41">
        <f t="shared" si="0"/>
        <v>0.8</v>
      </c>
    </row>
    <row r="103" spans="6:12" x14ac:dyDescent="0.25">
      <c r="J103" s="42">
        <v>6.5</v>
      </c>
      <c r="K103" s="42">
        <v>0</v>
      </c>
      <c r="L103" s="42">
        <f t="shared" si="0"/>
        <v>1</v>
      </c>
    </row>
    <row r="104" spans="6:12" x14ac:dyDescent="0.25">
      <c r="J104" s="42">
        <v>6.5</v>
      </c>
      <c r="K104" s="42">
        <v>0</v>
      </c>
      <c r="L104" s="42">
        <f t="shared" si="0"/>
        <v>1</v>
      </c>
    </row>
    <row r="105" spans="6:12" x14ac:dyDescent="0.25">
      <c r="J105" s="38">
        <v>12</v>
      </c>
      <c r="K105" s="42">
        <v>0</v>
      </c>
      <c r="L105" s="42">
        <f t="shared" si="0"/>
        <v>1</v>
      </c>
    </row>
    <row r="119" spans="6:11" x14ac:dyDescent="0.25">
      <c r="F119" s="12">
        <v>0</v>
      </c>
      <c r="G119" s="13">
        <v>0</v>
      </c>
      <c r="H119" s="13" t="b">
        <v>0</v>
      </c>
      <c r="J119">
        <v>0</v>
      </c>
      <c r="K119">
        <v>0</v>
      </c>
    </row>
    <row r="120" spans="6:11" x14ac:dyDescent="0.25">
      <c r="F120">
        <v>3</v>
      </c>
      <c r="G120">
        <v>0</v>
      </c>
      <c r="H120" t="b">
        <v>1</v>
      </c>
      <c r="J120">
        <v>3</v>
      </c>
      <c r="K120">
        <v>0</v>
      </c>
    </row>
    <row r="121" spans="6:11" x14ac:dyDescent="0.25">
      <c r="F121">
        <v>3.5</v>
      </c>
      <c r="G121">
        <v>-2</v>
      </c>
      <c r="H121" t="b">
        <v>0</v>
      </c>
      <c r="J121">
        <v>3</v>
      </c>
      <c r="K121">
        <v>0</v>
      </c>
    </row>
    <row r="122" spans="6:11" x14ac:dyDescent="0.25">
      <c r="F122">
        <v>15</v>
      </c>
      <c r="G122">
        <v>-2</v>
      </c>
      <c r="H122" t="b">
        <v>0</v>
      </c>
      <c r="J122">
        <v>3.5</v>
      </c>
      <c r="K122">
        <v>-2</v>
      </c>
    </row>
    <row r="123" spans="6:11" x14ac:dyDescent="0.25">
      <c r="J123">
        <v>3.5</v>
      </c>
      <c r="K123">
        <v>-2</v>
      </c>
    </row>
    <row r="124" spans="6:11" x14ac:dyDescent="0.25">
      <c r="J124">
        <v>15</v>
      </c>
      <c r="K124">
        <v>-2</v>
      </c>
    </row>
  </sheetData>
  <mergeCells count="8">
    <mergeCell ref="B76:C80"/>
    <mergeCell ref="B82:C84"/>
    <mergeCell ref="B73:C74"/>
    <mergeCell ref="A1:XFD1"/>
    <mergeCell ref="B67:B68"/>
    <mergeCell ref="D67:F67"/>
    <mergeCell ref="G67:I67"/>
    <mergeCell ref="J67:L67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M19"/>
  <sheetViews>
    <sheetView workbookViewId="0">
      <selection activeCell="K4" sqref="K4:K19"/>
    </sheetView>
  </sheetViews>
  <sheetFormatPr defaultRowHeight="15" x14ac:dyDescent="0.25"/>
  <cols>
    <col min="1" max="1" width="12.42578125" style="1" customWidth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35</v>
      </c>
      <c r="E1" s="1" t="s">
        <v>93</v>
      </c>
      <c r="F1" s="1" t="s">
        <v>95</v>
      </c>
      <c r="G1" s="1" t="s">
        <v>14</v>
      </c>
      <c r="H1" s="1" t="s">
        <v>20</v>
      </c>
      <c r="I1" s="1" t="s">
        <v>17</v>
      </c>
      <c r="J1" t="s">
        <v>25</v>
      </c>
      <c r="K1" t="s">
        <v>8</v>
      </c>
      <c r="L1" t="s">
        <v>141</v>
      </c>
      <c r="M1" t="s">
        <v>81</v>
      </c>
    </row>
    <row r="2" spans="1:13" x14ac:dyDescent="0.25">
      <c r="A2" s="6" t="s">
        <v>531</v>
      </c>
      <c r="B2" s="6">
        <v>149</v>
      </c>
      <c r="C2" s="6">
        <v>45</v>
      </c>
      <c r="D2" s="6" t="s">
        <v>11</v>
      </c>
      <c r="E2" s="6" t="s">
        <v>109</v>
      </c>
      <c r="F2" s="18" t="s">
        <v>109</v>
      </c>
      <c r="G2" s="6">
        <v>10</v>
      </c>
      <c r="H2" s="6" t="s">
        <v>162</v>
      </c>
      <c r="I2" s="6">
        <v>1</v>
      </c>
      <c r="J2" s="6">
        <v>0</v>
      </c>
      <c r="K2" s="1" t="s">
        <v>3</v>
      </c>
      <c r="L2" t="s">
        <v>143</v>
      </c>
      <c r="M2" s="6" t="s">
        <v>82</v>
      </c>
    </row>
    <row r="3" spans="1:13" x14ac:dyDescent="0.25">
      <c r="A3" s="6" t="s">
        <v>532</v>
      </c>
      <c r="B3" s="6">
        <v>150</v>
      </c>
      <c r="C3" s="6">
        <v>45</v>
      </c>
      <c r="D3" s="6" t="s">
        <v>11</v>
      </c>
      <c r="E3" s="6" t="s">
        <v>109</v>
      </c>
      <c r="F3" s="18" t="s">
        <v>109</v>
      </c>
      <c r="G3" s="6">
        <v>10</v>
      </c>
      <c r="H3" s="6" t="s">
        <v>162</v>
      </c>
      <c r="I3" s="6">
        <v>0.05</v>
      </c>
      <c r="J3" s="6">
        <v>0</v>
      </c>
      <c r="K3" s="1" t="s">
        <v>3</v>
      </c>
      <c r="L3" t="s">
        <v>143</v>
      </c>
      <c r="M3" s="6" t="s">
        <v>82</v>
      </c>
    </row>
    <row r="4" spans="1:13" x14ac:dyDescent="0.25">
      <c r="A4" s="6" t="s">
        <v>537</v>
      </c>
      <c r="B4" s="6">
        <v>151</v>
      </c>
      <c r="C4" s="6">
        <v>45</v>
      </c>
      <c r="D4" s="6" t="s">
        <v>11</v>
      </c>
      <c r="E4" s="6" t="s">
        <v>109</v>
      </c>
      <c r="F4" s="18" t="s">
        <v>109</v>
      </c>
      <c r="G4" s="6">
        <v>3</v>
      </c>
      <c r="H4" s="6" t="s">
        <v>162</v>
      </c>
      <c r="I4" s="6">
        <v>1</v>
      </c>
      <c r="J4" s="6">
        <v>0</v>
      </c>
      <c r="K4" s="1" t="s">
        <v>4</v>
      </c>
      <c r="L4" t="s">
        <v>143</v>
      </c>
      <c r="M4" s="6" t="s">
        <v>82</v>
      </c>
    </row>
    <row r="5" spans="1:13" x14ac:dyDescent="0.25">
      <c r="A5" s="6" t="s">
        <v>538</v>
      </c>
      <c r="B5" s="6">
        <v>152</v>
      </c>
      <c r="C5" s="6">
        <v>45</v>
      </c>
      <c r="D5" s="6" t="s">
        <v>11</v>
      </c>
      <c r="E5" s="6" t="s">
        <v>109</v>
      </c>
      <c r="F5" s="18" t="s">
        <v>109</v>
      </c>
      <c r="G5" s="6">
        <v>3</v>
      </c>
      <c r="H5" s="6" t="s">
        <v>162</v>
      </c>
      <c r="I5" s="6">
        <v>0.05</v>
      </c>
      <c r="J5" s="6">
        <v>0</v>
      </c>
      <c r="K5" s="1" t="s">
        <v>4</v>
      </c>
      <c r="L5" t="s">
        <v>143</v>
      </c>
      <c r="M5" s="6" t="s">
        <v>82</v>
      </c>
    </row>
    <row r="6" spans="1:13" x14ac:dyDescent="0.25">
      <c r="A6" s="6" t="s">
        <v>539</v>
      </c>
      <c r="B6" s="6">
        <v>153</v>
      </c>
      <c r="C6" s="6">
        <v>45</v>
      </c>
      <c r="D6" s="6" t="s">
        <v>11</v>
      </c>
      <c r="E6" s="6" t="s">
        <v>109</v>
      </c>
      <c r="F6" s="18" t="s">
        <v>109</v>
      </c>
      <c r="G6" s="6" t="s">
        <v>145</v>
      </c>
      <c r="H6" s="6" t="s">
        <v>145</v>
      </c>
      <c r="I6" s="6">
        <v>1</v>
      </c>
      <c r="J6" s="6">
        <v>0</v>
      </c>
      <c r="K6" s="1" t="s">
        <v>4</v>
      </c>
      <c r="L6" t="s">
        <v>142</v>
      </c>
      <c r="M6" s="6" t="s">
        <v>82</v>
      </c>
    </row>
    <row r="7" spans="1:13" x14ac:dyDescent="0.25">
      <c r="A7" s="6" t="s">
        <v>540</v>
      </c>
      <c r="B7" s="6">
        <v>154</v>
      </c>
      <c r="C7" s="6">
        <v>45</v>
      </c>
      <c r="D7" s="6" t="s">
        <v>11</v>
      </c>
      <c r="E7" s="6" t="s">
        <v>109</v>
      </c>
      <c r="F7" s="18" t="s">
        <v>109</v>
      </c>
      <c r="G7" s="6" t="s">
        <v>145</v>
      </c>
      <c r="H7" s="6" t="s">
        <v>145</v>
      </c>
      <c r="I7" s="6">
        <v>0.05</v>
      </c>
      <c r="J7" s="6">
        <v>0</v>
      </c>
      <c r="K7" s="1" t="s">
        <v>4</v>
      </c>
      <c r="L7" t="s">
        <v>143</v>
      </c>
      <c r="M7" s="6" t="s">
        <v>82</v>
      </c>
    </row>
    <row r="8" spans="1:13" x14ac:dyDescent="0.25">
      <c r="A8" s="6" t="s">
        <v>533</v>
      </c>
      <c r="B8" s="6">
        <v>155</v>
      </c>
      <c r="C8" s="6">
        <v>45</v>
      </c>
      <c r="D8" s="6" t="s">
        <v>44</v>
      </c>
      <c r="E8" s="6" t="s">
        <v>110</v>
      </c>
      <c r="F8" s="18" t="s">
        <v>110</v>
      </c>
      <c r="G8" s="6">
        <v>10</v>
      </c>
      <c r="H8" s="6" t="s">
        <v>162</v>
      </c>
      <c r="I8" s="6">
        <v>1</v>
      </c>
      <c r="J8" s="6">
        <v>0</v>
      </c>
      <c r="K8" s="1" t="s">
        <v>4</v>
      </c>
      <c r="L8" t="s">
        <v>143</v>
      </c>
      <c r="M8" s="6" t="s">
        <v>82</v>
      </c>
    </row>
    <row r="9" spans="1:13" x14ac:dyDescent="0.25">
      <c r="A9" s="6" t="s">
        <v>534</v>
      </c>
      <c r="B9" s="6">
        <v>156</v>
      </c>
      <c r="C9" s="6">
        <v>45</v>
      </c>
      <c r="D9" s="6" t="s">
        <v>44</v>
      </c>
      <c r="E9" s="6" t="s">
        <v>110</v>
      </c>
      <c r="F9" s="18" t="s">
        <v>110</v>
      </c>
      <c r="G9" s="6">
        <v>10</v>
      </c>
      <c r="H9" s="6" t="s">
        <v>162</v>
      </c>
      <c r="I9" s="6">
        <v>0.05</v>
      </c>
      <c r="J9" s="6">
        <v>0</v>
      </c>
      <c r="K9" s="1" t="s">
        <v>4</v>
      </c>
      <c r="L9" t="s">
        <v>143</v>
      </c>
      <c r="M9" s="6" t="s">
        <v>82</v>
      </c>
    </row>
    <row r="10" spans="1:13" x14ac:dyDescent="0.25">
      <c r="A10" s="6" t="s">
        <v>541</v>
      </c>
      <c r="B10" s="6">
        <v>157</v>
      </c>
      <c r="C10" s="6">
        <v>45</v>
      </c>
      <c r="D10" s="6" t="s">
        <v>44</v>
      </c>
      <c r="E10" s="6" t="s">
        <v>110</v>
      </c>
      <c r="F10" s="18" t="s">
        <v>110</v>
      </c>
      <c r="G10" s="6">
        <v>3</v>
      </c>
      <c r="H10" s="6" t="s">
        <v>162</v>
      </c>
      <c r="I10" s="6">
        <v>1</v>
      </c>
      <c r="J10" s="6">
        <v>0</v>
      </c>
      <c r="K10" s="1" t="s">
        <v>4</v>
      </c>
      <c r="L10" t="s">
        <v>143</v>
      </c>
      <c r="M10" s="6" t="s">
        <v>82</v>
      </c>
    </row>
    <row r="11" spans="1:13" x14ac:dyDescent="0.25">
      <c r="A11" s="6" t="s">
        <v>542</v>
      </c>
      <c r="B11" s="6">
        <v>158</v>
      </c>
      <c r="C11" s="6">
        <v>45</v>
      </c>
      <c r="D11" s="6" t="s">
        <v>44</v>
      </c>
      <c r="E11" s="6" t="s">
        <v>110</v>
      </c>
      <c r="F11" s="18" t="s">
        <v>110</v>
      </c>
      <c r="G11" s="6">
        <v>3</v>
      </c>
      <c r="H11" s="6" t="s">
        <v>162</v>
      </c>
      <c r="I11" s="6">
        <v>0.05</v>
      </c>
      <c r="J11" s="6">
        <v>0</v>
      </c>
      <c r="K11" s="1" t="s">
        <v>4</v>
      </c>
      <c r="L11" t="s">
        <v>143</v>
      </c>
      <c r="M11" s="6" t="s">
        <v>82</v>
      </c>
    </row>
    <row r="12" spans="1:13" x14ac:dyDescent="0.25">
      <c r="A12" s="6" t="s">
        <v>543</v>
      </c>
      <c r="B12" s="6">
        <v>159</v>
      </c>
      <c r="C12" s="6">
        <v>45</v>
      </c>
      <c r="D12" s="6" t="s">
        <v>44</v>
      </c>
      <c r="E12" s="6" t="s">
        <v>110</v>
      </c>
      <c r="F12" s="18" t="s">
        <v>110</v>
      </c>
      <c r="G12" s="6" t="s">
        <v>145</v>
      </c>
      <c r="H12" s="6" t="s">
        <v>145</v>
      </c>
      <c r="I12" s="6">
        <v>1</v>
      </c>
      <c r="J12" s="6">
        <v>0</v>
      </c>
      <c r="K12" s="1" t="s">
        <v>4</v>
      </c>
      <c r="L12" t="s">
        <v>142</v>
      </c>
      <c r="M12" s="6" t="s">
        <v>82</v>
      </c>
    </row>
    <row r="13" spans="1:13" x14ac:dyDescent="0.25">
      <c r="A13" s="6" t="s">
        <v>544</v>
      </c>
      <c r="B13" s="6">
        <v>160</v>
      </c>
      <c r="C13" s="6">
        <v>45</v>
      </c>
      <c r="D13" s="6" t="s">
        <v>44</v>
      </c>
      <c r="E13" s="6" t="s">
        <v>110</v>
      </c>
      <c r="F13" s="18" t="s">
        <v>110</v>
      </c>
      <c r="G13" s="6" t="s">
        <v>145</v>
      </c>
      <c r="H13" s="6" t="s">
        <v>145</v>
      </c>
      <c r="I13" s="6">
        <v>0.05</v>
      </c>
      <c r="J13" s="6">
        <v>0</v>
      </c>
      <c r="K13" s="1" t="s">
        <v>4</v>
      </c>
      <c r="L13" t="s">
        <v>143</v>
      </c>
      <c r="M13" s="6" t="s">
        <v>82</v>
      </c>
    </row>
    <row r="14" spans="1:13" x14ac:dyDescent="0.25">
      <c r="A14" s="6" t="s">
        <v>535</v>
      </c>
      <c r="B14" s="6">
        <v>161</v>
      </c>
      <c r="C14" s="6">
        <v>45</v>
      </c>
      <c r="D14" s="6" t="s">
        <v>10</v>
      </c>
      <c r="E14" s="6" t="s">
        <v>108</v>
      </c>
      <c r="F14" s="18" t="s">
        <v>108</v>
      </c>
      <c r="G14" s="6">
        <v>10</v>
      </c>
      <c r="H14" s="6" t="s">
        <v>162</v>
      </c>
      <c r="I14" s="6">
        <v>1</v>
      </c>
      <c r="J14" s="6">
        <v>0</v>
      </c>
      <c r="K14" s="1" t="s">
        <v>4</v>
      </c>
      <c r="L14" t="s">
        <v>143</v>
      </c>
      <c r="M14" s="6" t="s">
        <v>82</v>
      </c>
    </row>
    <row r="15" spans="1:13" x14ac:dyDescent="0.25">
      <c r="A15" s="6" t="s">
        <v>536</v>
      </c>
      <c r="B15" s="6">
        <v>162</v>
      </c>
      <c r="C15" s="6">
        <v>45</v>
      </c>
      <c r="D15" s="6" t="s">
        <v>10</v>
      </c>
      <c r="E15" s="6" t="s">
        <v>108</v>
      </c>
      <c r="F15" s="18" t="s">
        <v>108</v>
      </c>
      <c r="G15" s="6">
        <v>10</v>
      </c>
      <c r="H15" s="6" t="s">
        <v>162</v>
      </c>
      <c r="I15" s="6">
        <v>0.05</v>
      </c>
      <c r="J15" s="6">
        <v>0</v>
      </c>
      <c r="K15" s="1" t="s">
        <v>4</v>
      </c>
      <c r="L15" t="s">
        <v>143</v>
      </c>
      <c r="M15" s="6" t="s">
        <v>82</v>
      </c>
    </row>
    <row r="16" spans="1:13" x14ac:dyDescent="0.25">
      <c r="A16" s="6" t="s">
        <v>545</v>
      </c>
      <c r="B16" s="6">
        <v>163</v>
      </c>
      <c r="C16" s="6">
        <v>45</v>
      </c>
      <c r="D16" s="6" t="s">
        <v>10</v>
      </c>
      <c r="E16" s="6" t="s">
        <v>108</v>
      </c>
      <c r="F16" s="18" t="s">
        <v>108</v>
      </c>
      <c r="G16" s="6">
        <v>3</v>
      </c>
      <c r="H16" s="6" t="s">
        <v>162</v>
      </c>
      <c r="I16" s="6">
        <v>1</v>
      </c>
      <c r="J16" s="6">
        <v>0</v>
      </c>
      <c r="K16" s="1" t="s">
        <v>4</v>
      </c>
      <c r="L16" t="s">
        <v>143</v>
      </c>
      <c r="M16" s="6" t="s">
        <v>82</v>
      </c>
    </row>
    <row r="17" spans="1:13" x14ac:dyDescent="0.25">
      <c r="A17" s="6" t="s">
        <v>546</v>
      </c>
      <c r="B17" s="6">
        <v>164</v>
      </c>
      <c r="C17" s="6">
        <v>45</v>
      </c>
      <c r="D17" s="6" t="s">
        <v>10</v>
      </c>
      <c r="E17" s="6" t="s">
        <v>108</v>
      </c>
      <c r="F17" s="18" t="s">
        <v>108</v>
      </c>
      <c r="G17" s="6">
        <v>3</v>
      </c>
      <c r="H17" s="6" t="s">
        <v>162</v>
      </c>
      <c r="I17" s="6">
        <v>0.05</v>
      </c>
      <c r="J17" s="6">
        <v>0</v>
      </c>
      <c r="K17" s="1" t="s">
        <v>4</v>
      </c>
      <c r="L17" t="s">
        <v>143</v>
      </c>
      <c r="M17" s="6" t="s">
        <v>82</v>
      </c>
    </row>
    <row r="18" spans="1:13" x14ac:dyDescent="0.25">
      <c r="A18" s="6" t="s">
        <v>547</v>
      </c>
      <c r="B18" s="6">
        <v>165</v>
      </c>
      <c r="C18" s="6">
        <v>45</v>
      </c>
      <c r="D18" s="6" t="s">
        <v>10</v>
      </c>
      <c r="E18" s="6" t="s">
        <v>108</v>
      </c>
      <c r="F18" s="18" t="s">
        <v>108</v>
      </c>
      <c r="G18" s="6" t="s">
        <v>145</v>
      </c>
      <c r="H18" s="6" t="s">
        <v>145</v>
      </c>
      <c r="I18" s="6">
        <v>1</v>
      </c>
      <c r="J18" s="6">
        <v>0</v>
      </c>
      <c r="K18" s="1" t="s">
        <v>4</v>
      </c>
      <c r="L18" t="s">
        <v>142</v>
      </c>
      <c r="M18" s="6" t="s">
        <v>82</v>
      </c>
    </row>
    <row r="19" spans="1:13" x14ac:dyDescent="0.25">
      <c r="A19" s="6" t="s">
        <v>548</v>
      </c>
      <c r="B19" s="6">
        <v>166</v>
      </c>
      <c r="C19" s="6">
        <v>45</v>
      </c>
      <c r="D19" s="6" t="s">
        <v>10</v>
      </c>
      <c r="E19" s="6" t="s">
        <v>108</v>
      </c>
      <c r="F19" s="18" t="s">
        <v>108</v>
      </c>
      <c r="G19" s="6" t="s">
        <v>145</v>
      </c>
      <c r="H19" s="6" t="s">
        <v>145</v>
      </c>
      <c r="I19" s="6">
        <v>0.05</v>
      </c>
      <c r="J19" s="6">
        <v>0</v>
      </c>
      <c r="K19" s="1" t="s">
        <v>4</v>
      </c>
      <c r="L19" t="s">
        <v>143</v>
      </c>
      <c r="M19" s="6" t="s">
        <v>82</v>
      </c>
    </row>
  </sheetData>
  <phoneticPr fontId="5" type="noConversion"/>
  <dataValidations count="1">
    <dataValidation type="list" allowBlank="1" showInputMessage="1" showErrorMessage="1" sqref="K2:K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L2:M19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L4"/>
  <sheetViews>
    <sheetView workbookViewId="0">
      <selection activeCell="K11" sqref="K11"/>
    </sheetView>
  </sheetViews>
  <sheetFormatPr defaultRowHeight="15" x14ac:dyDescent="0.25"/>
  <cols>
    <col min="1" max="1" width="11.28515625" customWidth="1"/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2" x14ac:dyDescent="0.25">
      <c r="A1" s="1" t="s">
        <v>374</v>
      </c>
      <c r="B1" s="1" t="s">
        <v>375</v>
      </c>
      <c r="C1" s="1" t="s">
        <v>38</v>
      </c>
      <c r="D1" s="1" t="s">
        <v>14</v>
      </c>
      <c r="E1" s="1" t="s">
        <v>20</v>
      </c>
      <c r="F1" t="s">
        <v>93</v>
      </c>
      <c r="G1" t="s">
        <v>222</v>
      </c>
      <c r="H1" s="1" t="s">
        <v>17</v>
      </c>
      <c r="I1" t="s">
        <v>74</v>
      </c>
      <c r="J1" t="s">
        <v>8</v>
      </c>
      <c r="K1" t="s">
        <v>141</v>
      </c>
      <c r="L1" t="s">
        <v>81</v>
      </c>
    </row>
    <row r="2" spans="1:12" ht="15.75" thickBot="1" x14ac:dyDescent="0.3">
      <c r="A2" s="14" t="s">
        <v>549</v>
      </c>
      <c r="B2" s="14">
        <v>167</v>
      </c>
      <c r="C2" s="3">
        <v>35</v>
      </c>
      <c r="D2" s="3">
        <v>10</v>
      </c>
      <c r="E2" s="3">
        <v>14</v>
      </c>
      <c r="F2" s="3" t="s">
        <v>111</v>
      </c>
      <c r="G2" s="5" t="s">
        <v>111</v>
      </c>
      <c r="H2" s="3">
        <v>1</v>
      </c>
      <c r="I2" s="3">
        <v>0</v>
      </c>
      <c r="J2" s="1" t="s">
        <v>3</v>
      </c>
      <c r="K2" t="s">
        <v>143</v>
      </c>
      <c r="L2" t="s">
        <v>82</v>
      </c>
    </row>
    <row r="3" spans="1:12" ht="15.75" thickBot="1" x14ac:dyDescent="0.3">
      <c r="A3" s="14" t="s">
        <v>550</v>
      </c>
      <c r="B3" s="14">
        <v>168</v>
      </c>
      <c r="C3" s="3">
        <v>35</v>
      </c>
      <c r="D3" s="3">
        <v>3</v>
      </c>
      <c r="E3" s="3">
        <v>14</v>
      </c>
      <c r="F3" s="3" t="s">
        <v>111</v>
      </c>
      <c r="G3" s="5" t="s">
        <v>111</v>
      </c>
      <c r="H3" s="3">
        <v>1</v>
      </c>
      <c r="I3" s="3">
        <v>0</v>
      </c>
      <c r="J3" s="1" t="s">
        <v>3</v>
      </c>
      <c r="K3" t="s">
        <v>143</v>
      </c>
      <c r="L3" t="s">
        <v>82</v>
      </c>
    </row>
    <row r="4" spans="1:12" ht="15.75" thickBot="1" x14ac:dyDescent="0.3">
      <c r="A4" s="14" t="s">
        <v>551</v>
      </c>
      <c r="B4" s="14">
        <v>169</v>
      </c>
      <c r="C4" s="3">
        <v>35</v>
      </c>
      <c r="D4" s="3" t="s">
        <v>145</v>
      </c>
      <c r="E4" s="3" t="s">
        <v>145</v>
      </c>
      <c r="F4" s="3" t="s">
        <v>111</v>
      </c>
      <c r="G4" s="5" t="s">
        <v>111</v>
      </c>
      <c r="H4" s="3">
        <v>1</v>
      </c>
      <c r="I4" s="3">
        <v>0</v>
      </c>
      <c r="J4" s="1" t="s">
        <v>4</v>
      </c>
      <c r="K4" t="s">
        <v>142</v>
      </c>
      <c r="L4" t="s">
        <v>82</v>
      </c>
    </row>
  </sheetData>
  <phoneticPr fontId="5" type="noConversion"/>
  <dataValidations count="1">
    <dataValidation type="list" allowBlank="1" showInputMessage="1" showErrorMessage="1" sqref="J2:J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K2:L4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E32" sqref="E32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14.140625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17.42578125" customWidth="1"/>
    <col min="11" max="11" width="11" bestFit="1" customWidth="1"/>
    <col min="12" max="12" width="14.5703125" bestFit="1" customWidth="1"/>
  </cols>
  <sheetData>
    <row r="1" spans="1:13" x14ac:dyDescent="0.25">
      <c r="A1" s="117" t="s">
        <v>374</v>
      </c>
      <c r="B1" t="s">
        <v>375</v>
      </c>
      <c r="C1" t="s">
        <v>38</v>
      </c>
      <c r="D1" t="s">
        <v>93</v>
      </c>
      <c r="E1" t="s">
        <v>228</v>
      </c>
      <c r="F1" t="s">
        <v>229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81</v>
      </c>
      <c r="M1" t="s">
        <v>141</v>
      </c>
    </row>
    <row r="2" spans="1:13" x14ac:dyDescent="0.25">
      <c r="A2" t="s">
        <v>552</v>
      </c>
      <c r="B2">
        <v>170</v>
      </c>
      <c r="C2">
        <v>25</v>
      </c>
      <c r="D2" t="s">
        <v>160</v>
      </c>
      <c r="E2" t="s">
        <v>160</v>
      </c>
      <c r="F2" t="s">
        <v>160</v>
      </c>
      <c r="G2" t="s">
        <v>145</v>
      </c>
      <c r="H2" t="s">
        <v>145</v>
      </c>
      <c r="I2">
        <v>1</v>
      </c>
      <c r="J2">
        <v>0</v>
      </c>
      <c r="K2" t="s">
        <v>3</v>
      </c>
      <c r="L2" t="s">
        <v>140</v>
      </c>
      <c r="M2" t="s">
        <v>142</v>
      </c>
    </row>
    <row r="3" spans="1:13" x14ac:dyDescent="0.25">
      <c r="A3" t="s">
        <v>553</v>
      </c>
      <c r="B3">
        <v>171</v>
      </c>
      <c r="C3">
        <v>25</v>
      </c>
      <c r="D3" t="s">
        <v>160</v>
      </c>
      <c r="E3" t="s">
        <v>160</v>
      </c>
      <c r="F3" t="s">
        <v>160</v>
      </c>
      <c r="G3" t="s">
        <v>145</v>
      </c>
      <c r="H3" t="s">
        <v>145</v>
      </c>
      <c r="I3">
        <v>0.5</v>
      </c>
      <c r="J3">
        <v>0</v>
      </c>
      <c r="K3" t="s">
        <v>4</v>
      </c>
      <c r="L3" t="s">
        <v>140</v>
      </c>
      <c r="M3" t="s">
        <v>142</v>
      </c>
    </row>
    <row r="4" spans="1:13" x14ac:dyDescent="0.25">
      <c r="A4" t="s">
        <v>554</v>
      </c>
      <c r="B4">
        <v>172</v>
      </c>
      <c r="C4">
        <v>25</v>
      </c>
      <c r="D4" t="s">
        <v>160</v>
      </c>
      <c r="E4" t="s">
        <v>160</v>
      </c>
      <c r="F4" t="s">
        <v>160</v>
      </c>
      <c r="G4" t="s">
        <v>145</v>
      </c>
      <c r="H4" t="s">
        <v>145</v>
      </c>
      <c r="I4">
        <v>0.5</v>
      </c>
      <c r="J4">
        <v>0</v>
      </c>
      <c r="K4" t="s">
        <v>4</v>
      </c>
      <c r="L4" t="s">
        <v>140</v>
      </c>
      <c r="M4" t="s">
        <v>142</v>
      </c>
    </row>
    <row r="5" spans="1:13" x14ac:dyDescent="0.25">
      <c r="A5" t="s">
        <v>555</v>
      </c>
      <c r="B5">
        <v>173</v>
      </c>
      <c r="C5">
        <v>25</v>
      </c>
      <c r="D5" t="s">
        <v>160</v>
      </c>
      <c r="E5" t="s">
        <v>160</v>
      </c>
      <c r="F5" t="s">
        <v>160</v>
      </c>
      <c r="G5" t="s">
        <v>145</v>
      </c>
      <c r="H5" t="s">
        <v>145</v>
      </c>
      <c r="I5">
        <v>0.05</v>
      </c>
      <c r="J5">
        <v>0</v>
      </c>
      <c r="K5" t="s">
        <v>4</v>
      </c>
      <c r="L5" t="s">
        <v>140</v>
      </c>
      <c r="M5" t="s">
        <v>142</v>
      </c>
    </row>
    <row r="6" spans="1:13" x14ac:dyDescent="0.25">
      <c r="A6" t="s">
        <v>556</v>
      </c>
      <c r="B6">
        <v>174</v>
      </c>
      <c r="C6">
        <v>25</v>
      </c>
      <c r="D6" t="s">
        <v>161</v>
      </c>
      <c r="E6" t="s">
        <v>161</v>
      </c>
      <c r="F6" t="s">
        <v>161</v>
      </c>
      <c r="G6" t="s">
        <v>145</v>
      </c>
      <c r="H6" t="s">
        <v>145</v>
      </c>
      <c r="I6">
        <v>1</v>
      </c>
      <c r="J6">
        <v>0</v>
      </c>
      <c r="K6" t="s">
        <v>3</v>
      </c>
      <c r="L6" t="s">
        <v>140</v>
      </c>
      <c r="M6" t="s">
        <v>142</v>
      </c>
    </row>
    <row r="7" spans="1:13" x14ac:dyDescent="0.25">
      <c r="A7" t="s">
        <v>557</v>
      </c>
      <c r="B7">
        <v>175</v>
      </c>
      <c r="C7">
        <v>25</v>
      </c>
      <c r="D7" t="s">
        <v>161</v>
      </c>
      <c r="E7" t="s">
        <v>161</v>
      </c>
      <c r="F7" t="s">
        <v>161</v>
      </c>
      <c r="G7" t="s">
        <v>145</v>
      </c>
      <c r="H7" t="s">
        <v>145</v>
      </c>
      <c r="I7">
        <v>0.5</v>
      </c>
      <c r="J7">
        <v>0</v>
      </c>
      <c r="K7" t="s">
        <v>4</v>
      </c>
      <c r="L7" t="s">
        <v>140</v>
      </c>
      <c r="M7" t="s">
        <v>142</v>
      </c>
    </row>
    <row r="8" spans="1:13" x14ac:dyDescent="0.25">
      <c r="A8" t="s">
        <v>558</v>
      </c>
      <c r="B8">
        <v>176</v>
      </c>
      <c r="C8">
        <v>25</v>
      </c>
      <c r="D8" t="s">
        <v>161</v>
      </c>
      <c r="E8" t="s">
        <v>161</v>
      </c>
      <c r="F8" t="s">
        <v>161</v>
      </c>
      <c r="G8" t="s">
        <v>145</v>
      </c>
      <c r="H8" t="s">
        <v>145</v>
      </c>
      <c r="I8">
        <v>0.5</v>
      </c>
      <c r="J8">
        <v>0</v>
      </c>
      <c r="K8" t="s">
        <v>4</v>
      </c>
      <c r="L8" t="s">
        <v>140</v>
      </c>
      <c r="M8" t="s">
        <v>142</v>
      </c>
    </row>
    <row r="9" spans="1:13" x14ac:dyDescent="0.25">
      <c r="A9" t="s">
        <v>559</v>
      </c>
      <c r="B9">
        <v>177</v>
      </c>
      <c r="C9">
        <v>25</v>
      </c>
      <c r="D9" t="s">
        <v>161</v>
      </c>
      <c r="E9" t="s">
        <v>161</v>
      </c>
      <c r="F9" t="s">
        <v>161</v>
      </c>
      <c r="G9" t="s">
        <v>145</v>
      </c>
      <c r="H9" t="s">
        <v>145</v>
      </c>
      <c r="I9">
        <v>0.05</v>
      </c>
      <c r="J9">
        <v>0</v>
      </c>
      <c r="K9" t="s">
        <v>4</v>
      </c>
      <c r="L9" t="s">
        <v>140</v>
      </c>
      <c r="M9" t="s">
        <v>142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K2:K9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M130"/>
  <sheetViews>
    <sheetView zoomScaleNormal="100" workbookViewId="0">
      <selection activeCell="K20" sqref="K20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3" width="14.7109375" customWidth="1"/>
    <col min="4" max="5" width="28.140625" bestFit="1" customWidth="1"/>
    <col min="6" max="6" width="44.28515625" customWidth="1"/>
    <col min="8" max="8" width="13.710937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93</v>
      </c>
      <c r="E1" s="1" t="s">
        <v>285</v>
      </c>
      <c r="F1" s="1" t="s">
        <v>286</v>
      </c>
      <c r="G1" s="1" t="s">
        <v>14</v>
      </c>
      <c r="H1" s="1" t="s">
        <v>20</v>
      </c>
      <c r="I1" s="1" t="s">
        <v>17</v>
      </c>
      <c r="J1" s="1" t="s">
        <v>74</v>
      </c>
      <c r="K1" t="s">
        <v>8</v>
      </c>
      <c r="L1" s="1" t="s">
        <v>81</v>
      </c>
      <c r="M1" s="1" t="s">
        <v>141</v>
      </c>
    </row>
    <row r="2" spans="1:13" ht="15.75" thickBot="1" x14ac:dyDescent="0.3">
      <c r="A2" s="14" t="s">
        <v>560</v>
      </c>
      <c r="B2" s="14">
        <v>178</v>
      </c>
      <c r="C2" s="3">
        <v>65</v>
      </c>
      <c r="D2" s="3" t="s">
        <v>120</v>
      </c>
      <c r="E2" s="3" t="s">
        <v>120</v>
      </c>
      <c r="F2" s="3" t="s">
        <v>120</v>
      </c>
      <c r="G2" s="3">
        <v>10</v>
      </c>
      <c r="H2" s="3" t="s">
        <v>162</v>
      </c>
      <c r="I2" s="3">
        <v>1</v>
      </c>
      <c r="J2" s="3">
        <v>0</v>
      </c>
      <c r="K2" t="s">
        <v>3</v>
      </c>
      <c r="L2" s="1" t="s">
        <v>140</v>
      </c>
      <c r="M2" t="s">
        <v>143</v>
      </c>
    </row>
    <row r="3" spans="1:13" ht="15.75" thickBot="1" x14ac:dyDescent="0.3">
      <c r="A3" s="14" t="s">
        <v>561</v>
      </c>
      <c r="B3" s="14">
        <v>179</v>
      </c>
      <c r="C3" s="3">
        <v>65</v>
      </c>
      <c r="D3" s="3" t="s">
        <v>120</v>
      </c>
      <c r="E3" s="3" t="s">
        <v>120</v>
      </c>
      <c r="F3" s="3" t="s">
        <v>120</v>
      </c>
      <c r="G3" s="3">
        <v>3</v>
      </c>
      <c r="H3" s="17" t="s">
        <v>162</v>
      </c>
      <c r="I3" s="3">
        <v>1</v>
      </c>
      <c r="J3" s="3">
        <v>0</v>
      </c>
      <c r="K3" t="s">
        <v>3</v>
      </c>
      <c r="L3" s="1" t="s">
        <v>140</v>
      </c>
      <c r="M3" t="s">
        <v>143</v>
      </c>
    </row>
    <row r="4" spans="1:13" ht="15.75" thickBot="1" x14ac:dyDescent="0.3">
      <c r="A4" s="14" t="s">
        <v>562</v>
      </c>
      <c r="B4" s="14">
        <v>180</v>
      </c>
      <c r="C4" s="3">
        <v>65</v>
      </c>
      <c r="D4" s="3" t="s">
        <v>120</v>
      </c>
      <c r="E4" s="3" t="s">
        <v>120</v>
      </c>
      <c r="F4" s="3" t="s">
        <v>120</v>
      </c>
      <c r="G4" s="3" t="s">
        <v>145</v>
      </c>
      <c r="H4" s="3" t="s">
        <v>145</v>
      </c>
      <c r="I4" s="3">
        <v>1</v>
      </c>
      <c r="J4" s="3">
        <v>0</v>
      </c>
      <c r="K4" t="s">
        <v>4</v>
      </c>
      <c r="L4" s="1" t="s">
        <v>140</v>
      </c>
      <c r="M4" t="s">
        <v>142</v>
      </c>
    </row>
    <row r="5" spans="1:13" ht="15.75" thickBot="1" x14ac:dyDescent="0.3">
      <c r="A5" s="14" t="s">
        <v>563</v>
      </c>
      <c r="B5" s="14">
        <v>181</v>
      </c>
      <c r="C5" s="3">
        <v>65</v>
      </c>
      <c r="D5" s="3" t="s">
        <v>120</v>
      </c>
      <c r="E5" s="3" t="s">
        <v>120</v>
      </c>
      <c r="F5" s="3" t="s">
        <v>120</v>
      </c>
      <c r="G5" s="3" t="s">
        <v>145</v>
      </c>
      <c r="H5" s="3" t="s">
        <v>145</v>
      </c>
      <c r="I5" s="3">
        <v>0.5</v>
      </c>
      <c r="J5" s="3">
        <v>0</v>
      </c>
      <c r="K5" t="s">
        <v>4</v>
      </c>
      <c r="L5" s="1" t="s">
        <v>140</v>
      </c>
      <c r="M5" t="s">
        <v>142</v>
      </c>
    </row>
    <row r="6" spans="1:13" ht="15.75" thickBot="1" x14ac:dyDescent="0.3">
      <c r="A6" s="14" t="s">
        <v>564</v>
      </c>
      <c r="B6" s="14">
        <v>182</v>
      </c>
      <c r="C6" s="3">
        <v>45</v>
      </c>
      <c r="D6" s="3" t="s">
        <v>121</v>
      </c>
      <c r="E6" s="3" t="s">
        <v>121</v>
      </c>
      <c r="F6" s="3" t="s">
        <v>121</v>
      </c>
      <c r="G6" s="3">
        <v>10</v>
      </c>
      <c r="H6" s="17" t="s">
        <v>162</v>
      </c>
      <c r="I6" s="3">
        <v>1</v>
      </c>
      <c r="J6" s="3">
        <v>0</v>
      </c>
      <c r="K6" t="s">
        <v>4</v>
      </c>
      <c r="L6" s="1" t="s">
        <v>140</v>
      </c>
      <c r="M6" t="s">
        <v>143</v>
      </c>
    </row>
    <row r="7" spans="1:13" ht="15.75" thickBot="1" x14ac:dyDescent="0.3">
      <c r="A7" s="14" t="s">
        <v>565</v>
      </c>
      <c r="B7" s="14">
        <v>183</v>
      </c>
      <c r="C7" s="3">
        <v>45</v>
      </c>
      <c r="D7" s="3" t="s">
        <v>121</v>
      </c>
      <c r="E7" s="3" t="s">
        <v>121</v>
      </c>
      <c r="F7" s="3" t="s">
        <v>121</v>
      </c>
      <c r="G7" s="3">
        <v>3</v>
      </c>
      <c r="H7" s="17" t="s">
        <v>162</v>
      </c>
      <c r="I7" s="3">
        <v>1</v>
      </c>
      <c r="J7" s="3">
        <v>0</v>
      </c>
      <c r="K7" t="s">
        <v>4</v>
      </c>
      <c r="L7" s="1" t="s">
        <v>140</v>
      </c>
      <c r="M7" t="s">
        <v>143</v>
      </c>
    </row>
    <row r="8" spans="1:13" ht="15.75" thickBot="1" x14ac:dyDescent="0.3">
      <c r="A8" s="14" t="s">
        <v>566</v>
      </c>
      <c r="B8" s="14">
        <v>184</v>
      </c>
      <c r="C8" s="3">
        <v>45</v>
      </c>
      <c r="D8" s="3" t="s">
        <v>121</v>
      </c>
      <c r="E8" s="3" t="s">
        <v>121</v>
      </c>
      <c r="F8" s="3" t="s">
        <v>121</v>
      </c>
      <c r="G8" s="3" t="s">
        <v>145</v>
      </c>
      <c r="H8" s="17" t="s">
        <v>145</v>
      </c>
      <c r="I8" s="3">
        <v>1</v>
      </c>
      <c r="J8" s="3">
        <v>0</v>
      </c>
      <c r="K8" t="s">
        <v>4</v>
      </c>
      <c r="L8" s="1" t="s">
        <v>140</v>
      </c>
      <c r="M8" t="s">
        <v>142</v>
      </c>
    </row>
    <row r="9" spans="1:13" ht="15.75" thickBot="1" x14ac:dyDescent="0.3">
      <c r="A9" s="14" t="s">
        <v>567</v>
      </c>
      <c r="B9" s="14">
        <v>185</v>
      </c>
      <c r="C9" s="3">
        <v>45</v>
      </c>
      <c r="D9" s="3" t="s">
        <v>121</v>
      </c>
      <c r="E9" s="3" t="s">
        <v>121</v>
      </c>
      <c r="F9" s="3" t="s">
        <v>121</v>
      </c>
      <c r="G9" s="3" t="s">
        <v>145</v>
      </c>
      <c r="H9" s="17" t="s">
        <v>145</v>
      </c>
      <c r="I9" s="3">
        <v>0.5</v>
      </c>
      <c r="J9" s="3">
        <v>0</v>
      </c>
      <c r="K9" t="s">
        <v>4</v>
      </c>
      <c r="L9" s="1" t="s">
        <v>140</v>
      </c>
      <c r="M9" t="s">
        <v>142</v>
      </c>
    </row>
    <row r="10" spans="1:13" ht="15.6" customHeight="1" thickBot="1" x14ac:dyDescent="0.3">
      <c r="A10" s="14" t="s">
        <v>568</v>
      </c>
      <c r="B10" s="14">
        <v>186</v>
      </c>
      <c r="C10" s="3">
        <v>12</v>
      </c>
      <c r="D10" s="3" t="s">
        <v>159</v>
      </c>
      <c r="E10" s="3" t="s">
        <v>159</v>
      </c>
      <c r="F10" s="3" t="s">
        <v>159</v>
      </c>
      <c r="G10" s="3">
        <v>10</v>
      </c>
      <c r="H10" s="17" t="s">
        <v>162</v>
      </c>
      <c r="I10" s="3">
        <v>1</v>
      </c>
      <c r="J10" s="3">
        <v>0</v>
      </c>
      <c r="K10" t="s">
        <v>4</v>
      </c>
      <c r="L10" s="1" t="s">
        <v>140</v>
      </c>
      <c r="M10" t="s">
        <v>143</v>
      </c>
    </row>
    <row r="11" spans="1:13" ht="21.75" thickBot="1" x14ac:dyDescent="0.3">
      <c r="A11" s="14" t="s">
        <v>569</v>
      </c>
      <c r="B11" s="14">
        <v>187</v>
      </c>
      <c r="C11" s="3">
        <v>12</v>
      </c>
      <c r="D11" s="3" t="s">
        <v>159</v>
      </c>
      <c r="E11" s="3" t="s">
        <v>159</v>
      </c>
      <c r="F11" s="3" t="s">
        <v>159</v>
      </c>
      <c r="G11" s="3">
        <v>3</v>
      </c>
      <c r="H11" s="17" t="s">
        <v>162</v>
      </c>
      <c r="I11" s="3">
        <v>1</v>
      </c>
      <c r="J11" s="3">
        <v>0</v>
      </c>
      <c r="K11" t="s">
        <v>4</v>
      </c>
      <c r="L11" s="1" t="s">
        <v>140</v>
      </c>
      <c r="M11" t="s">
        <v>143</v>
      </c>
    </row>
    <row r="12" spans="1:13" ht="21.75" thickBot="1" x14ac:dyDescent="0.3">
      <c r="A12" s="14" t="s">
        <v>570</v>
      </c>
      <c r="B12" s="14">
        <v>188</v>
      </c>
      <c r="C12" s="3">
        <v>12</v>
      </c>
      <c r="D12" s="3" t="s">
        <v>159</v>
      </c>
      <c r="E12" s="3" t="s">
        <v>159</v>
      </c>
      <c r="F12" s="3" t="s">
        <v>159</v>
      </c>
      <c r="G12" s="3" t="s">
        <v>145</v>
      </c>
      <c r="H12" s="17" t="s">
        <v>145</v>
      </c>
      <c r="I12" s="3">
        <v>1</v>
      </c>
      <c r="J12" s="3">
        <v>0</v>
      </c>
      <c r="K12" t="s">
        <v>4</v>
      </c>
      <c r="L12" s="1" t="s">
        <v>140</v>
      </c>
      <c r="M12" t="s">
        <v>142</v>
      </c>
    </row>
    <row r="13" spans="1:13" ht="21.75" thickBot="1" x14ac:dyDescent="0.3">
      <c r="A13" s="14" t="s">
        <v>571</v>
      </c>
      <c r="B13" s="14">
        <v>189</v>
      </c>
      <c r="C13" s="3">
        <v>12</v>
      </c>
      <c r="D13" s="3" t="s">
        <v>159</v>
      </c>
      <c r="E13" s="3" t="s">
        <v>159</v>
      </c>
      <c r="F13" s="3" t="s">
        <v>159</v>
      </c>
      <c r="G13" s="3" t="s">
        <v>145</v>
      </c>
      <c r="H13" s="17" t="s">
        <v>145</v>
      </c>
      <c r="I13" s="3">
        <v>0.5</v>
      </c>
      <c r="J13" s="3">
        <v>0</v>
      </c>
      <c r="K13" t="s">
        <v>4</v>
      </c>
      <c r="L13" s="1" t="s">
        <v>140</v>
      </c>
      <c r="M13" t="s">
        <v>142</v>
      </c>
    </row>
    <row r="14" spans="1:13" x14ac:dyDescent="0.25">
      <c r="A14" s="15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3" x14ac:dyDescent="0.25">
      <c r="A15" s="15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3" x14ac:dyDescent="0.25">
      <c r="A16" s="15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5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5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5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5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5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5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6"/>
      <c r="C27" s="16"/>
      <c r="D27" s="16"/>
      <c r="E27" s="16"/>
      <c r="F27" s="16"/>
      <c r="G27" s="16"/>
      <c r="K27" s="1"/>
    </row>
    <row r="28" spans="1:11" x14ac:dyDescent="0.25">
      <c r="B28" s="16"/>
      <c r="C28" s="16"/>
      <c r="D28" s="16"/>
      <c r="E28" s="16"/>
      <c r="F28" s="16"/>
      <c r="G28" s="16"/>
      <c r="K28" s="1"/>
    </row>
    <row r="29" spans="1:11" x14ac:dyDescent="0.25">
      <c r="B29" s="16"/>
      <c r="C29" s="16"/>
      <c r="D29" s="16"/>
      <c r="E29" s="16"/>
      <c r="F29" s="16"/>
      <c r="G29" s="16"/>
      <c r="K29" s="1"/>
    </row>
    <row r="30" spans="1:11" x14ac:dyDescent="0.25">
      <c r="B30" s="16"/>
      <c r="C30" s="16"/>
      <c r="D30" s="16"/>
      <c r="E30" s="16"/>
      <c r="F30" s="16"/>
      <c r="G30" s="16"/>
      <c r="K30" s="1"/>
    </row>
    <row r="31" spans="1:11" x14ac:dyDescent="0.25">
      <c r="B31" s="16"/>
      <c r="C31" s="16"/>
      <c r="D31" s="16"/>
      <c r="E31" s="16"/>
      <c r="F31" s="16"/>
      <c r="G31" s="16"/>
      <c r="K31" s="1"/>
    </row>
    <row r="32" spans="1:11" x14ac:dyDescent="0.25">
      <c r="B32" s="16"/>
      <c r="C32" s="16"/>
      <c r="D32" s="16"/>
      <c r="E32" s="16"/>
      <c r="F32" s="16"/>
      <c r="G32" s="16"/>
      <c r="K32" s="1"/>
    </row>
    <row r="33" spans="2:11" x14ac:dyDescent="0.25">
      <c r="B33" s="16"/>
      <c r="C33" s="16"/>
      <c r="D33" s="16"/>
      <c r="E33" s="16"/>
      <c r="F33" s="16"/>
      <c r="G33" s="16"/>
      <c r="K33" s="1"/>
    </row>
    <row r="34" spans="2:11" x14ac:dyDescent="0.25">
      <c r="B34" s="16"/>
      <c r="C34" s="16"/>
      <c r="D34" s="16"/>
      <c r="E34" s="16"/>
      <c r="F34" s="16"/>
      <c r="G34" s="16"/>
      <c r="K34" s="1"/>
    </row>
    <row r="35" spans="2:11" x14ac:dyDescent="0.25">
      <c r="B35" s="16"/>
      <c r="C35" s="16"/>
      <c r="D35" s="16"/>
      <c r="E35" s="16"/>
      <c r="F35" s="16"/>
      <c r="G35" s="16"/>
      <c r="K35" s="1"/>
    </row>
    <row r="36" spans="2:11" x14ac:dyDescent="0.25">
      <c r="B36" s="16"/>
      <c r="C36" s="16"/>
      <c r="D36" s="16"/>
      <c r="E36" s="16"/>
      <c r="F36" s="16"/>
      <c r="G36" s="16"/>
      <c r="K36" s="1"/>
    </row>
    <row r="37" spans="2:11" x14ac:dyDescent="0.25">
      <c r="B37" s="16"/>
      <c r="C37" s="16"/>
      <c r="D37" s="16"/>
      <c r="E37" s="16"/>
      <c r="F37" s="16"/>
      <c r="G37" s="16"/>
      <c r="K37" s="1"/>
    </row>
    <row r="38" spans="2:11" x14ac:dyDescent="0.25">
      <c r="B38" s="16"/>
      <c r="C38" s="16"/>
      <c r="D38" s="16"/>
      <c r="E38" s="16"/>
      <c r="F38" s="16"/>
      <c r="G38" s="16"/>
      <c r="K38" s="1"/>
    </row>
    <row r="39" spans="2:11" x14ac:dyDescent="0.25">
      <c r="B39" s="16"/>
      <c r="C39" s="16"/>
      <c r="D39" s="16"/>
      <c r="E39" s="16"/>
      <c r="F39" s="16"/>
      <c r="G39" s="16"/>
      <c r="K39" s="1"/>
    </row>
    <row r="40" spans="2:11" x14ac:dyDescent="0.25">
      <c r="B40" s="16"/>
      <c r="C40" s="16"/>
      <c r="D40" s="16"/>
      <c r="E40" s="16"/>
      <c r="F40" s="16"/>
      <c r="G40" s="16"/>
      <c r="K40" s="1"/>
    </row>
    <row r="41" spans="2:11" x14ac:dyDescent="0.25">
      <c r="B41" s="16"/>
      <c r="C41" s="16"/>
      <c r="D41" s="16"/>
      <c r="E41" s="16"/>
      <c r="F41" s="16"/>
      <c r="G41" s="16"/>
      <c r="K41" s="1"/>
    </row>
    <row r="42" spans="2:11" x14ac:dyDescent="0.25">
      <c r="B42" s="16"/>
      <c r="C42" s="16"/>
      <c r="D42" s="16"/>
      <c r="E42" s="16"/>
      <c r="F42" s="16"/>
      <c r="G42" s="16"/>
      <c r="K42" s="1"/>
    </row>
    <row r="43" spans="2:11" x14ac:dyDescent="0.25">
      <c r="B43" s="16"/>
      <c r="C43" s="16"/>
      <c r="D43" s="16"/>
      <c r="E43" s="16"/>
      <c r="F43" s="16"/>
      <c r="G43" s="16"/>
      <c r="K43" s="1"/>
    </row>
    <row r="44" spans="2:11" x14ac:dyDescent="0.25">
      <c r="B44" s="16"/>
      <c r="C44" s="16"/>
      <c r="D44" s="16"/>
      <c r="E44" s="16"/>
      <c r="F44" s="16"/>
      <c r="G44" s="16"/>
      <c r="K44" s="1"/>
    </row>
    <row r="45" spans="2:11" x14ac:dyDescent="0.25">
      <c r="B45" s="16"/>
      <c r="C45" s="16"/>
      <c r="D45" s="16"/>
      <c r="E45" s="16"/>
      <c r="F45" s="16"/>
      <c r="G45" s="16"/>
      <c r="K45" s="1"/>
    </row>
    <row r="46" spans="2:11" x14ac:dyDescent="0.25">
      <c r="B46" s="16"/>
      <c r="C46" s="16"/>
      <c r="D46" s="16"/>
      <c r="E46" s="16"/>
      <c r="F46" s="16"/>
      <c r="G46" s="16"/>
      <c r="K46" s="1"/>
    </row>
    <row r="47" spans="2:11" x14ac:dyDescent="0.25">
      <c r="B47" s="16"/>
      <c r="C47" s="16"/>
      <c r="D47" s="16"/>
      <c r="E47" s="16"/>
      <c r="F47" s="16"/>
      <c r="G47" s="16"/>
      <c r="K47" s="1"/>
    </row>
    <row r="48" spans="2:11" x14ac:dyDescent="0.25">
      <c r="B48" s="16"/>
      <c r="C48" s="16"/>
      <c r="D48" s="16"/>
      <c r="E48" s="16"/>
      <c r="F48" s="16"/>
      <c r="G48" s="16"/>
      <c r="K48" s="1"/>
    </row>
    <row r="49" spans="2:11" x14ac:dyDescent="0.25">
      <c r="B49" s="16"/>
      <c r="C49" s="16"/>
      <c r="D49" s="16"/>
      <c r="E49" s="16"/>
      <c r="F49" s="16"/>
      <c r="G49" s="16"/>
      <c r="K49" s="1"/>
    </row>
    <row r="50" spans="2:11" x14ac:dyDescent="0.25">
      <c r="B50" s="16"/>
      <c r="C50" s="16"/>
      <c r="D50" s="16"/>
      <c r="E50" s="16"/>
      <c r="F50" s="16"/>
      <c r="G50" s="16"/>
      <c r="K50" s="1"/>
    </row>
    <row r="51" spans="2:11" x14ac:dyDescent="0.25">
      <c r="B51" s="16"/>
      <c r="C51" s="16"/>
      <c r="D51" s="16"/>
      <c r="E51" s="16"/>
      <c r="F51" s="16"/>
      <c r="G51" s="16"/>
      <c r="K51" s="1"/>
    </row>
    <row r="52" spans="2:11" x14ac:dyDescent="0.25">
      <c r="B52" s="16"/>
      <c r="C52" s="16"/>
      <c r="D52" s="16"/>
      <c r="E52" s="16"/>
      <c r="F52" s="16"/>
      <c r="G52" s="16"/>
      <c r="K52" s="1"/>
    </row>
    <row r="53" spans="2:11" x14ac:dyDescent="0.25">
      <c r="B53" s="16"/>
      <c r="C53" s="16"/>
      <c r="D53" s="16"/>
      <c r="E53" s="16"/>
      <c r="F53" s="16"/>
      <c r="G53" s="16"/>
      <c r="K53" s="1"/>
    </row>
    <row r="54" spans="2:11" x14ac:dyDescent="0.25">
      <c r="B54" s="16"/>
      <c r="C54" s="16"/>
      <c r="D54" s="16"/>
      <c r="E54" s="16"/>
      <c r="F54" s="16"/>
      <c r="G54" s="16"/>
      <c r="K54" s="1"/>
    </row>
    <row r="55" spans="2:11" x14ac:dyDescent="0.25">
      <c r="B55" s="16"/>
      <c r="C55" s="16"/>
      <c r="D55" s="16"/>
      <c r="E55" s="16"/>
      <c r="F55" s="16"/>
      <c r="G55" s="16"/>
      <c r="K55" s="1"/>
    </row>
    <row r="56" spans="2:11" x14ac:dyDescent="0.25">
      <c r="B56" s="16"/>
      <c r="C56" s="16"/>
      <c r="D56" s="16"/>
      <c r="E56" s="16"/>
      <c r="F56" s="16"/>
      <c r="G56" s="16"/>
      <c r="K56" s="1"/>
    </row>
    <row r="57" spans="2:11" x14ac:dyDescent="0.25">
      <c r="B57" s="16"/>
      <c r="C57" s="16"/>
      <c r="D57" s="16"/>
      <c r="E57" s="16"/>
      <c r="F57" s="16"/>
      <c r="G57" s="16"/>
      <c r="K57" s="1"/>
    </row>
    <row r="58" spans="2:11" x14ac:dyDescent="0.25">
      <c r="B58" s="16"/>
      <c r="C58" s="16"/>
      <c r="D58" s="16"/>
      <c r="E58" s="16"/>
      <c r="F58" s="16"/>
      <c r="G58" s="16"/>
      <c r="K58" s="1"/>
    </row>
    <row r="59" spans="2:11" x14ac:dyDescent="0.25">
      <c r="B59" s="16"/>
      <c r="C59" s="16"/>
      <c r="D59" s="16"/>
      <c r="E59" s="16"/>
      <c r="F59" s="16"/>
      <c r="G59" s="16"/>
      <c r="K59" s="1"/>
    </row>
    <row r="60" spans="2:11" x14ac:dyDescent="0.25">
      <c r="B60" s="16"/>
      <c r="C60" s="16"/>
      <c r="D60" s="16"/>
      <c r="E60" s="16"/>
      <c r="F60" s="16"/>
      <c r="G60" s="16"/>
      <c r="K60" s="1"/>
    </row>
    <row r="61" spans="2:11" x14ac:dyDescent="0.25">
      <c r="B61" s="16"/>
      <c r="C61" s="16"/>
      <c r="D61" s="16"/>
      <c r="E61" s="16"/>
      <c r="F61" s="16"/>
      <c r="G61" s="16"/>
      <c r="K61" s="1"/>
    </row>
    <row r="62" spans="2:11" x14ac:dyDescent="0.25">
      <c r="B62" s="16"/>
      <c r="C62" s="16"/>
      <c r="D62" s="16"/>
      <c r="E62" s="16"/>
      <c r="F62" s="16"/>
      <c r="G62" s="16"/>
      <c r="K62" s="1"/>
    </row>
    <row r="63" spans="2:11" x14ac:dyDescent="0.25">
      <c r="B63" s="16"/>
      <c r="C63" s="16"/>
      <c r="D63" s="16"/>
      <c r="E63" s="16"/>
      <c r="F63" s="16"/>
      <c r="G63" s="16"/>
      <c r="K63" s="1"/>
    </row>
    <row r="64" spans="2:11" x14ac:dyDescent="0.25">
      <c r="B64" s="16"/>
      <c r="C64" s="16"/>
      <c r="D64" s="16"/>
      <c r="E64" s="16"/>
      <c r="F64" s="16"/>
      <c r="G64" s="16"/>
      <c r="K64" s="1"/>
    </row>
    <row r="65" spans="2:11" x14ac:dyDescent="0.25">
      <c r="B65" s="16"/>
      <c r="C65" s="16"/>
      <c r="D65" s="16"/>
      <c r="E65" s="16"/>
      <c r="F65" s="16"/>
      <c r="G65" s="16"/>
      <c r="K65" s="1"/>
    </row>
    <row r="66" spans="2:11" x14ac:dyDescent="0.25">
      <c r="B66" s="16"/>
      <c r="C66" s="16"/>
      <c r="D66" s="16"/>
      <c r="E66" s="16"/>
      <c r="F66" s="16"/>
      <c r="G66" s="16"/>
      <c r="K66" s="1"/>
    </row>
    <row r="67" spans="2:11" x14ac:dyDescent="0.25">
      <c r="B67" s="16"/>
      <c r="C67" s="16"/>
      <c r="D67" s="16"/>
      <c r="E67" s="16"/>
      <c r="F67" s="16"/>
      <c r="G67" s="16"/>
      <c r="K67" s="1"/>
    </row>
    <row r="68" spans="2:11" x14ac:dyDescent="0.25">
      <c r="B68" s="16"/>
      <c r="C68" s="16"/>
      <c r="D68" s="16"/>
      <c r="E68" s="16"/>
      <c r="F68" s="16"/>
      <c r="G68" s="16"/>
      <c r="K68" s="1"/>
    </row>
    <row r="69" spans="2:11" x14ac:dyDescent="0.25">
      <c r="B69" s="16"/>
      <c r="C69" s="16"/>
      <c r="D69" s="16"/>
      <c r="E69" s="16"/>
      <c r="F69" s="16"/>
      <c r="G69" s="16"/>
      <c r="K69" s="1"/>
    </row>
    <row r="70" spans="2:11" x14ac:dyDescent="0.25">
      <c r="B70" s="16"/>
      <c r="C70" s="16"/>
      <c r="D70" s="16"/>
      <c r="E70" s="16"/>
      <c r="F70" s="16"/>
      <c r="G70" s="16"/>
      <c r="K70" s="1"/>
    </row>
    <row r="71" spans="2:11" x14ac:dyDescent="0.25">
      <c r="B71" s="16"/>
      <c r="C71" s="16"/>
      <c r="D71" s="16"/>
      <c r="E71" s="16"/>
      <c r="F71" s="16"/>
      <c r="G71" s="16"/>
      <c r="K71" s="1"/>
    </row>
    <row r="72" spans="2:11" x14ac:dyDescent="0.25">
      <c r="B72" s="16"/>
      <c r="C72" s="16"/>
      <c r="D72" s="16"/>
      <c r="E72" s="16"/>
      <c r="F72" s="16"/>
      <c r="G72" s="16"/>
      <c r="K72" s="1"/>
    </row>
    <row r="73" spans="2:11" x14ac:dyDescent="0.25">
      <c r="B73" s="16"/>
      <c r="C73" s="16"/>
      <c r="D73" s="16"/>
      <c r="E73" s="16"/>
      <c r="F73" s="16"/>
      <c r="G73" s="16"/>
      <c r="K73" s="1"/>
    </row>
    <row r="74" spans="2:11" x14ac:dyDescent="0.25">
      <c r="B74" s="16"/>
      <c r="C74" s="16"/>
      <c r="D74" s="16"/>
      <c r="E74" s="16"/>
      <c r="F74" s="16"/>
      <c r="G74" s="16"/>
      <c r="K74" s="1"/>
    </row>
    <row r="75" spans="2:11" x14ac:dyDescent="0.25">
      <c r="B75" s="16"/>
      <c r="C75" s="16"/>
      <c r="D75" s="16"/>
      <c r="E75" s="16"/>
      <c r="F75" s="16"/>
      <c r="G75" s="16"/>
      <c r="K75" s="1"/>
    </row>
    <row r="76" spans="2:11" x14ac:dyDescent="0.25">
      <c r="B76" s="16"/>
      <c r="C76" s="16"/>
      <c r="D76" s="16"/>
      <c r="E76" s="16"/>
      <c r="F76" s="16"/>
      <c r="G76" s="16"/>
      <c r="K76" s="1"/>
    </row>
    <row r="77" spans="2:11" x14ac:dyDescent="0.25">
      <c r="B77" s="16"/>
      <c r="C77" s="16"/>
      <c r="D77" s="16"/>
      <c r="E77" s="16"/>
      <c r="F77" s="16"/>
      <c r="G77" s="16"/>
      <c r="K77" s="1"/>
    </row>
    <row r="78" spans="2:11" x14ac:dyDescent="0.25">
      <c r="B78" s="16"/>
      <c r="C78" s="16"/>
      <c r="D78" s="16"/>
      <c r="E78" s="16"/>
      <c r="F78" s="16"/>
      <c r="G78" s="16"/>
      <c r="K78" s="1"/>
    </row>
    <row r="79" spans="2:11" x14ac:dyDescent="0.25">
      <c r="B79" s="16"/>
      <c r="C79" s="16"/>
      <c r="D79" s="16"/>
      <c r="E79" s="16"/>
      <c r="F79" s="16"/>
      <c r="G79" s="16"/>
      <c r="K79" s="1"/>
    </row>
    <row r="80" spans="2:11" x14ac:dyDescent="0.25">
      <c r="B80" s="16"/>
      <c r="C80" s="16"/>
      <c r="D80" s="16"/>
      <c r="E80" s="16"/>
      <c r="F80" s="16"/>
      <c r="G80" s="16"/>
      <c r="K80" s="1"/>
    </row>
    <row r="81" spans="2:11" x14ac:dyDescent="0.25">
      <c r="B81" s="16"/>
      <c r="C81" s="16"/>
      <c r="D81" s="16"/>
      <c r="E81" s="16"/>
      <c r="F81" s="16"/>
      <c r="G81" s="16"/>
      <c r="K81" s="1"/>
    </row>
    <row r="82" spans="2:11" x14ac:dyDescent="0.25">
      <c r="B82" s="16"/>
      <c r="C82" s="16"/>
      <c r="D82" s="16"/>
      <c r="E82" s="16"/>
      <c r="F82" s="16"/>
      <c r="G82" s="16"/>
      <c r="K82" s="1"/>
    </row>
    <row r="83" spans="2:11" x14ac:dyDescent="0.25">
      <c r="B83" s="16"/>
      <c r="C83" s="16"/>
      <c r="D83" s="16"/>
      <c r="E83" s="16"/>
      <c r="F83" s="16"/>
      <c r="G83" s="16"/>
      <c r="K83" s="1"/>
    </row>
    <row r="84" spans="2:11" x14ac:dyDescent="0.25">
      <c r="B84" s="16"/>
      <c r="C84" s="16"/>
      <c r="D84" s="16"/>
      <c r="E84" s="16"/>
      <c r="F84" s="16"/>
      <c r="G84" s="16"/>
      <c r="K84" s="1"/>
    </row>
    <row r="85" spans="2:11" x14ac:dyDescent="0.25">
      <c r="B85" s="16"/>
      <c r="C85" s="16"/>
      <c r="D85" s="16"/>
      <c r="E85" s="16"/>
      <c r="F85" s="16"/>
      <c r="G85" s="16"/>
      <c r="K85" s="1"/>
    </row>
    <row r="86" spans="2:11" x14ac:dyDescent="0.25">
      <c r="B86" s="16"/>
      <c r="C86" s="16"/>
      <c r="D86" s="16"/>
      <c r="E86" s="16"/>
      <c r="F86" s="16"/>
      <c r="G86" s="16"/>
      <c r="K86" s="1"/>
    </row>
    <row r="87" spans="2:11" x14ac:dyDescent="0.25">
      <c r="B87" s="16"/>
      <c r="C87" s="16"/>
      <c r="D87" s="16"/>
      <c r="E87" s="16"/>
      <c r="F87" s="16"/>
      <c r="G87" s="16"/>
      <c r="K87" s="1"/>
    </row>
    <row r="88" spans="2:11" x14ac:dyDescent="0.25">
      <c r="B88" s="16"/>
      <c r="C88" s="16"/>
      <c r="D88" s="16"/>
      <c r="E88" s="16"/>
      <c r="F88" s="16"/>
      <c r="G88" s="16"/>
      <c r="K88" s="1"/>
    </row>
    <row r="89" spans="2:11" x14ac:dyDescent="0.25">
      <c r="B89" s="16"/>
      <c r="C89" s="16"/>
      <c r="D89" s="16"/>
      <c r="E89" s="16"/>
      <c r="F89" s="16"/>
      <c r="G89" s="16"/>
      <c r="K89" s="1"/>
    </row>
    <row r="90" spans="2:11" x14ac:dyDescent="0.25">
      <c r="B90" s="16"/>
      <c r="C90" s="16"/>
      <c r="D90" s="16"/>
      <c r="E90" s="16"/>
      <c r="F90" s="16"/>
      <c r="G90" s="16"/>
      <c r="K90" s="1"/>
    </row>
    <row r="91" spans="2:11" x14ac:dyDescent="0.25">
      <c r="B91" s="16"/>
      <c r="C91" s="16"/>
      <c r="D91" s="16"/>
      <c r="E91" s="16"/>
      <c r="F91" s="16"/>
      <c r="G91" s="16"/>
      <c r="K91" s="1"/>
    </row>
    <row r="92" spans="2:11" x14ac:dyDescent="0.25">
      <c r="B92" s="16"/>
      <c r="C92" s="16"/>
      <c r="D92" s="16"/>
      <c r="E92" s="16"/>
      <c r="F92" s="16"/>
      <c r="G92" s="16"/>
      <c r="K92" s="1"/>
    </row>
    <row r="93" spans="2:11" x14ac:dyDescent="0.25">
      <c r="B93" s="16"/>
      <c r="C93" s="16"/>
      <c r="D93" s="16"/>
      <c r="E93" s="16"/>
      <c r="F93" s="16"/>
      <c r="G93" s="16"/>
      <c r="K93" s="1"/>
    </row>
    <row r="94" spans="2:11" x14ac:dyDescent="0.25">
      <c r="B94" s="16"/>
      <c r="C94" s="16"/>
      <c r="D94" s="16"/>
      <c r="E94" s="16"/>
      <c r="F94" s="16"/>
      <c r="G94" s="16"/>
      <c r="K94" s="1"/>
    </row>
    <row r="95" spans="2:11" x14ac:dyDescent="0.25">
      <c r="B95" s="16"/>
      <c r="C95" s="16"/>
      <c r="D95" s="16"/>
      <c r="E95" s="16"/>
      <c r="F95" s="16"/>
      <c r="G95" s="16"/>
      <c r="K95" s="1"/>
    </row>
    <row r="96" spans="2:11" x14ac:dyDescent="0.25">
      <c r="B96" s="16"/>
      <c r="C96" s="16"/>
      <c r="D96" s="16"/>
      <c r="E96" s="16"/>
      <c r="F96" s="16"/>
      <c r="G96" s="16"/>
      <c r="K96" s="1"/>
    </row>
    <row r="97" spans="2:11" x14ac:dyDescent="0.25">
      <c r="B97" s="16"/>
      <c r="C97" s="16"/>
      <c r="D97" s="16"/>
      <c r="E97" s="16"/>
      <c r="F97" s="16"/>
      <c r="G97" s="16"/>
      <c r="K97" s="1"/>
    </row>
    <row r="98" spans="2:11" x14ac:dyDescent="0.25">
      <c r="B98" s="16"/>
      <c r="C98" s="16"/>
      <c r="D98" s="16"/>
      <c r="E98" s="16"/>
      <c r="F98" s="16"/>
      <c r="G98" s="16"/>
      <c r="K98" s="1"/>
    </row>
    <row r="99" spans="2:11" x14ac:dyDescent="0.25">
      <c r="B99" s="16"/>
      <c r="C99" s="16"/>
      <c r="D99" s="16"/>
      <c r="E99" s="16"/>
      <c r="F99" s="16"/>
      <c r="G99" s="16"/>
      <c r="K99" s="1"/>
    </row>
    <row r="100" spans="2:11" x14ac:dyDescent="0.25">
      <c r="B100" s="16"/>
      <c r="C100" s="16"/>
      <c r="D100" s="16"/>
      <c r="E100" s="16"/>
      <c r="F100" s="16"/>
      <c r="G100" s="16"/>
      <c r="K100" s="1"/>
    </row>
    <row r="101" spans="2:11" x14ac:dyDescent="0.25">
      <c r="B101" s="16"/>
      <c r="C101" s="16"/>
      <c r="D101" s="16"/>
      <c r="E101" s="16"/>
      <c r="F101" s="16"/>
      <c r="G101" s="16"/>
      <c r="K101" s="1"/>
    </row>
    <row r="102" spans="2:11" x14ac:dyDescent="0.25">
      <c r="B102" s="16"/>
      <c r="C102" s="16"/>
      <c r="D102" s="16"/>
      <c r="E102" s="16"/>
      <c r="F102" s="16"/>
      <c r="G102" s="16"/>
      <c r="K102" s="1"/>
    </row>
    <row r="103" spans="2:11" x14ac:dyDescent="0.25">
      <c r="B103" s="16"/>
      <c r="C103" s="16"/>
      <c r="D103" s="16"/>
      <c r="E103" s="16"/>
      <c r="F103" s="16"/>
      <c r="G103" s="16"/>
      <c r="K103" s="1"/>
    </row>
    <row r="104" spans="2:11" x14ac:dyDescent="0.25">
      <c r="B104" s="16"/>
      <c r="C104" s="16"/>
      <c r="D104" s="16"/>
      <c r="E104" s="16"/>
      <c r="F104" s="16"/>
      <c r="G104" s="16"/>
      <c r="K104" s="1"/>
    </row>
    <row r="105" spans="2:11" x14ac:dyDescent="0.25">
      <c r="B105" s="16"/>
      <c r="C105" s="16"/>
      <c r="D105" s="16"/>
      <c r="E105" s="16"/>
      <c r="F105" s="16"/>
      <c r="G105" s="16"/>
      <c r="K105" s="1"/>
    </row>
    <row r="106" spans="2:11" x14ac:dyDescent="0.25">
      <c r="B106" s="16"/>
      <c r="C106" s="16"/>
      <c r="D106" s="16"/>
      <c r="E106" s="16"/>
      <c r="F106" s="16"/>
      <c r="G106" s="16"/>
      <c r="K106" s="1"/>
    </row>
    <row r="107" spans="2:11" x14ac:dyDescent="0.25">
      <c r="B107" s="16"/>
      <c r="C107" s="16"/>
      <c r="D107" s="16"/>
      <c r="E107" s="16"/>
      <c r="F107" s="16"/>
      <c r="G107" s="16"/>
      <c r="K107" s="1"/>
    </row>
    <row r="108" spans="2:11" x14ac:dyDescent="0.25">
      <c r="B108" s="16"/>
      <c r="C108" s="16"/>
      <c r="D108" s="16"/>
      <c r="E108" s="16"/>
      <c r="F108" s="16"/>
      <c r="G108" s="16"/>
      <c r="K108" s="1"/>
    </row>
    <row r="109" spans="2:11" x14ac:dyDescent="0.25">
      <c r="B109" s="16"/>
      <c r="C109" s="16"/>
      <c r="D109" s="16"/>
      <c r="E109" s="16"/>
      <c r="F109" s="16"/>
      <c r="G109" s="16"/>
      <c r="K109" s="1"/>
    </row>
    <row r="110" spans="2:11" x14ac:dyDescent="0.25">
      <c r="B110" s="16"/>
      <c r="C110" s="16"/>
      <c r="D110" s="16"/>
      <c r="E110" s="16"/>
      <c r="F110" s="16"/>
      <c r="G110" s="16"/>
      <c r="K110" s="1"/>
    </row>
    <row r="111" spans="2:11" x14ac:dyDescent="0.25">
      <c r="B111" s="16"/>
      <c r="C111" s="16"/>
      <c r="D111" s="16"/>
      <c r="E111" s="16"/>
      <c r="F111" s="16"/>
      <c r="G111" s="16"/>
      <c r="K111" s="1"/>
    </row>
    <row r="112" spans="2:11" x14ac:dyDescent="0.25">
      <c r="B112" s="16"/>
      <c r="C112" s="16"/>
      <c r="D112" s="16"/>
      <c r="E112" s="16"/>
      <c r="F112" s="16"/>
      <c r="G112" s="16"/>
      <c r="K112" s="1"/>
    </row>
    <row r="113" spans="2:11" x14ac:dyDescent="0.25">
      <c r="B113" s="16"/>
      <c r="C113" s="16"/>
      <c r="D113" s="16"/>
      <c r="E113" s="16"/>
      <c r="F113" s="16"/>
      <c r="G113" s="16"/>
      <c r="K113" s="1"/>
    </row>
    <row r="114" spans="2:11" x14ac:dyDescent="0.25">
      <c r="B114" s="16"/>
      <c r="C114" s="16"/>
      <c r="D114" s="16"/>
      <c r="E114" s="16"/>
      <c r="F114" s="16"/>
      <c r="G114" s="16"/>
      <c r="K114" s="1"/>
    </row>
    <row r="115" spans="2:11" x14ac:dyDescent="0.25">
      <c r="B115" s="16"/>
      <c r="C115" s="16"/>
      <c r="D115" s="16"/>
      <c r="E115" s="16"/>
      <c r="F115" s="16"/>
      <c r="G115" s="16"/>
      <c r="K115" s="1"/>
    </row>
    <row r="116" spans="2:11" x14ac:dyDescent="0.25">
      <c r="B116" s="16"/>
      <c r="C116" s="16"/>
      <c r="D116" s="16"/>
      <c r="E116" s="16"/>
      <c r="F116" s="16"/>
      <c r="G116" s="16"/>
      <c r="K116" s="1"/>
    </row>
    <row r="117" spans="2:11" x14ac:dyDescent="0.25">
      <c r="B117" s="16"/>
      <c r="C117" s="16"/>
      <c r="D117" s="16"/>
      <c r="E117" s="16"/>
      <c r="F117" s="16"/>
      <c r="G117" s="16"/>
      <c r="K117" s="1"/>
    </row>
    <row r="118" spans="2:11" x14ac:dyDescent="0.25">
      <c r="B118" s="16"/>
      <c r="C118" s="16"/>
      <c r="D118" s="16"/>
      <c r="E118" s="16"/>
      <c r="F118" s="16"/>
      <c r="G118" s="16"/>
      <c r="K118" s="1"/>
    </row>
    <row r="119" spans="2:11" x14ac:dyDescent="0.25">
      <c r="B119" s="16"/>
      <c r="C119" s="16"/>
      <c r="D119" s="16"/>
      <c r="E119" s="16"/>
      <c r="F119" s="16"/>
      <c r="G119" s="16"/>
      <c r="K119" s="1"/>
    </row>
    <row r="120" spans="2:11" x14ac:dyDescent="0.25">
      <c r="B120" s="16"/>
      <c r="C120" s="16"/>
      <c r="D120" s="16"/>
      <c r="E120" s="16"/>
      <c r="F120" s="16"/>
      <c r="G120" s="16"/>
      <c r="K120" s="1"/>
    </row>
    <row r="121" spans="2:11" x14ac:dyDescent="0.25">
      <c r="B121" s="16"/>
      <c r="C121" s="16"/>
      <c r="D121" s="16"/>
      <c r="E121" s="16"/>
      <c r="F121" s="16"/>
      <c r="G121" s="16"/>
      <c r="K121" s="1"/>
    </row>
    <row r="122" spans="2:11" x14ac:dyDescent="0.25">
      <c r="B122" s="16"/>
      <c r="C122" s="16"/>
      <c r="D122" s="16"/>
      <c r="E122" s="16"/>
      <c r="F122" s="16"/>
      <c r="G122" s="16"/>
      <c r="K122" s="1"/>
    </row>
    <row r="123" spans="2:11" x14ac:dyDescent="0.25">
      <c r="B123" s="16"/>
      <c r="C123" s="16"/>
      <c r="D123" s="16"/>
      <c r="E123" s="16"/>
      <c r="F123" s="16"/>
      <c r="G123" s="16"/>
      <c r="K123" s="1"/>
    </row>
    <row r="124" spans="2:11" x14ac:dyDescent="0.25">
      <c r="B124" s="16"/>
      <c r="C124" s="16"/>
      <c r="D124" s="16"/>
      <c r="E124" s="16"/>
      <c r="F124" s="16"/>
      <c r="G124" s="16"/>
      <c r="K124" s="1"/>
    </row>
    <row r="125" spans="2:11" x14ac:dyDescent="0.25">
      <c r="B125" s="16"/>
      <c r="C125" s="16"/>
      <c r="D125" s="16"/>
      <c r="E125" s="16"/>
      <c r="F125" s="16"/>
      <c r="G125" s="16"/>
      <c r="K125" s="1"/>
    </row>
    <row r="126" spans="2:11" x14ac:dyDescent="0.25">
      <c r="B126" s="16"/>
      <c r="C126" s="16"/>
      <c r="D126" s="16"/>
      <c r="E126" s="16"/>
      <c r="F126" s="16"/>
      <c r="G126" s="16"/>
      <c r="K126" s="1"/>
    </row>
    <row r="127" spans="2:11" x14ac:dyDescent="0.25">
      <c r="B127" s="16"/>
      <c r="C127" s="16"/>
      <c r="D127" s="16"/>
      <c r="E127" s="16"/>
      <c r="F127" s="16"/>
      <c r="G127" s="16"/>
      <c r="K127" s="1"/>
    </row>
    <row r="128" spans="2:11" x14ac:dyDescent="0.25">
      <c r="B128" s="16"/>
      <c r="C128" s="16"/>
      <c r="D128" s="16"/>
      <c r="E128" s="16"/>
      <c r="F128" s="16"/>
      <c r="G128" s="16"/>
      <c r="K128" s="1"/>
    </row>
    <row r="129" spans="2:11" x14ac:dyDescent="0.25">
      <c r="B129" s="16"/>
      <c r="C129" s="16"/>
      <c r="D129" s="16"/>
      <c r="E129" s="16"/>
      <c r="F129" s="16"/>
      <c r="G129" s="16"/>
      <c r="K129" s="1"/>
    </row>
    <row r="130" spans="2:11" x14ac:dyDescent="0.25">
      <c r="B130" s="16"/>
      <c r="C130" s="16"/>
      <c r="D130" s="16"/>
      <c r="E130" s="16"/>
      <c r="F130" s="16"/>
      <c r="G130" s="16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L2:M13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K2:K13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9"/>
  <sheetViews>
    <sheetView zoomScaleNormal="100" workbookViewId="0">
      <selection activeCell="M3" sqref="M3"/>
    </sheetView>
  </sheetViews>
  <sheetFormatPr defaultRowHeight="15" x14ac:dyDescent="0.25"/>
  <cols>
    <col min="1" max="1" width="12.140625" customWidth="1"/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5" x14ac:dyDescent="0.25">
      <c r="A1" s="1" t="s">
        <v>374</v>
      </c>
      <c r="B1" s="1" t="s">
        <v>375</v>
      </c>
      <c r="C1" s="1" t="s">
        <v>38</v>
      </c>
      <c r="D1" s="1" t="s">
        <v>93</v>
      </c>
      <c r="E1" s="1" t="s">
        <v>231</v>
      </c>
      <c r="F1" s="1" t="s">
        <v>232</v>
      </c>
      <c r="G1" s="1" t="s">
        <v>36</v>
      </c>
      <c r="H1" s="1" t="s">
        <v>14</v>
      </c>
      <c r="I1" s="1" t="s">
        <v>20</v>
      </c>
      <c r="J1" s="1" t="s">
        <v>230</v>
      </c>
      <c r="K1" s="1" t="s">
        <v>17</v>
      </c>
      <c r="L1" s="1" t="s">
        <v>74</v>
      </c>
      <c r="M1" s="1" t="s">
        <v>8</v>
      </c>
      <c r="N1" s="1" t="s">
        <v>141</v>
      </c>
      <c r="O1" s="1" t="s">
        <v>81</v>
      </c>
    </row>
    <row r="2" spans="1:15" x14ac:dyDescent="0.25">
      <c r="A2" s="24" t="s">
        <v>572</v>
      </c>
      <c r="B2" s="24">
        <v>190</v>
      </c>
      <c r="C2" s="24">
        <v>20</v>
      </c>
      <c r="D2" s="24" t="s">
        <v>133</v>
      </c>
      <c r="E2" s="24" t="s">
        <v>146</v>
      </c>
      <c r="F2" s="24">
        <v>5.0000000000000001E-3</v>
      </c>
      <c r="G2" s="24">
        <v>0.1</v>
      </c>
      <c r="H2" s="24" t="s">
        <v>145</v>
      </c>
      <c r="I2" s="24" t="s">
        <v>145</v>
      </c>
      <c r="J2" s="24">
        <v>0</v>
      </c>
      <c r="K2" s="6">
        <v>1</v>
      </c>
      <c r="L2" s="6">
        <v>0</v>
      </c>
      <c r="M2" s="25" t="s">
        <v>3</v>
      </c>
      <c r="N2" s="27" t="s">
        <v>142</v>
      </c>
      <c r="O2" s="27" t="s">
        <v>82</v>
      </c>
    </row>
    <row r="3" spans="1:15" x14ac:dyDescent="0.25">
      <c r="A3" s="24" t="s">
        <v>573</v>
      </c>
      <c r="B3" s="24">
        <v>191</v>
      </c>
      <c r="C3" s="24">
        <v>20</v>
      </c>
      <c r="D3" s="24" t="s">
        <v>133</v>
      </c>
      <c r="E3" s="45" t="s">
        <v>289</v>
      </c>
      <c r="F3" s="24">
        <v>5.0000000000000001E-3</v>
      </c>
      <c r="G3" s="24">
        <v>1</v>
      </c>
      <c r="H3" s="24" t="s">
        <v>145</v>
      </c>
      <c r="I3" s="24" t="s">
        <v>145</v>
      </c>
      <c r="J3" s="24">
        <v>0</v>
      </c>
      <c r="K3" s="6">
        <v>1</v>
      </c>
      <c r="L3" s="6">
        <v>0</v>
      </c>
      <c r="M3" s="25" t="s">
        <v>3</v>
      </c>
      <c r="N3" s="27" t="s">
        <v>142</v>
      </c>
      <c r="O3" s="27" t="s">
        <v>82</v>
      </c>
    </row>
    <row r="4" spans="1:15" x14ac:dyDescent="0.25">
      <c r="A4" s="24" t="s">
        <v>574</v>
      </c>
      <c r="B4" s="24">
        <v>192</v>
      </c>
      <c r="C4" s="24">
        <v>20</v>
      </c>
      <c r="D4" s="24" t="s">
        <v>133</v>
      </c>
      <c r="E4" s="24" t="s">
        <v>157</v>
      </c>
      <c r="F4" s="24">
        <v>5.0000000000000001E-3</v>
      </c>
      <c r="G4" s="24" t="s">
        <v>158</v>
      </c>
      <c r="H4" s="24" t="s">
        <v>145</v>
      </c>
      <c r="I4" s="24" t="s">
        <v>145</v>
      </c>
      <c r="J4" s="24">
        <v>2</v>
      </c>
      <c r="K4" s="6">
        <v>1</v>
      </c>
      <c r="L4" s="6">
        <v>0</v>
      </c>
      <c r="M4" s="26" t="s">
        <v>4</v>
      </c>
      <c r="N4" s="26" t="s">
        <v>143</v>
      </c>
      <c r="O4" s="27" t="s">
        <v>82</v>
      </c>
    </row>
    <row r="9" spans="1:15" x14ac:dyDescent="0.25">
      <c r="H9" s="44"/>
    </row>
  </sheetData>
  <phoneticPr fontId="5" type="noConversion"/>
  <dataValidations count="1">
    <dataValidation type="list" allowBlank="1" showInputMessage="1" showErrorMessage="1" sqref="M2:M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N2:O4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L7"/>
  <sheetViews>
    <sheetView tabSelected="1" workbookViewId="0">
      <selection activeCell="A2" sqref="A2"/>
    </sheetView>
  </sheetViews>
  <sheetFormatPr defaultRowHeight="15" x14ac:dyDescent="0.25"/>
  <cols>
    <col min="1" max="1" width="12.140625" customWidth="1"/>
    <col min="2" max="2" width="12.42578125" customWidth="1"/>
    <col min="3" max="3" width="15.5703125" customWidth="1"/>
    <col min="4" max="4" width="14.42578125" customWidth="1"/>
    <col min="5" max="5" width="23" customWidth="1"/>
    <col min="7" max="7" width="17.85546875" customWidth="1"/>
    <col min="8" max="8" width="19.85546875" customWidth="1"/>
    <col min="10" max="10" width="15.28515625" customWidth="1"/>
  </cols>
  <sheetData>
    <row r="1" spans="1:12" x14ac:dyDescent="0.25">
      <c r="A1" s="1" t="s">
        <v>374</v>
      </c>
      <c r="B1" s="1" t="s">
        <v>375</v>
      </c>
      <c r="C1" s="1" t="s">
        <v>38</v>
      </c>
      <c r="D1" s="1" t="s">
        <v>246</v>
      </c>
      <c r="E1" s="1" t="s">
        <v>233</v>
      </c>
      <c r="F1" s="1" t="s">
        <v>14</v>
      </c>
      <c r="G1" s="1" t="s">
        <v>20</v>
      </c>
      <c r="H1" s="1" t="s">
        <v>17</v>
      </c>
      <c r="I1" s="1" t="s">
        <v>74</v>
      </c>
      <c r="J1" s="1" t="s">
        <v>8</v>
      </c>
      <c r="K1" s="1" t="s">
        <v>141</v>
      </c>
      <c r="L1" s="1" t="s">
        <v>81</v>
      </c>
    </row>
    <row r="2" spans="1:12" x14ac:dyDescent="0.25">
      <c r="A2" s="6" t="s">
        <v>575</v>
      </c>
      <c r="B2" s="15">
        <v>193</v>
      </c>
      <c r="C2" s="6">
        <v>35</v>
      </c>
      <c r="D2" s="6">
        <v>5</v>
      </c>
      <c r="E2" s="6" t="s">
        <v>167</v>
      </c>
      <c r="F2" s="6">
        <v>10</v>
      </c>
      <c r="G2" s="6" t="s">
        <v>162</v>
      </c>
      <c r="H2" s="6">
        <v>1</v>
      </c>
      <c r="I2" s="6">
        <v>0</v>
      </c>
      <c r="J2" s="1" t="s">
        <v>3</v>
      </c>
      <c r="K2" s="6" t="s">
        <v>143</v>
      </c>
      <c r="L2" s="6" t="s">
        <v>82</v>
      </c>
    </row>
    <row r="3" spans="1:12" x14ac:dyDescent="0.25">
      <c r="A3" s="6" t="s">
        <v>576</v>
      </c>
      <c r="B3" s="15">
        <v>194</v>
      </c>
      <c r="C3" s="6">
        <v>35</v>
      </c>
      <c r="D3" s="6">
        <v>5</v>
      </c>
      <c r="E3" s="6" t="s">
        <v>167</v>
      </c>
      <c r="F3" s="6">
        <v>10</v>
      </c>
      <c r="G3" s="6" t="s">
        <v>162</v>
      </c>
      <c r="H3" s="6">
        <v>0.05</v>
      </c>
      <c r="I3" s="6">
        <v>0</v>
      </c>
      <c r="J3" s="1" t="s">
        <v>3</v>
      </c>
      <c r="K3" s="6" t="s">
        <v>143</v>
      </c>
      <c r="L3" s="6" t="s">
        <v>82</v>
      </c>
    </row>
    <row r="4" spans="1:12" x14ac:dyDescent="0.25">
      <c r="A4" s="6" t="s">
        <v>577</v>
      </c>
      <c r="B4" s="15">
        <v>195</v>
      </c>
      <c r="C4" s="6">
        <v>35</v>
      </c>
      <c r="D4" s="6">
        <v>5</v>
      </c>
      <c r="E4" s="6" t="s">
        <v>167</v>
      </c>
      <c r="F4" s="6">
        <v>3</v>
      </c>
      <c r="G4" s="6" t="s">
        <v>162</v>
      </c>
      <c r="H4" s="6">
        <v>1</v>
      </c>
      <c r="I4" s="6">
        <v>0</v>
      </c>
      <c r="J4" s="1" t="s">
        <v>4</v>
      </c>
      <c r="K4" s="6" t="s">
        <v>143</v>
      </c>
      <c r="L4" s="6" t="s">
        <v>82</v>
      </c>
    </row>
    <row r="5" spans="1:12" x14ac:dyDescent="0.25">
      <c r="A5" s="6" t="s">
        <v>578</v>
      </c>
      <c r="B5" s="15">
        <v>196</v>
      </c>
      <c r="C5" s="6">
        <v>35</v>
      </c>
      <c r="D5" s="6">
        <v>5</v>
      </c>
      <c r="E5" s="6" t="s">
        <v>167</v>
      </c>
      <c r="F5" s="6">
        <v>3</v>
      </c>
      <c r="G5" s="6" t="s">
        <v>162</v>
      </c>
      <c r="H5" s="6">
        <v>0.05</v>
      </c>
      <c r="I5" s="6">
        <v>0</v>
      </c>
      <c r="J5" s="1" t="s">
        <v>4</v>
      </c>
      <c r="K5" s="6" t="s">
        <v>143</v>
      </c>
      <c r="L5" s="6" t="s">
        <v>82</v>
      </c>
    </row>
    <row r="6" spans="1:12" ht="21" x14ac:dyDescent="0.25">
      <c r="A6" s="6" t="s">
        <v>579</v>
      </c>
      <c r="B6" s="15">
        <v>197</v>
      </c>
      <c r="C6" s="6">
        <v>35</v>
      </c>
      <c r="D6" s="6">
        <v>5</v>
      </c>
      <c r="E6" s="6" t="s">
        <v>167</v>
      </c>
      <c r="F6" s="6" t="s">
        <v>145</v>
      </c>
      <c r="G6" s="6" t="s">
        <v>145</v>
      </c>
      <c r="H6" s="6">
        <v>1</v>
      </c>
      <c r="I6" s="6">
        <v>0</v>
      </c>
      <c r="J6" s="1" t="s">
        <v>4</v>
      </c>
      <c r="K6" s="6" t="s">
        <v>142</v>
      </c>
      <c r="L6" s="6" t="s">
        <v>82</v>
      </c>
    </row>
    <row r="7" spans="1:12" x14ac:dyDescent="0.25">
      <c r="A7" s="6" t="s">
        <v>580</v>
      </c>
      <c r="B7" s="15">
        <v>198</v>
      </c>
      <c r="C7" s="6">
        <v>35</v>
      </c>
      <c r="D7" s="6">
        <v>5</v>
      </c>
      <c r="E7" s="6" t="s">
        <v>167</v>
      </c>
      <c r="F7" s="6" t="s">
        <v>145</v>
      </c>
      <c r="G7" s="6" t="s">
        <v>145</v>
      </c>
      <c r="H7" s="6">
        <v>0.05</v>
      </c>
      <c r="I7" s="6">
        <v>0</v>
      </c>
      <c r="J7" s="1" t="s">
        <v>4</v>
      </c>
      <c r="K7" s="6" t="s">
        <v>143</v>
      </c>
      <c r="L7" s="6" t="s">
        <v>82</v>
      </c>
    </row>
  </sheetData>
  <phoneticPr fontId="5" type="noConversion"/>
  <dataValidations count="1">
    <dataValidation type="list" allowBlank="1" showInputMessage="1" showErrorMessage="1" sqref="J2:J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K2:L7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L3"/>
  <sheetViews>
    <sheetView workbookViewId="0">
      <selection activeCell="F11" sqref="F11"/>
    </sheetView>
  </sheetViews>
  <sheetFormatPr defaultRowHeight="15" x14ac:dyDescent="0.25"/>
  <cols>
    <col min="1" max="1" width="12.5703125" customWidth="1"/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2" x14ac:dyDescent="0.25">
      <c r="A1" s="1" t="s">
        <v>374</v>
      </c>
      <c r="B1" s="1" t="s">
        <v>375</v>
      </c>
      <c r="C1" s="1" t="s">
        <v>93</v>
      </c>
      <c r="D1" s="1" t="s">
        <v>222</v>
      </c>
      <c r="E1" s="1" t="s">
        <v>14</v>
      </c>
      <c r="F1" s="1" t="s">
        <v>20</v>
      </c>
      <c r="G1" s="1" t="s">
        <v>17</v>
      </c>
      <c r="H1" s="1" t="s">
        <v>74</v>
      </c>
      <c r="I1" s="1" t="s">
        <v>8</v>
      </c>
      <c r="J1" s="1" t="s">
        <v>38</v>
      </c>
      <c r="K1" s="1" t="s">
        <v>141</v>
      </c>
      <c r="L1" s="1" t="s">
        <v>81</v>
      </c>
    </row>
    <row r="2" spans="1:12" x14ac:dyDescent="0.25">
      <c r="A2" s="6" t="s">
        <v>581</v>
      </c>
      <c r="B2" s="6">
        <v>199</v>
      </c>
      <c r="C2" s="6" t="s">
        <v>134</v>
      </c>
      <c r="D2" s="6" t="s">
        <v>134</v>
      </c>
      <c r="E2" s="6">
        <v>1</v>
      </c>
      <c r="F2" s="6" t="s">
        <v>162</v>
      </c>
      <c r="G2" s="6">
        <v>0.05</v>
      </c>
      <c r="H2" s="6">
        <v>0</v>
      </c>
      <c r="I2" s="1" t="s">
        <v>3</v>
      </c>
      <c r="J2">
        <v>30</v>
      </c>
      <c r="K2" t="s">
        <v>142</v>
      </c>
      <c r="L2" t="s">
        <v>82</v>
      </c>
    </row>
    <row r="3" spans="1:12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I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K2:L2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M7"/>
  <sheetViews>
    <sheetView workbookViewId="0">
      <selection activeCell="L14" sqref="L14"/>
    </sheetView>
  </sheetViews>
  <sheetFormatPr defaultRowHeight="15" x14ac:dyDescent="0.25"/>
  <cols>
    <col min="1" max="1" width="11.8554687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3" x14ac:dyDescent="0.25">
      <c r="A1" s="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227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141</v>
      </c>
      <c r="M1" s="1" t="s">
        <v>81</v>
      </c>
    </row>
    <row r="2" spans="1:13" x14ac:dyDescent="0.25">
      <c r="A2" s="23" t="s">
        <v>582</v>
      </c>
      <c r="B2" s="23">
        <v>200</v>
      </c>
      <c r="C2" s="6">
        <v>8</v>
      </c>
      <c r="D2" s="6">
        <v>5</v>
      </c>
      <c r="E2" s="6">
        <v>0.43</v>
      </c>
      <c r="F2" s="6" t="s">
        <v>37</v>
      </c>
      <c r="G2" s="6" t="s">
        <v>221</v>
      </c>
      <c r="H2" s="6" t="s">
        <v>162</v>
      </c>
      <c r="I2" s="6">
        <v>1</v>
      </c>
      <c r="J2" s="6">
        <v>0</v>
      </c>
      <c r="K2" s="1" t="s">
        <v>3</v>
      </c>
      <c r="L2" t="s">
        <v>142</v>
      </c>
      <c r="M2" t="s">
        <v>82</v>
      </c>
    </row>
    <row r="3" spans="1:13" x14ac:dyDescent="0.25">
      <c r="A3" s="23" t="s">
        <v>584</v>
      </c>
      <c r="B3" s="23">
        <v>201</v>
      </c>
      <c r="C3" s="6">
        <v>8</v>
      </c>
      <c r="D3" s="6">
        <v>5</v>
      </c>
      <c r="E3" s="6">
        <v>0.43</v>
      </c>
      <c r="F3" s="6" t="s">
        <v>37</v>
      </c>
      <c r="G3" s="6" t="s">
        <v>221</v>
      </c>
      <c r="H3" s="6" t="s">
        <v>162</v>
      </c>
      <c r="I3" s="6">
        <v>0.5</v>
      </c>
      <c r="J3" s="6">
        <v>0</v>
      </c>
      <c r="K3" s="1" t="s">
        <v>3</v>
      </c>
      <c r="L3" t="s">
        <v>143</v>
      </c>
      <c r="M3" t="s">
        <v>82</v>
      </c>
    </row>
    <row r="4" spans="1:13" x14ac:dyDescent="0.25">
      <c r="A4" s="23" t="s">
        <v>585</v>
      </c>
      <c r="B4" s="23">
        <v>202</v>
      </c>
      <c r="C4" s="6">
        <v>8</v>
      </c>
      <c r="D4" s="6">
        <v>5</v>
      </c>
      <c r="E4" s="6">
        <v>0.43</v>
      </c>
      <c r="F4" s="6" t="s">
        <v>37</v>
      </c>
      <c r="G4" s="6" t="s">
        <v>221</v>
      </c>
      <c r="H4" s="6" t="s">
        <v>162</v>
      </c>
      <c r="I4" s="6">
        <v>0.05</v>
      </c>
      <c r="J4" s="6">
        <v>0</v>
      </c>
      <c r="K4" s="1" t="s">
        <v>4</v>
      </c>
      <c r="L4" t="s">
        <v>143</v>
      </c>
      <c r="M4" t="s">
        <v>82</v>
      </c>
    </row>
    <row r="5" spans="1:13" x14ac:dyDescent="0.25">
      <c r="A5" s="23" t="s">
        <v>583</v>
      </c>
      <c r="B5" s="23">
        <v>203</v>
      </c>
      <c r="C5" s="6">
        <v>8</v>
      </c>
      <c r="D5" s="6">
        <v>5</v>
      </c>
      <c r="E5" s="6">
        <v>0.43</v>
      </c>
      <c r="F5" s="6" t="s">
        <v>26</v>
      </c>
      <c r="G5" s="6" t="s">
        <v>221</v>
      </c>
      <c r="H5" s="6" t="s">
        <v>162</v>
      </c>
      <c r="I5" s="6">
        <v>1</v>
      </c>
      <c r="J5" s="6">
        <v>0</v>
      </c>
      <c r="K5" s="1" t="s">
        <v>4</v>
      </c>
      <c r="L5" t="s">
        <v>142</v>
      </c>
      <c r="M5" t="s">
        <v>82</v>
      </c>
    </row>
    <row r="6" spans="1:13" x14ac:dyDescent="0.25">
      <c r="A6" s="23" t="s">
        <v>586</v>
      </c>
      <c r="B6" s="23">
        <v>204</v>
      </c>
      <c r="C6" s="6">
        <v>8</v>
      </c>
      <c r="D6" s="6">
        <v>5</v>
      </c>
      <c r="E6" s="6">
        <v>0.43</v>
      </c>
      <c r="F6" s="6" t="s">
        <v>26</v>
      </c>
      <c r="G6" s="6" t="s">
        <v>221</v>
      </c>
      <c r="H6" s="6" t="s">
        <v>162</v>
      </c>
      <c r="I6" s="6">
        <v>0.5</v>
      </c>
      <c r="J6" s="6">
        <v>0</v>
      </c>
      <c r="K6" s="1" t="s">
        <v>4</v>
      </c>
      <c r="L6" t="s">
        <v>143</v>
      </c>
      <c r="M6" t="s">
        <v>82</v>
      </c>
    </row>
    <row r="7" spans="1:13" x14ac:dyDescent="0.25">
      <c r="A7" s="23" t="s">
        <v>587</v>
      </c>
      <c r="B7" s="23">
        <v>205</v>
      </c>
      <c r="C7" s="6">
        <v>8</v>
      </c>
      <c r="D7" s="6">
        <v>5</v>
      </c>
      <c r="E7" s="6">
        <v>0.43</v>
      </c>
      <c r="F7" s="6" t="s">
        <v>26</v>
      </c>
      <c r="G7" s="6" t="s">
        <v>221</v>
      </c>
      <c r="H7" s="6" t="s">
        <v>162</v>
      </c>
      <c r="I7" s="6">
        <v>0.05</v>
      </c>
      <c r="J7" s="6">
        <v>0</v>
      </c>
      <c r="K7" s="1" t="s">
        <v>4</v>
      </c>
      <c r="L7" t="s">
        <v>143</v>
      </c>
      <c r="M7" t="s">
        <v>82</v>
      </c>
    </row>
  </sheetData>
  <phoneticPr fontId="5" type="noConversion"/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L2:M7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2"/>
  <sheetViews>
    <sheetView workbookViewId="0">
      <selection activeCell="E30" sqref="E30"/>
    </sheetView>
  </sheetViews>
  <sheetFormatPr defaultRowHeight="15" x14ac:dyDescent="0.25"/>
  <cols>
    <col min="1" max="1" width="10.8554687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3" x14ac:dyDescent="0.25">
      <c r="A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227</v>
      </c>
      <c r="G1" t="s">
        <v>14</v>
      </c>
      <c r="H1" t="s">
        <v>20</v>
      </c>
      <c r="I1" t="s">
        <v>17</v>
      </c>
      <c r="J1" t="s">
        <v>74</v>
      </c>
      <c r="K1" t="s">
        <v>8</v>
      </c>
      <c r="L1" t="s">
        <v>141</v>
      </c>
      <c r="M1" t="s">
        <v>81</v>
      </c>
    </row>
    <row r="2" spans="1:13" x14ac:dyDescent="0.25">
      <c r="A2" s="6" t="s">
        <v>588</v>
      </c>
      <c r="B2" s="6">
        <v>206</v>
      </c>
      <c r="C2" s="6">
        <v>8</v>
      </c>
      <c r="D2" s="6">
        <v>5</v>
      </c>
      <c r="E2" s="6">
        <v>0.43</v>
      </c>
      <c r="F2" s="6" t="s">
        <v>26</v>
      </c>
      <c r="G2" s="24" t="s">
        <v>145</v>
      </c>
      <c r="H2" s="24" t="s">
        <v>145</v>
      </c>
      <c r="I2" s="24">
        <v>1</v>
      </c>
      <c r="J2" s="6">
        <v>0</v>
      </c>
      <c r="K2" s="1" t="s">
        <v>4</v>
      </c>
      <c r="L2" t="s">
        <v>142</v>
      </c>
      <c r="M2" t="s">
        <v>82</v>
      </c>
    </row>
    <row r="3" spans="1:13" x14ac:dyDescent="0.25">
      <c r="A3" s="6" t="s">
        <v>589</v>
      </c>
      <c r="B3" s="6">
        <v>207</v>
      </c>
      <c r="C3" s="6">
        <v>8</v>
      </c>
      <c r="D3" s="6">
        <v>5</v>
      </c>
      <c r="E3" s="6">
        <v>0.43</v>
      </c>
      <c r="F3" s="6" t="s">
        <v>234</v>
      </c>
      <c r="G3" s="24" t="s">
        <v>145</v>
      </c>
      <c r="H3" s="24" t="s">
        <v>145</v>
      </c>
      <c r="I3" s="24">
        <v>1</v>
      </c>
      <c r="J3" s="6">
        <v>0</v>
      </c>
      <c r="K3" s="1" t="s">
        <v>4</v>
      </c>
      <c r="L3" t="s">
        <v>142</v>
      </c>
      <c r="M3" t="s">
        <v>82</v>
      </c>
    </row>
    <row r="4" spans="1:13" x14ac:dyDescent="0.25">
      <c r="A4" s="6" t="s">
        <v>590</v>
      </c>
      <c r="B4" s="6">
        <v>208</v>
      </c>
      <c r="C4" s="6">
        <v>8</v>
      </c>
      <c r="D4" s="6">
        <v>5</v>
      </c>
      <c r="E4" s="6">
        <v>0.43</v>
      </c>
      <c r="F4" s="6" t="s">
        <v>235</v>
      </c>
      <c r="G4" s="24" t="s">
        <v>145</v>
      </c>
      <c r="H4" s="24" t="s">
        <v>145</v>
      </c>
      <c r="I4" s="24">
        <v>1</v>
      </c>
      <c r="J4" s="6">
        <v>0</v>
      </c>
      <c r="K4" s="1" t="s">
        <v>4</v>
      </c>
      <c r="L4" t="s">
        <v>142</v>
      </c>
      <c r="M4" t="s">
        <v>82</v>
      </c>
    </row>
    <row r="5" spans="1:13" x14ac:dyDescent="0.25">
      <c r="A5" s="6" t="s">
        <v>591</v>
      </c>
      <c r="B5" s="6">
        <v>209</v>
      </c>
      <c r="C5" s="6">
        <v>8</v>
      </c>
      <c r="D5" s="6">
        <v>5</v>
      </c>
      <c r="E5" s="6">
        <v>0.43</v>
      </c>
      <c r="F5" s="6" t="s">
        <v>236</v>
      </c>
      <c r="G5" s="24" t="s">
        <v>145</v>
      </c>
      <c r="H5" s="24" t="s">
        <v>145</v>
      </c>
      <c r="I5" s="24">
        <v>1</v>
      </c>
      <c r="J5" s="6">
        <v>0</v>
      </c>
      <c r="K5" s="1" t="s">
        <v>4</v>
      </c>
      <c r="L5" t="s">
        <v>142</v>
      </c>
      <c r="M5" t="s">
        <v>82</v>
      </c>
    </row>
    <row r="6" spans="1:13" x14ac:dyDescent="0.25">
      <c r="A6" s="6" t="s">
        <v>592</v>
      </c>
      <c r="B6" s="6">
        <v>210</v>
      </c>
      <c r="C6" s="6">
        <v>8</v>
      </c>
      <c r="D6" s="6">
        <v>5</v>
      </c>
      <c r="E6" s="6">
        <v>0.43</v>
      </c>
      <c r="F6" s="6" t="s">
        <v>237</v>
      </c>
      <c r="G6" s="24" t="s">
        <v>145</v>
      </c>
      <c r="H6" s="24" t="s">
        <v>145</v>
      </c>
      <c r="I6" s="24">
        <v>1</v>
      </c>
      <c r="J6" s="6">
        <v>0</v>
      </c>
      <c r="K6" s="1" t="s">
        <v>4</v>
      </c>
      <c r="L6" t="s">
        <v>142</v>
      </c>
      <c r="M6" t="s">
        <v>82</v>
      </c>
    </row>
    <row r="7" spans="1:13" x14ac:dyDescent="0.25">
      <c r="A7" s="6" t="s">
        <v>593</v>
      </c>
      <c r="B7" s="6">
        <v>211</v>
      </c>
      <c r="C7" s="6">
        <v>8</v>
      </c>
      <c r="D7" s="6">
        <v>5</v>
      </c>
      <c r="E7" s="6">
        <v>0.43</v>
      </c>
      <c r="F7" s="6" t="s">
        <v>238</v>
      </c>
      <c r="G7" s="24" t="s">
        <v>145</v>
      </c>
      <c r="H7" s="24" t="s">
        <v>145</v>
      </c>
      <c r="I7" s="24">
        <v>1</v>
      </c>
      <c r="J7" s="6">
        <v>0</v>
      </c>
      <c r="K7" s="1" t="s">
        <v>4</v>
      </c>
      <c r="L7" t="s">
        <v>142</v>
      </c>
      <c r="M7" t="s">
        <v>82</v>
      </c>
    </row>
    <row r="8" spans="1:13" x14ac:dyDescent="0.25">
      <c r="A8" s="6" t="s">
        <v>594</v>
      </c>
      <c r="B8" s="6">
        <v>212</v>
      </c>
      <c r="C8" s="6">
        <v>8</v>
      </c>
      <c r="D8" s="6">
        <v>5</v>
      </c>
      <c r="E8" s="6">
        <v>0.43</v>
      </c>
      <c r="F8" s="6" t="s">
        <v>239</v>
      </c>
      <c r="G8" s="24" t="s">
        <v>145</v>
      </c>
      <c r="H8" s="24" t="s">
        <v>145</v>
      </c>
      <c r="I8" s="24">
        <v>1</v>
      </c>
      <c r="J8" s="6">
        <v>0</v>
      </c>
      <c r="K8" s="1" t="s">
        <v>4</v>
      </c>
      <c r="L8" t="s">
        <v>142</v>
      </c>
      <c r="M8" t="s">
        <v>82</v>
      </c>
    </row>
    <row r="9" spans="1:13" x14ac:dyDescent="0.25">
      <c r="A9" s="6" t="s">
        <v>595</v>
      </c>
      <c r="B9" s="6">
        <v>213</v>
      </c>
      <c r="C9" s="6">
        <v>8</v>
      </c>
      <c r="D9" s="6">
        <v>5</v>
      </c>
      <c r="E9" s="6">
        <v>0.43</v>
      </c>
      <c r="F9" s="6" t="s">
        <v>240</v>
      </c>
      <c r="G9" s="24" t="s">
        <v>145</v>
      </c>
      <c r="H9" s="24" t="s">
        <v>145</v>
      </c>
      <c r="I9" s="24">
        <v>1</v>
      </c>
      <c r="J9" s="6">
        <v>0</v>
      </c>
      <c r="K9" s="1" t="s">
        <v>4</v>
      </c>
      <c r="L9" t="s">
        <v>142</v>
      </c>
      <c r="M9" t="s">
        <v>82</v>
      </c>
    </row>
    <row r="10" spans="1:13" x14ac:dyDescent="0.25">
      <c r="A10" s="6" t="s">
        <v>596</v>
      </c>
      <c r="B10" s="6">
        <v>214</v>
      </c>
      <c r="C10" s="6">
        <v>8</v>
      </c>
      <c r="D10" s="6">
        <v>5</v>
      </c>
      <c r="E10" s="6">
        <v>0.43</v>
      </c>
      <c r="F10" s="6" t="s">
        <v>37</v>
      </c>
      <c r="G10" s="24" t="s">
        <v>145</v>
      </c>
      <c r="H10" s="24" t="s">
        <v>145</v>
      </c>
      <c r="I10" s="24">
        <v>1</v>
      </c>
      <c r="J10" s="6">
        <v>0</v>
      </c>
      <c r="K10" s="1" t="s">
        <v>4</v>
      </c>
      <c r="L10" t="s">
        <v>142</v>
      </c>
      <c r="M10" t="s">
        <v>82</v>
      </c>
    </row>
    <row r="11" spans="1:13" x14ac:dyDescent="0.25">
      <c r="A11" s="6" t="s">
        <v>597</v>
      </c>
      <c r="B11" s="6">
        <v>215</v>
      </c>
      <c r="C11" s="6">
        <v>8</v>
      </c>
      <c r="D11" s="6">
        <v>5</v>
      </c>
      <c r="E11" s="6">
        <v>0.43</v>
      </c>
      <c r="F11" s="6" t="s">
        <v>241</v>
      </c>
      <c r="G11" s="24" t="s">
        <v>145</v>
      </c>
      <c r="H11" s="24" t="s">
        <v>145</v>
      </c>
      <c r="I11" s="24">
        <v>1</v>
      </c>
      <c r="J11" s="6">
        <v>0</v>
      </c>
      <c r="K11" s="1" t="s">
        <v>3</v>
      </c>
      <c r="L11" t="s">
        <v>142</v>
      </c>
      <c r="M11" t="s">
        <v>82</v>
      </c>
    </row>
    <row r="12" spans="1:13" x14ac:dyDescent="0.25">
      <c r="A12" s="6" t="s">
        <v>598</v>
      </c>
      <c r="B12" s="6">
        <v>216</v>
      </c>
      <c r="C12" s="6">
        <v>8</v>
      </c>
      <c r="D12" s="6">
        <v>5</v>
      </c>
      <c r="E12" s="6">
        <v>0.43</v>
      </c>
      <c r="F12" s="6" t="s">
        <v>26</v>
      </c>
      <c r="G12" s="24" t="s">
        <v>145</v>
      </c>
      <c r="H12" s="24" t="s">
        <v>145</v>
      </c>
      <c r="I12" s="24">
        <v>0.5</v>
      </c>
      <c r="J12" s="6">
        <v>0</v>
      </c>
      <c r="K12" s="1" t="s">
        <v>4</v>
      </c>
      <c r="L12" t="s">
        <v>142</v>
      </c>
      <c r="M12" t="s">
        <v>82</v>
      </c>
    </row>
    <row r="13" spans="1:13" x14ac:dyDescent="0.25">
      <c r="A13" s="6" t="s">
        <v>599</v>
      </c>
      <c r="B13" s="6">
        <v>217</v>
      </c>
      <c r="C13" s="6">
        <v>8</v>
      </c>
      <c r="D13" s="6">
        <v>5</v>
      </c>
      <c r="E13" s="6">
        <v>0.43</v>
      </c>
      <c r="F13" s="6" t="s">
        <v>234</v>
      </c>
      <c r="G13" s="24" t="s">
        <v>145</v>
      </c>
      <c r="H13" s="24" t="s">
        <v>145</v>
      </c>
      <c r="I13" s="24">
        <v>0.5</v>
      </c>
      <c r="J13" s="6">
        <v>0</v>
      </c>
      <c r="K13" s="1" t="s">
        <v>4</v>
      </c>
      <c r="L13" t="s">
        <v>142</v>
      </c>
      <c r="M13" t="s">
        <v>82</v>
      </c>
    </row>
    <row r="14" spans="1:13" x14ac:dyDescent="0.25">
      <c r="A14" s="6" t="s">
        <v>600</v>
      </c>
      <c r="B14" s="6">
        <v>218</v>
      </c>
      <c r="C14" s="6">
        <v>8</v>
      </c>
      <c r="D14" s="6">
        <v>5</v>
      </c>
      <c r="E14" s="6">
        <v>0.43</v>
      </c>
      <c r="F14" s="6" t="s">
        <v>235</v>
      </c>
      <c r="G14" s="24" t="s">
        <v>145</v>
      </c>
      <c r="H14" s="24" t="s">
        <v>145</v>
      </c>
      <c r="I14" s="24">
        <v>0.5</v>
      </c>
      <c r="J14" s="6">
        <v>0</v>
      </c>
      <c r="K14" s="1" t="s">
        <v>4</v>
      </c>
      <c r="L14" t="s">
        <v>142</v>
      </c>
      <c r="M14" t="s">
        <v>82</v>
      </c>
    </row>
    <row r="15" spans="1:13" x14ac:dyDescent="0.25">
      <c r="A15" s="6" t="s">
        <v>601</v>
      </c>
      <c r="B15" s="6">
        <v>219</v>
      </c>
      <c r="C15" s="6">
        <v>8</v>
      </c>
      <c r="D15" s="6">
        <v>5</v>
      </c>
      <c r="E15" s="6">
        <v>0.43</v>
      </c>
      <c r="F15" s="6" t="s">
        <v>236</v>
      </c>
      <c r="G15" s="24" t="s">
        <v>145</v>
      </c>
      <c r="H15" s="24" t="s">
        <v>145</v>
      </c>
      <c r="I15" s="24">
        <v>0.5</v>
      </c>
      <c r="J15" s="6">
        <v>0</v>
      </c>
      <c r="K15" s="1" t="s">
        <v>4</v>
      </c>
      <c r="L15" t="s">
        <v>142</v>
      </c>
      <c r="M15" t="s">
        <v>82</v>
      </c>
    </row>
    <row r="16" spans="1:13" x14ac:dyDescent="0.25">
      <c r="A16" s="6" t="s">
        <v>602</v>
      </c>
      <c r="B16" s="6">
        <v>220</v>
      </c>
      <c r="C16" s="6">
        <v>8</v>
      </c>
      <c r="D16" s="6">
        <v>5</v>
      </c>
      <c r="E16" s="6">
        <v>0.43</v>
      </c>
      <c r="F16" s="6" t="s">
        <v>237</v>
      </c>
      <c r="G16" s="24" t="s">
        <v>145</v>
      </c>
      <c r="H16" s="24" t="s">
        <v>145</v>
      </c>
      <c r="I16" s="24">
        <v>0.5</v>
      </c>
      <c r="J16" s="6">
        <v>0</v>
      </c>
      <c r="K16" s="1" t="s">
        <v>4</v>
      </c>
      <c r="L16" t="s">
        <v>142</v>
      </c>
      <c r="M16" t="s">
        <v>82</v>
      </c>
    </row>
    <row r="17" spans="1:13" x14ac:dyDescent="0.25">
      <c r="A17" s="6" t="s">
        <v>603</v>
      </c>
      <c r="B17" s="6">
        <v>221</v>
      </c>
      <c r="C17" s="6">
        <v>8</v>
      </c>
      <c r="D17" s="6">
        <v>5</v>
      </c>
      <c r="E17" s="6">
        <v>0.43</v>
      </c>
      <c r="F17" s="6" t="s">
        <v>238</v>
      </c>
      <c r="G17" s="24" t="s">
        <v>145</v>
      </c>
      <c r="H17" s="24" t="s">
        <v>145</v>
      </c>
      <c r="I17" s="24">
        <v>0.5</v>
      </c>
      <c r="J17" s="6">
        <v>0</v>
      </c>
      <c r="K17" s="1" t="s">
        <v>4</v>
      </c>
      <c r="L17" t="s">
        <v>142</v>
      </c>
      <c r="M17" t="s">
        <v>82</v>
      </c>
    </row>
    <row r="18" spans="1:13" x14ac:dyDescent="0.25">
      <c r="A18" s="6" t="s">
        <v>604</v>
      </c>
      <c r="B18" s="6">
        <v>222</v>
      </c>
      <c r="C18" s="6">
        <v>8</v>
      </c>
      <c r="D18" s="6">
        <v>5</v>
      </c>
      <c r="E18" s="6">
        <v>0.43</v>
      </c>
      <c r="F18" s="6" t="s">
        <v>239</v>
      </c>
      <c r="G18" s="24" t="s">
        <v>145</v>
      </c>
      <c r="H18" s="24" t="s">
        <v>145</v>
      </c>
      <c r="I18" s="24">
        <v>0.5</v>
      </c>
      <c r="J18" s="6">
        <v>0</v>
      </c>
      <c r="K18" s="1" t="s">
        <v>4</v>
      </c>
      <c r="L18" t="s">
        <v>142</v>
      </c>
      <c r="M18" t="s">
        <v>82</v>
      </c>
    </row>
    <row r="19" spans="1:13" x14ac:dyDescent="0.25">
      <c r="A19" s="6" t="s">
        <v>605</v>
      </c>
      <c r="B19" s="6">
        <v>223</v>
      </c>
      <c r="C19" s="6">
        <v>8</v>
      </c>
      <c r="D19" s="6">
        <v>5</v>
      </c>
      <c r="E19" s="6">
        <v>0.43</v>
      </c>
      <c r="F19" s="6" t="s">
        <v>240</v>
      </c>
      <c r="G19" s="24" t="s">
        <v>145</v>
      </c>
      <c r="H19" s="24" t="s">
        <v>145</v>
      </c>
      <c r="I19" s="24">
        <v>0.5</v>
      </c>
      <c r="J19" s="6">
        <v>0</v>
      </c>
      <c r="K19" s="1" t="s">
        <v>4</v>
      </c>
      <c r="L19" t="s">
        <v>142</v>
      </c>
      <c r="M19" t="s">
        <v>82</v>
      </c>
    </row>
    <row r="20" spans="1:13" x14ac:dyDescent="0.25">
      <c r="A20" s="6" t="s">
        <v>606</v>
      </c>
      <c r="B20" s="6">
        <v>224</v>
      </c>
      <c r="C20" s="6">
        <v>8</v>
      </c>
      <c r="D20" s="6">
        <v>5</v>
      </c>
      <c r="E20" s="6">
        <v>0.43</v>
      </c>
      <c r="F20" s="6" t="s">
        <v>37</v>
      </c>
      <c r="G20" s="24" t="s">
        <v>145</v>
      </c>
      <c r="H20" s="24" t="s">
        <v>145</v>
      </c>
      <c r="I20" s="24">
        <v>0.5</v>
      </c>
      <c r="J20" s="6">
        <v>0</v>
      </c>
      <c r="K20" s="1" t="s">
        <v>4</v>
      </c>
      <c r="L20" t="s">
        <v>142</v>
      </c>
      <c r="M20" t="s">
        <v>82</v>
      </c>
    </row>
    <row r="21" spans="1:13" x14ac:dyDescent="0.25">
      <c r="A21" s="6" t="s">
        <v>607</v>
      </c>
      <c r="B21" s="6">
        <v>225</v>
      </c>
      <c r="C21" s="6">
        <v>8</v>
      </c>
      <c r="D21" s="6">
        <v>5</v>
      </c>
      <c r="E21" s="6">
        <v>0.43</v>
      </c>
      <c r="F21" s="6" t="s">
        <v>241</v>
      </c>
      <c r="G21" s="24" t="s">
        <v>145</v>
      </c>
      <c r="H21" s="24" t="s">
        <v>145</v>
      </c>
      <c r="I21" s="24">
        <v>0.5</v>
      </c>
      <c r="J21" s="6">
        <v>0</v>
      </c>
      <c r="K21" s="1" t="s">
        <v>3</v>
      </c>
      <c r="L21" t="s">
        <v>142</v>
      </c>
      <c r="M21" t="s">
        <v>82</v>
      </c>
    </row>
    <row r="22" spans="1:13" x14ac:dyDescent="0.25">
      <c r="A22" s="6"/>
      <c r="B22" s="6"/>
      <c r="C22" s="6"/>
      <c r="D22" s="6"/>
      <c r="E22" s="6"/>
      <c r="F22" s="24"/>
      <c r="G22" s="24"/>
      <c r="H22" s="24"/>
      <c r="I22" s="6"/>
      <c r="J22" s="1"/>
    </row>
  </sheetData>
  <phoneticPr fontId="5" type="noConversion"/>
  <dataValidations count="1">
    <dataValidation type="list" allowBlank="1" showInputMessage="1" showErrorMessage="1" sqref="K2:K21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F27" sqref="F27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141</v>
      </c>
      <c r="B1" s="9" t="s">
        <v>177</v>
      </c>
      <c r="C1" s="9" t="s">
        <v>132</v>
      </c>
      <c r="D1" t="s">
        <v>247</v>
      </c>
      <c r="E1" s="1" t="s">
        <v>112</v>
      </c>
      <c r="F1" s="9" t="s">
        <v>113</v>
      </c>
    </row>
    <row r="2" spans="1:10" ht="15.75" thickBot="1" x14ac:dyDescent="0.3">
      <c r="A2" t="s">
        <v>143</v>
      </c>
      <c r="B2" s="7" t="s">
        <v>171</v>
      </c>
      <c r="C2" s="7" t="s">
        <v>109</v>
      </c>
      <c r="D2" s="11" t="s">
        <v>94</v>
      </c>
      <c r="E2" s="7" t="s">
        <v>148</v>
      </c>
      <c r="F2" s="7" t="s">
        <v>131</v>
      </c>
    </row>
    <row r="3" spans="1:10" ht="15.75" thickBot="1" x14ac:dyDescent="0.3">
      <c r="A3" t="s">
        <v>143</v>
      </c>
      <c r="B3" s="7" t="s">
        <v>172</v>
      </c>
      <c r="C3" s="7" t="s">
        <v>110</v>
      </c>
      <c r="D3" s="11" t="s">
        <v>94</v>
      </c>
      <c r="E3" s="7" t="s">
        <v>148</v>
      </c>
      <c r="F3" s="7" t="s">
        <v>131</v>
      </c>
    </row>
    <row r="4" spans="1:10" ht="15.75" thickBot="1" x14ac:dyDescent="0.3">
      <c r="A4" t="s">
        <v>143</v>
      </c>
      <c r="B4" s="7" t="s">
        <v>173</v>
      </c>
      <c r="C4" s="8" t="s">
        <v>108</v>
      </c>
      <c r="D4" s="2" t="s">
        <v>94</v>
      </c>
      <c r="E4" s="8" t="s">
        <v>149</v>
      </c>
      <c r="F4" s="7" t="s">
        <v>131</v>
      </c>
    </row>
    <row r="5" spans="1:10" ht="15.75" thickBot="1" x14ac:dyDescent="0.3">
      <c r="A5" t="s">
        <v>143</v>
      </c>
      <c r="B5" s="8" t="s">
        <v>174</v>
      </c>
      <c r="C5" s="8" t="s">
        <v>111</v>
      </c>
      <c r="D5" s="2" t="s">
        <v>96</v>
      </c>
      <c r="E5" s="7" t="s">
        <v>150</v>
      </c>
      <c r="F5" s="7" t="s">
        <v>128</v>
      </c>
    </row>
    <row r="6" spans="1:10" ht="15.75" thickBot="1" x14ac:dyDescent="0.3">
      <c r="A6" t="s">
        <v>143</v>
      </c>
      <c r="B6" s="8" t="s">
        <v>175</v>
      </c>
      <c r="C6" s="8" t="s">
        <v>114</v>
      </c>
      <c r="D6" s="2" t="s">
        <v>97</v>
      </c>
      <c r="E6" s="7" t="s">
        <v>151</v>
      </c>
      <c r="F6" s="7" t="s">
        <v>124</v>
      </c>
    </row>
    <row r="7" spans="1:10" ht="21.75" thickBot="1" x14ac:dyDescent="0.3">
      <c r="A7" t="s">
        <v>143</v>
      </c>
      <c r="B7" s="8" t="s">
        <v>175</v>
      </c>
      <c r="C7" s="8" t="s">
        <v>116</v>
      </c>
      <c r="D7" s="2" t="s">
        <v>97</v>
      </c>
      <c r="E7" s="7" t="s">
        <v>152</v>
      </c>
      <c r="F7" s="7" t="s">
        <v>124</v>
      </c>
    </row>
    <row r="8" spans="1:10" ht="15.75" thickBot="1" x14ac:dyDescent="0.3">
      <c r="A8" t="s">
        <v>143</v>
      </c>
      <c r="B8" s="8" t="s">
        <v>175</v>
      </c>
      <c r="C8" s="8" t="s">
        <v>117</v>
      </c>
      <c r="D8" s="2" t="s">
        <v>97</v>
      </c>
      <c r="E8" s="7" t="s">
        <v>153</v>
      </c>
      <c r="F8" s="7" t="s">
        <v>124</v>
      </c>
    </row>
    <row r="9" spans="1:10" ht="15.75" thickBot="1" x14ac:dyDescent="0.3">
      <c r="A9" t="s">
        <v>143</v>
      </c>
      <c r="B9" s="8" t="s">
        <v>175</v>
      </c>
      <c r="C9" s="8" t="s">
        <v>118</v>
      </c>
      <c r="D9" s="2" t="s">
        <v>125</v>
      </c>
      <c r="E9" s="7" t="s">
        <v>261</v>
      </c>
      <c r="F9" s="7" t="s">
        <v>262</v>
      </c>
    </row>
    <row r="10" spans="1:10" ht="15.75" thickBot="1" x14ac:dyDescent="0.3">
      <c r="A10" t="s">
        <v>143</v>
      </c>
      <c r="B10" s="8" t="s">
        <v>175</v>
      </c>
      <c r="C10" s="8" t="s">
        <v>115</v>
      </c>
      <c r="D10" s="2" t="s">
        <v>97</v>
      </c>
      <c r="E10" s="7" t="s">
        <v>260</v>
      </c>
      <c r="F10" s="7" t="s">
        <v>124</v>
      </c>
    </row>
    <row r="11" spans="1:10" ht="15.75" thickBot="1" x14ac:dyDescent="0.3">
      <c r="A11" t="s">
        <v>143</v>
      </c>
      <c r="B11" s="8" t="s">
        <v>175</v>
      </c>
      <c r="C11" s="8" t="s">
        <v>119</v>
      </c>
      <c r="D11" s="2" t="s">
        <v>125</v>
      </c>
      <c r="E11" s="7" t="s">
        <v>263</v>
      </c>
      <c r="F11" s="7" t="s">
        <v>262</v>
      </c>
      <c r="J11" s="5"/>
    </row>
    <row r="12" spans="1:10" ht="21.75" thickBot="1" x14ac:dyDescent="0.3">
      <c r="A12" t="s">
        <v>143</v>
      </c>
      <c r="B12" s="8" t="s">
        <v>172</v>
      </c>
      <c r="C12" s="8" t="s">
        <v>120</v>
      </c>
      <c r="D12" s="11" t="s">
        <v>127</v>
      </c>
      <c r="E12" s="8" t="s">
        <v>264</v>
      </c>
      <c r="F12" s="7" t="s">
        <v>126</v>
      </c>
    </row>
    <row r="13" spans="1:10" ht="15.75" thickBot="1" x14ac:dyDescent="0.3">
      <c r="A13" t="s">
        <v>143</v>
      </c>
      <c r="B13" s="8" t="s">
        <v>172</v>
      </c>
      <c r="C13" s="8" t="s">
        <v>121</v>
      </c>
      <c r="D13" s="11" t="s">
        <v>94</v>
      </c>
      <c r="E13" s="8" t="s">
        <v>154</v>
      </c>
      <c r="F13" s="7" t="s">
        <v>131</v>
      </c>
    </row>
    <row r="14" spans="1:10" ht="15.75" thickBot="1" x14ac:dyDescent="0.3">
      <c r="A14" t="s">
        <v>143</v>
      </c>
      <c r="B14" s="8" t="s">
        <v>172</v>
      </c>
      <c r="C14" s="10" t="s">
        <v>122</v>
      </c>
      <c r="D14" s="12" t="s">
        <v>275</v>
      </c>
      <c r="E14" s="13" t="s">
        <v>155</v>
      </c>
      <c r="F14" s="7" t="s">
        <v>130</v>
      </c>
    </row>
    <row r="15" spans="1:10" ht="15.75" thickBot="1" x14ac:dyDescent="0.3">
      <c r="A15" t="s">
        <v>143</v>
      </c>
      <c r="B15" s="8" t="s">
        <v>172</v>
      </c>
      <c r="C15" s="10" t="s">
        <v>123</v>
      </c>
      <c r="D15" s="12" t="s">
        <v>275</v>
      </c>
      <c r="E15" s="13" t="s">
        <v>156</v>
      </c>
      <c r="F15" s="7" t="s">
        <v>130</v>
      </c>
    </row>
    <row r="16" spans="1:10" ht="15.75" thickBot="1" x14ac:dyDescent="0.3">
      <c r="A16" t="s">
        <v>143</v>
      </c>
      <c r="B16" s="8" t="s">
        <v>172</v>
      </c>
      <c r="C16" s="10" t="s">
        <v>248</v>
      </c>
      <c r="D16" s="12" t="s">
        <v>266</v>
      </c>
      <c r="E16" s="13" t="s">
        <v>267</v>
      </c>
      <c r="F16" s="7" t="s">
        <v>268</v>
      </c>
    </row>
    <row r="17" spans="1:6" x14ac:dyDescent="0.25">
      <c r="A17" t="s">
        <v>143</v>
      </c>
      <c r="B17" s="10" t="s">
        <v>176</v>
      </c>
      <c r="C17" s="10" t="s">
        <v>134</v>
      </c>
      <c r="D17" s="12" t="s">
        <v>135</v>
      </c>
      <c r="E17" s="13" t="s">
        <v>169</v>
      </c>
      <c r="F17" s="13" t="s">
        <v>137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B16"/>
  <sheetViews>
    <sheetView workbookViewId="0">
      <selection activeCell="E24" sqref="E24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6</v>
      </c>
      <c r="B1" t="s">
        <v>8</v>
      </c>
    </row>
    <row r="2" spans="1:2" x14ac:dyDescent="0.25">
      <c r="A2" t="s">
        <v>7</v>
      </c>
      <c r="B2" t="s">
        <v>3</v>
      </c>
    </row>
    <row r="3" spans="1:2" x14ac:dyDescent="0.25">
      <c r="A3" t="s">
        <v>9</v>
      </c>
      <c r="B3" t="s">
        <v>3</v>
      </c>
    </row>
    <row r="4" spans="1:2" x14ac:dyDescent="0.25">
      <c r="A4" t="s">
        <v>101</v>
      </c>
      <c r="B4" t="s">
        <v>3</v>
      </c>
    </row>
    <row r="5" spans="1:2" x14ac:dyDescent="0.25">
      <c r="A5" t="s">
        <v>102</v>
      </c>
      <c r="B5" t="s">
        <v>3</v>
      </c>
    </row>
    <row r="6" spans="1:2" x14ac:dyDescent="0.25">
      <c r="A6" t="s">
        <v>12</v>
      </c>
      <c r="B6" t="s">
        <v>3</v>
      </c>
    </row>
    <row r="7" spans="1:2" x14ac:dyDescent="0.25">
      <c r="A7" t="s">
        <v>99</v>
      </c>
      <c r="B7" t="s">
        <v>3</v>
      </c>
    </row>
    <row r="8" spans="1:2" x14ac:dyDescent="0.25">
      <c r="A8" t="s">
        <v>98</v>
      </c>
      <c r="B8" t="s">
        <v>3</v>
      </c>
    </row>
    <row r="9" spans="1:2" x14ac:dyDescent="0.25">
      <c r="A9" t="s">
        <v>100</v>
      </c>
      <c r="B9" t="s">
        <v>3</v>
      </c>
    </row>
    <row r="10" spans="1:2" x14ac:dyDescent="0.25">
      <c r="A10" t="s">
        <v>13</v>
      </c>
      <c r="B10" t="s">
        <v>3</v>
      </c>
    </row>
    <row r="11" spans="1:2" x14ac:dyDescent="0.25">
      <c r="A11" t="s">
        <v>103</v>
      </c>
      <c r="B11" t="s">
        <v>3</v>
      </c>
    </row>
    <row r="12" spans="1:2" x14ac:dyDescent="0.25">
      <c r="A12" t="s">
        <v>104</v>
      </c>
      <c r="B12" t="s">
        <v>3</v>
      </c>
    </row>
    <row r="13" spans="1:2" x14ac:dyDescent="0.25">
      <c r="A13" t="s">
        <v>105</v>
      </c>
      <c r="B13" t="s">
        <v>3</v>
      </c>
    </row>
    <row r="14" spans="1:2" x14ac:dyDescent="0.25">
      <c r="A14" t="s">
        <v>106</v>
      </c>
      <c r="B14" t="s">
        <v>3</v>
      </c>
    </row>
    <row r="15" spans="1:2" x14ac:dyDescent="0.25">
      <c r="A15" t="s">
        <v>43</v>
      </c>
      <c r="B15" t="s">
        <v>3</v>
      </c>
    </row>
    <row r="16" spans="1:2" x14ac:dyDescent="0.25">
      <c r="A16" t="s">
        <v>107</v>
      </c>
      <c r="B16" t="s">
        <v>3</v>
      </c>
    </row>
  </sheetData>
  <dataValidations count="1">
    <dataValidation type="list" allowBlank="1" showInputMessage="1" showErrorMessage="1" sqref="B2:B1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K6"/>
  <sheetViews>
    <sheetView zoomScaleNormal="100" workbookViewId="0">
      <selection activeCell="I4" sqref="I4"/>
    </sheetView>
  </sheetViews>
  <sheetFormatPr defaultRowHeight="15" x14ac:dyDescent="0.25"/>
  <cols>
    <col min="1" max="1" width="12.140625" style="9" bestFit="1" customWidth="1"/>
    <col min="2" max="2" width="12.140625" style="9" customWidth="1"/>
    <col min="3" max="3" width="12.5703125" customWidth="1"/>
    <col min="4" max="4" width="25.42578125" customWidth="1"/>
    <col min="5" max="5" width="8.42578125" bestFit="1" customWidth="1"/>
    <col min="6" max="6" width="7.42578125" bestFit="1" customWidth="1"/>
    <col min="7" max="7" width="18.85546875" bestFit="1" customWidth="1"/>
    <col min="8" max="8" width="19.140625" customWidth="1"/>
    <col min="9" max="9" width="8.42578125" customWidth="1"/>
    <col min="10" max="10" width="14.140625" bestFit="1" customWidth="1"/>
    <col min="11" max="11" width="14.5703125" bestFit="1" customWidth="1"/>
    <col min="12" max="12" width="8.85546875" customWidth="1"/>
  </cols>
  <sheetData>
    <row r="1" spans="1:11" x14ac:dyDescent="0.25">
      <c r="A1" s="9" t="s">
        <v>374</v>
      </c>
      <c r="B1" s="9" t="s">
        <v>375</v>
      </c>
      <c r="C1" t="s">
        <v>38</v>
      </c>
      <c r="D1" t="s">
        <v>16</v>
      </c>
      <c r="E1" t="s">
        <v>14</v>
      </c>
      <c r="F1" t="s">
        <v>20</v>
      </c>
      <c r="G1" t="s">
        <v>17</v>
      </c>
      <c r="H1" t="s">
        <v>223</v>
      </c>
      <c r="I1" t="s">
        <v>8</v>
      </c>
      <c r="J1" t="s">
        <v>81</v>
      </c>
      <c r="K1" t="s">
        <v>141</v>
      </c>
    </row>
    <row r="2" spans="1:11" ht="15" customHeight="1" x14ac:dyDescent="0.25">
      <c r="A2" s="9" t="s">
        <v>376</v>
      </c>
      <c r="B2" s="9" t="s">
        <v>180</v>
      </c>
      <c r="C2">
        <v>301</v>
      </c>
      <c r="D2" t="s">
        <v>18</v>
      </c>
      <c r="E2" t="s">
        <v>163</v>
      </c>
      <c r="F2" t="s">
        <v>164</v>
      </c>
      <c r="G2">
        <v>1</v>
      </c>
      <c r="H2">
        <v>1.034</v>
      </c>
      <c r="I2" t="s">
        <v>3</v>
      </c>
      <c r="J2" t="s">
        <v>140</v>
      </c>
      <c r="K2" t="s">
        <v>142</v>
      </c>
    </row>
    <row r="3" spans="1:11" x14ac:dyDescent="0.25">
      <c r="A3" s="9" t="s">
        <v>377</v>
      </c>
      <c r="B3" s="9" t="s">
        <v>181</v>
      </c>
      <c r="C3">
        <v>301</v>
      </c>
      <c r="D3" t="s">
        <v>19</v>
      </c>
      <c r="E3" t="s">
        <v>163</v>
      </c>
      <c r="F3" t="s">
        <v>164</v>
      </c>
      <c r="G3">
        <v>1</v>
      </c>
      <c r="H3">
        <v>1.034</v>
      </c>
      <c r="I3" t="s">
        <v>4</v>
      </c>
      <c r="J3" t="s">
        <v>82</v>
      </c>
      <c r="K3" t="s">
        <v>142</v>
      </c>
    </row>
    <row r="4" spans="1:11" x14ac:dyDescent="0.25">
      <c r="A4" s="9" t="s">
        <v>378</v>
      </c>
      <c r="B4" s="9" t="s">
        <v>182</v>
      </c>
      <c r="C4">
        <v>301</v>
      </c>
      <c r="D4" t="s">
        <v>18</v>
      </c>
      <c r="E4" t="s">
        <v>163</v>
      </c>
      <c r="F4" t="s">
        <v>164</v>
      </c>
      <c r="G4">
        <v>0.05</v>
      </c>
      <c r="H4">
        <v>1.034</v>
      </c>
      <c r="I4" t="s">
        <v>3</v>
      </c>
      <c r="J4" t="s">
        <v>140</v>
      </c>
      <c r="K4" t="s">
        <v>142</v>
      </c>
    </row>
    <row r="5" spans="1:11" x14ac:dyDescent="0.25">
      <c r="A5" s="9" t="s">
        <v>379</v>
      </c>
      <c r="B5" s="9" t="s">
        <v>183</v>
      </c>
      <c r="C5">
        <v>5</v>
      </c>
      <c r="D5" t="s">
        <v>18</v>
      </c>
      <c r="E5" t="s">
        <v>165</v>
      </c>
      <c r="F5" t="s">
        <v>164</v>
      </c>
      <c r="G5">
        <v>1</v>
      </c>
      <c r="H5">
        <v>1.034</v>
      </c>
      <c r="I5" t="s">
        <v>4</v>
      </c>
      <c r="J5" t="s">
        <v>140</v>
      </c>
      <c r="K5" t="s">
        <v>142</v>
      </c>
    </row>
    <row r="6" spans="1:11" x14ac:dyDescent="0.25">
      <c r="A6" s="9" t="s">
        <v>380</v>
      </c>
      <c r="B6" s="9" t="s">
        <v>184</v>
      </c>
      <c r="C6">
        <v>5</v>
      </c>
      <c r="D6" t="s">
        <v>18</v>
      </c>
      <c r="E6" t="s">
        <v>166</v>
      </c>
      <c r="F6" t="s">
        <v>164</v>
      </c>
      <c r="G6">
        <v>1</v>
      </c>
      <c r="H6">
        <v>1.034</v>
      </c>
      <c r="I6" t="s">
        <v>4</v>
      </c>
      <c r="J6" t="s">
        <v>140</v>
      </c>
      <c r="K6" t="s">
        <v>143</v>
      </c>
    </row>
  </sheetData>
  <phoneticPr fontId="5" type="noConversion"/>
  <dataValidations count="1">
    <dataValidation type="list" allowBlank="1" showInputMessage="1" showErrorMessage="1" sqref="I2:I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J2:K6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J3"/>
  <sheetViews>
    <sheetView workbookViewId="0">
      <selection activeCell="O22" sqref="O22"/>
    </sheetView>
  </sheetViews>
  <sheetFormatPr defaultRowHeight="15" x14ac:dyDescent="0.25"/>
  <cols>
    <col min="1" max="2" width="12.28515625" customWidth="1"/>
    <col min="3" max="3" width="13.28515625" customWidth="1"/>
    <col min="6" max="6" width="18" customWidth="1"/>
    <col min="8" max="8" width="15" customWidth="1"/>
  </cols>
  <sheetData>
    <row r="1" spans="1:10" x14ac:dyDescent="0.25">
      <c r="A1" t="s">
        <v>374</v>
      </c>
      <c r="B1" t="s">
        <v>375</v>
      </c>
      <c r="C1" t="s">
        <v>38</v>
      </c>
      <c r="D1" t="s">
        <v>73</v>
      </c>
      <c r="E1" t="s">
        <v>14</v>
      </c>
      <c r="F1" t="s">
        <v>20</v>
      </c>
      <c r="G1" t="s">
        <v>17</v>
      </c>
      <c r="H1" t="s">
        <v>8</v>
      </c>
      <c r="I1" t="s">
        <v>141</v>
      </c>
      <c r="J1" t="s">
        <v>81</v>
      </c>
    </row>
    <row r="2" spans="1:10" x14ac:dyDescent="0.25">
      <c r="A2" s="6" t="s">
        <v>381</v>
      </c>
      <c r="B2" s="6" t="s">
        <v>178</v>
      </c>
      <c r="C2" s="6">
        <v>5</v>
      </c>
      <c r="D2" s="6">
        <v>3</v>
      </c>
      <c r="E2" s="6">
        <v>10</v>
      </c>
      <c r="F2" s="6">
        <v>6</v>
      </c>
      <c r="G2" s="6">
        <v>1</v>
      </c>
      <c r="H2" t="s">
        <v>3</v>
      </c>
      <c r="I2" t="s">
        <v>142</v>
      </c>
      <c r="J2" s="6" t="s">
        <v>82</v>
      </c>
    </row>
    <row r="3" spans="1:10" x14ac:dyDescent="0.25">
      <c r="A3" s="6" t="s">
        <v>382</v>
      </c>
      <c r="B3" s="6" t="s">
        <v>179</v>
      </c>
      <c r="C3" s="6">
        <v>5</v>
      </c>
      <c r="D3" s="6">
        <v>3</v>
      </c>
      <c r="E3" s="6">
        <v>3</v>
      </c>
      <c r="F3" s="6">
        <v>6</v>
      </c>
      <c r="G3" s="6">
        <v>1</v>
      </c>
      <c r="H3" t="s">
        <v>3</v>
      </c>
      <c r="I3" t="s">
        <v>143</v>
      </c>
      <c r="J3" s="6" t="s">
        <v>82</v>
      </c>
    </row>
  </sheetData>
  <phoneticPr fontId="5" type="noConversion"/>
  <dataValidations count="1">
    <dataValidation type="list" allowBlank="1" showInputMessage="1" showErrorMessage="1" sqref="H2:H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I2:J3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L26" sqref="L26"/>
    </sheetView>
  </sheetViews>
  <sheetFormatPr defaultRowHeight="15" x14ac:dyDescent="0.25"/>
  <cols>
    <col min="2" max="2" width="13.140625" customWidth="1"/>
    <col min="3" max="3" width="12.85546875" bestFit="1" customWidth="1"/>
    <col min="4" max="4" width="16.5703125" bestFit="1" customWidth="1"/>
    <col min="5" max="5" width="20.42578125" bestFit="1" customWidth="1"/>
    <col min="6" max="6" width="11.85546875" bestFit="1" customWidth="1"/>
    <col min="7" max="7" width="21.8554687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374</v>
      </c>
      <c r="B1" t="s">
        <v>375</v>
      </c>
      <c r="C1" t="s">
        <v>38</v>
      </c>
      <c r="D1" t="s">
        <v>224</v>
      </c>
      <c r="E1" t="s">
        <v>225</v>
      </c>
      <c r="F1" t="s">
        <v>226</v>
      </c>
      <c r="G1" t="s">
        <v>227</v>
      </c>
      <c r="H1" t="s">
        <v>14</v>
      </c>
      <c r="I1" t="s">
        <v>20</v>
      </c>
      <c r="J1" t="s">
        <v>17</v>
      </c>
      <c r="K1" t="s">
        <v>74</v>
      </c>
      <c r="L1" t="s">
        <v>8</v>
      </c>
      <c r="M1" t="s">
        <v>81</v>
      </c>
      <c r="N1" t="s">
        <v>141</v>
      </c>
    </row>
    <row r="2" spans="1:14" x14ac:dyDescent="0.25">
      <c r="A2" t="s">
        <v>383</v>
      </c>
      <c r="B2">
        <v>1</v>
      </c>
      <c r="C2">
        <v>10</v>
      </c>
      <c r="D2">
        <v>5</v>
      </c>
      <c r="E2">
        <v>0.43</v>
      </c>
      <c r="F2" t="s">
        <v>66</v>
      </c>
      <c r="G2" t="s">
        <v>26</v>
      </c>
      <c r="H2">
        <v>10</v>
      </c>
      <c r="I2">
        <v>14</v>
      </c>
      <c r="J2">
        <v>1</v>
      </c>
      <c r="K2">
        <v>0</v>
      </c>
      <c r="L2" t="s">
        <v>3</v>
      </c>
      <c r="M2" t="s">
        <v>140</v>
      </c>
      <c r="N2" t="s">
        <v>143</v>
      </c>
    </row>
    <row r="3" spans="1:14" x14ac:dyDescent="0.25">
      <c r="A3" t="s">
        <v>384</v>
      </c>
      <c r="B3">
        <v>2</v>
      </c>
      <c r="C3">
        <v>10</v>
      </c>
      <c r="D3">
        <v>5</v>
      </c>
      <c r="E3">
        <v>0.43</v>
      </c>
      <c r="F3" t="s">
        <v>66</v>
      </c>
      <c r="G3" t="s">
        <v>26</v>
      </c>
      <c r="H3">
        <v>10</v>
      </c>
      <c r="I3">
        <v>14</v>
      </c>
      <c r="J3">
        <v>1</v>
      </c>
      <c r="K3">
        <v>-0.3</v>
      </c>
      <c r="L3" t="s">
        <v>4</v>
      </c>
      <c r="M3" t="s">
        <v>140</v>
      </c>
      <c r="N3" t="s">
        <v>143</v>
      </c>
    </row>
    <row r="4" spans="1:14" x14ac:dyDescent="0.25">
      <c r="A4" t="s">
        <v>385</v>
      </c>
      <c r="B4">
        <v>3</v>
      </c>
      <c r="C4">
        <v>10</v>
      </c>
      <c r="D4">
        <v>5</v>
      </c>
      <c r="E4">
        <v>0.43</v>
      </c>
      <c r="F4" t="s">
        <v>66</v>
      </c>
      <c r="G4" t="s">
        <v>26</v>
      </c>
      <c r="H4">
        <v>10</v>
      </c>
      <c r="I4">
        <v>14</v>
      </c>
      <c r="J4">
        <v>1</v>
      </c>
      <c r="K4">
        <v>0.3</v>
      </c>
      <c r="L4" t="s">
        <v>4</v>
      </c>
      <c r="M4" t="s">
        <v>140</v>
      </c>
      <c r="N4" t="s">
        <v>143</v>
      </c>
    </row>
    <row r="5" spans="1:14" x14ac:dyDescent="0.25">
      <c r="A5" t="s">
        <v>386</v>
      </c>
      <c r="B5">
        <v>4</v>
      </c>
      <c r="C5">
        <v>10</v>
      </c>
      <c r="D5">
        <v>5</v>
      </c>
      <c r="E5">
        <v>0.43</v>
      </c>
      <c r="F5" t="s">
        <v>66</v>
      </c>
      <c r="G5" t="s">
        <v>26</v>
      </c>
      <c r="H5">
        <v>3</v>
      </c>
      <c r="I5">
        <v>14</v>
      </c>
      <c r="J5">
        <v>1</v>
      </c>
      <c r="K5">
        <v>0</v>
      </c>
      <c r="L5" t="s">
        <v>4</v>
      </c>
      <c r="M5" t="s">
        <v>140</v>
      </c>
      <c r="N5" t="s">
        <v>143</v>
      </c>
    </row>
    <row r="6" spans="1:14" x14ac:dyDescent="0.25">
      <c r="A6" t="s">
        <v>387</v>
      </c>
      <c r="B6">
        <v>5</v>
      </c>
      <c r="C6">
        <v>10</v>
      </c>
      <c r="D6">
        <v>5</v>
      </c>
      <c r="E6">
        <v>0.43</v>
      </c>
      <c r="F6" t="s">
        <v>66</v>
      </c>
      <c r="G6" t="s">
        <v>26</v>
      </c>
      <c r="H6">
        <v>3</v>
      </c>
      <c r="I6">
        <v>3</v>
      </c>
      <c r="J6">
        <v>1</v>
      </c>
      <c r="K6">
        <v>-0.3</v>
      </c>
      <c r="L6" t="s">
        <v>4</v>
      </c>
      <c r="M6" t="s">
        <v>140</v>
      </c>
      <c r="N6" t="s">
        <v>143</v>
      </c>
    </row>
    <row r="7" spans="1:14" x14ac:dyDescent="0.25">
      <c r="A7" t="s">
        <v>388</v>
      </c>
      <c r="B7">
        <v>6</v>
      </c>
      <c r="C7">
        <v>10</v>
      </c>
      <c r="D7">
        <v>5</v>
      </c>
      <c r="E7">
        <v>0.43</v>
      </c>
      <c r="F7" t="s">
        <v>66</v>
      </c>
      <c r="G7" t="s">
        <v>26</v>
      </c>
      <c r="H7">
        <v>3</v>
      </c>
      <c r="I7">
        <v>3</v>
      </c>
      <c r="J7">
        <v>1</v>
      </c>
      <c r="K7">
        <v>0.3</v>
      </c>
      <c r="L7" t="s">
        <v>4</v>
      </c>
      <c r="M7" t="s">
        <v>140</v>
      </c>
      <c r="N7" t="s">
        <v>143</v>
      </c>
    </row>
    <row r="8" spans="1:14" x14ac:dyDescent="0.25">
      <c r="A8" t="s">
        <v>389</v>
      </c>
      <c r="B8">
        <v>7</v>
      </c>
      <c r="C8">
        <v>10</v>
      </c>
      <c r="D8">
        <v>5</v>
      </c>
      <c r="E8">
        <v>0.43</v>
      </c>
      <c r="F8" t="s">
        <v>66</v>
      </c>
      <c r="G8" t="s">
        <v>26</v>
      </c>
      <c r="H8">
        <v>10</v>
      </c>
      <c r="I8">
        <v>14</v>
      </c>
      <c r="J8">
        <v>0.05</v>
      </c>
      <c r="K8">
        <v>0</v>
      </c>
      <c r="L8" t="s">
        <v>4</v>
      </c>
      <c r="M8" t="s">
        <v>140</v>
      </c>
      <c r="N8" t="s">
        <v>143</v>
      </c>
    </row>
    <row r="9" spans="1:14" x14ac:dyDescent="0.25">
      <c r="A9" t="s">
        <v>390</v>
      </c>
      <c r="B9">
        <v>8</v>
      </c>
      <c r="C9">
        <v>10</v>
      </c>
      <c r="D9">
        <v>5</v>
      </c>
      <c r="E9">
        <v>0.43</v>
      </c>
      <c r="F9" t="s">
        <v>66</v>
      </c>
      <c r="G9" t="s">
        <v>26</v>
      </c>
      <c r="H9">
        <v>10</v>
      </c>
      <c r="I9">
        <v>14</v>
      </c>
      <c r="J9">
        <v>0.05</v>
      </c>
      <c r="K9">
        <v>-0.3</v>
      </c>
      <c r="L9" t="s">
        <v>4</v>
      </c>
      <c r="M9" t="s">
        <v>140</v>
      </c>
      <c r="N9" t="s">
        <v>143</v>
      </c>
    </row>
    <row r="10" spans="1:14" x14ac:dyDescent="0.25">
      <c r="A10" t="s">
        <v>391</v>
      </c>
      <c r="B10">
        <v>9</v>
      </c>
      <c r="C10">
        <v>10</v>
      </c>
      <c r="D10">
        <v>5</v>
      </c>
      <c r="E10">
        <v>0.43</v>
      </c>
      <c r="F10" t="s">
        <v>66</v>
      </c>
      <c r="G10" t="s">
        <v>26</v>
      </c>
      <c r="H10">
        <v>10</v>
      </c>
      <c r="I10">
        <v>14</v>
      </c>
      <c r="J10">
        <v>0.05</v>
      </c>
      <c r="K10">
        <v>0.3</v>
      </c>
      <c r="L10" t="s">
        <v>4</v>
      </c>
      <c r="M10" t="s">
        <v>140</v>
      </c>
      <c r="N10" t="s">
        <v>143</v>
      </c>
    </row>
    <row r="11" spans="1:14" x14ac:dyDescent="0.25">
      <c r="A11" t="s">
        <v>392</v>
      </c>
      <c r="B11">
        <v>10</v>
      </c>
      <c r="C11">
        <v>10</v>
      </c>
      <c r="D11">
        <v>5</v>
      </c>
      <c r="E11">
        <v>0.43</v>
      </c>
      <c r="F11" t="s">
        <v>66</v>
      </c>
      <c r="G11" t="s">
        <v>26</v>
      </c>
      <c r="H11">
        <v>3</v>
      </c>
      <c r="I11">
        <v>14</v>
      </c>
      <c r="J11">
        <v>0.05</v>
      </c>
      <c r="K11">
        <v>0</v>
      </c>
      <c r="L11" t="s">
        <v>4</v>
      </c>
      <c r="M11" t="s">
        <v>140</v>
      </c>
      <c r="N11" t="s">
        <v>143</v>
      </c>
    </row>
    <row r="12" spans="1:14" x14ac:dyDescent="0.25">
      <c r="A12" t="s">
        <v>393</v>
      </c>
      <c r="B12">
        <v>11</v>
      </c>
      <c r="C12">
        <v>10</v>
      </c>
      <c r="D12">
        <v>5</v>
      </c>
      <c r="E12">
        <v>0.43</v>
      </c>
      <c r="F12" t="s">
        <v>66</v>
      </c>
      <c r="G12" t="s">
        <v>26</v>
      </c>
      <c r="H12">
        <v>3</v>
      </c>
      <c r="I12">
        <v>3</v>
      </c>
      <c r="J12">
        <v>0.05</v>
      </c>
      <c r="K12">
        <v>-0.3</v>
      </c>
      <c r="L12" t="s">
        <v>4</v>
      </c>
      <c r="M12" t="s">
        <v>140</v>
      </c>
      <c r="N12" t="s">
        <v>143</v>
      </c>
    </row>
    <row r="13" spans="1:14" x14ac:dyDescent="0.25">
      <c r="A13" t="s">
        <v>394</v>
      </c>
      <c r="B13">
        <v>12</v>
      </c>
      <c r="C13">
        <v>10</v>
      </c>
      <c r="D13">
        <v>5</v>
      </c>
      <c r="E13">
        <v>0.43</v>
      </c>
      <c r="F13" t="s">
        <v>66</v>
      </c>
      <c r="G13" t="s">
        <v>26</v>
      </c>
      <c r="H13">
        <v>3</v>
      </c>
      <c r="I13">
        <v>3</v>
      </c>
      <c r="J13">
        <v>0.05</v>
      </c>
      <c r="K13">
        <v>0.3</v>
      </c>
      <c r="L13" t="s">
        <v>4</v>
      </c>
      <c r="M13" t="s">
        <v>140</v>
      </c>
      <c r="N13" t="s">
        <v>143</v>
      </c>
    </row>
    <row r="14" spans="1:14" x14ac:dyDescent="0.25">
      <c r="A14" t="s">
        <v>395</v>
      </c>
      <c r="B14">
        <v>13</v>
      </c>
      <c r="C14">
        <v>10</v>
      </c>
      <c r="D14">
        <v>5</v>
      </c>
      <c r="E14">
        <v>0.43</v>
      </c>
      <c r="F14" t="s">
        <v>66</v>
      </c>
      <c r="G14" t="s">
        <v>27</v>
      </c>
      <c r="H14">
        <v>10</v>
      </c>
      <c r="I14">
        <v>14</v>
      </c>
      <c r="J14">
        <v>1</v>
      </c>
      <c r="K14">
        <v>0</v>
      </c>
      <c r="L14" t="s">
        <v>3</v>
      </c>
      <c r="M14" t="s">
        <v>140</v>
      </c>
      <c r="N14" t="s">
        <v>143</v>
      </c>
    </row>
    <row r="15" spans="1:14" x14ac:dyDescent="0.25">
      <c r="A15" t="s">
        <v>396</v>
      </c>
      <c r="B15">
        <v>14</v>
      </c>
      <c r="C15">
        <v>10</v>
      </c>
      <c r="D15">
        <v>5</v>
      </c>
      <c r="E15">
        <v>0.43</v>
      </c>
      <c r="F15" t="s">
        <v>66</v>
      </c>
      <c r="G15" t="s">
        <v>27</v>
      </c>
      <c r="H15">
        <v>10</v>
      </c>
      <c r="I15">
        <v>14</v>
      </c>
      <c r="J15">
        <v>1</v>
      </c>
      <c r="K15">
        <v>-0.3</v>
      </c>
      <c r="L15" t="s">
        <v>4</v>
      </c>
      <c r="M15" t="s">
        <v>140</v>
      </c>
      <c r="N15" t="s">
        <v>143</v>
      </c>
    </row>
    <row r="16" spans="1:14" x14ac:dyDescent="0.25">
      <c r="A16" t="s">
        <v>397</v>
      </c>
      <c r="B16">
        <v>15</v>
      </c>
      <c r="C16">
        <v>10</v>
      </c>
      <c r="D16">
        <v>5</v>
      </c>
      <c r="E16">
        <v>0.43</v>
      </c>
      <c r="F16" t="s">
        <v>66</v>
      </c>
      <c r="G16" t="s">
        <v>27</v>
      </c>
      <c r="H16">
        <v>10</v>
      </c>
      <c r="I16">
        <v>14</v>
      </c>
      <c r="J16">
        <v>1</v>
      </c>
      <c r="K16">
        <v>0.3</v>
      </c>
      <c r="L16" t="s">
        <v>4</v>
      </c>
      <c r="M16" t="s">
        <v>140</v>
      </c>
      <c r="N16" t="s">
        <v>143</v>
      </c>
    </row>
    <row r="17" spans="1:14" x14ac:dyDescent="0.25">
      <c r="A17" t="s">
        <v>398</v>
      </c>
      <c r="B17">
        <v>16</v>
      </c>
      <c r="C17">
        <v>10</v>
      </c>
      <c r="D17">
        <v>5</v>
      </c>
      <c r="E17">
        <v>0.43</v>
      </c>
      <c r="F17" t="s">
        <v>66</v>
      </c>
      <c r="G17" t="s">
        <v>27</v>
      </c>
      <c r="H17">
        <v>3</v>
      </c>
      <c r="I17">
        <v>14</v>
      </c>
      <c r="J17">
        <v>1</v>
      </c>
      <c r="K17">
        <v>0</v>
      </c>
      <c r="L17" t="s">
        <v>4</v>
      </c>
      <c r="M17" t="s">
        <v>140</v>
      </c>
      <c r="N17" t="s">
        <v>143</v>
      </c>
    </row>
    <row r="18" spans="1:14" x14ac:dyDescent="0.25">
      <c r="A18" t="s">
        <v>399</v>
      </c>
      <c r="B18">
        <v>17</v>
      </c>
      <c r="C18">
        <v>10</v>
      </c>
      <c r="D18">
        <v>5</v>
      </c>
      <c r="E18">
        <v>0.43</v>
      </c>
      <c r="F18" t="s">
        <v>66</v>
      </c>
      <c r="G18" t="s">
        <v>27</v>
      </c>
      <c r="H18">
        <v>3</v>
      </c>
      <c r="I18">
        <v>3</v>
      </c>
      <c r="J18">
        <v>1</v>
      </c>
      <c r="K18">
        <v>-0.3</v>
      </c>
      <c r="L18" t="s">
        <v>4</v>
      </c>
      <c r="M18" t="s">
        <v>140</v>
      </c>
      <c r="N18" t="s">
        <v>143</v>
      </c>
    </row>
    <row r="19" spans="1:14" x14ac:dyDescent="0.25">
      <c r="A19" t="s">
        <v>400</v>
      </c>
      <c r="B19">
        <v>18</v>
      </c>
      <c r="C19">
        <v>10</v>
      </c>
      <c r="D19">
        <v>5</v>
      </c>
      <c r="E19">
        <v>0.43</v>
      </c>
      <c r="F19" t="s">
        <v>66</v>
      </c>
      <c r="G19" t="s">
        <v>27</v>
      </c>
      <c r="H19">
        <v>3</v>
      </c>
      <c r="I19">
        <v>3</v>
      </c>
      <c r="J19">
        <v>1</v>
      </c>
      <c r="K19">
        <v>0.3</v>
      </c>
      <c r="L19" t="s">
        <v>4</v>
      </c>
      <c r="M19" t="s">
        <v>140</v>
      </c>
      <c r="N19" t="s">
        <v>143</v>
      </c>
    </row>
    <row r="20" spans="1:14" x14ac:dyDescent="0.25">
      <c r="A20" t="s">
        <v>401</v>
      </c>
      <c r="B20">
        <v>19</v>
      </c>
      <c r="C20">
        <v>10</v>
      </c>
      <c r="D20">
        <v>5</v>
      </c>
      <c r="E20">
        <v>0.43</v>
      </c>
      <c r="F20" t="s">
        <v>66</v>
      </c>
      <c r="G20" t="s">
        <v>27</v>
      </c>
      <c r="H20">
        <v>10</v>
      </c>
      <c r="I20">
        <v>14</v>
      </c>
      <c r="J20">
        <v>0.05</v>
      </c>
      <c r="K20">
        <v>0</v>
      </c>
      <c r="L20" t="s">
        <v>4</v>
      </c>
      <c r="M20" t="s">
        <v>140</v>
      </c>
      <c r="N20" t="s">
        <v>143</v>
      </c>
    </row>
    <row r="21" spans="1:14" x14ac:dyDescent="0.25">
      <c r="A21" t="s">
        <v>402</v>
      </c>
      <c r="B21">
        <v>20</v>
      </c>
      <c r="C21">
        <v>10</v>
      </c>
      <c r="D21">
        <v>5</v>
      </c>
      <c r="E21">
        <v>0.43</v>
      </c>
      <c r="F21" t="s">
        <v>66</v>
      </c>
      <c r="G21" t="s">
        <v>27</v>
      </c>
      <c r="H21">
        <v>10</v>
      </c>
      <c r="I21">
        <v>14</v>
      </c>
      <c r="J21">
        <v>0.05</v>
      </c>
      <c r="K21">
        <v>-0.3</v>
      </c>
      <c r="L21" t="s">
        <v>4</v>
      </c>
      <c r="M21" t="s">
        <v>140</v>
      </c>
      <c r="N21" t="s">
        <v>143</v>
      </c>
    </row>
    <row r="22" spans="1:14" x14ac:dyDescent="0.25">
      <c r="A22" t="s">
        <v>403</v>
      </c>
      <c r="B22">
        <v>21</v>
      </c>
      <c r="C22">
        <v>10</v>
      </c>
      <c r="D22">
        <v>5</v>
      </c>
      <c r="E22">
        <v>0.43</v>
      </c>
      <c r="F22" t="s">
        <v>66</v>
      </c>
      <c r="G22" t="s">
        <v>27</v>
      </c>
      <c r="H22">
        <v>10</v>
      </c>
      <c r="I22">
        <v>14</v>
      </c>
      <c r="J22">
        <v>0.05</v>
      </c>
      <c r="K22">
        <v>0.3</v>
      </c>
      <c r="L22" t="s">
        <v>4</v>
      </c>
      <c r="M22" t="s">
        <v>140</v>
      </c>
      <c r="N22" t="s">
        <v>143</v>
      </c>
    </row>
    <row r="23" spans="1:14" x14ac:dyDescent="0.25">
      <c r="A23" t="s">
        <v>404</v>
      </c>
      <c r="B23">
        <v>22</v>
      </c>
      <c r="C23">
        <v>10</v>
      </c>
      <c r="D23">
        <v>5</v>
      </c>
      <c r="E23">
        <v>0.43</v>
      </c>
      <c r="F23" t="s">
        <v>66</v>
      </c>
      <c r="G23" t="s">
        <v>27</v>
      </c>
      <c r="H23">
        <v>3</v>
      </c>
      <c r="I23">
        <v>14</v>
      </c>
      <c r="J23">
        <v>0.05</v>
      </c>
      <c r="K23">
        <v>0</v>
      </c>
      <c r="L23" t="s">
        <v>4</v>
      </c>
      <c r="M23" t="s">
        <v>140</v>
      </c>
      <c r="N23" t="s">
        <v>143</v>
      </c>
    </row>
    <row r="24" spans="1:14" x14ac:dyDescent="0.25">
      <c r="A24" t="s">
        <v>405</v>
      </c>
      <c r="B24">
        <v>23</v>
      </c>
      <c r="C24">
        <v>10</v>
      </c>
      <c r="D24">
        <v>5</v>
      </c>
      <c r="E24">
        <v>0.43</v>
      </c>
      <c r="F24" t="s">
        <v>66</v>
      </c>
      <c r="G24" t="s">
        <v>27</v>
      </c>
      <c r="H24">
        <v>3</v>
      </c>
      <c r="I24">
        <v>3</v>
      </c>
      <c r="J24">
        <v>0.05</v>
      </c>
      <c r="K24">
        <v>-0.3</v>
      </c>
      <c r="L24" t="s">
        <v>4</v>
      </c>
      <c r="M24" t="s">
        <v>140</v>
      </c>
      <c r="N24" t="s">
        <v>143</v>
      </c>
    </row>
    <row r="25" spans="1:14" x14ac:dyDescent="0.25">
      <c r="A25" t="s">
        <v>406</v>
      </c>
      <c r="B25">
        <v>24</v>
      </c>
      <c r="C25">
        <v>10</v>
      </c>
      <c r="D25">
        <v>5</v>
      </c>
      <c r="E25">
        <v>0.43</v>
      </c>
      <c r="F25" t="s">
        <v>66</v>
      </c>
      <c r="G25" t="s">
        <v>27</v>
      </c>
      <c r="H25">
        <v>3</v>
      </c>
      <c r="I25">
        <v>3</v>
      </c>
      <c r="J25">
        <v>0.05</v>
      </c>
      <c r="K25">
        <v>0.3</v>
      </c>
      <c r="L25" t="s">
        <v>4</v>
      </c>
      <c r="M25" t="s">
        <v>140</v>
      </c>
      <c r="N25" t="s">
        <v>143</v>
      </c>
    </row>
    <row r="26" spans="1:14" x14ac:dyDescent="0.25">
      <c r="A26" t="s">
        <v>407</v>
      </c>
      <c r="B26">
        <v>25</v>
      </c>
      <c r="C26">
        <v>10</v>
      </c>
      <c r="D26">
        <v>5</v>
      </c>
      <c r="E26">
        <v>0.5</v>
      </c>
      <c r="F26" t="s">
        <v>66</v>
      </c>
      <c r="G26" t="s">
        <v>92</v>
      </c>
      <c r="H26">
        <v>10</v>
      </c>
      <c r="I26">
        <v>14</v>
      </c>
      <c r="J26">
        <v>1</v>
      </c>
      <c r="K26">
        <v>0</v>
      </c>
      <c r="L26" t="s">
        <v>3</v>
      </c>
      <c r="M26" t="s">
        <v>140</v>
      </c>
      <c r="N26" t="s">
        <v>143</v>
      </c>
    </row>
    <row r="27" spans="1:14" x14ac:dyDescent="0.25">
      <c r="A27" t="s">
        <v>408</v>
      </c>
      <c r="B27">
        <v>26</v>
      </c>
      <c r="C27">
        <v>10</v>
      </c>
      <c r="D27">
        <v>5</v>
      </c>
      <c r="E27">
        <v>0.5</v>
      </c>
      <c r="F27" t="s">
        <v>66</v>
      </c>
      <c r="G27" t="s">
        <v>92</v>
      </c>
      <c r="H27">
        <v>10</v>
      </c>
      <c r="I27">
        <v>14</v>
      </c>
      <c r="J27">
        <v>1</v>
      </c>
      <c r="K27">
        <v>-0.3</v>
      </c>
      <c r="L27" t="s">
        <v>4</v>
      </c>
      <c r="M27" t="s">
        <v>140</v>
      </c>
      <c r="N27" t="s">
        <v>143</v>
      </c>
    </row>
    <row r="28" spans="1:14" x14ac:dyDescent="0.25">
      <c r="A28" t="s">
        <v>409</v>
      </c>
      <c r="B28">
        <v>27</v>
      </c>
      <c r="C28">
        <v>10</v>
      </c>
      <c r="D28">
        <v>5</v>
      </c>
      <c r="E28">
        <v>0.5</v>
      </c>
      <c r="F28" t="s">
        <v>66</v>
      </c>
      <c r="G28" t="s">
        <v>92</v>
      </c>
      <c r="H28">
        <v>10</v>
      </c>
      <c r="I28">
        <v>14</v>
      </c>
      <c r="J28">
        <v>1</v>
      </c>
      <c r="K28">
        <v>0.3</v>
      </c>
      <c r="L28" t="s">
        <v>4</v>
      </c>
      <c r="M28" t="s">
        <v>140</v>
      </c>
      <c r="N28" t="s">
        <v>143</v>
      </c>
    </row>
    <row r="29" spans="1:14" x14ac:dyDescent="0.25">
      <c r="A29" t="s">
        <v>410</v>
      </c>
      <c r="B29">
        <v>28</v>
      </c>
      <c r="C29">
        <v>10</v>
      </c>
      <c r="D29">
        <v>5</v>
      </c>
      <c r="E29">
        <v>0.5</v>
      </c>
      <c r="F29" t="s">
        <v>66</v>
      </c>
      <c r="G29" t="s">
        <v>92</v>
      </c>
      <c r="H29">
        <v>3</v>
      </c>
      <c r="I29">
        <v>14</v>
      </c>
      <c r="J29">
        <v>1</v>
      </c>
      <c r="K29">
        <v>0</v>
      </c>
      <c r="L29" t="s">
        <v>4</v>
      </c>
      <c r="M29" t="s">
        <v>140</v>
      </c>
      <c r="N29" t="s">
        <v>143</v>
      </c>
    </row>
    <row r="30" spans="1:14" x14ac:dyDescent="0.25">
      <c r="A30" t="s">
        <v>411</v>
      </c>
      <c r="B30">
        <v>29</v>
      </c>
      <c r="C30">
        <v>10</v>
      </c>
      <c r="D30">
        <v>5</v>
      </c>
      <c r="E30">
        <v>0.5</v>
      </c>
      <c r="F30" t="s">
        <v>66</v>
      </c>
      <c r="G30" t="s">
        <v>92</v>
      </c>
      <c r="H30">
        <v>3</v>
      </c>
      <c r="I30">
        <v>3</v>
      </c>
      <c r="J30">
        <v>1</v>
      </c>
      <c r="K30">
        <v>-0.3</v>
      </c>
      <c r="L30" t="s">
        <v>4</v>
      </c>
      <c r="M30" t="s">
        <v>140</v>
      </c>
      <c r="N30" t="s">
        <v>143</v>
      </c>
    </row>
    <row r="31" spans="1:14" x14ac:dyDescent="0.25">
      <c r="A31" t="s">
        <v>412</v>
      </c>
      <c r="B31">
        <v>30</v>
      </c>
      <c r="C31">
        <v>10</v>
      </c>
      <c r="D31">
        <v>5</v>
      </c>
      <c r="E31">
        <v>0.5</v>
      </c>
      <c r="F31" t="s">
        <v>66</v>
      </c>
      <c r="G31" t="s">
        <v>92</v>
      </c>
      <c r="H31">
        <v>3</v>
      </c>
      <c r="I31">
        <v>3</v>
      </c>
      <c r="J31">
        <v>1</v>
      </c>
      <c r="K31">
        <v>0.3</v>
      </c>
      <c r="L31" t="s">
        <v>4</v>
      </c>
      <c r="M31" t="s">
        <v>140</v>
      </c>
      <c r="N31" t="s">
        <v>143</v>
      </c>
    </row>
    <row r="32" spans="1:14" x14ac:dyDescent="0.25">
      <c r="A32" t="s">
        <v>413</v>
      </c>
      <c r="B32">
        <v>31</v>
      </c>
      <c r="C32">
        <v>10</v>
      </c>
      <c r="D32">
        <v>5</v>
      </c>
      <c r="E32">
        <v>0.5</v>
      </c>
      <c r="F32" t="s">
        <v>66</v>
      </c>
      <c r="G32" t="s">
        <v>92</v>
      </c>
      <c r="H32">
        <v>10</v>
      </c>
      <c r="I32">
        <v>14</v>
      </c>
      <c r="J32">
        <v>0.05</v>
      </c>
      <c r="K32">
        <v>0</v>
      </c>
      <c r="L32" t="s">
        <v>4</v>
      </c>
      <c r="M32" t="s">
        <v>140</v>
      </c>
      <c r="N32" t="s">
        <v>143</v>
      </c>
    </row>
    <row r="33" spans="1:14" x14ac:dyDescent="0.25">
      <c r="A33" t="s">
        <v>414</v>
      </c>
      <c r="B33">
        <v>32</v>
      </c>
      <c r="C33">
        <v>10</v>
      </c>
      <c r="D33">
        <v>5</v>
      </c>
      <c r="E33">
        <v>0.5</v>
      </c>
      <c r="F33" t="s">
        <v>66</v>
      </c>
      <c r="G33" t="s">
        <v>92</v>
      </c>
      <c r="H33">
        <v>10</v>
      </c>
      <c r="I33">
        <v>14</v>
      </c>
      <c r="J33">
        <v>0.05</v>
      </c>
      <c r="K33">
        <v>-0.3</v>
      </c>
      <c r="L33" t="s">
        <v>4</v>
      </c>
      <c r="M33" t="s">
        <v>140</v>
      </c>
      <c r="N33" t="s">
        <v>143</v>
      </c>
    </row>
    <row r="34" spans="1:14" x14ac:dyDescent="0.25">
      <c r="A34" t="s">
        <v>415</v>
      </c>
      <c r="B34">
        <v>33</v>
      </c>
      <c r="C34">
        <v>10</v>
      </c>
      <c r="D34">
        <v>5</v>
      </c>
      <c r="E34">
        <v>0.5</v>
      </c>
      <c r="F34" t="s">
        <v>66</v>
      </c>
      <c r="G34" t="s">
        <v>92</v>
      </c>
      <c r="H34">
        <v>10</v>
      </c>
      <c r="I34">
        <v>14</v>
      </c>
      <c r="J34">
        <v>0.05</v>
      </c>
      <c r="K34">
        <v>0.3</v>
      </c>
      <c r="L34" t="s">
        <v>4</v>
      </c>
      <c r="M34" t="s">
        <v>140</v>
      </c>
      <c r="N34" t="s">
        <v>143</v>
      </c>
    </row>
    <row r="35" spans="1:14" x14ac:dyDescent="0.25">
      <c r="A35" t="s">
        <v>416</v>
      </c>
      <c r="B35">
        <v>34</v>
      </c>
      <c r="C35">
        <v>10</v>
      </c>
      <c r="D35">
        <v>5</v>
      </c>
      <c r="E35">
        <v>0.5</v>
      </c>
      <c r="F35" t="s">
        <v>66</v>
      </c>
      <c r="G35" t="s">
        <v>92</v>
      </c>
      <c r="H35">
        <v>3</v>
      </c>
      <c r="I35">
        <v>14</v>
      </c>
      <c r="J35">
        <v>0.05</v>
      </c>
      <c r="K35">
        <v>0</v>
      </c>
      <c r="L35" t="s">
        <v>4</v>
      </c>
      <c r="M35" t="s">
        <v>140</v>
      </c>
      <c r="N35" t="s">
        <v>143</v>
      </c>
    </row>
    <row r="36" spans="1:14" x14ac:dyDescent="0.25">
      <c r="A36" t="s">
        <v>417</v>
      </c>
      <c r="B36">
        <v>35</v>
      </c>
      <c r="C36">
        <v>10</v>
      </c>
      <c r="D36">
        <v>5</v>
      </c>
      <c r="E36">
        <v>0.5</v>
      </c>
      <c r="F36" t="s">
        <v>66</v>
      </c>
      <c r="G36" t="s">
        <v>92</v>
      </c>
      <c r="H36">
        <v>3</v>
      </c>
      <c r="I36">
        <v>3</v>
      </c>
      <c r="J36">
        <v>0.05</v>
      </c>
      <c r="K36">
        <v>-0.3</v>
      </c>
      <c r="L36" t="s">
        <v>4</v>
      </c>
      <c r="M36" t="s">
        <v>140</v>
      </c>
      <c r="N36" t="s">
        <v>143</v>
      </c>
    </row>
    <row r="37" spans="1:14" x14ac:dyDescent="0.25">
      <c r="A37" t="s">
        <v>418</v>
      </c>
      <c r="B37">
        <v>36</v>
      </c>
      <c r="C37">
        <v>10</v>
      </c>
      <c r="D37">
        <v>5</v>
      </c>
      <c r="E37">
        <v>0.5</v>
      </c>
      <c r="F37" t="s">
        <v>66</v>
      </c>
      <c r="G37" t="s">
        <v>92</v>
      </c>
      <c r="H37">
        <v>3</v>
      </c>
      <c r="I37">
        <v>3</v>
      </c>
      <c r="J37">
        <v>0.05</v>
      </c>
      <c r="K37">
        <v>0.3</v>
      </c>
      <c r="L37" t="s">
        <v>4</v>
      </c>
      <c r="M37" t="s">
        <v>140</v>
      </c>
      <c r="N37" t="s">
        <v>143</v>
      </c>
    </row>
  </sheetData>
  <phoneticPr fontId="5" type="noConversion"/>
  <dataValidations count="1">
    <dataValidation type="list" allowBlank="1" showInputMessage="1" showErrorMessage="1" sqref="L2:L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M2:N37</xm:sqref>
        </x14:dataValidation>
        <x14:dataValidation type="list" allowBlank="1" showInputMessage="1" showErrorMessage="1" xr:uid="{C0FB341B-6451-456C-AE96-FB0BECF8F9B1}">
          <x14:formula1>
            <xm:f>ReadMe!$E$55:$E$58</xm:f>
          </x14:formula1>
          <xm:sqref>F2:F37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workbookViewId="0">
      <selection activeCell="E20" sqref="E20"/>
    </sheetView>
  </sheetViews>
  <sheetFormatPr defaultRowHeight="15" x14ac:dyDescent="0.25"/>
  <cols>
    <col min="1" max="1" width="9.140625" bestFit="1" customWidth="1"/>
    <col min="2" max="2" width="9.140625" customWidth="1"/>
    <col min="3" max="3" width="19.140625" customWidth="1"/>
    <col min="4" max="4" width="13.140625" customWidth="1"/>
    <col min="5" max="5" width="20.140625" customWidth="1"/>
    <col min="6" max="6" width="12.140625" bestFit="1" customWidth="1"/>
    <col min="7" max="7" width="24" bestFit="1" customWidth="1"/>
    <col min="8" max="8" width="24" customWidth="1"/>
    <col min="9" max="9" width="8.85546875" bestFit="1" customWidth="1"/>
    <col min="10" max="10" width="20.42578125" customWidth="1"/>
    <col min="11" max="11" width="21" customWidth="1"/>
    <col min="12" max="12" width="22.140625" bestFit="1" customWidth="1"/>
    <col min="13" max="13" width="11.140625" bestFit="1" customWidth="1"/>
    <col min="14" max="14" width="14.140625" customWidth="1"/>
  </cols>
  <sheetData>
    <row r="1" spans="1:14" ht="15.75" customHeight="1" x14ac:dyDescent="0.25">
      <c r="A1" s="1" t="s">
        <v>374</v>
      </c>
      <c r="B1" s="1" t="s">
        <v>375</v>
      </c>
      <c r="C1" s="19" t="s">
        <v>225</v>
      </c>
      <c r="D1" s="1" t="s">
        <v>38</v>
      </c>
      <c r="E1" s="1" t="s">
        <v>224</v>
      </c>
      <c r="F1" s="1" t="s">
        <v>226</v>
      </c>
      <c r="G1" s="19" t="s">
        <v>227</v>
      </c>
      <c r="H1" s="1" t="s">
        <v>14</v>
      </c>
      <c r="I1" s="1" t="s">
        <v>20</v>
      </c>
      <c r="J1" s="1" t="s">
        <v>17</v>
      </c>
      <c r="K1" s="1" t="s">
        <v>75</v>
      </c>
      <c r="L1" s="1" t="s">
        <v>8</v>
      </c>
      <c r="M1" s="1" t="s">
        <v>141</v>
      </c>
      <c r="N1" s="1" t="s">
        <v>81</v>
      </c>
    </row>
    <row r="2" spans="1:14" x14ac:dyDescent="0.25">
      <c r="A2" s="20" t="s">
        <v>419</v>
      </c>
      <c r="B2" s="20" t="s">
        <v>46</v>
      </c>
      <c r="C2" s="6">
        <v>0.43</v>
      </c>
      <c r="D2" s="6">
        <v>9</v>
      </c>
      <c r="E2" s="6">
        <v>5</v>
      </c>
      <c r="F2" s="6" t="s">
        <v>29</v>
      </c>
      <c r="G2" s="18" t="s">
        <v>26</v>
      </c>
      <c r="H2" s="6">
        <v>10</v>
      </c>
      <c r="I2" s="6">
        <v>14</v>
      </c>
      <c r="J2" s="6">
        <v>1</v>
      </c>
      <c r="K2" s="6">
        <v>0</v>
      </c>
      <c r="L2" t="s">
        <v>4</v>
      </c>
      <c r="M2" t="s">
        <v>143</v>
      </c>
      <c r="N2" t="s">
        <v>82</v>
      </c>
    </row>
    <row r="3" spans="1:14" x14ac:dyDescent="0.25">
      <c r="A3" s="20" t="s">
        <v>419</v>
      </c>
      <c r="B3" s="20" t="s">
        <v>45</v>
      </c>
      <c r="C3" s="6">
        <v>0.43</v>
      </c>
      <c r="D3" s="6">
        <v>9</v>
      </c>
      <c r="E3" s="6">
        <v>5</v>
      </c>
      <c r="F3" s="6" t="s">
        <v>29</v>
      </c>
      <c r="G3" s="18" t="s">
        <v>26</v>
      </c>
      <c r="H3" s="6" t="s">
        <v>145</v>
      </c>
      <c r="I3" s="6" t="s">
        <v>145</v>
      </c>
      <c r="J3" s="6">
        <v>1</v>
      </c>
      <c r="K3" s="6">
        <v>0</v>
      </c>
      <c r="L3" t="s">
        <v>3</v>
      </c>
      <c r="M3" t="s">
        <v>142</v>
      </c>
      <c r="N3" t="s">
        <v>82</v>
      </c>
    </row>
    <row r="4" spans="1:14" x14ac:dyDescent="0.25">
      <c r="A4" s="20" t="s">
        <v>420</v>
      </c>
      <c r="B4" s="20">
        <v>38</v>
      </c>
      <c r="C4" s="6">
        <v>0.43</v>
      </c>
      <c r="D4" s="6">
        <v>9</v>
      </c>
      <c r="E4" s="6">
        <v>5</v>
      </c>
      <c r="F4" s="6" t="s">
        <v>29</v>
      </c>
      <c r="G4" s="18" t="s">
        <v>26</v>
      </c>
      <c r="H4" s="6">
        <v>10</v>
      </c>
      <c r="I4" s="6">
        <v>14</v>
      </c>
      <c r="J4" s="6">
        <v>1</v>
      </c>
      <c r="K4" s="6">
        <v>-0.3</v>
      </c>
      <c r="L4" t="s">
        <v>4</v>
      </c>
      <c r="M4" t="s">
        <v>143</v>
      </c>
      <c r="N4" t="s">
        <v>82</v>
      </c>
    </row>
    <row r="5" spans="1:14" x14ac:dyDescent="0.25">
      <c r="A5" s="20" t="s">
        <v>421</v>
      </c>
      <c r="B5" s="20">
        <v>39</v>
      </c>
      <c r="C5" s="6">
        <v>0.43</v>
      </c>
      <c r="D5" s="6">
        <v>9</v>
      </c>
      <c r="E5" s="6">
        <v>5</v>
      </c>
      <c r="F5" s="6" t="s">
        <v>29</v>
      </c>
      <c r="G5" s="18" t="s">
        <v>26</v>
      </c>
      <c r="H5" s="6">
        <v>10</v>
      </c>
      <c r="I5" s="6">
        <v>14</v>
      </c>
      <c r="J5" s="6">
        <v>1</v>
      </c>
      <c r="K5" s="6">
        <v>0.3</v>
      </c>
      <c r="L5" t="s">
        <v>4</v>
      </c>
      <c r="M5" t="s">
        <v>143</v>
      </c>
      <c r="N5" t="s">
        <v>82</v>
      </c>
    </row>
    <row r="6" spans="1:14" x14ac:dyDescent="0.25">
      <c r="A6" s="20" t="s">
        <v>422</v>
      </c>
      <c r="B6" s="20">
        <v>40</v>
      </c>
      <c r="C6" s="6">
        <v>0.43</v>
      </c>
      <c r="D6" s="6">
        <v>9</v>
      </c>
      <c r="E6" s="6">
        <v>5</v>
      </c>
      <c r="F6" s="6" t="s">
        <v>29</v>
      </c>
      <c r="G6" s="18" t="s">
        <v>26</v>
      </c>
      <c r="H6" s="6">
        <v>3</v>
      </c>
      <c r="I6" s="6">
        <v>14</v>
      </c>
      <c r="J6" s="6">
        <v>1</v>
      </c>
      <c r="K6" s="21">
        <v>0</v>
      </c>
      <c r="L6" t="s">
        <v>4</v>
      </c>
      <c r="M6" t="s">
        <v>143</v>
      </c>
      <c r="N6" t="s">
        <v>82</v>
      </c>
    </row>
    <row r="7" spans="1:14" x14ac:dyDescent="0.25">
      <c r="A7" s="20" t="s">
        <v>423</v>
      </c>
      <c r="B7" s="20">
        <v>41</v>
      </c>
      <c r="C7" s="6">
        <v>0.43</v>
      </c>
      <c r="D7" s="6">
        <v>9</v>
      </c>
      <c r="E7" s="6">
        <v>5</v>
      </c>
      <c r="F7" s="6" t="s">
        <v>29</v>
      </c>
      <c r="G7" s="18" t="s">
        <v>26</v>
      </c>
      <c r="H7" s="6">
        <v>3</v>
      </c>
      <c r="I7" s="6">
        <v>3</v>
      </c>
      <c r="J7" s="6">
        <v>1</v>
      </c>
      <c r="K7" s="6">
        <v>-0.3</v>
      </c>
      <c r="L7" t="s">
        <v>4</v>
      </c>
      <c r="M7" t="s">
        <v>143</v>
      </c>
      <c r="N7" t="s">
        <v>82</v>
      </c>
    </row>
    <row r="8" spans="1:14" x14ac:dyDescent="0.25">
      <c r="A8" s="20" t="s">
        <v>424</v>
      </c>
      <c r="B8" s="20">
        <v>42</v>
      </c>
      <c r="C8" s="6">
        <v>0.43</v>
      </c>
      <c r="D8" s="6">
        <v>9</v>
      </c>
      <c r="E8" s="6">
        <v>5</v>
      </c>
      <c r="F8" s="6" t="s">
        <v>29</v>
      </c>
      <c r="G8" s="18" t="s">
        <v>26</v>
      </c>
      <c r="H8" s="6">
        <v>3</v>
      </c>
      <c r="I8" s="6">
        <v>3</v>
      </c>
      <c r="J8" s="6">
        <v>1</v>
      </c>
      <c r="K8" s="6">
        <v>0.3</v>
      </c>
      <c r="L8" t="s">
        <v>4</v>
      </c>
      <c r="M8" t="s">
        <v>143</v>
      </c>
      <c r="N8" t="s">
        <v>82</v>
      </c>
    </row>
    <row r="9" spans="1:14" x14ac:dyDescent="0.25">
      <c r="A9" s="20" t="s">
        <v>425</v>
      </c>
      <c r="B9" s="20" t="s">
        <v>48</v>
      </c>
      <c r="C9" s="6">
        <v>0.43</v>
      </c>
      <c r="D9" s="6">
        <v>9</v>
      </c>
      <c r="E9" s="6">
        <v>5</v>
      </c>
      <c r="F9" s="6" t="s">
        <v>29</v>
      </c>
      <c r="G9" s="18" t="s">
        <v>26</v>
      </c>
      <c r="H9" s="6">
        <v>10</v>
      </c>
      <c r="I9" s="6">
        <v>14</v>
      </c>
      <c r="J9" s="6">
        <v>0.05</v>
      </c>
      <c r="K9" s="6">
        <v>0</v>
      </c>
      <c r="L9" t="s">
        <v>4</v>
      </c>
      <c r="M9" t="s">
        <v>143</v>
      </c>
      <c r="N9" t="s">
        <v>82</v>
      </c>
    </row>
    <row r="10" spans="1:14" x14ac:dyDescent="0.25">
      <c r="A10" s="20" t="s">
        <v>425</v>
      </c>
      <c r="B10" s="20" t="s">
        <v>47</v>
      </c>
      <c r="C10" s="6">
        <v>0.43</v>
      </c>
      <c r="D10" s="6">
        <v>9</v>
      </c>
      <c r="E10" s="6">
        <v>5</v>
      </c>
      <c r="F10" s="6" t="s">
        <v>29</v>
      </c>
      <c r="G10" s="18" t="s">
        <v>26</v>
      </c>
      <c r="H10" s="6" t="s">
        <v>145</v>
      </c>
      <c r="I10" s="6" t="s">
        <v>145</v>
      </c>
      <c r="J10" s="6">
        <v>0.05</v>
      </c>
      <c r="K10" s="6">
        <v>0</v>
      </c>
      <c r="L10" t="s">
        <v>4</v>
      </c>
      <c r="M10" t="s">
        <v>142</v>
      </c>
      <c r="N10" t="s">
        <v>82</v>
      </c>
    </row>
    <row r="11" spans="1:14" x14ac:dyDescent="0.25">
      <c r="A11" s="20" t="s">
        <v>426</v>
      </c>
      <c r="B11" s="20">
        <v>44</v>
      </c>
      <c r="C11" s="6">
        <v>0.43</v>
      </c>
      <c r="D11" s="6">
        <v>9</v>
      </c>
      <c r="E11" s="6">
        <v>5</v>
      </c>
      <c r="F11" s="6" t="s">
        <v>29</v>
      </c>
      <c r="G11" s="18" t="s">
        <v>26</v>
      </c>
      <c r="H11" s="6">
        <v>10</v>
      </c>
      <c r="I11" s="6">
        <v>14</v>
      </c>
      <c r="J11" s="6">
        <v>0.05</v>
      </c>
      <c r="K11" s="6">
        <v>-0.3</v>
      </c>
      <c r="L11" t="s">
        <v>4</v>
      </c>
      <c r="M11" t="s">
        <v>143</v>
      </c>
      <c r="N11" t="s">
        <v>82</v>
      </c>
    </row>
    <row r="12" spans="1:14" x14ac:dyDescent="0.25">
      <c r="A12" s="20" t="s">
        <v>427</v>
      </c>
      <c r="B12" s="20">
        <v>45</v>
      </c>
      <c r="C12" s="6">
        <v>0.43</v>
      </c>
      <c r="D12" s="6">
        <v>9</v>
      </c>
      <c r="E12" s="6">
        <v>5</v>
      </c>
      <c r="F12" s="6" t="s">
        <v>29</v>
      </c>
      <c r="G12" s="18" t="s">
        <v>26</v>
      </c>
      <c r="H12" s="6">
        <v>10</v>
      </c>
      <c r="I12" s="6">
        <v>14</v>
      </c>
      <c r="J12" s="6">
        <v>0.05</v>
      </c>
      <c r="K12" s="6">
        <v>0.3</v>
      </c>
      <c r="L12" t="s">
        <v>4</v>
      </c>
      <c r="M12" t="s">
        <v>143</v>
      </c>
      <c r="N12" t="s">
        <v>82</v>
      </c>
    </row>
    <row r="13" spans="1:14" x14ac:dyDescent="0.25">
      <c r="A13" s="20" t="s">
        <v>428</v>
      </c>
      <c r="B13" s="20">
        <v>46</v>
      </c>
      <c r="C13" s="6">
        <v>0.43</v>
      </c>
      <c r="D13" s="6">
        <v>9</v>
      </c>
      <c r="E13" s="6">
        <v>5</v>
      </c>
      <c r="F13" s="6" t="s">
        <v>29</v>
      </c>
      <c r="G13" s="18" t="s">
        <v>26</v>
      </c>
      <c r="H13" s="6">
        <v>3</v>
      </c>
      <c r="I13" s="6">
        <v>14</v>
      </c>
      <c r="J13" s="6">
        <v>0.05</v>
      </c>
      <c r="K13" s="6">
        <v>0</v>
      </c>
      <c r="L13" t="s">
        <v>4</v>
      </c>
      <c r="M13" t="s">
        <v>143</v>
      </c>
      <c r="N13" t="s">
        <v>82</v>
      </c>
    </row>
    <row r="14" spans="1:14" x14ac:dyDescent="0.25">
      <c r="A14" s="20" t="s">
        <v>429</v>
      </c>
      <c r="B14" s="20">
        <v>47</v>
      </c>
      <c r="C14" s="6">
        <v>0.43</v>
      </c>
      <c r="D14" s="6">
        <v>9</v>
      </c>
      <c r="E14" s="6">
        <v>5</v>
      </c>
      <c r="F14" s="6" t="s">
        <v>29</v>
      </c>
      <c r="G14" s="18" t="s">
        <v>26</v>
      </c>
      <c r="H14" s="6">
        <v>3</v>
      </c>
      <c r="I14" s="6">
        <v>3</v>
      </c>
      <c r="J14" s="6">
        <v>0.05</v>
      </c>
      <c r="K14" s="6">
        <v>-0.3</v>
      </c>
      <c r="L14" t="s">
        <v>4</v>
      </c>
      <c r="M14" t="s">
        <v>143</v>
      </c>
      <c r="N14" t="s">
        <v>82</v>
      </c>
    </row>
    <row r="15" spans="1:14" x14ac:dyDescent="0.25">
      <c r="A15" s="20" t="s">
        <v>430</v>
      </c>
      <c r="B15" s="20">
        <v>48</v>
      </c>
      <c r="C15" s="6">
        <v>0.43</v>
      </c>
      <c r="D15" s="6">
        <v>9</v>
      </c>
      <c r="E15" s="6">
        <v>5</v>
      </c>
      <c r="F15" s="6" t="s">
        <v>29</v>
      </c>
      <c r="G15" s="18" t="s">
        <v>26</v>
      </c>
      <c r="H15" s="6">
        <v>3</v>
      </c>
      <c r="I15" s="6">
        <v>3</v>
      </c>
      <c r="J15" s="6">
        <v>0.05</v>
      </c>
      <c r="K15" s="6">
        <v>0.3</v>
      </c>
      <c r="L15" t="s">
        <v>4</v>
      </c>
      <c r="M15" t="s">
        <v>143</v>
      </c>
      <c r="N15" t="s">
        <v>82</v>
      </c>
    </row>
    <row r="16" spans="1:14" x14ac:dyDescent="0.25">
      <c r="A16" s="20" t="s">
        <v>431</v>
      </c>
      <c r="B16" s="20" t="s">
        <v>49</v>
      </c>
      <c r="C16" s="6">
        <v>0.43</v>
      </c>
      <c r="D16" s="6">
        <v>9</v>
      </c>
      <c r="E16" s="6">
        <v>5</v>
      </c>
      <c r="F16" s="6" t="s">
        <v>29</v>
      </c>
      <c r="G16" s="18" t="s">
        <v>27</v>
      </c>
      <c r="H16" s="6">
        <v>10</v>
      </c>
      <c r="I16" s="6">
        <v>14</v>
      </c>
      <c r="J16" s="6">
        <v>1</v>
      </c>
      <c r="K16" s="6">
        <v>0</v>
      </c>
      <c r="L16" t="s">
        <v>4</v>
      </c>
      <c r="M16" t="s">
        <v>143</v>
      </c>
      <c r="N16" t="s">
        <v>82</v>
      </c>
    </row>
    <row r="17" spans="1:14" x14ac:dyDescent="0.25">
      <c r="A17" s="20" t="s">
        <v>431</v>
      </c>
      <c r="B17" s="20" t="s">
        <v>50</v>
      </c>
      <c r="C17" s="6">
        <v>0.43</v>
      </c>
      <c r="D17" s="6">
        <v>9</v>
      </c>
      <c r="E17" s="6">
        <v>5</v>
      </c>
      <c r="F17" s="6" t="s">
        <v>29</v>
      </c>
      <c r="G17" s="18" t="s">
        <v>27</v>
      </c>
      <c r="H17" s="6" t="s">
        <v>145</v>
      </c>
      <c r="I17" s="6" t="s">
        <v>145</v>
      </c>
      <c r="J17" s="6">
        <v>1</v>
      </c>
      <c r="K17" s="6">
        <v>0</v>
      </c>
      <c r="L17" t="s">
        <v>4</v>
      </c>
      <c r="M17" t="s">
        <v>142</v>
      </c>
      <c r="N17" t="s">
        <v>82</v>
      </c>
    </row>
    <row r="18" spans="1:14" x14ac:dyDescent="0.25">
      <c r="A18" s="20" t="s">
        <v>432</v>
      </c>
      <c r="B18" s="20">
        <v>50</v>
      </c>
      <c r="C18" s="6">
        <v>0.43</v>
      </c>
      <c r="D18" s="6">
        <v>9</v>
      </c>
      <c r="E18" s="6">
        <v>5</v>
      </c>
      <c r="F18" s="6" t="s">
        <v>29</v>
      </c>
      <c r="G18" s="18" t="s">
        <v>27</v>
      </c>
      <c r="H18" s="6">
        <v>10</v>
      </c>
      <c r="I18" s="6">
        <v>14</v>
      </c>
      <c r="J18" s="6">
        <v>1</v>
      </c>
      <c r="K18" s="6">
        <v>-0.3</v>
      </c>
      <c r="L18" t="s">
        <v>4</v>
      </c>
      <c r="M18" t="s">
        <v>143</v>
      </c>
      <c r="N18" t="s">
        <v>82</v>
      </c>
    </row>
    <row r="19" spans="1:14" x14ac:dyDescent="0.25">
      <c r="A19" s="20" t="s">
        <v>433</v>
      </c>
      <c r="B19" s="20">
        <v>51</v>
      </c>
      <c r="C19" s="6">
        <v>0.43</v>
      </c>
      <c r="D19" s="6">
        <v>9</v>
      </c>
      <c r="E19" s="6">
        <v>5</v>
      </c>
      <c r="F19" s="6" t="s">
        <v>29</v>
      </c>
      <c r="G19" s="18" t="s">
        <v>27</v>
      </c>
      <c r="H19" s="6">
        <v>10</v>
      </c>
      <c r="I19" s="6">
        <v>14</v>
      </c>
      <c r="J19" s="6">
        <v>1</v>
      </c>
      <c r="K19" s="6">
        <v>0.3</v>
      </c>
      <c r="L19" t="s">
        <v>4</v>
      </c>
      <c r="M19" t="s">
        <v>143</v>
      </c>
      <c r="N19" t="s">
        <v>82</v>
      </c>
    </row>
    <row r="20" spans="1:14" x14ac:dyDescent="0.25">
      <c r="A20" s="20" t="s">
        <v>434</v>
      </c>
      <c r="B20" s="20">
        <v>52</v>
      </c>
      <c r="C20" s="6">
        <v>0.43</v>
      </c>
      <c r="D20" s="6">
        <v>9</v>
      </c>
      <c r="E20" s="6">
        <v>5</v>
      </c>
      <c r="F20" s="6" t="s">
        <v>29</v>
      </c>
      <c r="G20" s="18" t="s">
        <v>27</v>
      </c>
      <c r="H20" s="6">
        <v>3</v>
      </c>
      <c r="I20" s="6">
        <v>14</v>
      </c>
      <c r="J20" s="6">
        <v>1</v>
      </c>
      <c r="K20" s="6">
        <v>0</v>
      </c>
      <c r="L20" t="s">
        <v>4</v>
      </c>
      <c r="M20" t="s">
        <v>143</v>
      </c>
      <c r="N20" t="s">
        <v>82</v>
      </c>
    </row>
    <row r="21" spans="1:14" x14ac:dyDescent="0.25">
      <c r="A21" s="20" t="s">
        <v>435</v>
      </c>
      <c r="B21" s="20">
        <v>53</v>
      </c>
      <c r="C21" s="6">
        <v>0.43</v>
      </c>
      <c r="D21" s="6">
        <v>9</v>
      </c>
      <c r="E21" s="6">
        <v>5</v>
      </c>
      <c r="F21" s="6" t="s">
        <v>29</v>
      </c>
      <c r="G21" s="18" t="s">
        <v>27</v>
      </c>
      <c r="H21" s="6">
        <v>3</v>
      </c>
      <c r="I21" s="6">
        <v>3</v>
      </c>
      <c r="J21" s="6">
        <v>1</v>
      </c>
      <c r="K21" s="6">
        <v>-0.3</v>
      </c>
      <c r="L21" t="s">
        <v>4</v>
      </c>
      <c r="M21" t="s">
        <v>143</v>
      </c>
      <c r="N21" t="s">
        <v>82</v>
      </c>
    </row>
    <row r="22" spans="1:14" x14ac:dyDescent="0.25">
      <c r="A22" s="20" t="s">
        <v>436</v>
      </c>
      <c r="B22" s="20">
        <v>54</v>
      </c>
      <c r="C22" s="6">
        <v>0.43</v>
      </c>
      <c r="D22" s="6">
        <v>9</v>
      </c>
      <c r="E22" s="6">
        <v>5</v>
      </c>
      <c r="F22" s="6" t="s">
        <v>29</v>
      </c>
      <c r="G22" s="18" t="s">
        <v>27</v>
      </c>
      <c r="H22" s="6">
        <v>3</v>
      </c>
      <c r="I22" s="6">
        <v>3</v>
      </c>
      <c r="J22" s="6">
        <v>1</v>
      </c>
      <c r="K22" s="6">
        <v>0.3</v>
      </c>
      <c r="L22" t="s">
        <v>4</v>
      </c>
      <c r="M22" t="s">
        <v>143</v>
      </c>
      <c r="N22" t="s">
        <v>82</v>
      </c>
    </row>
    <row r="23" spans="1:14" x14ac:dyDescent="0.25">
      <c r="A23" s="20" t="s">
        <v>437</v>
      </c>
      <c r="B23" s="20" t="s">
        <v>51</v>
      </c>
      <c r="C23" s="6">
        <v>0.43</v>
      </c>
      <c r="D23" s="6">
        <v>9</v>
      </c>
      <c r="E23" s="6">
        <v>5</v>
      </c>
      <c r="F23" s="6" t="s">
        <v>29</v>
      </c>
      <c r="G23" s="18" t="s">
        <v>27</v>
      </c>
      <c r="H23" s="6">
        <v>10</v>
      </c>
      <c r="I23" s="6">
        <v>14</v>
      </c>
      <c r="J23" s="6">
        <v>0.05</v>
      </c>
      <c r="K23" s="6">
        <v>0</v>
      </c>
      <c r="L23" t="s">
        <v>4</v>
      </c>
      <c r="M23" t="s">
        <v>143</v>
      </c>
      <c r="N23" t="s">
        <v>82</v>
      </c>
    </row>
    <row r="24" spans="1:14" x14ac:dyDescent="0.25">
      <c r="A24" s="20" t="s">
        <v>437</v>
      </c>
      <c r="B24" s="20" t="s">
        <v>52</v>
      </c>
      <c r="C24" s="6">
        <v>0.43</v>
      </c>
      <c r="D24" s="6">
        <v>9</v>
      </c>
      <c r="E24" s="6">
        <v>5</v>
      </c>
      <c r="F24" s="6" t="s">
        <v>29</v>
      </c>
      <c r="G24" s="18" t="s">
        <v>27</v>
      </c>
      <c r="H24" s="6" t="s">
        <v>145</v>
      </c>
      <c r="I24" s="6" t="s">
        <v>145</v>
      </c>
      <c r="J24" s="6">
        <v>0.05</v>
      </c>
      <c r="K24" s="6">
        <v>0</v>
      </c>
      <c r="L24" t="s">
        <v>4</v>
      </c>
      <c r="M24" t="s">
        <v>142</v>
      </c>
      <c r="N24" t="s">
        <v>82</v>
      </c>
    </row>
    <row r="25" spans="1:14" x14ac:dyDescent="0.25">
      <c r="A25" s="20" t="s">
        <v>438</v>
      </c>
      <c r="B25" s="20">
        <v>56</v>
      </c>
      <c r="C25" s="6">
        <v>0.43</v>
      </c>
      <c r="D25" s="6">
        <v>9</v>
      </c>
      <c r="E25" s="6">
        <v>5</v>
      </c>
      <c r="F25" s="6" t="s">
        <v>29</v>
      </c>
      <c r="G25" s="18" t="s">
        <v>27</v>
      </c>
      <c r="H25" s="6">
        <v>10</v>
      </c>
      <c r="I25" s="6">
        <v>14</v>
      </c>
      <c r="J25" s="6">
        <v>0.05</v>
      </c>
      <c r="K25" s="6">
        <v>-0.3</v>
      </c>
      <c r="L25" t="s">
        <v>4</v>
      </c>
      <c r="M25" t="s">
        <v>143</v>
      </c>
      <c r="N25" t="s">
        <v>82</v>
      </c>
    </row>
    <row r="26" spans="1:14" x14ac:dyDescent="0.25">
      <c r="A26" s="20" t="s">
        <v>439</v>
      </c>
      <c r="B26" s="20">
        <v>57</v>
      </c>
      <c r="C26" s="6">
        <v>0.43</v>
      </c>
      <c r="D26" s="6">
        <v>9</v>
      </c>
      <c r="E26" s="6">
        <v>5</v>
      </c>
      <c r="F26" s="6" t="s">
        <v>29</v>
      </c>
      <c r="G26" s="18" t="s">
        <v>27</v>
      </c>
      <c r="H26" s="6">
        <v>10</v>
      </c>
      <c r="I26" s="6">
        <v>14</v>
      </c>
      <c r="J26" s="6">
        <v>0.05</v>
      </c>
      <c r="K26" s="6">
        <v>0.3</v>
      </c>
      <c r="L26" t="s">
        <v>4</v>
      </c>
      <c r="M26" t="s">
        <v>143</v>
      </c>
      <c r="N26" t="s">
        <v>82</v>
      </c>
    </row>
    <row r="27" spans="1:14" x14ac:dyDescent="0.25">
      <c r="A27" s="20" t="s">
        <v>440</v>
      </c>
      <c r="B27" s="20">
        <v>58</v>
      </c>
      <c r="C27" s="6">
        <v>0.43</v>
      </c>
      <c r="D27" s="6">
        <v>9</v>
      </c>
      <c r="E27" s="6">
        <v>5</v>
      </c>
      <c r="F27" s="6" t="s">
        <v>29</v>
      </c>
      <c r="G27" s="18" t="s">
        <v>27</v>
      </c>
      <c r="H27" s="6">
        <v>3</v>
      </c>
      <c r="I27" s="6">
        <v>14</v>
      </c>
      <c r="J27" s="6">
        <v>0.05</v>
      </c>
      <c r="K27" s="6">
        <v>0</v>
      </c>
      <c r="L27" t="s">
        <v>4</v>
      </c>
      <c r="M27" t="s">
        <v>143</v>
      </c>
      <c r="N27" t="s">
        <v>82</v>
      </c>
    </row>
    <row r="28" spans="1:14" x14ac:dyDescent="0.25">
      <c r="A28" s="20" t="s">
        <v>441</v>
      </c>
      <c r="B28" s="20">
        <v>59</v>
      </c>
      <c r="C28" s="6">
        <v>0.43</v>
      </c>
      <c r="D28" s="6">
        <v>9</v>
      </c>
      <c r="E28" s="6">
        <v>5</v>
      </c>
      <c r="F28" s="6" t="s">
        <v>29</v>
      </c>
      <c r="G28" s="18" t="s">
        <v>27</v>
      </c>
      <c r="H28" s="6">
        <v>3</v>
      </c>
      <c r="I28" s="6">
        <v>3</v>
      </c>
      <c r="J28" s="6">
        <v>0.05</v>
      </c>
      <c r="K28" s="6">
        <v>-0.3</v>
      </c>
      <c r="L28" t="s">
        <v>4</v>
      </c>
      <c r="M28" t="s">
        <v>143</v>
      </c>
      <c r="N28" t="s">
        <v>82</v>
      </c>
    </row>
    <row r="29" spans="1:14" x14ac:dyDescent="0.25">
      <c r="A29" s="20" t="s">
        <v>442</v>
      </c>
      <c r="B29" s="20">
        <v>60</v>
      </c>
      <c r="C29" s="6">
        <v>0.43</v>
      </c>
      <c r="D29" s="6">
        <v>9</v>
      </c>
      <c r="E29" s="6">
        <v>5</v>
      </c>
      <c r="F29" s="6" t="s">
        <v>29</v>
      </c>
      <c r="G29" s="18" t="s">
        <v>27</v>
      </c>
      <c r="H29" s="6">
        <v>3</v>
      </c>
      <c r="I29" s="6">
        <v>3</v>
      </c>
      <c r="J29" s="6">
        <v>0.05</v>
      </c>
      <c r="K29" s="6">
        <v>0.3</v>
      </c>
      <c r="L29" t="s">
        <v>4</v>
      </c>
      <c r="M29" t="s">
        <v>143</v>
      </c>
      <c r="N29" t="s">
        <v>82</v>
      </c>
    </row>
    <row r="30" spans="1:14" x14ac:dyDescent="0.25">
      <c r="A30" s="20" t="s">
        <v>443</v>
      </c>
      <c r="B30" s="20" t="s">
        <v>53</v>
      </c>
      <c r="C30" s="6">
        <v>0.43</v>
      </c>
      <c r="D30" s="6">
        <v>9</v>
      </c>
      <c r="E30" s="6">
        <v>5</v>
      </c>
      <c r="F30" s="6" t="s">
        <v>31</v>
      </c>
      <c r="G30" s="18" t="s">
        <v>26</v>
      </c>
      <c r="H30" s="6">
        <v>10</v>
      </c>
      <c r="I30" s="6">
        <v>14</v>
      </c>
      <c r="J30" s="6">
        <v>1</v>
      </c>
      <c r="K30" s="6">
        <v>0</v>
      </c>
      <c r="L30" t="s">
        <v>4</v>
      </c>
      <c r="M30" t="s">
        <v>143</v>
      </c>
      <c r="N30" t="s">
        <v>82</v>
      </c>
    </row>
    <row r="31" spans="1:14" x14ac:dyDescent="0.25">
      <c r="A31" s="20" t="s">
        <v>443</v>
      </c>
      <c r="B31" s="20" t="s">
        <v>54</v>
      </c>
      <c r="C31" s="6">
        <v>0.43</v>
      </c>
      <c r="D31" s="6">
        <v>9</v>
      </c>
      <c r="E31" s="6">
        <v>5</v>
      </c>
      <c r="F31" s="6" t="s">
        <v>31</v>
      </c>
      <c r="G31" s="18" t="s">
        <v>26</v>
      </c>
      <c r="H31" s="6" t="s">
        <v>145</v>
      </c>
      <c r="I31" s="6" t="s">
        <v>145</v>
      </c>
      <c r="J31" s="6">
        <v>1</v>
      </c>
      <c r="K31" s="6">
        <v>0</v>
      </c>
      <c r="L31" t="s">
        <v>4</v>
      </c>
      <c r="M31" t="s">
        <v>142</v>
      </c>
      <c r="N31" t="s">
        <v>82</v>
      </c>
    </row>
    <row r="32" spans="1:14" x14ac:dyDescent="0.25">
      <c r="A32" s="20" t="s">
        <v>444</v>
      </c>
      <c r="B32" s="20">
        <v>62</v>
      </c>
      <c r="C32" s="6">
        <v>0.43</v>
      </c>
      <c r="D32" s="6">
        <v>9</v>
      </c>
      <c r="E32" s="6">
        <v>5</v>
      </c>
      <c r="F32" s="6" t="s">
        <v>31</v>
      </c>
      <c r="G32" s="18" t="s">
        <v>26</v>
      </c>
      <c r="H32" s="6">
        <v>10</v>
      </c>
      <c r="I32" s="6">
        <v>14</v>
      </c>
      <c r="J32" s="6">
        <v>1</v>
      </c>
      <c r="K32" s="6">
        <v>-0.3</v>
      </c>
      <c r="L32" t="s">
        <v>4</v>
      </c>
      <c r="M32" t="s">
        <v>143</v>
      </c>
      <c r="N32" t="s">
        <v>82</v>
      </c>
    </row>
    <row r="33" spans="1:14" x14ac:dyDescent="0.25">
      <c r="A33" s="20" t="s">
        <v>445</v>
      </c>
      <c r="B33" s="20">
        <v>63</v>
      </c>
      <c r="C33" s="6">
        <v>0.43</v>
      </c>
      <c r="D33" s="6">
        <v>9</v>
      </c>
      <c r="E33" s="6">
        <v>5</v>
      </c>
      <c r="F33" s="6" t="s">
        <v>31</v>
      </c>
      <c r="G33" s="18" t="s">
        <v>26</v>
      </c>
      <c r="H33" s="6">
        <v>10</v>
      </c>
      <c r="I33" s="6">
        <v>14</v>
      </c>
      <c r="J33" s="6">
        <v>1</v>
      </c>
      <c r="K33" s="6">
        <v>0.3</v>
      </c>
      <c r="L33" t="s">
        <v>4</v>
      </c>
      <c r="M33" t="s">
        <v>143</v>
      </c>
      <c r="N33" t="s">
        <v>82</v>
      </c>
    </row>
    <row r="34" spans="1:14" x14ac:dyDescent="0.25">
      <c r="A34" s="20" t="s">
        <v>446</v>
      </c>
      <c r="B34" s="20">
        <v>64</v>
      </c>
      <c r="C34" s="6">
        <v>0.43</v>
      </c>
      <c r="D34" s="6">
        <v>9</v>
      </c>
      <c r="E34" s="6">
        <v>5</v>
      </c>
      <c r="F34" s="6" t="s">
        <v>31</v>
      </c>
      <c r="G34" s="18" t="s">
        <v>26</v>
      </c>
      <c r="H34" s="6">
        <v>3</v>
      </c>
      <c r="I34" s="6">
        <v>14</v>
      </c>
      <c r="J34" s="6">
        <v>1</v>
      </c>
      <c r="K34" s="6">
        <v>0</v>
      </c>
      <c r="L34" t="s">
        <v>4</v>
      </c>
      <c r="M34" t="s">
        <v>143</v>
      </c>
      <c r="N34" t="s">
        <v>82</v>
      </c>
    </row>
    <row r="35" spans="1:14" x14ac:dyDescent="0.25">
      <c r="A35" s="20" t="s">
        <v>447</v>
      </c>
      <c r="B35" s="20">
        <v>65</v>
      </c>
      <c r="C35" s="6">
        <v>0.43</v>
      </c>
      <c r="D35" s="6">
        <v>9</v>
      </c>
      <c r="E35" s="6">
        <v>5</v>
      </c>
      <c r="F35" s="6" t="s">
        <v>31</v>
      </c>
      <c r="G35" s="18" t="s">
        <v>26</v>
      </c>
      <c r="H35" s="6">
        <v>3</v>
      </c>
      <c r="I35" s="6">
        <v>3</v>
      </c>
      <c r="J35" s="6">
        <v>1</v>
      </c>
      <c r="K35" s="6">
        <v>-0.3</v>
      </c>
      <c r="L35" t="s">
        <v>4</v>
      </c>
      <c r="M35" t="s">
        <v>143</v>
      </c>
      <c r="N35" t="s">
        <v>82</v>
      </c>
    </row>
    <row r="36" spans="1:14" x14ac:dyDescent="0.25">
      <c r="A36" s="20" t="s">
        <v>448</v>
      </c>
      <c r="B36" s="20">
        <v>66</v>
      </c>
      <c r="C36" s="6">
        <v>0.43</v>
      </c>
      <c r="D36" s="6">
        <v>9</v>
      </c>
      <c r="E36" s="6">
        <v>5</v>
      </c>
      <c r="F36" s="6" t="s">
        <v>31</v>
      </c>
      <c r="G36" s="18" t="s">
        <v>26</v>
      </c>
      <c r="H36" s="6">
        <v>3</v>
      </c>
      <c r="I36" s="6">
        <v>3</v>
      </c>
      <c r="J36" s="6">
        <v>1</v>
      </c>
      <c r="K36" s="6">
        <v>0.3</v>
      </c>
      <c r="L36" t="s">
        <v>4</v>
      </c>
      <c r="M36" t="s">
        <v>143</v>
      </c>
      <c r="N36" t="s">
        <v>82</v>
      </c>
    </row>
    <row r="37" spans="1:14" x14ac:dyDescent="0.25">
      <c r="A37" s="20" t="s">
        <v>449</v>
      </c>
      <c r="B37" s="20" t="s">
        <v>55</v>
      </c>
      <c r="C37" s="6">
        <v>0.43</v>
      </c>
      <c r="D37" s="6">
        <v>9</v>
      </c>
      <c r="E37" s="6">
        <v>5</v>
      </c>
      <c r="F37" s="6" t="s">
        <v>31</v>
      </c>
      <c r="G37" s="18" t="s">
        <v>26</v>
      </c>
      <c r="H37" s="6">
        <v>10</v>
      </c>
      <c r="I37" s="6">
        <v>14</v>
      </c>
      <c r="J37" s="6">
        <v>0.05</v>
      </c>
      <c r="K37" s="6">
        <v>0</v>
      </c>
      <c r="L37" t="s">
        <v>4</v>
      </c>
      <c r="M37" t="s">
        <v>143</v>
      </c>
      <c r="N37" t="s">
        <v>82</v>
      </c>
    </row>
    <row r="38" spans="1:14" x14ac:dyDescent="0.25">
      <c r="A38" s="20" t="s">
        <v>449</v>
      </c>
      <c r="B38" s="20" t="s">
        <v>56</v>
      </c>
      <c r="C38" s="6">
        <v>0.43</v>
      </c>
      <c r="D38" s="6">
        <v>9</v>
      </c>
      <c r="E38" s="6">
        <v>5</v>
      </c>
      <c r="F38" s="6" t="s">
        <v>31</v>
      </c>
      <c r="G38" s="18" t="s">
        <v>26</v>
      </c>
      <c r="H38" s="6" t="s">
        <v>145</v>
      </c>
      <c r="I38" s="6" t="s">
        <v>145</v>
      </c>
      <c r="J38" s="6">
        <v>0.05</v>
      </c>
      <c r="K38" s="6">
        <v>0</v>
      </c>
      <c r="L38" t="s">
        <v>4</v>
      </c>
      <c r="M38" t="s">
        <v>142</v>
      </c>
      <c r="N38" t="s">
        <v>82</v>
      </c>
    </row>
    <row r="39" spans="1:14" x14ac:dyDescent="0.25">
      <c r="A39" s="20" t="s">
        <v>450</v>
      </c>
      <c r="B39" s="20">
        <v>68</v>
      </c>
      <c r="C39" s="6">
        <v>0.43</v>
      </c>
      <c r="D39" s="6">
        <v>9</v>
      </c>
      <c r="E39" s="6">
        <v>5</v>
      </c>
      <c r="F39" s="6" t="s">
        <v>31</v>
      </c>
      <c r="G39" s="18" t="s">
        <v>26</v>
      </c>
      <c r="H39" s="6">
        <v>10</v>
      </c>
      <c r="I39" s="6">
        <v>14</v>
      </c>
      <c r="J39" s="6">
        <v>0.05</v>
      </c>
      <c r="K39" s="6">
        <v>-0.3</v>
      </c>
      <c r="L39" t="s">
        <v>4</v>
      </c>
      <c r="M39" t="s">
        <v>143</v>
      </c>
      <c r="N39" t="s">
        <v>82</v>
      </c>
    </row>
    <row r="40" spans="1:14" x14ac:dyDescent="0.25">
      <c r="A40" s="20" t="s">
        <v>451</v>
      </c>
      <c r="B40" s="20">
        <v>69</v>
      </c>
      <c r="C40" s="6">
        <v>0.43</v>
      </c>
      <c r="D40" s="6">
        <v>9</v>
      </c>
      <c r="E40" s="6">
        <v>5</v>
      </c>
      <c r="F40" s="6" t="s">
        <v>31</v>
      </c>
      <c r="G40" s="18" t="s">
        <v>26</v>
      </c>
      <c r="H40" s="6">
        <v>10</v>
      </c>
      <c r="I40" s="6">
        <v>14</v>
      </c>
      <c r="J40" s="6">
        <v>0.05</v>
      </c>
      <c r="K40" s="6">
        <v>0.3</v>
      </c>
      <c r="L40" t="s">
        <v>4</v>
      </c>
      <c r="M40" t="s">
        <v>143</v>
      </c>
      <c r="N40" t="s">
        <v>82</v>
      </c>
    </row>
    <row r="41" spans="1:14" x14ac:dyDescent="0.25">
      <c r="A41" s="20" t="s">
        <v>452</v>
      </c>
      <c r="B41" s="20">
        <v>70</v>
      </c>
      <c r="C41" s="6">
        <v>0.43</v>
      </c>
      <c r="D41" s="6">
        <v>9</v>
      </c>
      <c r="E41" s="6">
        <v>5</v>
      </c>
      <c r="F41" s="6" t="s">
        <v>31</v>
      </c>
      <c r="G41" s="18" t="s">
        <v>26</v>
      </c>
      <c r="H41" s="6">
        <v>3</v>
      </c>
      <c r="I41" s="6">
        <v>14</v>
      </c>
      <c r="J41" s="6">
        <v>0.05</v>
      </c>
      <c r="K41" s="6">
        <v>0</v>
      </c>
      <c r="L41" t="s">
        <v>4</v>
      </c>
      <c r="M41" t="s">
        <v>143</v>
      </c>
      <c r="N41" t="s">
        <v>82</v>
      </c>
    </row>
    <row r="42" spans="1:14" x14ac:dyDescent="0.25">
      <c r="A42" s="20" t="s">
        <v>453</v>
      </c>
      <c r="B42" s="20">
        <v>71</v>
      </c>
      <c r="C42" s="6">
        <v>0.43</v>
      </c>
      <c r="D42" s="6">
        <v>9</v>
      </c>
      <c r="E42" s="6">
        <v>5</v>
      </c>
      <c r="F42" s="6" t="s">
        <v>31</v>
      </c>
      <c r="G42" s="18" t="s">
        <v>26</v>
      </c>
      <c r="H42" s="6">
        <v>3</v>
      </c>
      <c r="I42" s="6">
        <v>3</v>
      </c>
      <c r="J42" s="6">
        <v>0.05</v>
      </c>
      <c r="K42" s="6">
        <v>-0.3</v>
      </c>
      <c r="L42" t="s">
        <v>4</v>
      </c>
      <c r="M42" t="s">
        <v>143</v>
      </c>
      <c r="N42" t="s">
        <v>82</v>
      </c>
    </row>
    <row r="43" spans="1:14" x14ac:dyDescent="0.25">
      <c r="A43" s="20" t="s">
        <v>454</v>
      </c>
      <c r="B43" s="20">
        <v>72</v>
      </c>
      <c r="C43" s="6">
        <v>0.43</v>
      </c>
      <c r="D43" s="6">
        <v>9</v>
      </c>
      <c r="E43" s="6">
        <v>5</v>
      </c>
      <c r="F43" s="6" t="s">
        <v>31</v>
      </c>
      <c r="G43" s="18" t="s">
        <v>26</v>
      </c>
      <c r="H43" s="6">
        <v>3</v>
      </c>
      <c r="I43" s="6">
        <v>3</v>
      </c>
      <c r="J43" s="6">
        <v>0.05</v>
      </c>
      <c r="K43" s="6">
        <v>0.3</v>
      </c>
      <c r="L43" t="s">
        <v>4</v>
      </c>
      <c r="M43" t="s">
        <v>143</v>
      </c>
      <c r="N43" t="s">
        <v>82</v>
      </c>
    </row>
    <row r="44" spans="1:14" x14ac:dyDescent="0.25">
      <c r="A44" s="20" t="s">
        <v>455</v>
      </c>
      <c r="B44" s="20" t="s">
        <v>57</v>
      </c>
      <c r="C44" s="6">
        <v>0.43</v>
      </c>
      <c r="D44" s="6">
        <v>9</v>
      </c>
      <c r="E44" s="6">
        <v>5</v>
      </c>
      <c r="F44" s="6" t="s">
        <v>31</v>
      </c>
      <c r="G44" s="18" t="s">
        <v>27</v>
      </c>
      <c r="H44" s="6">
        <v>10</v>
      </c>
      <c r="I44" s="6">
        <v>14</v>
      </c>
      <c r="J44" s="6">
        <v>1</v>
      </c>
      <c r="K44" s="6">
        <v>0</v>
      </c>
      <c r="L44" t="s">
        <v>4</v>
      </c>
      <c r="M44" t="s">
        <v>143</v>
      </c>
      <c r="N44" t="s">
        <v>82</v>
      </c>
    </row>
    <row r="45" spans="1:14" x14ac:dyDescent="0.25">
      <c r="A45" s="20" t="s">
        <v>455</v>
      </c>
      <c r="B45" s="20" t="s">
        <v>58</v>
      </c>
      <c r="C45" s="6">
        <v>0.43</v>
      </c>
      <c r="D45" s="6">
        <v>9</v>
      </c>
      <c r="E45" s="6">
        <v>5</v>
      </c>
      <c r="F45" s="6" t="s">
        <v>31</v>
      </c>
      <c r="G45" s="18" t="s">
        <v>27</v>
      </c>
      <c r="H45" s="6" t="s">
        <v>145</v>
      </c>
      <c r="I45" s="6" t="s">
        <v>145</v>
      </c>
      <c r="J45" s="6">
        <v>1</v>
      </c>
      <c r="K45" s="6">
        <v>0</v>
      </c>
      <c r="L45" t="s">
        <v>4</v>
      </c>
      <c r="M45" t="s">
        <v>142</v>
      </c>
      <c r="N45" t="s">
        <v>82</v>
      </c>
    </row>
    <row r="46" spans="1:14" x14ac:dyDescent="0.25">
      <c r="A46" s="20" t="s">
        <v>456</v>
      </c>
      <c r="B46" s="20">
        <v>74</v>
      </c>
      <c r="C46" s="6">
        <v>0.43</v>
      </c>
      <c r="D46" s="6">
        <v>9</v>
      </c>
      <c r="E46" s="6">
        <v>5</v>
      </c>
      <c r="F46" s="6" t="s">
        <v>31</v>
      </c>
      <c r="G46" s="18" t="s">
        <v>27</v>
      </c>
      <c r="H46" s="6">
        <v>10</v>
      </c>
      <c r="I46" s="6">
        <v>14</v>
      </c>
      <c r="J46" s="6">
        <v>1</v>
      </c>
      <c r="K46" s="6">
        <v>-0.3</v>
      </c>
      <c r="L46" t="s">
        <v>4</v>
      </c>
      <c r="M46" t="s">
        <v>143</v>
      </c>
      <c r="N46" t="s">
        <v>82</v>
      </c>
    </row>
    <row r="47" spans="1:14" x14ac:dyDescent="0.25">
      <c r="A47" s="20" t="s">
        <v>457</v>
      </c>
      <c r="B47" s="20">
        <v>75</v>
      </c>
      <c r="C47" s="6">
        <v>0.43</v>
      </c>
      <c r="D47" s="6">
        <v>9</v>
      </c>
      <c r="E47" s="6">
        <v>5</v>
      </c>
      <c r="F47" s="6" t="s">
        <v>31</v>
      </c>
      <c r="G47" s="18" t="s">
        <v>27</v>
      </c>
      <c r="H47" s="6">
        <v>10</v>
      </c>
      <c r="I47" s="6">
        <v>14</v>
      </c>
      <c r="J47" s="6">
        <v>1</v>
      </c>
      <c r="K47" s="6">
        <v>0.3</v>
      </c>
      <c r="L47" t="s">
        <v>4</v>
      </c>
      <c r="M47" t="s">
        <v>143</v>
      </c>
      <c r="N47" t="s">
        <v>82</v>
      </c>
    </row>
    <row r="48" spans="1:14" x14ac:dyDescent="0.25">
      <c r="A48" s="20" t="s">
        <v>458</v>
      </c>
      <c r="B48" s="20">
        <v>76</v>
      </c>
      <c r="C48" s="6">
        <v>0.43</v>
      </c>
      <c r="D48" s="6">
        <v>9</v>
      </c>
      <c r="E48" s="6">
        <v>5</v>
      </c>
      <c r="F48" s="6" t="s">
        <v>31</v>
      </c>
      <c r="G48" s="18" t="s">
        <v>27</v>
      </c>
      <c r="H48" s="6">
        <v>3</v>
      </c>
      <c r="I48" s="6">
        <v>14</v>
      </c>
      <c r="J48" s="6">
        <v>1</v>
      </c>
      <c r="K48" s="6">
        <v>0</v>
      </c>
      <c r="L48" t="s">
        <v>4</v>
      </c>
      <c r="M48" t="s">
        <v>143</v>
      </c>
      <c r="N48" t="s">
        <v>82</v>
      </c>
    </row>
    <row r="49" spans="1:14" x14ac:dyDescent="0.25">
      <c r="A49" s="20" t="s">
        <v>459</v>
      </c>
      <c r="B49" s="20">
        <v>77</v>
      </c>
      <c r="C49" s="6">
        <v>0.43</v>
      </c>
      <c r="D49" s="6">
        <v>9</v>
      </c>
      <c r="E49" s="6">
        <v>5</v>
      </c>
      <c r="F49" s="6" t="s">
        <v>31</v>
      </c>
      <c r="G49" s="18" t="s">
        <v>27</v>
      </c>
      <c r="H49" s="6">
        <v>3</v>
      </c>
      <c r="I49" s="6">
        <v>3</v>
      </c>
      <c r="J49" s="6">
        <v>1</v>
      </c>
      <c r="K49" s="6">
        <v>-0.3</v>
      </c>
      <c r="L49" t="s">
        <v>4</v>
      </c>
      <c r="M49" t="s">
        <v>143</v>
      </c>
      <c r="N49" t="s">
        <v>82</v>
      </c>
    </row>
    <row r="50" spans="1:14" x14ac:dyDescent="0.25">
      <c r="A50" s="20" t="s">
        <v>460</v>
      </c>
      <c r="B50" s="20">
        <v>78</v>
      </c>
      <c r="C50" s="6">
        <v>0.43</v>
      </c>
      <c r="D50" s="6">
        <v>9</v>
      </c>
      <c r="E50" s="6">
        <v>5</v>
      </c>
      <c r="F50" s="6" t="s">
        <v>31</v>
      </c>
      <c r="G50" s="18" t="s">
        <v>27</v>
      </c>
      <c r="H50" s="6">
        <v>3</v>
      </c>
      <c r="I50" s="6">
        <v>3</v>
      </c>
      <c r="J50" s="6">
        <v>1</v>
      </c>
      <c r="K50" s="6">
        <v>0.3</v>
      </c>
      <c r="L50" t="s">
        <v>4</v>
      </c>
      <c r="M50" t="s">
        <v>143</v>
      </c>
      <c r="N50" t="s">
        <v>82</v>
      </c>
    </row>
    <row r="51" spans="1:14" x14ac:dyDescent="0.25">
      <c r="A51" s="20" t="s">
        <v>461</v>
      </c>
      <c r="B51" s="20" t="s">
        <v>59</v>
      </c>
      <c r="C51" s="6">
        <v>0.43</v>
      </c>
      <c r="D51" s="6">
        <v>9</v>
      </c>
      <c r="E51" s="6">
        <v>5</v>
      </c>
      <c r="F51" s="6" t="s">
        <v>31</v>
      </c>
      <c r="G51" s="18" t="s">
        <v>27</v>
      </c>
      <c r="H51" s="6">
        <v>10</v>
      </c>
      <c r="I51" s="6">
        <v>14</v>
      </c>
      <c r="J51" s="6">
        <v>0.05</v>
      </c>
      <c r="K51" s="6">
        <v>0</v>
      </c>
      <c r="L51" t="s">
        <v>4</v>
      </c>
      <c r="M51" t="s">
        <v>143</v>
      </c>
      <c r="N51" t="s">
        <v>82</v>
      </c>
    </row>
    <row r="52" spans="1:14" x14ac:dyDescent="0.25">
      <c r="A52" s="20" t="s">
        <v>461</v>
      </c>
      <c r="B52" s="20" t="s">
        <v>60</v>
      </c>
      <c r="C52" s="6">
        <v>0.43</v>
      </c>
      <c r="D52" s="6">
        <v>9</v>
      </c>
      <c r="E52" s="6">
        <v>5</v>
      </c>
      <c r="F52" s="6" t="s">
        <v>31</v>
      </c>
      <c r="G52" s="18" t="s">
        <v>27</v>
      </c>
      <c r="H52" s="6" t="s">
        <v>145</v>
      </c>
      <c r="I52" s="6" t="s">
        <v>145</v>
      </c>
      <c r="J52" s="6">
        <v>0.05</v>
      </c>
      <c r="K52" s="6">
        <v>0</v>
      </c>
      <c r="L52" t="s">
        <v>4</v>
      </c>
      <c r="M52" t="s">
        <v>142</v>
      </c>
      <c r="N52" t="s">
        <v>82</v>
      </c>
    </row>
    <row r="53" spans="1:14" x14ac:dyDescent="0.25">
      <c r="A53" s="20" t="s">
        <v>462</v>
      </c>
      <c r="B53" s="20">
        <v>80</v>
      </c>
      <c r="C53" s="6">
        <v>0.43</v>
      </c>
      <c r="D53" s="6">
        <v>9</v>
      </c>
      <c r="E53" s="6">
        <v>5</v>
      </c>
      <c r="F53" s="6" t="s">
        <v>31</v>
      </c>
      <c r="G53" s="18" t="s">
        <v>27</v>
      </c>
      <c r="H53" s="6">
        <v>10</v>
      </c>
      <c r="I53" s="6">
        <v>14</v>
      </c>
      <c r="J53" s="6">
        <v>0.05</v>
      </c>
      <c r="K53" s="6">
        <v>-0.3</v>
      </c>
      <c r="L53" t="s">
        <v>4</v>
      </c>
      <c r="M53" t="s">
        <v>143</v>
      </c>
      <c r="N53" t="s">
        <v>82</v>
      </c>
    </row>
    <row r="54" spans="1:14" x14ac:dyDescent="0.25">
      <c r="A54" s="20" t="s">
        <v>463</v>
      </c>
      <c r="B54" s="20">
        <v>81</v>
      </c>
      <c r="C54" s="6">
        <v>0.43</v>
      </c>
      <c r="D54" s="6">
        <v>9</v>
      </c>
      <c r="E54" s="6">
        <v>5</v>
      </c>
      <c r="F54" s="6" t="s">
        <v>31</v>
      </c>
      <c r="G54" s="18" t="s">
        <v>27</v>
      </c>
      <c r="H54" s="6">
        <v>10</v>
      </c>
      <c r="I54" s="6">
        <v>14</v>
      </c>
      <c r="J54" s="6">
        <v>0.05</v>
      </c>
      <c r="K54" s="6">
        <v>0.3</v>
      </c>
      <c r="L54" t="s">
        <v>4</v>
      </c>
      <c r="M54" t="s">
        <v>143</v>
      </c>
      <c r="N54" t="s">
        <v>82</v>
      </c>
    </row>
    <row r="55" spans="1:14" x14ac:dyDescent="0.25">
      <c r="A55" s="20" t="s">
        <v>464</v>
      </c>
      <c r="B55" s="20">
        <v>82</v>
      </c>
      <c r="C55" s="6">
        <v>0.43</v>
      </c>
      <c r="D55" s="6">
        <v>9</v>
      </c>
      <c r="E55" s="6">
        <v>5</v>
      </c>
      <c r="F55" s="6" t="s">
        <v>31</v>
      </c>
      <c r="G55" s="18" t="s">
        <v>27</v>
      </c>
      <c r="H55" s="6">
        <v>3</v>
      </c>
      <c r="I55" s="6">
        <v>14</v>
      </c>
      <c r="J55" s="6">
        <v>0.05</v>
      </c>
      <c r="K55" s="6">
        <v>0</v>
      </c>
      <c r="L55" t="s">
        <v>4</v>
      </c>
      <c r="M55" t="s">
        <v>143</v>
      </c>
      <c r="N55" t="s">
        <v>82</v>
      </c>
    </row>
    <row r="56" spans="1:14" x14ac:dyDescent="0.25">
      <c r="A56" s="20" t="s">
        <v>465</v>
      </c>
      <c r="B56" s="20">
        <v>83</v>
      </c>
      <c r="C56" s="6">
        <v>0.43</v>
      </c>
      <c r="D56" s="6">
        <v>9</v>
      </c>
      <c r="E56" s="6">
        <v>5</v>
      </c>
      <c r="F56" s="6" t="s">
        <v>31</v>
      </c>
      <c r="G56" s="18" t="s">
        <v>27</v>
      </c>
      <c r="H56" s="6">
        <v>3</v>
      </c>
      <c r="I56" s="6">
        <v>3</v>
      </c>
      <c r="J56" s="6">
        <v>0.05</v>
      </c>
      <c r="K56" s="6">
        <v>-0.3</v>
      </c>
      <c r="L56" t="s">
        <v>4</v>
      </c>
      <c r="M56" t="s">
        <v>143</v>
      </c>
      <c r="N56" t="s">
        <v>82</v>
      </c>
    </row>
    <row r="57" spans="1:14" x14ac:dyDescent="0.25">
      <c r="A57" s="20" t="s">
        <v>466</v>
      </c>
      <c r="B57" s="20">
        <v>84</v>
      </c>
      <c r="C57" s="6">
        <v>0.43</v>
      </c>
      <c r="D57" s="6">
        <v>9</v>
      </c>
      <c r="E57" s="6">
        <v>5</v>
      </c>
      <c r="F57" s="6" t="s">
        <v>31</v>
      </c>
      <c r="G57" s="18" t="s">
        <v>27</v>
      </c>
      <c r="H57" s="6">
        <v>3</v>
      </c>
      <c r="I57" s="6">
        <v>3</v>
      </c>
      <c r="J57" s="6">
        <v>0.05</v>
      </c>
      <c r="K57" s="6">
        <v>0.3</v>
      </c>
      <c r="L57" t="s">
        <v>4</v>
      </c>
      <c r="M57" t="s">
        <v>143</v>
      </c>
      <c r="N57" t="s">
        <v>82</v>
      </c>
    </row>
    <row r="58" spans="1:14" x14ac:dyDescent="0.25">
      <c r="A58" s="20" t="s">
        <v>467</v>
      </c>
      <c r="B58" s="20" t="s">
        <v>61</v>
      </c>
      <c r="C58" s="6">
        <v>2</v>
      </c>
      <c r="D58" s="6">
        <v>12</v>
      </c>
      <c r="E58" s="6">
        <v>5</v>
      </c>
      <c r="F58" s="6" t="s">
        <v>30</v>
      </c>
      <c r="G58" s="18" t="s">
        <v>26</v>
      </c>
      <c r="H58" s="6">
        <v>10</v>
      </c>
      <c r="I58" s="6">
        <v>14</v>
      </c>
      <c r="J58" s="6">
        <v>1</v>
      </c>
      <c r="K58" s="6">
        <v>0</v>
      </c>
      <c r="L58" t="s">
        <v>4</v>
      </c>
      <c r="M58" t="s">
        <v>143</v>
      </c>
      <c r="N58" t="s">
        <v>82</v>
      </c>
    </row>
    <row r="59" spans="1:14" x14ac:dyDescent="0.25">
      <c r="A59" s="20" t="s">
        <v>467</v>
      </c>
      <c r="B59" s="20" t="s">
        <v>62</v>
      </c>
      <c r="C59" s="6">
        <v>2</v>
      </c>
      <c r="D59" s="6">
        <v>12</v>
      </c>
      <c r="E59" s="6">
        <v>5</v>
      </c>
      <c r="F59" s="6" t="s">
        <v>30</v>
      </c>
      <c r="G59" s="18" t="s">
        <v>26</v>
      </c>
      <c r="H59" s="6" t="s">
        <v>145</v>
      </c>
      <c r="I59" s="6" t="s">
        <v>145</v>
      </c>
      <c r="J59" s="6">
        <v>1</v>
      </c>
      <c r="K59" s="6">
        <v>0</v>
      </c>
      <c r="L59" t="s">
        <v>4</v>
      </c>
      <c r="M59" t="s">
        <v>142</v>
      </c>
      <c r="N59" t="s">
        <v>82</v>
      </c>
    </row>
    <row r="60" spans="1:14" x14ac:dyDescent="0.25">
      <c r="A60" s="20" t="s">
        <v>468</v>
      </c>
      <c r="B60" s="20">
        <v>86</v>
      </c>
      <c r="C60" s="6">
        <v>2</v>
      </c>
      <c r="D60" s="6">
        <v>12</v>
      </c>
      <c r="E60" s="6">
        <v>5</v>
      </c>
      <c r="F60" s="6" t="s">
        <v>30</v>
      </c>
      <c r="G60" s="18" t="s">
        <v>26</v>
      </c>
      <c r="H60" s="6">
        <v>10</v>
      </c>
      <c r="I60" s="6">
        <v>14</v>
      </c>
      <c r="J60" s="6">
        <v>1</v>
      </c>
      <c r="K60" s="6">
        <v>-0.3</v>
      </c>
      <c r="L60" t="s">
        <v>4</v>
      </c>
      <c r="M60" t="s">
        <v>143</v>
      </c>
      <c r="N60" t="s">
        <v>82</v>
      </c>
    </row>
    <row r="61" spans="1:14" x14ac:dyDescent="0.25">
      <c r="A61" s="20" t="s">
        <v>469</v>
      </c>
      <c r="B61" s="20">
        <v>87</v>
      </c>
      <c r="C61" s="6">
        <v>2</v>
      </c>
      <c r="D61" s="6">
        <v>12</v>
      </c>
      <c r="E61" s="6">
        <v>5</v>
      </c>
      <c r="F61" s="6" t="s">
        <v>30</v>
      </c>
      <c r="G61" s="18" t="s">
        <v>26</v>
      </c>
      <c r="H61" s="6">
        <v>10</v>
      </c>
      <c r="I61" s="6">
        <v>14</v>
      </c>
      <c r="J61" s="6">
        <v>1</v>
      </c>
      <c r="K61" s="6">
        <v>0.3</v>
      </c>
      <c r="L61" t="s">
        <v>4</v>
      </c>
      <c r="M61" t="s">
        <v>143</v>
      </c>
      <c r="N61" t="s">
        <v>82</v>
      </c>
    </row>
    <row r="62" spans="1:14" x14ac:dyDescent="0.25">
      <c r="A62" s="20" t="s">
        <v>470</v>
      </c>
      <c r="B62" s="20">
        <v>88</v>
      </c>
      <c r="C62" s="6">
        <v>2</v>
      </c>
      <c r="D62" s="6">
        <v>12</v>
      </c>
      <c r="E62" s="6">
        <v>5</v>
      </c>
      <c r="F62" s="6" t="s">
        <v>30</v>
      </c>
      <c r="G62" s="18" t="s">
        <v>26</v>
      </c>
      <c r="H62" s="6">
        <v>3</v>
      </c>
      <c r="I62" s="6">
        <v>14</v>
      </c>
      <c r="J62" s="6">
        <v>1</v>
      </c>
      <c r="K62" s="6">
        <v>0</v>
      </c>
      <c r="L62" t="s">
        <v>4</v>
      </c>
      <c r="M62" t="s">
        <v>143</v>
      </c>
      <c r="N62" t="s">
        <v>82</v>
      </c>
    </row>
    <row r="63" spans="1:14" x14ac:dyDescent="0.25">
      <c r="A63" s="20" t="s">
        <v>471</v>
      </c>
      <c r="B63" s="20">
        <v>89</v>
      </c>
      <c r="C63" s="6">
        <v>2</v>
      </c>
      <c r="D63" s="6">
        <v>12</v>
      </c>
      <c r="E63" s="6">
        <v>5</v>
      </c>
      <c r="F63" s="6" t="s">
        <v>30</v>
      </c>
      <c r="G63" s="18" t="s">
        <v>26</v>
      </c>
      <c r="H63" s="6">
        <v>3</v>
      </c>
      <c r="I63" s="6">
        <v>3</v>
      </c>
      <c r="J63" s="6">
        <v>1</v>
      </c>
      <c r="K63" s="6">
        <v>-0.3</v>
      </c>
      <c r="L63" t="s">
        <v>4</v>
      </c>
      <c r="M63" t="s">
        <v>143</v>
      </c>
      <c r="N63" t="s">
        <v>82</v>
      </c>
    </row>
    <row r="64" spans="1:14" x14ac:dyDescent="0.25">
      <c r="A64" s="20" t="s">
        <v>472</v>
      </c>
      <c r="B64" s="20">
        <v>90</v>
      </c>
      <c r="C64" s="6">
        <v>2</v>
      </c>
      <c r="D64" s="6">
        <v>12</v>
      </c>
      <c r="E64" s="6">
        <v>5</v>
      </c>
      <c r="F64" s="6" t="s">
        <v>30</v>
      </c>
      <c r="G64" s="18" t="s">
        <v>26</v>
      </c>
      <c r="H64" s="6">
        <v>3</v>
      </c>
      <c r="I64" s="6">
        <v>3</v>
      </c>
      <c r="J64" s="6">
        <v>1</v>
      </c>
      <c r="K64" s="6">
        <v>0.3</v>
      </c>
      <c r="L64" t="s">
        <v>4</v>
      </c>
      <c r="M64" t="s">
        <v>143</v>
      </c>
      <c r="N64" t="s">
        <v>82</v>
      </c>
    </row>
    <row r="65" spans="1:14" x14ac:dyDescent="0.25">
      <c r="A65" s="20" t="s">
        <v>473</v>
      </c>
      <c r="B65" s="20" t="s">
        <v>63</v>
      </c>
      <c r="C65" s="6">
        <v>2</v>
      </c>
      <c r="D65" s="6">
        <v>12</v>
      </c>
      <c r="E65" s="6">
        <v>5</v>
      </c>
      <c r="F65" s="6" t="s">
        <v>30</v>
      </c>
      <c r="G65" s="18" t="s">
        <v>26</v>
      </c>
      <c r="H65" s="6">
        <v>10</v>
      </c>
      <c r="I65" s="6">
        <v>14</v>
      </c>
      <c r="J65" s="6">
        <v>0.05</v>
      </c>
      <c r="K65" s="6">
        <v>0</v>
      </c>
      <c r="L65" t="s">
        <v>4</v>
      </c>
      <c r="M65" t="s">
        <v>143</v>
      </c>
      <c r="N65" t="s">
        <v>82</v>
      </c>
    </row>
    <row r="66" spans="1:14" x14ac:dyDescent="0.25">
      <c r="A66" s="20" t="s">
        <v>473</v>
      </c>
      <c r="B66" s="20" t="s">
        <v>64</v>
      </c>
      <c r="C66" s="6">
        <v>2</v>
      </c>
      <c r="D66" s="6">
        <v>12</v>
      </c>
      <c r="E66" s="6">
        <v>5</v>
      </c>
      <c r="F66" s="6" t="s">
        <v>30</v>
      </c>
      <c r="G66" s="18" t="s">
        <v>26</v>
      </c>
      <c r="H66" s="6" t="s">
        <v>145</v>
      </c>
      <c r="I66" s="6" t="s">
        <v>145</v>
      </c>
      <c r="J66" s="6">
        <v>0.05</v>
      </c>
      <c r="K66" s="6">
        <v>0</v>
      </c>
      <c r="L66" t="s">
        <v>4</v>
      </c>
      <c r="M66" t="s">
        <v>142</v>
      </c>
      <c r="N66" t="s">
        <v>82</v>
      </c>
    </row>
    <row r="67" spans="1:14" x14ac:dyDescent="0.25">
      <c r="A67" s="20" t="s">
        <v>474</v>
      </c>
      <c r="B67" s="20">
        <v>92</v>
      </c>
      <c r="C67" s="6">
        <v>2</v>
      </c>
      <c r="D67" s="6">
        <v>12</v>
      </c>
      <c r="E67" s="6">
        <v>5</v>
      </c>
      <c r="F67" s="6" t="s">
        <v>30</v>
      </c>
      <c r="G67" s="18" t="s">
        <v>26</v>
      </c>
      <c r="H67" s="6">
        <v>10</v>
      </c>
      <c r="I67" s="6">
        <v>14</v>
      </c>
      <c r="J67" s="6">
        <v>0.05</v>
      </c>
      <c r="K67" s="6">
        <v>-0.3</v>
      </c>
      <c r="L67" t="s">
        <v>4</v>
      </c>
      <c r="M67" t="s">
        <v>143</v>
      </c>
      <c r="N67" t="s">
        <v>82</v>
      </c>
    </row>
    <row r="68" spans="1:14" x14ac:dyDescent="0.25">
      <c r="A68" s="20" t="s">
        <v>475</v>
      </c>
      <c r="B68" s="20">
        <v>93</v>
      </c>
      <c r="C68" s="6">
        <v>2</v>
      </c>
      <c r="D68" s="6">
        <v>12</v>
      </c>
      <c r="E68" s="6">
        <v>5</v>
      </c>
      <c r="F68" s="6" t="s">
        <v>30</v>
      </c>
      <c r="G68" s="18" t="s">
        <v>26</v>
      </c>
      <c r="H68" s="6">
        <v>10</v>
      </c>
      <c r="I68" s="6">
        <v>14</v>
      </c>
      <c r="J68" s="6">
        <v>0.05</v>
      </c>
      <c r="K68" s="6">
        <v>0.3</v>
      </c>
      <c r="L68" t="s">
        <v>4</v>
      </c>
      <c r="M68" t="s">
        <v>143</v>
      </c>
      <c r="N68" t="s">
        <v>82</v>
      </c>
    </row>
    <row r="69" spans="1:14" x14ac:dyDescent="0.25">
      <c r="A69" s="20" t="s">
        <v>476</v>
      </c>
      <c r="B69" s="20">
        <v>94</v>
      </c>
      <c r="C69" s="6">
        <v>2</v>
      </c>
      <c r="D69" s="6">
        <v>12</v>
      </c>
      <c r="E69" s="6">
        <v>5</v>
      </c>
      <c r="F69" s="6" t="s">
        <v>30</v>
      </c>
      <c r="G69" s="18" t="s">
        <v>26</v>
      </c>
      <c r="H69" s="6">
        <v>3</v>
      </c>
      <c r="I69" s="6">
        <v>14</v>
      </c>
      <c r="J69" s="6">
        <v>0.05</v>
      </c>
      <c r="K69" s="6">
        <v>0</v>
      </c>
      <c r="L69" t="s">
        <v>4</v>
      </c>
      <c r="M69" t="s">
        <v>143</v>
      </c>
      <c r="N69" t="s">
        <v>82</v>
      </c>
    </row>
    <row r="70" spans="1:14" x14ac:dyDescent="0.25">
      <c r="A70" s="20" t="s">
        <v>477</v>
      </c>
      <c r="B70" s="20">
        <v>95</v>
      </c>
      <c r="C70" s="6">
        <v>2</v>
      </c>
      <c r="D70" s="6">
        <v>12</v>
      </c>
      <c r="E70" s="6">
        <v>5</v>
      </c>
      <c r="F70" s="6" t="s">
        <v>30</v>
      </c>
      <c r="G70" s="18" t="s">
        <v>26</v>
      </c>
      <c r="H70" s="6">
        <v>3</v>
      </c>
      <c r="I70" s="6">
        <v>3</v>
      </c>
      <c r="J70" s="6">
        <v>0.05</v>
      </c>
      <c r="K70" s="6">
        <v>-0.3</v>
      </c>
      <c r="L70" t="s">
        <v>4</v>
      </c>
      <c r="M70" t="s">
        <v>143</v>
      </c>
      <c r="N70" t="s">
        <v>82</v>
      </c>
    </row>
    <row r="71" spans="1:14" x14ac:dyDescent="0.25">
      <c r="A71" s="20" t="s">
        <v>478</v>
      </c>
      <c r="B71" s="20">
        <v>96</v>
      </c>
      <c r="C71" s="6">
        <v>2</v>
      </c>
      <c r="D71" s="6">
        <v>12</v>
      </c>
      <c r="E71" s="6">
        <v>5</v>
      </c>
      <c r="F71" s="6" t="s">
        <v>30</v>
      </c>
      <c r="G71" s="18" t="s">
        <v>26</v>
      </c>
      <c r="H71" s="6">
        <v>3</v>
      </c>
      <c r="I71" s="6">
        <v>3</v>
      </c>
      <c r="J71" s="6">
        <v>0.05</v>
      </c>
      <c r="K71" s="6">
        <v>0.3</v>
      </c>
      <c r="L71" t="s">
        <v>4</v>
      </c>
      <c r="M71" t="s">
        <v>143</v>
      </c>
      <c r="N71" t="s">
        <v>82</v>
      </c>
    </row>
    <row r="72" spans="1:14" x14ac:dyDescent="0.25">
      <c r="A72" s="20" t="s">
        <v>479</v>
      </c>
      <c r="B72" s="20" t="s">
        <v>67</v>
      </c>
      <c r="C72" s="6">
        <v>0.43</v>
      </c>
      <c r="D72" s="6">
        <v>9</v>
      </c>
      <c r="E72" s="6">
        <v>5</v>
      </c>
      <c r="F72" s="6" t="s">
        <v>29</v>
      </c>
      <c r="G72" s="18" t="s">
        <v>136</v>
      </c>
      <c r="H72" s="6">
        <v>10</v>
      </c>
      <c r="I72" s="6">
        <v>14</v>
      </c>
      <c r="J72" s="6">
        <v>1</v>
      </c>
      <c r="K72" s="6">
        <v>0</v>
      </c>
      <c r="L72" t="s">
        <v>3</v>
      </c>
      <c r="M72" t="s">
        <v>143</v>
      </c>
      <c r="N72" t="s">
        <v>82</v>
      </c>
    </row>
    <row r="73" spans="1:14" x14ac:dyDescent="0.25">
      <c r="A73" s="20" t="s">
        <v>479</v>
      </c>
      <c r="B73" s="20" t="s">
        <v>68</v>
      </c>
      <c r="C73" s="6">
        <v>0.43</v>
      </c>
      <c r="D73" s="6">
        <v>9</v>
      </c>
      <c r="E73" s="6">
        <v>5</v>
      </c>
      <c r="F73" s="6" t="s">
        <v>29</v>
      </c>
      <c r="G73" s="18" t="s">
        <v>136</v>
      </c>
      <c r="H73" s="6" t="s">
        <v>145</v>
      </c>
      <c r="I73" s="6" t="s">
        <v>145</v>
      </c>
      <c r="J73" s="6">
        <v>1</v>
      </c>
      <c r="K73" s="6">
        <v>0</v>
      </c>
      <c r="L73" t="s">
        <v>4</v>
      </c>
      <c r="M73" t="s">
        <v>143</v>
      </c>
      <c r="N73" t="s">
        <v>82</v>
      </c>
    </row>
    <row r="74" spans="1:14" x14ac:dyDescent="0.25">
      <c r="A74" s="20" t="s">
        <v>480</v>
      </c>
      <c r="B74" s="20">
        <v>98</v>
      </c>
      <c r="C74" s="6">
        <v>0.43</v>
      </c>
      <c r="D74" s="6">
        <v>9</v>
      </c>
      <c r="E74" s="6">
        <v>5</v>
      </c>
      <c r="F74" s="6" t="s">
        <v>29</v>
      </c>
      <c r="G74" s="18" t="s">
        <v>136</v>
      </c>
      <c r="H74" s="6">
        <v>10</v>
      </c>
      <c r="I74" s="6">
        <v>14</v>
      </c>
      <c r="J74" s="6">
        <v>1</v>
      </c>
      <c r="K74" s="6">
        <v>-0.3</v>
      </c>
      <c r="L74" t="s">
        <v>4</v>
      </c>
      <c r="M74" t="s">
        <v>143</v>
      </c>
      <c r="N74" t="s">
        <v>82</v>
      </c>
    </row>
    <row r="75" spans="1:14" x14ac:dyDescent="0.25">
      <c r="A75" s="20" t="s">
        <v>481</v>
      </c>
      <c r="B75" s="20">
        <v>99</v>
      </c>
      <c r="C75" s="6">
        <v>0.43</v>
      </c>
      <c r="D75" s="6">
        <v>9</v>
      </c>
      <c r="E75" s="6">
        <v>5</v>
      </c>
      <c r="F75" s="6" t="s">
        <v>29</v>
      </c>
      <c r="G75" s="18" t="s">
        <v>136</v>
      </c>
      <c r="H75" s="6">
        <v>10</v>
      </c>
      <c r="I75" s="6">
        <v>14</v>
      </c>
      <c r="J75" s="6">
        <v>1</v>
      </c>
      <c r="K75" s="6">
        <v>0.3</v>
      </c>
      <c r="L75" t="s">
        <v>4</v>
      </c>
      <c r="M75" t="s">
        <v>143</v>
      </c>
      <c r="N75" t="s">
        <v>82</v>
      </c>
    </row>
    <row r="76" spans="1:14" x14ac:dyDescent="0.25">
      <c r="A76" s="20" t="s">
        <v>482</v>
      </c>
      <c r="B76" s="20">
        <v>100</v>
      </c>
      <c r="C76" s="6">
        <v>0.43</v>
      </c>
      <c r="D76" s="6">
        <v>9</v>
      </c>
      <c r="E76" s="6">
        <v>5</v>
      </c>
      <c r="F76" s="6" t="s">
        <v>29</v>
      </c>
      <c r="G76" s="18" t="s">
        <v>136</v>
      </c>
      <c r="H76" s="6">
        <v>3</v>
      </c>
      <c r="I76" s="6">
        <v>14</v>
      </c>
      <c r="J76" s="6">
        <v>1</v>
      </c>
      <c r="K76" s="6">
        <v>0</v>
      </c>
      <c r="L76" t="s">
        <v>4</v>
      </c>
      <c r="M76" t="s">
        <v>143</v>
      </c>
      <c r="N76" t="s">
        <v>82</v>
      </c>
    </row>
    <row r="77" spans="1:14" x14ac:dyDescent="0.25">
      <c r="A77" s="20" t="s">
        <v>483</v>
      </c>
      <c r="B77" s="20">
        <v>101</v>
      </c>
      <c r="C77" s="6">
        <v>0.43</v>
      </c>
      <c r="D77" s="6">
        <v>9</v>
      </c>
      <c r="E77" s="6">
        <v>5</v>
      </c>
      <c r="F77" s="6" t="s">
        <v>29</v>
      </c>
      <c r="G77" s="18" t="s">
        <v>136</v>
      </c>
      <c r="H77" s="6">
        <v>3</v>
      </c>
      <c r="I77" s="6">
        <v>3</v>
      </c>
      <c r="J77" s="6">
        <v>1</v>
      </c>
      <c r="K77" s="6">
        <v>-0.3</v>
      </c>
      <c r="L77" t="s">
        <v>4</v>
      </c>
      <c r="M77" t="s">
        <v>143</v>
      </c>
      <c r="N77" t="s">
        <v>82</v>
      </c>
    </row>
    <row r="78" spans="1:14" x14ac:dyDescent="0.25">
      <c r="A78" s="20" t="s">
        <v>484</v>
      </c>
      <c r="B78" s="20">
        <v>102</v>
      </c>
      <c r="C78" s="6">
        <v>0.43</v>
      </c>
      <c r="D78" s="6">
        <v>9</v>
      </c>
      <c r="E78" s="6">
        <v>5</v>
      </c>
      <c r="F78" s="6" t="s">
        <v>29</v>
      </c>
      <c r="G78" s="18" t="s">
        <v>136</v>
      </c>
      <c r="H78" s="6">
        <v>3</v>
      </c>
      <c r="I78" s="6">
        <v>3</v>
      </c>
      <c r="J78" s="6">
        <v>1</v>
      </c>
      <c r="K78" s="6">
        <v>0.3</v>
      </c>
      <c r="L78" t="s">
        <v>4</v>
      </c>
      <c r="M78" t="s">
        <v>143</v>
      </c>
      <c r="N78" t="s">
        <v>82</v>
      </c>
    </row>
    <row r="79" spans="1:14" x14ac:dyDescent="0.25">
      <c r="A79" s="20" t="s">
        <v>485</v>
      </c>
      <c r="B79" s="20" t="s">
        <v>69</v>
      </c>
      <c r="C79" s="6">
        <v>0.43</v>
      </c>
      <c r="D79" s="6">
        <v>9</v>
      </c>
      <c r="E79" s="6">
        <v>5</v>
      </c>
      <c r="F79" s="6" t="s">
        <v>29</v>
      </c>
      <c r="G79" s="18" t="s">
        <v>136</v>
      </c>
      <c r="H79" s="6">
        <v>10</v>
      </c>
      <c r="I79" s="6">
        <v>14</v>
      </c>
      <c r="J79" s="6">
        <v>0.05</v>
      </c>
      <c r="K79" s="6">
        <v>0</v>
      </c>
      <c r="L79" t="s">
        <v>4</v>
      </c>
      <c r="M79" t="s">
        <v>143</v>
      </c>
      <c r="N79" t="s">
        <v>82</v>
      </c>
    </row>
    <row r="80" spans="1:14" x14ac:dyDescent="0.25">
      <c r="A80" s="20" t="s">
        <v>485</v>
      </c>
      <c r="B80" s="20" t="s">
        <v>70</v>
      </c>
      <c r="C80" s="6">
        <v>0.43</v>
      </c>
      <c r="D80" s="6">
        <v>9</v>
      </c>
      <c r="E80" s="6">
        <v>5</v>
      </c>
      <c r="F80" s="6" t="s">
        <v>29</v>
      </c>
      <c r="G80" s="18" t="s">
        <v>136</v>
      </c>
      <c r="H80" s="6" t="s">
        <v>145</v>
      </c>
      <c r="I80" s="6" t="s">
        <v>145</v>
      </c>
      <c r="J80" s="6">
        <v>0.05</v>
      </c>
      <c r="K80" s="6">
        <v>0</v>
      </c>
      <c r="L80" t="s">
        <v>4</v>
      </c>
      <c r="M80" t="s">
        <v>143</v>
      </c>
      <c r="N80" t="s">
        <v>82</v>
      </c>
    </row>
    <row r="81" spans="1:14" x14ac:dyDescent="0.25">
      <c r="A81" s="20" t="s">
        <v>486</v>
      </c>
      <c r="B81" s="20">
        <v>104</v>
      </c>
      <c r="C81" s="6">
        <v>0.43</v>
      </c>
      <c r="D81" s="6">
        <v>9</v>
      </c>
      <c r="E81" s="6">
        <v>5</v>
      </c>
      <c r="F81" s="6" t="s">
        <v>29</v>
      </c>
      <c r="G81" s="18" t="s">
        <v>136</v>
      </c>
      <c r="H81" s="6">
        <v>10</v>
      </c>
      <c r="I81" s="6">
        <v>14</v>
      </c>
      <c r="J81" s="6">
        <v>0.05</v>
      </c>
      <c r="K81" s="6">
        <v>-0.3</v>
      </c>
      <c r="L81" t="s">
        <v>4</v>
      </c>
      <c r="M81" t="s">
        <v>143</v>
      </c>
      <c r="N81" t="s">
        <v>82</v>
      </c>
    </row>
    <row r="82" spans="1:14" x14ac:dyDescent="0.25">
      <c r="A82" s="20" t="s">
        <v>487</v>
      </c>
      <c r="B82" s="20">
        <v>105</v>
      </c>
      <c r="C82" s="6">
        <v>0.43</v>
      </c>
      <c r="D82" s="6">
        <v>9</v>
      </c>
      <c r="E82" s="6">
        <v>5</v>
      </c>
      <c r="F82" s="6" t="s">
        <v>29</v>
      </c>
      <c r="G82" s="18" t="s">
        <v>136</v>
      </c>
      <c r="H82" s="6">
        <v>10</v>
      </c>
      <c r="I82" s="6">
        <v>14</v>
      </c>
      <c r="J82" s="6">
        <v>0.05</v>
      </c>
      <c r="K82" s="6">
        <v>0.3</v>
      </c>
      <c r="L82" t="s">
        <v>4</v>
      </c>
      <c r="M82" t="s">
        <v>143</v>
      </c>
      <c r="N82" t="s">
        <v>82</v>
      </c>
    </row>
    <row r="83" spans="1:14" x14ac:dyDescent="0.25">
      <c r="A83" s="20" t="s">
        <v>488</v>
      </c>
      <c r="B83" s="20">
        <v>106</v>
      </c>
      <c r="C83" s="6">
        <v>0.43</v>
      </c>
      <c r="D83" s="6">
        <v>9</v>
      </c>
      <c r="E83" s="6">
        <v>5</v>
      </c>
      <c r="F83" s="6" t="s">
        <v>29</v>
      </c>
      <c r="G83" s="18" t="s">
        <v>136</v>
      </c>
      <c r="H83" s="6">
        <v>3</v>
      </c>
      <c r="I83" s="6">
        <v>14</v>
      </c>
      <c r="J83" s="6">
        <v>0.05</v>
      </c>
      <c r="K83" s="6">
        <v>0</v>
      </c>
      <c r="L83" t="s">
        <v>4</v>
      </c>
      <c r="M83" t="s">
        <v>143</v>
      </c>
      <c r="N83" t="s">
        <v>82</v>
      </c>
    </row>
    <row r="84" spans="1:14" x14ac:dyDescent="0.25">
      <c r="A84" s="20" t="s">
        <v>489</v>
      </c>
      <c r="B84" s="20">
        <v>107</v>
      </c>
      <c r="C84" s="6">
        <v>0.43</v>
      </c>
      <c r="D84" s="6">
        <v>9</v>
      </c>
      <c r="E84" s="6">
        <v>5</v>
      </c>
      <c r="F84" s="6" t="s">
        <v>29</v>
      </c>
      <c r="G84" s="18" t="s">
        <v>136</v>
      </c>
      <c r="H84" s="6">
        <v>3</v>
      </c>
      <c r="I84" s="6">
        <v>3</v>
      </c>
      <c r="J84" s="6">
        <v>0.05</v>
      </c>
      <c r="K84" s="6">
        <v>-0.3</v>
      </c>
      <c r="L84" t="s">
        <v>4</v>
      </c>
      <c r="M84" t="s">
        <v>143</v>
      </c>
      <c r="N84" t="s">
        <v>82</v>
      </c>
    </row>
    <row r="85" spans="1:14" x14ac:dyDescent="0.25">
      <c r="A85" s="20" t="s">
        <v>490</v>
      </c>
      <c r="B85" s="20">
        <v>108</v>
      </c>
      <c r="C85" s="6">
        <v>0.43</v>
      </c>
      <c r="D85" s="6">
        <v>9</v>
      </c>
      <c r="E85" s="6">
        <v>5</v>
      </c>
      <c r="F85" s="6" t="s">
        <v>29</v>
      </c>
      <c r="G85" s="18" t="s">
        <v>136</v>
      </c>
      <c r="H85" s="6">
        <v>3</v>
      </c>
      <c r="I85" s="6">
        <v>3</v>
      </c>
      <c r="J85" s="6">
        <v>0.05</v>
      </c>
      <c r="K85" s="6">
        <v>0.3</v>
      </c>
      <c r="L85" t="s">
        <v>4</v>
      </c>
      <c r="M85" t="s">
        <v>143</v>
      </c>
      <c r="N85" t="s">
        <v>82</v>
      </c>
    </row>
    <row r="86" spans="1:14" x14ac:dyDescent="0.25">
      <c r="A86" s="20" t="s">
        <v>491</v>
      </c>
      <c r="B86" s="20" t="s">
        <v>76</v>
      </c>
      <c r="C86" s="6">
        <v>0.43</v>
      </c>
      <c r="D86" s="6">
        <v>9</v>
      </c>
      <c r="E86" s="6">
        <v>5</v>
      </c>
      <c r="F86" s="6" t="s">
        <v>31</v>
      </c>
      <c r="G86" s="18" t="s">
        <v>136</v>
      </c>
      <c r="H86" s="6">
        <v>10</v>
      </c>
      <c r="I86" s="6">
        <v>14</v>
      </c>
      <c r="J86" s="6">
        <v>1</v>
      </c>
      <c r="K86" s="6">
        <v>0</v>
      </c>
      <c r="L86" t="s">
        <v>4</v>
      </c>
      <c r="M86" t="s">
        <v>143</v>
      </c>
      <c r="N86" t="s">
        <v>82</v>
      </c>
    </row>
    <row r="87" spans="1:14" x14ac:dyDescent="0.25">
      <c r="A87" s="20" t="s">
        <v>491</v>
      </c>
      <c r="B87" s="20" t="s">
        <v>77</v>
      </c>
      <c r="C87" s="6">
        <v>0.43</v>
      </c>
      <c r="D87" s="6">
        <v>9</v>
      </c>
      <c r="E87" s="6">
        <v>5</v>
      </c>
      <c r="F87" s="6" t="s">
        <v>31</v>
      </c>
      <c r="G87" s="18" t="s">
        <v>136</v>
      </c>
      <c r="H87" s="6" t="s">
        <v>145</v>
      </c>
      <c r="I87" s="6" t="s">
        <v>145</v>
      </c>
      <c r="J87" s="6">
        <v>1</v>
      </c>
      <c r="K87" s="6">
        <v>0</v>
      </c>
      <c r="L87" t="s">
        <v>4</v>
      </c>
      <c r="M87" t="s">
        <v>143</v>
      </c>
      <c r="N87" t="s">
        <v>82</v>
      </c>
    </row>
    <row r="88" spans="1:14" x14ac:dyDescent="0.25">
      <c r="A88" s="20" t="s">
        <v>492</v>
      </c>
      <c r="B88" s="20">
        <v>110</v>
      </c>
      <c r="C88" s="6">
        <v>0.43</v>
      </c>
      <c r="D88" s="6">
        <v>9</v>
      </c>
      <c r="E88" s="6">
        <v>5</v>
      </c>
      <c r="F88" s="6" t="s">
        <v>31</v>
      </c>
      <c r="G88" s="18" t="s">
        <v>136</v>
      </c>
      <c r="H88" s="6">
        <v>10</v>
      </c>
      <c r="I88" s="6">
        <v>14</v>
      </c>
      <c r="J88" s="6">
        <v>1</v>
      </c>
      <c r="K88" s="6">
        <v>-0.3</v>
      </c>
      <c r="L88" t="s">
        <v>4</v>
      </c>
      <c r="M88" t="s">
        <v>143</v>
      </c>
      <c r="N88" t="s">
        <v>82</v>
      </c>
    </row>
    <row r="89" spans="1:14" x14ac:dyDescent="0.25">
      <c r="A89" s="20" t="s">
        <v>493</v>
      </c>
      <c r="B89" s="20">
        <v>111</v>
      </c>
      <c r="C89" s="6">
        <v>0.43</v>
      </c>
      <c r="D89" s="6">
        <v>9</v>
      </c>
      <c r="E89" s="6">
        <v>5</v>
      </c>
      <c r="F89" s="6" t="s">
        <v>31</v>
      </c>
      <c r="G89" s="18" t="s">
        <v>136</v>
      </c>
      <c r="H89" s="6">
        <v>10</v>
      </c>
      <c r="I89" s="6">
        <v>14</v>
      </c>
      <c r="J89" s="6">
        <v>1</v>
      </c>
      <c r="K89" s="6">
        <v>0.3</v>
      </c>
      <c r="L89" t="s">
        <v>4</v>
      </c>
      <c r="M89" t="s">
        <v>143</v>
      </c>
      <c r="N89" t="s">
        <v>82</v>
      </c>
    </row>
    <row r="90" spans="1:14" x14ac:dyDescent="0.25">
      <c r="A90" s="20" t="s">
        <v>494</v>
      </c>
      <c r="B90" s="20">
        <v>112</v>
      </c>
      <c r="C90" s="6">
        <v>0.43</v>
      </c>
      <c r="D90" s="6">
        <v>9</v>
      </c>
      <c r="E90" s="6">
        <v>5</v>
      </c>
      <c r="F90" s="6" t="s">
        <v>31</v>
      </c>
      <c r="G90" s="18" t="s">
        <v>136</v>
      </c>
      <c r="H90" s="6">
        <v>3</v>
      </c>
      <c r="I90" s="6">
        <v>14</v>
      </c>
      <c r="J90" s="6">
        <v>1</v>
      </c>
      <c r="K90" s="6">
        <v>0</v>
      </c>
      <c r="L90" t="s">
        <v>4</v>
      </c>
      <c r="M90" t="s">
        <v>143</v>
      </c>
      <c r="N90" t="s">
        <v>82</v>
      </c>
    </row>
    <row r="91" spans="1:14" x14ac:dyDescent="0.25">
      <c r="A91" s="20" t="s">
        <v>495</v>
      </c>
      <c r="B91" s="20">
        <v>113</v>
      </c>
      <c r="C91" s="6">
        <v>0.43</v>
      </c>
      <c r="D91" s="6">
        <v>9</v>
      </c>
      <c r="E91" s="6">
        <v>5</v>
      </c>
      <c r="F91" s="6" t="s">
        <v>31</v>
      </c>
      <c r="G91" s="18" t="s">
        <v>136</v>
      </c>
      <c r="H91" s="6">
        <v>3</v>
      </c>
      <c r="I91" s="6">
        <v>3</v>
      </c>
      <c r="J91" s="6">
        <v>1</v>
      </c>
      <c r="K91" s="6">
        <v>-0.3</v>
      </c>
      <c r="L91" t="s">
        <v>4</v>
      </c>
      <c r="M91" t="s">
        <v>143</v>
      </c>
      <c r="N91" t="s">
        <v>82</v>
      </c>
    </row>
    <row r="92" spans="1:14" x14ac:dyDescent="0.25">
      <c r="A92" s="20" t="s">
        <v>496</v>
      </c>
      <c r="B92" s="20">
        <v>114</v>
      </c>
      <c r="C92" s="6">
        <v>0.43</v>
      </c>
      <c r="D92" s="6">
        <v>9</v>
      </c>
      <c r="E92" s="6">
        <v>5</v>
      </c>
      <c r="F92" s="6" t="s">
        <v>31</v>
      </c>
      <c r="G92" s="18" t="s">
        <v>136</v>
      </c>
      <c r="H92" s="6">
        <v>3</v>
      </c>
      <c r="I92" s="6">
        <v>3</v>
      </c>
      <c r="J92" s="6">
        <v>1</v>
      </c>
      <c r="K92" s="6">
        <v>0.3</v>
      </c>
      <c r="L92" t="s">
        <v>4</v>
      </c>
      <c r="M92" t="s">
        <v>143</v>
      </c>
      <c r="N92" t="s">
        <v>82</v>
      </c>
    </row>
    <row r="93" spans="1:14" x14ac:dyDescent="0.25">
      <c r="A93" s="20" t="s">
        <v>497</v>
      </c>
      <c r="B93" s="20" t="s">
        <v>71</v>
      </c>
      <c r="C93" s="6">
        <v>0.43</v>
      </c>
      <c r="D93" s="6">
        <v>9</v>
      </c>
      <c r="E93" s="6">
        <v>5</v>
      </c>
      <c r="F93" s="6" t="s">
        <v>31</v>
      </c>
      <c r="G93" s="18" t="s">
        <v>136</v>
      </c>
      <c r="H93" s="6">
        <v>10</v>
      </c>
      <c r="I93" s="6">
        <v>14</v>
      </c>
      <c r="J93" s="6">
        <v>0.05</v>
      </c>
      <c r="K93" s="6">
        <v>0</v>
      </c>
      <c r="L93" t="s">
        <v>4</v>
      </c>
      <c r="M93" t="s">
        <v>143</v>
      </c>
      <c r="N93" t="s">
        <v>82</v>
      </c>
    </row>
    <row r="94" spans="1:14" x14ac:dyDescent="0.25">
      <c r="A94" s="20" t="s">
        <v>497</v>
      </c>
      <c r="B94" s="20" t="s">
        <v>72</v>
      </c>
      <c r="C94" s="6">
        <v>0.43</v>
      </c>
      <c r="D94" s="6">
        <v>9</v>
      </c>
      <c r="E94" s="6">
        <v>5</v>
      </c>
      <c r="F94" s="6" t="s">
        <v>31</v>
      </c>
      <c r="G94" s="18" t="s">
        <v>136</v>
      </c>
      <c r="H94" s="6" t="s">
        <v>145</v>
      </c>
      <c r="I94" s="6" t="s">
        <v>145</v>
      </c>
      <c r="J94" s="6">
        <v>0.05</v>
      </c>
      <c r="K94" s="6">
        <v>0</v>
      </c>
      <c r="L94" t="s">
        <v>4</v>
      </c>
      <c r="M94" t="s">
        <v>143</v>
      </c>
      <c r="N94" t="s">
        <v>82</v>
      </c>
    </row>
    <row r="95" spans="1:14" x14ac:dyDescent="0.25">
      <c r="A95" s="20" t="s">
        <v>498</v>
      </c>
      <c r="B95" s="20">
        <v>116</v>
      </c>
      <c r="C95" s="6">
        <v>0.43</v>
      </c>
      <c r="D95" s="6">
        <v>9</v>
      </c>
      <c r="E95" s="6">
        <v>5</v>
      </c>
      <c r="F95" s="6" t="s">
        <v>31</v>
      </c>
      <c r="G95" s="18" t="s">
        <v>136</v>
      </c>
      <c r="H95" s="6">
        <v>10</v>
      </c>
      <c r="I95" s="6">
        <v>14</v>
      </c>
      <c r="J95" s="6">
        <v>0.05</v>
      </c>
      <c r="K95" s="6">
        <v>-0.3</v>
      </c>
      <c r="L95" t="s">
        <v>4</v>
      </c>
      <c r="M95" t="s">
        <v>143</v>
      </c>
      <c r="N95" t="s">
        <v>82</v>
      </c>
    </row>
    <row r="96" spans="1:14" x14ac:dyDescent="0.25">
      <c r="A96" s="20" t="s">
        <v>499</v>
      </c>
      <c r="B96" s="20">
        <v>117</v>
      </c>
      <c r="C96" s="6">
        <v>0.43</v>
      </c>
      <c r="D96" s="6">
        <v>9</v>
      </c>
      <c r="E96" s="6">
        <v>5</v>
      </c>
      <c r="F96" s="6" t="s">
        <v>31</v>
      </c>
      <c r="G96" s="18" t="s">
        <v>136</v>
      </c>
      <c r="H96" s="6">
        <v>10</v>
      </c>
      <c r="I96" s="6">
        <v>14</v>
      </c>
      <c r="J96" s="6">
        <v>0.05</v>
      </c>
      <c r="K96" s="6">
        <v>0.3</v>
      </c>
      <c r="L96" t="s">
        <v>4</v>
      </c>
      <c r="M96" t="s">
        <v>143</v>
      </c>
      <c r="N96" t="s">
        <v>82</v>
      </c>
    </row>
    <row r="97" spans="1:14" x14ac:dyDescent="0.25">
      <c r="A97" s="20" t="s">
        <v>500</v>
      </c>
      <c r="B97" s="20">
        <v>118</v>
      </c>
      <c r="C97" s="6">
        <v>0.43</v>
      </c>
      <c r="D97" s="6">
        <v>9</v>
      </c>
      <c r="E97" s="6">
        <v>5</v>
      </c>
      <c r="F97" s="6" t="s">
        <v>31</v>
      </c>
      <c r="G97" s="18" t="s">
        <v>136</v>
      </c>
      <c r="H97" s="6">
        <v>3</v>
      </c>
      <c r="I97" s="6">
        <v>14</v>
      </c>
      <c r="J97" s="6">
        <v>0.05</v>
      </c>
      <c r="K97" s="6">
        <v>0</v>
      </c>
      <c r="L97" t="s">
        <v>4</v>
      </c>
      <c r="M97" t="s">
        <v>143</v>
      </c>
      <c r="N97" t="s">
        <v>82</v>
      </c>
    </row>
    <row r="98" spans="1:14" x14ac:dyDescent="0.25">
      <c r="A98" s="20" t="s">
        <v>501</v>
      </c>
      <c r="B98" s="20">
        <v>119</v>
      </c>
      <c r="C98" s="6">
        <v>0.43</v>
      </c>
      <c r="D98" s="6">
        <v>9</v>
      </c>
      <c r="E98" s="6">
        <v>5</v>
      </c>
      <c r="F98" s="6" t="s">
        <v>31</v>
      </c>
      <c r="G98" s="18" t="s">
        <v>136</v>
      </c>
      <c r="H98" s="6">
        <v>3</v>
      </c>
      <c r="I98" s="6">
        <v>3</v>
      </c>
      <c r="J98" s="6">
        <v>0.05</v>
      </c>
      <c r="K98" s="6">
        <v>-0.3</v>
      </c>
      <c r="L98" t="s">
        <v>4</v>
      </c>
      <c r="M98" t="s">
        <v>143</v>
      </c>
      <c r="N98" t="s">
        <v>82</v>
      </c>
    </row>
    <row r="99" spans="1:14" x14ac:dyDescent="0.25">
      <c r="A99" s="20" t="s">
        <v>502</v>
      </c>
      <c r="B99" s="20">
        <v>120</v>
      </c>
      <c r="C99" s="6">
        <v>0.43</v>
      </c>
      <c r="D99" s="6">
        <v>9</v>
      </c>
      <c r="E99" s="6">
        <v>5</v>
      </c>
      <c r="F99" s="6" t="s">
        <v>31</v>
      </c>
      <c r="G99" s="18" t="s">
        <v>136</v>
      </c>
      <c r="H99" s="6">
        <v>3</v>
      </c>
      <c r="I99" s="6">
        <v>3</v>
      </c>
      <c r="J99" s="6">
        <v>0.05</v>
      </c>
      <c r="K99" s="6">
        <v>0.3</v>
      </c>
      <c r="L99" t="s">
        <v>4</v>
      </c>
      <c r="M99" t="s">
        <v>143</v>
      </c>
      <c r="N99" t="s">
        <v>82</v>
      </c>
    </row>
  </sheetData>
  <phoneticPr fontId="5" type="noConversion"/>
  <dataValidations count="1">
    <dataValidation type="list" allowBlank="1" showInputMessage="1" showErrorMessage="1" sqref="L2:L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M2:N99</xm:sqref>
        </x14:dataValidation>
        <x14:dataValidation type="list" allowBlank="1" showInputMessage="1" showErrorMessage="1" xr:uid="{88F2EE31-E171-4C79-BD4D-A3E42C2462C6}">
          <x14:formula1>
            <xm:f>ReadMe!$E$55:$E$58</xm:f>
          </x14:formula1>
          <xm:sqref>F2:F99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M11"/>
  <sheetViews>
    <sheetView zoomScaleNormal="100" workbookViewId="0">
      <selection activeCell="M2" sqref="M2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3" x14ac:dyDescent="0.25">
      <c r="A1" s="1" t="s">
        <v>374</v>
      </c>
      <c r="B1" s="1" t="s">
        <v>375</v>
      </c>
      <c r="C1" s="1" t="s">
        <v>38</v>
      </c>
      <c r="D1" s="1" t="s">
        <v>224</v>
      </c>
      <c r="E1" s="1" t="s">
        <v>225</v>
      </c>
      <c r="F1" s="1" t="s">
        <v>227</v>
      </c>
      <c r="G1" s="1" t="s">
        <v>14</v>
      </c>
      <c r="H1" s="1" t="s">
        <v>20</v>
      </c>
      <c r="I1" s="1" t="s">
        <v>17</v>
      </c>
      <c r="J1" s="1" t="s">
        <v>74</v>
      </c>
      <c r="K1" s="1" t="s">
        <v>8</v>
      </c>
      <c r="L1" s="1" t="s">
        <v>81</v>
      </c>
      <c r="M1" s="1" t="s">
        <v>141</v>
      </c>
    </row>
    <row r="2" spans="1:13" x14ac:dyDescent="0.25">
      <c r="A2" s="6" t="s">
        <v>521</v>
      </c>
      <c r="B2" s="6">
        <v>121</v>
      </c>
      <c r="C2" s="6">
        <v>60</v>
      </c>
      <c r="D2" s="18">
        <v>5</v>
      </c>
      <c r="E2" s="6" t="s">
        <v>33</v>
      </c>
      <c r="F2" s="18">
        <v>0.25</v>
      </c>
      <c r="G2" t="s">
        <v>145</v>
      </c>
      <c r="H2" t="s">
        <v>145</v>
      </c>
      <c r="I2" s="6">
        <v>1</v>
      </c>
      <c r="J2" s="6">
        <v>0</v>
      </c>
      <c r="K2" t="s">
        <v>4</v>
      </c>
      <c r="L2" t="s">
        <v>82</v>
      </c>
      <c r="M2" t="s">
        <v>142</v>
      </c>
    </row>
    <row r="3" spans="1:13" x14ac:dyDescent="0.25">
      <c r="A3" s="6" t="s">
        <v>522</v>
      </c>
      <c r="B3" s="6">
        <v>122</v>
      </c>
      <c r="C3" s="6">
        <v>60</v>
      </c>
      <c r="D3" s="18">
        <v>5</v>
      </c>
      <c r="E3" s="6" t="s">
        <v>34</v>
      </c>
      <c r="F3" s="6" t="s">
        <v>34</v>
      </c>
      <c r="G3" t="s">
        <v>145</v>
      </c>
      <c r="H3" t="s">
        <v>145</v>
      </c>
      <c r="I3" s="6">
        <v>1</v>
      </c>
      <c r="J3" s="6">
        <v>0</v>
      </c>
      <c r="K3" t="s">
        <v>4</v>
      </c>
      <c r="L3" t="s">
        <v>82</v>
      </c>
      <c r="M3" t="s">
        <v>142</v>
      </c>
    </row>
    <row r="4" spans="1:13" x14ac:dyDescent="0.25">
      <c r="A4" s="6" t="s">
        <v>523</v>
      </c>
      <c r="B4" s="6">
        <v>123</v>
      </c>
      <c r="C4" s="6">
        <v>60</v>
      </c>
      <c r="D4" s="18">
        <v>5</v>
      </c>
      <c r="E4" s="6" t="s">
        <v>78</v>
      </c>
      <c r="F4" s="18" t="s">
        <v>78</v>
      </c>
      <c r="G4" t="s">
        <v>145</v>
      </c>
      <c r="H4" t="s">
        <v>145</v>
      </c>
      <c r="I4" s="6">
        <v>1</v>
      </c>
      <c r="J4" s="6">
        <v>0</v>
      </c>
      <c r="K4" t="s">
        <v>4</v>
      </c>
      <c r="L4" t="s">
        <v>82</v>
      </c>
      <c r="M4" t="s">
        <v>143</v>
      </c>
    </row>
    <row r="5" spans="1:13" x14ac:dyDescent="0.25">
      <c r="A5" s="6" t="s">
        <v>524</v>
      </c>
      <c r="B5" s="6">
        <v>124</v>
      </c>
      <c r="C5" s="6">
        <v>60</v>
      </c>
      <c r="D5" s="18">
        <v>5</v>
      </c>
      <c r="E5" s="6" t="s">
        <v>79</v>
      </c>
      <c r="F5" s="6" t="s">
        <v>79</v>
      </c>
      <c r="G5" t="s">
        <v>145</v>
      </c>
      <c r="H5" t="s">
        <v>145</v>
      </c>
      <c r="I5" s="6">
        <v>1</v>
      </c>
      <c r="J5" s="6">
        <v>0</v>
      </c>
      <c r="K5" t="s">
        <v>4</v>
      </c>
      <c r="L5" t="s">
        <v>82</v>
      </c>
      <c r="M5" t="s">
        <v>143</v>
      </c>
    </row>
    <row r="6" spans="1:13" x14ac:dyDescent="0.25">
      <c r="A6" s="6" t="s">
        <v>525</v>
      </c>
      <c r="B6" s="6">
        <v>125</v>
      </c>
      <c r="C6" s="6">
        <v>60</v>
      </c>
      <c r="D6" s="18">
        <v>5</v>
      </c>
      <c r="E6" s="6" t="s">
        <v>80</v>
      </c>
      <c r="F6" s="6" t="s">
        <v>80</v>
      </c>
      <c r="G6" t="s">
        <v>145</v>
      </c>
      <c r="H6" t="s">
        <v>145</v>
      </c>
      <c r="I6" s="6">
        <v>1</v>
      </c>
      <c r="J6" s="6">
        <v>0</v>
      </c>
      <c r="K6" t="s">
        <v>3</v>
      </c>
      <c r="L6" t="s">
        <v>82</v>
      </c>
      <c r="M6" t="s">
        <v>143</v>
      </c>
    </row>
    <row r="7" spans="1:13" x14ac:dyDescent="0.25">
      <c r="A7" s="6" t="s">
        <v>526</v>
      </c>
      <c r="B7" s="6">
        <v>126</v>
      </c>
      <c r="C7" s="6">
        <v>60</v>
      </c>
      <c r="D7" s="18">
        <v>5</v>
      </c>
      <c r="E7" s="6" t="s">
        <v>84</v>
      </c>
      <c r="F7" s="6" t="s">
        <v>84</v>
      </c>
      <c r="G7" t="s">
        <v>145</v>
      </c>
      <c r="H7" t="s">
        <v>145</v>
      </c>
      <c r="I7" s="6">
        <v>1</v>
      </c>
      <c r="J7" s="6">
        <v>0</v>
      </c>
      <c r="K7" t="s">
        <v>4</v>
      </c>
      <c r="L7" t="s">
        <v>83</v>
      </c>
      <c r="M7" t="s">
        <v>142</v>
      </c>
    </row>
    <row r="8" spans="1:13" x14ac:dyDescent="0.25">
      <c r="A8" s="6" t="s">
        <v>527</v>
      </c>
      <c r="B8" s="6">
        <v>127</v>
      </c>
      <c r="C8" s="6">
        <v>60</v>
      </c>
      <c r="D8" s="18">
        <v>5</v>
      </c>
      <c r="E8" s="6" t="s">
        <v>85</v>
      </c>
      <c r="F8" s="6" t="s">
        <v>85</v>
      </c>
      <c r="G8" t="s">
        <v>145</v>
      </c>
      <c r="H8" t="s">
        <v>145</v>
      </c>
      <c r="I8" s="6">
        <v>1</v>
      </c>
      <c r="J8" s="6">
        <v>0</v>
      </c>
      <c r="K8" t="s">
        <v>4</v>
      </c>
      <c r="L8" t="s">
        <v>83</v>
      </c>
      <c r="M8" t="s">
        <v>142</v>
      </c>
    </row>
    <row r="9" spans="1:13" x14ac:dyDescent="0.25">
      <c r="A9" s="6" t="s">
        <v>528</v>
      </c>
      <c r="B9" s="6">
        <v>128</v>
      </c>
      <c r="C9" s="6">
        <v>60</v>
      </c>
      <c r="D9" s="18">
        <v>5</v>
      </c>
      <c r="E9" s="6" t="s">
        <v>86</v>
      </c>
      <c r="F9" s="6" t="s">
        <v>86</v>
      </c>
      <c r="G9" t="s">
        <v>145</v>
      </c>
      <c r="H9" t="s">
        <v>145</v>
      </c>
      <c r="I9" s="6">
        <v>1</v>
      </c>
      <c r="J9" s="6">
        <v>0</v>
      </c>
      <c r="K9" t="s">
        <v>4</v>
      </c>
      <c r="L9" t="s">
        <v>83</v>
      </c>
      <c r="M9" t="s">
        <v>143</v>
      </c>
    </row>
    <row r="10" spans="1:13" x14ac:dyDescent="0.25">
      <c r="A10" s="6" t="s">
        <v>529</v>
      </c>
      <c r="B10" s="6">
        <v>129</v>
      </c>
      <c r="C10" s="6">
        <v>60</v>
      </c>
      <c r="D10" s="18">
        <v>5</v>
      </c>
      <c r="E10" s="6" t="s">
        <v>87</v>
      </c>
      <c r="F10" s="6" t="s">
        <v>87</v>
      </c>
      <c r="G10" t="s">
        <v>145</v>
      </c>
      <c r="H10" t="s">
        <v>145</v>
      </c>
      <c r="I10" s="6">
        <v>1</v>
      </c>
      <c r="J10" s="6">
        <v>0</v>
      </c>
      <c r="K10" t="s">
        <v>4</v>
      </c>
      <c r="L10" t="s">
        <v>83</v>
      </c>
      <c r="M10" t="s">
        <v>143</v>
      </c>
    </row>
    <row r="11" spans="1:13" x14ac:dyDescent="0.25">
      <c r="A11" s="6" t="s">
        <v>530</v>
      </c>
      <c r="B11" s="6">
        <v>130</v>
      </c>
      <c r="C11" s="6">
        <v>60</v>
      </c>
      <c r="D11" s="18">
        <v>5</v>
      </c>
      <c r="E11" s="6" t="s">
        <v>88</v>
      </c>
      <c r="F11" s="6" t="s">
        <v>88</v>
      </c>
      <c r="G11" t="s">
        <v>145</v>
      </c>
      <c r="H11" t="s">
        <v>145</v>
      </c>
      <c r="I11" s="6">
        <v>1</v>
      </c>
      <c r="J11" s="6">
        <v>0</v>
      </c>
      <c r="K11" t="s">
        <v>4</v>
      </c>
      <c r="L11" t="s">
        <v>83</v>
      </c>
      <c r="M11" t="s">
        <v>143</v>
      </c>
    </row>
  </sheetData>
  <phoneticPr fontId="5" type="noConversion"/>
  <dataValidations count="1">
    <dataValidation type="list" allowBlank="1" showInputMessage="1" showErrorMessage="1" sqref="K2:K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L2:M11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M19"/>
  <sheetViews>
    <sheetView workbookViewId="0">
      <selection activeCell="K25" sqref="K25"/>
    </sheetView>
  </sheetViews>
  <sheetFormatPr defaultRowHeight="15" x14ac:dyDescent="0.25"/>
  <cols>
    <col min="1" max="1" width="12.57031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22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3" x14ac:dyDescent="0.25">
      <c r="A1" s="4" t="s">
        <v>374</v>
      </c>
      <c r="B1" s="4" t="s">
        <v>375</v>
      </c>
      <c r="C1" s="1" t="s">
        <v>38</v>
      </c>
      <c r="D1" s="1" t="s">
        <v>224</v>
      </c>
      <c r="E1" s="1" t="s">
        <v>225</v>
      </c>
      <c r="F1" s="1" t="s">
        <v>227</v>
      </c>
      <c r="G1" s="1" t="s">
        <v>14</v>
      </c>
      <c r="H1" s="1" t="s">
        <v>20</v>
      </c>
      <c r="I1" s="1" t="s">
        <v>17</v>
      </c>
      <c r="J1" s="1" t="s">
        <v>74</v>
      </c>
      <c r="K1" s="1" t="s">
        <v>8</v>
      </c>
      <c r="L1" s="1" t="s">
        <v>141</v>
      </c>
      <c r="M1" s="1" t="s">
        <v>81</v>
      </c>
    </row>
    <row r="2" spans="1:13" x14ac:dyDescent="0.25">
      <c r="A2" s="22" t="s">
        <v>503</v>
      </c>
      <c r="B2" s="22">
        <v>131</v>
      </c>
      <c r="C2" s="23">
        <v>8</v>
      </c>
      <c r="D2" s="23">
        <v>5</v>
      </c>
      <c r="E2" s="6">
        <v>0.9</v>
      </c>
      <c r="F2" s="23" t="s">
        <v>32</v>
      </c>
      <c r="G2" s="6">
        <v>10</v>
      </c>
      <c r="H2" s="6">
        <v>14</v>
      </c>
      <c r="I2" s="6">
        <v>1</v>
      </c>
      <c r="J2" s="6">
        <v>0</v>
      </c>
      <c r="K2" s="1" t="s">
        <v>3</v>
      </c>
      <c r="L2" t="s">
        <v>143</v>
      </c>
      <c r="M2" s="6" t="s">
        <v>82</v>
      </c>
    </row>
    <row r="3" spans="1:13" x14ac:dyDescent="0.25">
      <c r="A3" s="22" t="s">
        <v>504</v>
      </c>
      <c r="B3" s="22">
        <v>132</v>
      </c>
      <c r="C3" s="23">
        <v>8</v>
      </c>
      <c r="D3" s="23">
        <v>5</v>
      </c>
      <c r="E3" s="6">
        <v>0.9</v>
      </c>
      <c r="F3" s="23" t="s">
        <v>32</v>
      </c>
      <c r="G3" s="6">
        <v>10</v>
      </c>
      <c r="H3" s="6">
        <v>14</v>
      </c>
      <c r="I3" s="6">
        <v>1</v>
      </c>
      <c r="J3" s="6">
        <v>-0.3</v>
      </c>
      <c r="K3" s="1" t="s">
        <v>3</v>
      </c>
      <c r="L3" t="s">
        <v>143</v>
      </c>
      <c r="M3" s="6" t="s">
        <v>82</v>
      </c>
    </row>
    <row r="4" spans="1:13" x14ac:dyDescent="0.25">
      <c r="A4" s="22" t="s">
        <v>505</v>
      </c>
      <c r="B4" s="22">
        <v>133</v>
      </c>
      <c r="C4" s="23">
        <v>8</v>
      </c>
      <c r="D4" s="23">
        <v>5</v>
      </c>
      <c r="E4" s="6">
        <v>0.9</v>
      </c>
      <c r="F4" s="23" t="s">
        <v>32</v>
      </c>
      <c r="G4" s="6">
        <v>10</v>
      </c>
      <c r="H4" s="6">
        <v>14</v>
      </c>
      <c r="I4" s="6">
        <v>1</v>
      </c>
      <c r="J4" s="6">
        <v>0.3</v>
      </c>
      <c r="K4" s="1" t="s">
        <v>4</v>
      </c>
      <c r="L4" t="s">
        <v>143</v>
      </c>
      <c r="M4" s="6" t="s">
        <v>82</v>
      </c>
    </row>
    <row r="5" spans="1:13" x14ac:dyDescent="0.25">
      <c r="A5" s="22" t="s">
        <v>506</v>
      </c>
      <c r="B5" s="22">
        <v>134</v>
      </c>
      <c r="C5" s="23">
        <v>8</v>
      </c>
      <c r="D5" s="23">
        <v>5</v>
      </c>
      <c r="E5" s="6">
        <v>0.9</v>
      </c>
      <c r="F5" s="23" t="s">
        <v>32</v>
      </c>
      <c r="G5" s="6">
        <v>3</v>
      </c>
      <c r="H5" s="6">
        <v>14</v>
      </c>
      <c r="I5" s="6">
        <v>1</v>
      </c>
      <c r="J5" s="6">
        <v>0</v>
      </c>
      <c r="K5" s="1" t="s">
        <v>4</v>
      </c>
      <c r="L5" t="s">
        <v>143</v>
      </c>
      <c r="M5" s="6" t="s">
        <v>82</v>
      </c>
    </row>
    <row r="6" spans="1:13" x14ac:dyDescent="0.25">
      <c r="A6" s="22" t="s">
        <v>507</v>
      </c>
      <c r="B6" s="22">
        <v>135</v>
      </c>
      <c r="C6" s="23">
        <v>8</v>
      </c>
      <c r="D6" s="23">
        <v>5</v>
      </c>
      <c r="E6" s="6">
        <v>0.9</v>
      </c>
      <c r="F6" s="23" t="s">
        <v>32</v>
      </c>
      <c r="G6" s="6">
        <v>3</v>
      </c>
      <c r="H6" s="6">
        <v>3</v>
      </c>
      <c r="I6" s="6">
        <v>1</v>
      </c>
      <c r="J6" s="6">
        <v>-0.3</v>
      </c>
      <c r="K6" s="1" t="s">
        <v>4</v>
      </c>
      <c r="L6" t="s">
        <v>143</v>
      </c>
      <c r="M6" s="6" t="s">
        <v>82</v>
      </c>
    </row>
    <row r="7" spans="1:13" x14ac:dyDescent="0.25">
      <c r="A7" s="22" t="s">
        <v>508</v>
      </c>
      <c r="B7" s="22">
        <v>136</v>
      </c>
      <c r="C7" s="23">
        <v>8</v>
      </c>
      <c r="D7" s="23">
        <v>5</v>
      </c>
      <c r="E7" s="6">
        <v>0.9</v>
      </c>
      <c r="F7" s="23" t="s">
        <v>32</v>
      </c>
      <c r="G7" s="6">
        <v>3</v>
      </c>
      <c r="H7" s="6">
        <v>3</v>
      </c>
      <c r="I7" s="6">
        <v>1</v>
      </c>
      <c r="J7" s="6">
        <v>0.3</v>
      </c>
      <c r="K7" s="1" t="s">
        <v>4</v>
      </c>
      <c r="L7" t="s">
        <v>143</v>
      </c>
      <c r="M7" s="6" t="s">
        <v>82</v>
      </c>
    </row>
    <row r="8" spans="1:13" x14ac:dyDescent="0.25">
      <c r="A8" s="22" t="s">
        <v>509</v>
      </c>
      <c r="B8" s="22">
        <v>137</v>
      </c>
      <c r="C8" s="23">
        <v>8</v>
      </c>
      <c r="D8" s="23">
        <v>5</v>
      </c>
      <c r="E8" s="6">
        <v>0.9</v>
      </c>
      <c r="F8" s="23" t="s">
        <v>32</v>
      </c>
      <c r="G8" s="6" t="s">
        <v>145</v>
      </c>
      <c r="H8" s="6" t="s">
        <v>145</v>
      </c>
      <c r="I8" s="6">
        <v>1</v>
      </c>
      <c r="J8" s="6">
        <v>0</v>
      </c>
      <c r="K8" s="1" t="s">
        <v>4</v>
      </c>
      <c r="L8" t="s">
        <v>142</v>
      </c>
      <c r="M8" s="6" t="s">
        <v>82</v>
      </c>
    </row>
    <row r="9" spans="1:13" x14ac:dyDescent="0.25">
      <c r="A9" s="22" t="s">
        <v>510</v>
      </c>
      <c r="B9" s="22">
        <v>138</v>
      </c>
      <c r="C9" s="23">
        <v>8</v>
      </c>
      <c r="D9" s="23">
        <v>5</v>
      </c>
      <c r="E9" s="6">
        <v>0.9</v>
      </c>
      <c r="F9" s="23" t="s">
        <v>32</v>
      </c>
      <c r="G9" s="6" t="s">
        <v>145</v>
      </c>
      <c r="H9" s="6" t="s">
        <v>145</v>
      </c>
      <c r="I9" s="6">
        <v>1</v>
      </c>
      <c r="J9" s="6">
        <v>-0.3</v>
      </c>
      <c r="K9" s="1" t="s">
        <v>4</v>
      </c>
      <c r="L9" t="s">
        <v>143</v>
      </c>
      <c r="M9" s="6" t="s">
        <v>82</v>
      </c>
    </row>
    <row r="10" spans="1:13" x14ac:dyDescent="0.25">
      <c r="A10" s="22" t="s">
        <v>511</v>
      </c>
      <c r="B10" s="22">
        <v>139</v>
      </c>
      <c r="C10" s="23">
        <v>8</v>
      </c>
      <c r="D10" s="23">
        <v>5</v>
      </c>
      <c r="E10" s="6">
        <v>0.9</v>
      </c>
      <c r="F10" s="23" t="s">
        <v>32</v>
      </c>
      <c r="G10" s="6" t="s">
        <v>145</v>
      </c>
      <c r="H10" s="6" t="s">
        <v>145</v>
      </c>
      <c r="I10" s="6">
        <v>1</v>
      </c>
      <c r="J10" s="6">
        <v>0.3</v>
      </c>
      <c r="K10" s="1" t="s">
        <v>4</v>
      </c>
      <c r="L10" t="s">
        <v>143</v>
      </c>
      <c r="M10" s="6" t="s">
        <v>82</v>
      </c>
    </row>
    <row r="11" spans="1:13" x14ac:dyDescent="0.25">
      <c r="A11" s="22" t="s">
        <v>512</v>
      </c>
      <c r="B11" s="22">
        <v>140</v>
      </c>
      <c r="C11" s="23">
        <v>8</v>
      </c>
      <c r="D11" s="23">
        <v>5</v>
      </c>
      <c r="E11" s="6">
        <v>0.9</v>
      </c>
      <c r="F11" s="23" t="s">
        <v>32</v>
      </c>
      <c r="G11" s="6">
        <v>10</v>
      </c>
      <c r="H11" s="6">
        <v>14</v>
      </c>
      <c r="I11" s="6">
        <v>1</v>
      </c>
      <c r="J11" s="6">
        <v>0</v>
      </c>
      <c r="K11" s="1" t="s">
        <v>4</v>
      </c>
      <c r="L11" t="s">
        <v>143</v>
      </c>
      <c r="M11" s="6" t="s">
        <v>82</v>
      </c>
    </row>
    <row r="12" spans="1:13" x14ac:dyDescent="0.25">
      <c r="A12" s="22" t="s">
        <v>513</v>
      </c>
      <c r="B12" s="22">
        <v>141</v>
      </c>
      <c r="C12" s="23">
        <v>8</v>
      </c>
      <c r="D12" s="23">
        <v>5</v>
      </c>
      <c r="E12" s="6">
        <v>0.9</v>
      </c>
      <c r="F12" s="23" t="s">
        <v>32</v>
      </c>
      <c r="G12" s="6">
        <v>10</v>
      </c>
      <c r="H12" s="6">
        <v>14</v>
      </c>
      <c r="I12" s="6">
        <v>1</v>
      </c>
      <c r="J12" s="6">
        <v>-0.3</v>
      </c>
      <c r="K12" s="1" t="s">
        <v>4</v>
      </c>
      <c r="L12" t="s">
        <v>143</v>
      </c>
      <c r="M12" s="6" t="s">
        <v>82</v>
      </c>
    </row>
    <row r="13" spans="1:13" x14ac:dyDescent="0.25">
      <c r="A13" s="22" t="s">
        <v>514</v>
      </c>
      <c r="B13" s="22">
        <v>142</v>
      </c>
      <c r="C13" s="23">
        <v>8</v>
      </c>
      <c r="D13" s="23">
        <v>5</v>
      </c>
      <c r="E13" s="6">
        <v>0.9</v>
      </c>
      <c r="F13" s="23" t="s">
        <v>32</v>
      </c>
      <c r="G13" s="6">
        <v>10</v>
      </c>
      <c r="H13" s="6">
        <v>14</v>
      </c>
      <c r="I13" s="6">
        <v>1</v>
      </c>
      <c r="J13" s="6">
        <v>0.3</v>
      </c>
      <c r="K13" s="1" t="s">
        <v>4</v>
      </c>
      <c r="L13" t="s">
        <v>143</v>
      </c>
      <c r="M13" s="6" t="s">
        <v>82</v>
      </c>
    </row>
    <row r="14" spans="1:13" x14ac:dyDescent="0.25">
      <c r="A14" s="22" t="s">
        <v>515</v>
      </c>
      <c r="B14" s="22">
        <v>143</v>
      </c>
      <c r="C14" s="23">
        <v>8</v>
      </c>
      <c r="D14" s="23">
        <v>5</v>
      </c>
      <c r="E14" s="6">
        <v>0.9</v>
      </c>
      <c r="F14" s="23" t="s">
        <v>32</v>
      </c>
      <c r="G14" s="6">
        <v>3</v>
      </c>
      <c r="H14" s="6">
        <v>14</v>
      </c>
      <c r="I14" s="6">
        <v>1</v>
      </c>
      <c r="J14" s="6">
        <v>0</v>
      </c>
      <c r="K14" s="1" t="s">
        <v>4</v>
      </c>
      <c r="L14" t="s">
        <v>143</v>
      </c>
      <c r="M14" s="6" t="s">
        <v>82</v>
      </c>
    </row>
    <row r="15" spans="1:13" x14ac:dyDescent="0.25">
      <c r="A15" s="22" t="s">
        <v>516</v>
      </c>
      <c r="B15" s="22">
        <v>144</v>
      </c>
      <c r="C15" s="23">
        <v>8</v>
      </c>
      <c r="D15" s="23">
        <v>5</v>
      </c>
      <c r="E15" s="6">
        <v>0.9</v>
      </c>
      <c r="F15" s="23" t="s">
        <v>32</v>
      </c>
      <c r="G15" s="6">
        <v>3</v>
      </c>
      <c r="H15" s="6">
        <v>3</v>
      </c>
      <c r="I15" s="6">
        <v>1</v>
      </c>
      <c r="J15" s="6">
        <v>-0.3</v>
      </c>
      <c r="K15" s="1" t="s">
        <v>4</v>
      </c>
      <c r="L15" t="s">
        <v>143</v>
      </c>
      <c r="M15" s="6" t="s">
        <v>82</v>
      </c>
    </row>
    <row r="16" spans="1:13" x14ac:dyDescent="0.25">
      <c r="A16" s="22" t="s">
        <v>517</v>
      </c>
      <c r="B16" s="22">
        <v>145</v>
      </c>
      <c r="C16" s="23">
        <v>8</v>
      </c>
      <c r="D16" s="23">
        <v>5</v>
      </c>
      <c r="E16" s="6">
        <v>0.9</v>
      </c>
      <c r="F16" s="23" t="s">
        <v>32</v>
      </c>
      <c r="G16" s="6">
        <v>3</v>
      </c>
      <c r="H16" s="6">
        <v>3</v>
      </c>
      <c r="I16" s="6">
        <v>1</v>
      </c>
      <c r="J16" s="6">
        <v>0.3</v>
      </c>
      <c r="K16" s="1" t="s">
        <v>4</v>
      </c>
      <c r="L16" t="s">
        <v>143</v>
      </c>
      <c r="M16" s="6" t="s">
        <v>82</v>
      </c>
    </row>
    <row r="17" spans="1:13" x14ac:dyDescent="0.25">
      <c r="A17" s="22" t="s">
        <v>518</v>
      </c>
      <c r="B17" s="22">
        <v>146</v>
      </c>
      <c r="C17" s="23">
        <v>8</v>
      </c>
      <c r="D17" s="23">
        <v>5</v>
      </c>
      <c r="E17" s="6">
        <v>0.9</v>
      </c>
      <c r="F17" s="23" t="s">
        <v>32</v>
      </c>
      <c r="G17" s="6" t="s">
        <v>145</v>
      </c>
      <c r="H17" s="6" t="s">
        <v>145</v>
      </c>
      <c r="I17" s="6">
        <v>1</v>
      </c>
      <c r="J17" s="6">
        <v>0</v>
      </c>
      <c r="K17" s="1" t="s">
        <v>4</v>
      </c>
      <c r="L17" t="s">
        <v>142</v>
      </c>
      <c r="M17" s="6" t="s">
        <v>82</v>
      </c>
    </row>
    <row r="18" spans="1:13" x14ac:dyDescent="0.25">
      <c r="A18" s="22" t="s">
        <v>519</v>
      </c>
      <c r="B18" s="22">
        <v>147</v>
      </c>
      <c r="C18" s="23">
        <v>8</v>
      </c>
      <c r="D18" s="23">
        <v>5</v>
      </c>
      <c r="E18" s="6">
        <v>0.9</v>
      </c>
      <c r="F18" s="23" t="s">
        <v>32</v>
      </c>
      <c r="G18" s="6" t="s">
        <v>145</v>
      </c>
      <c r="H18" s="6" t="s">
        <v>145</v>
      </c>
      <c r="I18" s="6">
        <v>1</v>
      </c>
      <c r="J18" s="6">
        <v>-0.3</v>
      </c>
      <c r="K18" s="1" t="s">
        <v>4</v>
      </c>
      <c r="L18" t="s">
        <v>143</v>
      </c>
      <c r="M18" s="6" t="s">
        <v>82</v>
      </c>
    </row>
    <row r="19" spans="1:13" x14ac:dyDescent="0.25">
      <c r="A19" s="22" t="s">
        <v>520</v>
      </c>
      <c r="B19" s="22">
        <v>148</v>
      </c>
      <c r="C19" s="23">
        <v>8</v>
      </c>
      <c r="D19" s="23">
        <v>5</v>
      </c>
      <c r="E19" s="6">
        <v>0.9</v>
      </c>
      <c r="F19" s="23" t="s">
        <v>32</v>
      </c>
      <c r="G19" s="6" t="s">
        <v>145</v>
      </c>
      <c r="H19" s="6" t="s">
        <v>145</v>
      </c>
      <c r="I19" s="6">
        <v>1</v>
      </c>
      <c r="J19" s="6">
        <v>0.3</v>
      </c>
      <c r="K19" s="1" t="s">
        <v>4</v>
      </c>
      <c r="L19" t="s">
        <v>143</v>
      </c>
      <c r="M19" s="6" t="s">
        <v>82</v>
      </c>
    </row>
  </sheetData>
  <phoneticPr fontId="5" type="noConversion"/>
  <dataValidations count="1">
    <dataValidation type="list" allowBlank="1" showInputMessage="1" showErrorMessage="1" sqref="K2:K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L2:M19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</vt:lpstr>
      <vt:lpstr>Figure References</vt:lpstr>
      <vt:lpstr>Checklist</vt:lpstr>
      <vt:lpstr>Flat Run</vt:lpstr>
      <vt:lpstr>Snapshot</vt:lpstr>
      <vt:lpstr>Balanced Fault</vt:lpstr>
      <vt:lpstr>Unbalanced Fault</vt:lpstr>
      <vt:lpstr>MFRT</vt:lpstr>
      <vt:lpstr>Temporary Over Voltage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2024-08-07T04:34:46Z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