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81F3E370-5D18-42E8-8B74-545E8121CE8F}" xr6:coauthVersionLast="47" xr6:coauthVersionMax="47" xr10:uidLastSave="{00000000-0000-0000-0000-000000000000}"/>
  <bookViews>
    <workbookView xWindow="28680" yWindow="-120" windowWidth="29040" windowHeight="15840" tabRatio="853" activeTab="6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38" l="1"/>
  <c r="L95" i="38"/>
  <c r="L96" i="38"/>
  <c r="L97" i="38"/>
  <c r="L98" i="38"/>
  <c r="L99" i="38"/>
  <c r="L100" i="38"/>
  <c r="L101" i="38"/>
  <c r="L102" i="38"/>
  <c r="L93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<sst xmlns="http://schemas.openxmlformats.org/spreadsheetml/2006/main" count="6086" uniqueCount="862">
  <si>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</si>
  <si>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</si>
  <si>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</si>
  <si>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</si>
  <si>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</si>
  <si>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</si>
  <si>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</si>
  <si>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</si>
  <si>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</si>
  <si>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</si>
  <si>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</si>
  <si>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</si>
  <si>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</si>
  <si>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</si>
  <si>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</si>
  <si>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</si>
  <si>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</si>
  <si>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</si>
  <si>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</si>
  <si>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</si>
  <si>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</si>
  <si>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</si>
  <si>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</si>
  <si>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</si>
  <si>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</si>
  <si>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</si>
  <si>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</si>
  <si>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</si>
  <si>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</si>
  <si>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</si>
  <si>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</si>
  <si>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</si>
  <si>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</si>
  <si>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</si>
  <si>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</si>
  <si>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</si>
  <si>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</si>
  <si>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</si>
  <si>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</si>
  <si>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</si>
  <si>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</si>
  <si>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</si>
  <si>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</si>
  <si>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</si>
  <si>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</si>
  <si>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</si>
  <si>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</si>
  <si>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</si>
  <si>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</si>
  <si>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</si>
  <si>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</si>
  <si>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</si>
  <si>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</si>
  <si>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</si>
  <si>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</si>
  <si>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</si>
  <si>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</si>
  <si>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</si>
  <si>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</si>
  <si>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</si>
  <si>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</si>
  <si>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</si>
  <si>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</si>
  <si>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</si>
  <si>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</si>
  <si>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</si>
  <si>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</si>
  <si>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</si>
  <si>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</si>
  <si>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</si>
  <si>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</si>
  <si>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</si>
  <si>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</si>
  <si>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</si>
  <si>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</si>
  <si>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</si>
  <si>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</si>
  <si>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</si>
  <si>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</si>
  <si>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</si>
  <si>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</si>
  <si>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</si>
  <si>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</si>
  <si>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</si>
  <si>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</si>
  <si>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</si>
  <si>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</si>
  <si>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</si>
  <si>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</si>
  <si>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</si>
  <si>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</si>
  <si>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</si>
  <si>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</si>
  <si>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</si>
  <si>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</si>
  <si>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</si>
  <si>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</si>
  <si>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</si>
  <si>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</si>
  <si>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</si>
  <si>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</si>
  <si>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</si>
  <si>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</si>
  <si>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</si>
  <si>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</si>
  <si>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</si>
  <si>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</si>
  <si>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</si>
  <si>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</si>
  <si>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</si>
  <si>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</si>
  <si>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</si>
  <si>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</si>
  <si>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</si>
  <si>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</si>
  <si>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</si>
  <si>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</si>
  <si>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</si>
  <si>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</si>
  <si>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</si>
  <si>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</si>
  <si>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</si>
  <si>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</si>
  <si>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</si>
  <si>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</si>
  <si>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</si>
  <si>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</si>
  <si>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</si>
  <si>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</si>
  <si>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</si>
  <si>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</si>
  <si>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</si>
  <si>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</si>
  <si>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</si>
  <si>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</si>
  <si>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</si>
  <si>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</si>
  <si>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</si>
  <si>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</si>
  <si>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</si>
  <si>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</si>
  <si>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</si>
  <si>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</si>
  <si>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</si>
  <si>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</si>
  <si>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</si>
  <si>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</si>
  <si>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</si>
  <si>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</si>
  <si>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</si>
  <si>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</si>
  <si>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</si>
  <si>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</si>
  <si>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</si>
  <si>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</si>
  <si>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</si>
  <si>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</si>
  <si>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</si>
  <si>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</si>
  <si>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</si>
  <si>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</si>
  <si>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</si>
  <si>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</si>
  <si>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</si>
  <si>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</si>
  <si>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</si>
  <si>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</si>
  <si>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</si>
  <si>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</si>
  <si>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</si>
  <si>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</si>
  <si>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</si>
  <si>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</si>
  <si>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</si>
  <si>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</si>
  <si>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</si>
  <si>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</si>
  <si>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</si>
  <si>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</si>
  <si>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</si>
  <si>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</si>
  <si>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</si>
  <si>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</si>
  <si>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</si>
  <si>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</si>
  <si>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</si>
  <si>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</si>
  <si>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</si>
  <si>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</si>
  <si>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</si>
  <si>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</si>
  <si>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</si>
  <si>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</si>
  <si>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</si>
  <si>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</si>
  <si>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</si>
  <si>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</si>
  <si>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</si>
  <si>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</si>
  <si>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</si>
  <si>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</si>
  <si>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</si>
  <si>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</si>
  <si>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</si>
  <si>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</si>
  <si>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</si>
  <si>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</si>
  <si>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</si>
  <si>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</si>
  <si>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</si>
  <si>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</si>
  <si>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</si>
  <si>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</si>
  <si>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</si>
  <si>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</si>
  <si>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</si>
  <si>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</si>
  <si>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</si>
  <si>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</si>
  <si>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</si>
  <si>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</si>
  <si>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</si>
  <si>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</si>
  <si>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</si>
  <si>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</si>
  <si>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</si>
  <si>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</si>
  <si>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</si>
  <si>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</si>
  <si>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</si>
  <si>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</si>
  <si>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</si>
  <si>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</si>
  <si>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</si>
  <si>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</si>
  <si>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</si>
  <si>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</si>
  <si>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</si>
  <si>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</si>
  <si>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</si>
  <si>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</si>
  <si>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</si>
  <si>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</si>
  <si>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</si>
  <si>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</si>
  <si>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</si>
  <si>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</si>
  <si>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</si>
  <si>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</si>
  <si>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</si>
  <si>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</si>
  <si>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</si>
  <si>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</si>
  <si>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</si>
  <si>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</si>
  <si>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</si>
  <si>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</si>
  <si>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</si>
  <si>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</si>
  <si>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</si>
  <si>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</si>
  <si>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</si>
  <si>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</si>
  <si>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</si>
  <si>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</si>
  <si>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</si>
  <si>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</si>
  <si>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</si>
  <si>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</si>
  <si>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</si>
  <si>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</si>
  <si>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</si>
  <si>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</si>
  <si>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</si>
  <si>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</si>
  <si>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</si>
  <si>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</si>
  <si>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</si>
  <si>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</si>
  <si>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</si>
  <si>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</si>
  <si>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</si>
  <si>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</si>
  <si>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</si>
  <si>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</si>
  <si>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</si>
  <si>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</si>
  <si>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</si>
  <si>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</si>
  <si>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</si>
  <si>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</si>
  <si>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</si>
  <si>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</si>
  <si>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</si>
  <si>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</si>
  <si>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</si>
  <si>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</si>
  <si>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</si>
  <si>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</si>
  <si>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</si>
  <si>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</si>
  <si>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</si>
  <si>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</si>
  <si>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</si>
  <si>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</si>
  <si>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</si>
  <si>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</si>
  <si>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</si>
  <si>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</si>
  <si>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</si>
  <si>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</si>
  <si>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</si>
  <si>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</si>
  <si>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</si>
  <si>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</si>
  <si>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</si>
  <si>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</si>
  <si>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</si>
  <si>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</si>
  <si>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</si>
  <si>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</si>
  <si>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</si>
  <si>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</si>
  <si>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</si>
  <si>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</si>
  <si>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</si>
  <si>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</si>
  <si>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</si>
  <si>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</si>
  <si>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</si>
  <si>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</si>
  <si>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</si>
  <si>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</si>
  <si>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</si>
  <si>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</si>
  <si>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</si>
  <si>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</si>
  <si>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</si>
  <si>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</si>
  <si>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</si>
  <si>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</si>
  <si>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</si>
  <si>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</si>
  <si>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</si>
  <si>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</si>
  <si>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</si>
  <si>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</si>
  <si>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</si>
  <si>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</si>
  <si>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</si>
  <si>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</si>
  <si>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</si>
  <si>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</si>
  <si>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</si>
  <si>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</si>
  <si>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</si>
  <si>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</si>
  <si>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</si>
  <si>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</si>
  <si>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</si>
  <si>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</si>
  <si>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</si>
  <si>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</si>
  <si>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</si>
  <si>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</si>
  <si>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</si>
  <si>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</si>
  <si>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</si>
  <si>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</si>
  <si>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</si>
  <si>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</si>
  <si>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</si>
  <si>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</si>
  <si>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</si>
  <si>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</si>
  <si>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</si>
  <si>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</si>
  <si>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</si>
  <si>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</si>
  <si>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</si>
  <si>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</si>
  <si>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</si>
  <si>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</si>
  <si>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</si>
  <si>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</si>
  <si>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</si>
  <si>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</si>
  <si>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</si>
  <si>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</si>
  <si>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</si>
  <si>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</si>
  <si>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</si>
  <si>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</si>
  <si>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</si>
  <si>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</si>
  <si>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</si>
  <si>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</si>
  <si>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</si>
  <si>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</si>
  <si>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</si>
  <si>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</si>
  <si>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</si>
  <si>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</si>
  <si>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</si>
  <si>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</si>
  <si>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</si>
  <si>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</si>
  <si>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</si>
  <si>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</si>
  <si>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</si>
  <si>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</si>
  <si>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</si>
  <si>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</si>
  <si>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</si>
  <si>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</si>
  <si>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</si>
  <si>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</si>
  <si>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</si>
  <si>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</si>
  <si>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</si>
  <si>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</si>
  <si>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</si>
  <si>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</si>
  <si>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</si>
  <si>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</si>
  <si>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</si>
  <si>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</si>
  <si>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</si>
  <si>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</si>
  <si>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</si>
  <si>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</si>
  <si>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</si>
  <si>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</si>
  <si>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</si>
  <si>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</si>
  <si>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</si>
  <si>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</si>
  <si>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</si>
  <si>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</si>
  <si>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</si>
  <si>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</si>
  <si>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</si>
  <si>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</si>
  <si>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</si>
  <si>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</si>
  <si>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</si>
  <si>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</si>
  <si>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</si>
  <si>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</si>
  <si>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</si>
  <si>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</si>
  <si>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</si>
  <si>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</si>
  <si>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</si>
  <si>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</si>
  <si>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</si>
  <si>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</si>
  <si>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</si>
  <si>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</si>
  <si>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</si>
  <si>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</si>
  <si>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</si>
  <si>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</si>
  <si>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</si>
  <si>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</si>
  <si>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</si>
  <si>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</si>
  <si>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</si>
  <si>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</si>
  <si>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</si>
  <si>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</si>
  <si>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</si>
  <si>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</si>
  <si>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</si>
  <si>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</si>
  <si>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</si>
  <si>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</si>
  <si>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</si>
  <si>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</si>
  <si>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</si>
  <si>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</si>
  <si>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</si>
  <si>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</si>
  <si>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</si>
  <si>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</si>
  <si>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</si>
  <si>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</si>
  <si>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</si>
  <si>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</si>
  <si>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</si>
  <si>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</si>
  <si>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</si>
  <si>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</si>
  <si>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</si>
  <si>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</si>
  <si>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</si>
  <si>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</si>
  <si>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</si>
  <si>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</si>
  <si>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</si>
  <si>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</si>
  <si>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</si>
  <si>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</si>
  <si>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</si>
  <si>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</si>
  <si>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</si>
  <si>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</si>
  <si>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</si>
  <si>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</si>
  <si>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</si>
  <si>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</si>
  <si>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</si>
  <si>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</si>
  <si>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</si>
  <si>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</si>
  <si>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</si>
  <si>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</si>
  <si>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</si>
  <si>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</si>
  <si>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</si>
  <si>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</si>
  <si>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</si>
  <si>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</si>
  <si>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</si>
  <si>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</si>
  <si>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</si>
  <si>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</si>
  <si>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</si>
  <si>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</si>
  <si>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</si>
  <si>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</si>
  <si>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</si>
  <si>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</si>
  <si>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</si>
  <si>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</si>
  <si>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</si>
  <si>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</si>
  <si>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</si>
  <si>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</si>
  <si>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</si>
  <si>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</si>
  <si>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</si>
  <si>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</si>
  <si>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</si>
  <si>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</si>
  <si>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</si>
  <si>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</si>
  <si>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</si>
  <si>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</si>
  <si>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</si>
  <si>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</si>
  <si>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</si>
  <si>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</si>
  <si>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</si>
  <si>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</si>
  <si>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</si>
  <si>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</si>
  <si>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</si>
  <si>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</si>
  <si>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</si>
  <si>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</si>
  <si>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</si>
  <si>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</si>
  <si>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</si>
  <si>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</si>
  <si>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</si>
  <si>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[0,-1,-3,0,0]</t>
  </si>
  <si>
    <t>[0,1,3,0,0]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</si>
  <si>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</si>
  <si>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</si>
  <si>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</si>
  <si>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</si>
  <si>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</si>
  <si>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</si>
  <si>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</si>
  <si>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</si>
  <si>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</si>
  <si>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</si>
  <si>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</si>
  <si>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</si>
  <si>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</si>
  <si>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</si>
  <si>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</si>
  <si>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</si>
  <si>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</si>
  <si>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</si>
  <si>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</si>
  <si>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</si>
  <si>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</si>
  <si>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</si>
  <si>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</si>
  <si>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</si>
  <si>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</si>
  <si>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</si>
  <si>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</si>
  <si>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</si>
  <si>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</si>
  <si>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</si>
  <si>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</si>
  <si>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</si>
  <si>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</si>
  <si>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</si>
  <si>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</si>
  <si>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</si>
  <si>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</si>
  <si>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</si>
  <si>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</si>
  <si>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</si>
  <si>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</si>
  <si>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</si>
  <si>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</si>
  <si>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</si>
  <si>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</si>
  <si>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</si>
  <si>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</si>
  <si>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</si>
  <si>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</si>
  <si>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</si>
  <si>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</si>
  <si>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</si>
  <si>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</si>
  <si>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</si>
  <si>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</si>
  <si>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</si>
  <si>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</si>
  <si>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</si>
  <si>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</si>
  <si>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</si>
  <si>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</si>
  <si>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</si>
  <si>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</si>
  <si>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</si>
  <si>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</si>
  <si>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</si>
  <si>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</si>
  <si>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</si>
  <si>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</si>
  <si>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</si>
  <si>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</si>
  <si>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</si>
  <si>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</si>
  <si>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</si>
  <si>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</si>
  <si>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</si>
  <si>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</si>
  <si>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</si>
  <si>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</si>
  <si>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</si>
  <si>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</si>
  <si>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</si>
  <si>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</si>
  <si>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</si>
  <si>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</si>
  <si>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</si>
  <si>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</si>
  <si>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</si>
  <si>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</si>
  <si>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</si>
  <si>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</si>
  <si>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</si>
  <si>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</si>
  <si>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</si>
  <si>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</si>
  <si>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</si>
  <si>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</si>
  <si>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</si>
  <si>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</si>
  <si>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</si>
  <si>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</si>
  <si>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</si>
  <si>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</si>
  <si>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</si>
  <si>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</si>
  <si>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</si>
  <si>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</si>
  <si>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</si>
  <si>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</si>
  <si>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</si>
  <si>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</si>
  <si>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</si>
  <si>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</si>
  <si>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</si>
  <si>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</si>
  <si>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</si>
  <si>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</si>
  <si>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</si>
  <si>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</si>
  <si>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</si>
  <si>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</si>
  <si>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</si>
  <si>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</si>
  <si>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</si>
  <si>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</si>
  <si>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</si>
  <si>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</si>
  <si>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</si>
  <si>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</si>
  <si>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</si>
  <si>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</si>
  <si>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</si>
  <si>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</si>
  <si>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</si>
  <si>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</si>
  <si>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</si>
  <si>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</si>
  <si>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</si>
  <si>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</si>
  <si>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</si>
  <si>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</si>
  <si>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</si>
  <si>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</si>
  <si>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</si>
  <si>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</si>
  <si>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</si>
  <si>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</si>
  <si>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</si>
  <si>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</si>
  <si>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</si>
  <si>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</si>
  <si>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</si>
  <si>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</si>
  <si>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</si>
  <si>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</si>
  <si>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</si>
  <si>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</si>
  <si>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</si>
  <si>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</si>
  <si>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</si>
  <si>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</si>
  <si>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</si>
  <si>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</si>
  <si>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</si>
  <si>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</si>
  <si>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</si>
  <si>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</si>
  <si>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</si>
  <si>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</si>
  <si>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</si>
  <si>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</si>
  <si>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</si>
  <si>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</si>
  <si>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</si>
  <si>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</si>
  <si>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</si>
  <si>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</si>
  <si>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</si>
  <si>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</si>
  <si>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</si>
  <si>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</si>
  <si>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</si>
  <si>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</si>
  <si>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</si>
  <si>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</si>
  <si>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</si>
  <si>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</si>
  <si>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</si>
  <si>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</si>
  <si>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</si>
  <si>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</si>
  <si>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</si>
  <si>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</si>
  <si>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</si>
  <si>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</si>
  <si>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</si>
  <si>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</si>
  <si>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[0,0.05,-0.1, 0.00]</t>
  </si>
  <si>
    <t>[0,0.1,-0.05, 0.00]</t>
  </si>
  <si>
    <t>WTG Pref Deltas (pu)</t>
  </si>
  <si>
    <t>BESS Pref Ramp (pu/s)</t>
  </si>
  <si>
    <t>WTG Pref Ramp (pu/s)</t>
  </si>
  <si>
    <t>BESS Pref Deltas (pu)</t>
  </si>
  <si>
    <t>[0,0,-2,-2]</t>
  </si>
  <si>
    <t>[0,0,-1,-1]</t>
  </si>
  <si>
    <t>[0,0,-0.05,-0.05]</t>
  </si>
  <si>
    <t>[0,0,-0.015,-0.015]</t>
  </si>
  <si>
    <t>[0,0,0.015,0.015]</t>
  </si>
  <si>
    <t>[0,0,0.05,0.05]</t>
  </si>
  <si>
    <t>[0,0,1,1]</t>
  </si>
  <si>
    <t>[0,0,2,2]</t>
  </si>
  <si>
    <t>does not exist</t>
  </si>
  <si>
    <t>1:45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</si>
  <si>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</si>
  <si>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</si>
  <si>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</si>
  <si>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</si>
  <si>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</si>
  <si>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</si>
  <si>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r>
      <t xml:space="preserve">3)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</si>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</sst>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3" fillId="0" borderId="0" xfId="0" applyFont="1"/>
    <xf numFmtId="0" fontId="14" fillId="0" borderId="0" xfId="0" applyFont="1"/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  <xf numFmtId="0" fontId="17" fillId="10" borderId="9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18" fillId="10" borderId="12" xfId="0" quotePrefix="1" applyFont="1" applyFill="1" applyBorder="1"/>
    <xf numFmtId="0" fontId="22" fillId="10" borderId="0" xfId="0" quotePrefix="1" applyFont="1" applyFill="1"/>
    <xf numFmtId="0" fontId="0" fillId="10" borderId="13" xfId="0" applyFill="1" applyBorder="1"/>
    <xf numFmtId="0" fontId="18" fillId="10" borderId="14" xfId="0" quotePrefix="1" applyFont="1" applyFill="1" applyBorder="1"/>
    <xf numFmtId="0" fontId="22" fillId="10" borderId="15" xfId="0" quotePrefix="1" applyFont="1" applyFill="1" applyBorder="1"/>
    <xf numFmtId="0" fontId="0" fillId="10" borderId="16" xfId="0" applyFill="1" applyBorder="1"/>
    <xf numFmtId="0" fontId="28" fillId="0" borderId="0" xfId="0" applyFont="1"/>
    <xf numFmtId="0" fontId="28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0" fontId="30" fillId="0" borderId="0" xfId="0" quotePrefix="1" applyFont="1" applyAlignment="1">
      <alignment horizontal="left"/>
    </xf>
    <xf numFmtId="0" fontId="32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3" fillId="11" borderId="17" xfId="0" applyFont="1" applyFill="1" applyBorder="1"/>
    <xf numFmtId="0" fontId="23" fillId="11" borderId="18" xfId="0" applyFont="1" applyFill="1" applyBorder="1"/>
    <xf numFmtId="0" fontId="23" fillId="11" borderId="19" xfId="0" applyFont="1" applyFill="1" applyBorder="1"/>
    <xf numFmtId="0" fontId="18" fillId="0" borderId="12" xfId="0" applyFont="1" applyBorder="1"/>
    <xf numFmtId="0" fontId="18" fillId="0" borderId="0" xfId="0" applyFont="1"/>
    <xf numFmtId="0" fontId="18" fillId="0" borderId="13" xfId="0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27" fillId="0" borderId="0" xfId="0" applyFont="1"/>
    <xf numFmtId="0" fontId="31" fillId="0" borderId="0" xfId="0" applyFont="1"/>
    <xf numFmtId="0" fontId="35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0" fillId="0" borderId="0" xfId="0" applyAlignment="1">
      <alignment vertical="center"/>
    </xf>
    <xf numFmtId="0" fontId="37" fillId="0" borderId="0" xfId="0" applyFont="1"/>
    <xf numFmtId="0" fontId="29" fillId="0" borderId="0" xfId="0" applyFont="1"/>
    <xf numFmtId="0" fontId="30" fillId="0" borderId="0" xfId="0" quotePrefix="1" applyFont="1"/>
    <xf numFmtId="0" fontId="0" fillId="0" borderId="0" xfId="0" quotePrefix="1"/>
    <xf numFmtId="0" fontId="0" fillId="0" borderId="28" xfId="0" applyBorder="1" applyAlignment="1">
      <alignment horizontal="left"/>
    </xf>
    <xf numFmtId="0" fontId="36" fillId="3" borderId="26" xfId="0" quotePrefix="1" applyFont="1" applyFill="1" applyBorder="1" applyAlignment="1">
      <alignment horizontal="center"/>
    </xf>
    <xf numFmtId="0" fontId="36" fillId="3" borderId="27" xfId="0" quotePrefix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20" xfId="0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8" fillId="0" borderId="4" xfId="0" applyFont="1" applyBorder="1"/>
    <xf numFmtId="0" fontId="8" fillId="0" borderId="6" xfId="0" applyFont="1" applyBorder="1"/>
    <xf numFmtId="0" fontId="0" fillId="0" borderId="0" xfId="0" quotePrefix="1" applyAlignment="1">
      <alignment horizontal="left" wrapText="1"/>
    </xf>
    <xf numFmtId="0" fontId="8" fillId="3" borderId="2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44" fillId="0" borderId="0" xfId="0" applyFont="1" applyAlignment="1">
      <alignment horizontal="right"/>
    </xf>
    <xf numFmtId="0" fontId="44" fillId="14" borderId="0" xfId="0" applyFont="1" applyFill="1" applyAlignment="1">
      <alignment horizontal="left" wrapText="1"/>
    </xf>
    <xf numFmtId="0" fontId="0" fillId="0" borderId="0" xfId="0" applyAlignment="1">
      <alignment horizontal="center"/>
    </xf>
    <xf numFmtId="0" fontId="36" fillId="3" borderId="24" xfId="0" quotePrefix="1" applyFont="1" applyFill="1" applyBorder="1" applyAlignment="1">
      <alignment horizontal="center" vertical="center"/>
    </xf>
    <xf numFmtId="0" fontId="36" fillId="3" borderId="26" xfId="0" quotePrefix="1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/>
    </xf>
    <xf numFmtId="0" fontId="8" fillId="3" borderId="40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</cellXfs>
  <cellStyles count="1">
    <cellStyle name="Normal" xfId="0" builtinId="0"/>
  </cellStyles>
  <dxfs count="3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321"/>
      <tableStyleElement type="firstRowStripe" dxfId="320"/>
      <tableStyleElement type="secondRowStripe" dxfId="319"/>
      <tableStyleElement type="firstColumnStripe" size="3" dxfId="318"/>
      <tableStyleElement type="secondColumnStripe" dxfId="317"/>
    </tableStyle>
    <tableStyle name="Table Style 1" pivot="0" count="5" xr9:uid="{0007CE72-4AF5-4790-ACEC-C848586D347E}">
      <tableStyleElement type="wholeTable" dxfId="316"/>
      <tableStyleElement type="firstRowStripe" dxfId="315"/>
      <tableStyleElement type="secondRowStripe" dxfId="314"/>
      <tableStyleElement type="firstColumnStripe" dxfId="313"/>
      <tableStyleElement type="secondColumnStripe" dxfId="312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ReadMe!$J$93:$J$102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ReadMe!$L$93:$L$102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91</xdr:row>
      <xdr:rowOff>27841</xdr:rowOff>
    </xdr:from>
    <xdr:to>
      <xdr:col>4</xdr:col>
      <xdr:colOff>885051</xdr:colOff>
      <xdr:row>109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101</xdr:row>
      <xdr:rowOff>26919</xdr:rowOff>
    </xdr:from>
    <xdr:to>
      <xdr:col>7</xdr:col>
      <xdr:colOff>1605171</xdr:colOff>
      <xdr:row>113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0:P57" totalsRowShown="0" headerRowDxfId="311" dataDxfId="310" tableBorderDxfId="309">
  <autoFilter ref="B50:P57" xr:uid="{57AD7719-16C9-4076-B10C-8DEABD3712D3}"/>
  <tableColumns count="15">
    <tableColumn id="3" xr3:uid="{FDE8C09F-D817-47DC-A5EE-A57068CDCB1B}" name="Info" dataDxfId="308"/>
    <tableColumn id="1" xr3:uid="{7DAA0384-C589-4745-BF9D-0767CC384BC0}" name="Apply Fault (s)" dataDxfId="307"/>
    <tableColumn id="10" xr3:uid="{16C7F1BE-EF90-40A3-B211-E19945AE3B29}" name="Fault Duration (s)" dataDxfId="306"/>
    <tableColumn id="16" xr3:uid="{DD877E2B-9DBD-4FAC-B61E-AF0BB26A7CDA}" name="Fault Type" dataDxfId="305"/>
    <tableColumn id="9" xr3:uid="{FD703D19-91E1-4314-82E2-53BC71068E6E}" name="Fault Impedance (pu)" dataDxfId="304"/>
    <tableColumn id="2" xr3:uid="{3AD95973-8121-4404-A040-3920F8225F72}" name="Fault X/R" dataDxfId="303"/>
    <tableColumn id="4" xr3:uid="{791FA887-C212-4DAB-BE1E-E4626971AF71}" name="Event" dataDxfId="302"/>
    <tableColumn id="5" xr3:uid="{4A35F154-F67C-4565-8825-CE04BB7247C8}" name="Delta (pu)" dataDxfId="301"/>
    <tableColumn id="41" xr3:uid="{0BC4DB64-2AC6-4E6C-B7D7-C771F7D93D46}" name="Freq Deltas (Hz)" dataDxfId="300"/>
    <tableColumn id="6" xr3:uid="{5AC5C8F5-8351-4E98-B3BB-A1DD86843AA3}" name="Freq Ramp (Hz/s)" dataDxfId="299"/>
    <tableColumn id="35" xr3:uid="{9721DF9D-34D1-4CBB-89C3-7177FED98D11}" name="Osc Freqs (Hz)" dataDxfId="298"/>
    <tableColumn id="36" xr3:uid="{B5079320-D684-4D22-92DC-8FE28211056B}" name="Osc Magnitude (pu)" dataDxfId="297"/>
    <tableColumn id="42" xr3:uid="{FCC595AC-B84F-47EB-AFC5-D83DF11537D2}" name="Step (Hz)" dataDxfId="296"/>
    <tableColumn id="7" xr3:uid="{D6E4BDCE-48FC-470D-80CE-F522820082E4}" name="Osc Phase (deg)" dataDxfId="295"/>
    <tableColumn id="30" xr3:uid="{766B28C7-CE39-4898-9257-659BF9F49ECE}" name="Angle Change" dataDxfId="294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39">
  <autoFilter ref="A1:J6" xr:uid="{DB360BF2-E20F-413D-818A-A85F8C65A637}"/>
  <tableColumns count="10">
    <tableColumn id="1" xr3:uid="{4F22E3D0-A54F-468B-91AC-0EEE3044885A}" name="Test" dataDxfId="238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M38" totalsRowShown="0">
  <autoFilter ref="A1:M38" xr:uid="{BF42E625-2E69-4358-B5B2-13C229447C3A}"/>
  <tableColumns count="13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37" dataDxfId="236">
  <autoFilter ref="A1:M99" xr:uid="{D9ABE279-EE40-4E90-8709-74D9BC6D3AC5}"/>
  <tableColumns count="13">
    <tableColumn id="1" xr3:uid="{1A254BFB-3DE6-4365-8144-32F1547AFF42}" uniqueName="1" name="Test" queryTableFieldId="1" dataDxfId="235"/>
    <tableColumn id="2" xr3:uid="{992E0B6D-77BB-449B-9B42-5A91048532D6}" uniqueName="2" name="Fault Duration (s)" queryTableFieldId="2" dataDxfId="234"/>
    <tableColumn id="9" xr3:uid="{47BD78D7-DE9E-42DC-93B0-436FC30A7FBE}" uniqueName="9" name="End Run (s)" queryTableFieldId="9" dataDxfId="233"/>
    <tableColumn id="10" xr3:uid="{79E691A3-B0B7-4875-ABB0-8D45E28A0CFA}" uniqueName="10" name="Apply Fault (s)" queryTableFieldId="10" dataDxfId="232"/>
    <tableColumn id="3" xr3:uid="{75F2AF7A-AC4B-4558-AC62-4DB8ABCB0FEF}" uniqueName="3" name="Fault Type" queryTableFieldId="3" dataDxfId="231"/>
    <tableColumn id="4" xr3:uid="{E0F9BC38-0FB8-4D21-ABCE-B83E4CDDCB76}" uniqueName="4" name="Fault Impedance (pu)" queryTableFieldId="4" dataDxfId="230"/>
    <tableColumn id="5" xr3:uid="{19159C0F-4DAD-4177-AC71-D3588BDD17F6}" uniqueName="5" name="SCR" queryTableFieldId="5" dataDxfId="229"/>
    <tableColumn id="6" xr3:uid="{DE36A182-5E03-45AE-BE95-900C4DF5132D}" uniqueName="6" name="X/R" queryTableFieldId="6" dataDxfId="228"/>
    <tableColumn id="7" xr3:uid="{3C6CE177-24BE-4304-9894-A260CD0CEF57}" uniqueName="7" name="Active Power (pu)" queryTableFieldId="7" dataDxfId="227"/>
    <tableColumn id="8" xr3:uid="{51FFAD04-27E3-4798-9D9E-160649109570}" uniqueName="8" name="Reactive_x000a_ Power (pu)" queryTableFieldId="8" dataDxfId="226"/>
    <tableColumn id="11" xr3:uid="{A40441DF-1794-4766-9D72-514D42EAE71D}" uniqueName="11" name="Action" queryTableFieldId="11" dataDxfId="225"/>
    <tableColumn id="13" xr3:uid="{C7A28425-FA01-438D-9CFC-2D02646ED53C}" uniqueName="13" name="Suite" queryTableFieldId="19" dataDxfId="224"/>
    <tableColumn id="14" xr3:uid="{E48DFEE3-CBC0-4132-864E-B25374BF9307}" uniqueName="14" name="Software" queryTableFieldId="20" dataDxfId="2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22" dataDxfId="221">
  <autoFilter ref="A1:L19" xr:uid="{E68F3528-2DCC-47EC-8C0E-9AC2B50EEA6D}"/>
  <tableColumns count="12">
    <tableColumn id="1" xr3:uid="{0B9C3D6E-3663-4B9E-BC19-012B6BEC7658}" name="Test" dataDxfId="220"/>
    <tableColumn id="2" xr3:uid="{0065782D-AD12-456D-882F-1A2EA0115EA0}" name="End Run (s)" dataDxfId="219"/>
    <tableColumn id="3" xr3:uid="{64AEF3A6-2E8E-4B8C-A560-D964A1951789}" name="Apply Fault (s)" dataDxfId="218"/>
    <tableColumn id="4" xr3:uid="{53492B5A-816A-49AA-A546-ACCA3D900B6F}" name="Fault Duration (s)" dataDxfId="217"/>
    <tableColumn id="5" xr3:uid="{FF585A6B-5612-4AE1-B951-801221716E18}" name="Fault Impedance (pu)" dataDxfId="216"/>
    <tableColumn id="6" xr3:uid="{1FD9844E-C43B-4192-A442-0352D5CBD86F}" name="SCR" dataDxfId="215"/>
    <tableColumn id="7" xr3:uid="{AA578445-4C60-4E4B-AC1D-E0A4EA802240}" name="X/R" dataDxfId="214"/>
    <tableColumn id="8" xr3:uid="{CD1B706C-A633-4F0F-87E4-84484EE308B6}" name="Active Power (pu)" dataDxfId="213"/>
    <tableColumn id="9" xr3:uid="{BF3E2E64-F572-42A1-BD67-255C5D4D3033}" name="Reactive Power (pu)" dataDxfId="212"/>
    <tableColumn id="10" xr3:uid="{A9C69A50-45FA-4393-9668-C4635CAB5950}" name="Action" dataDxfId="211"/>
    <tableColumn id="11" xr3:uid="{2227C3F2-DC30-4B3E-95B3-22EA3D2FE2DF}" name="Suite" dataDxfId="210"/>
    <tableColumn id="12" xr3:uid="{856C1B8D-060F-4BAA-AFFB-1A22080D70B9}" name="Software" dataDxfId="20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08" dataDxfId="207">
  <autoFilter ref="A1:L11" xr:uid="{67B8A3AA-BCDE-4A6D-B82F-5541B29334A5}"/>
  <tableColumns count="12">
    <tableColumn id="1" xr3:uid="{A6557F3A-608A-41C1-9001-3EE3BD44E5CB}" name="Test" dataDxfId="206"/>
    <tableColumn id="2" xr3:uid="{E00F7B4A-E1D2-4AF1-A595-06E8C7FC70FF}" name="End Run (s)" dataDxfId="205"/>
    <tableColumn id="3" xr3:uid="{A2CB1FE7-2923-407C-9A4D-82ED53FF439A}" name="Apply Fault (s)" dataDxfId="204"/>
    <tableColumn id="4" xr3:uid="{12D84C12-EC36-4FB4-BEB9-2B92E3B68700}" name="Fault Duration (s)" dataDxfId="203"/>
    <tableColumn id="5" xr3:uid="{83E7F9E3-9E5B-4B76-AB94-C6A6523B8B51}" name="Fault Impedance (pu)" dataDxfId="202"/>
    <tableColumn id="6" xr3:uid="{E61B4EA2-9307-45F5-AD8C-3FB1ADAB8E56}" name="SCR" dataDxfId="201"/>
    <tableColumn id="7" xr3:uid="{94242506-CEEC-415B-A3FF-B6BC367FF563}" name="X/R" dataDxfId="200"/>
    <tableColumn id="8" xr3:uid="{F0776887-5432-42CF-8162-2373FF3A5F3C}" name="Active Power (pu)" dataDxfId="199"/>
    <tableColumn id="9" xr3:uid="{70206465-77E1-4478-9E70-F4EEEC355944}" name="Reactive Power (pu)" dataDxfId="198"/>
    <tableColumn id="10" xr3:uid="{5DBF74AC-58F5-49FA-813C-3D262AD7FD9C}" name="Action" dataDxfId="197"/>
    <tableColumn id="11" xr3:uid="{5AF63B78-CA8D-47EA-9106-174EAB78B187}" name="Software" dataDxfId="196"/>
    <tableColumn id="12" xr3:uid="{6976D4E2-D368-4952-8453-64465098CE51}" name="Suite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194" dataDxfId="193">
  <autoFilter ref="A1:L20" xr:uid="{405062A4-C146-47F9-A402-7F1E8CCFE8AD}"/>
  <tableColumns count="12">
    <tableColumn id="1" xr3:uid="{DDA0D606-C058-4BDF-A231-E10244FFDB8A}" name="Test" dataDxfId="192"/>
    <tableColumn id="2" xr3:uid="{145D04DE-B7F6-4EC6-BC18-9FC02478A976}" name="End Run (s)" dataDxfId="191"/>
    <tableColumn id="3" xr3:uid="{CD7A7A87-5524-4CCA-B785-B421583BB45A}" name="Event" dataDxfId="190"/>
    <tableColumn id="4" xr3:uid="{CE64C558-B2D8-4242-B8F5-602D696B6D37}" name="Time Steps (s)" dataDxfId="189"/>
    <tableColumn id="5" xr3:uid="{D6B70BD8-D598-4760-B2E7-204957D4A692}" name="Delta (pu)" dataDxfId="188"/>
    <tableColumn id="6" xr3:uid="{4FC4BE9D-A739-4A02-9EB7-A0EC6E566917}" name="SCR" dataDxfId="187"/>
    <tableColumn id="7" xr3:uid="{7358EAF4-F576-4259-B746-032BEC166EE5}" name="X/R" dataDxfId="186"/>
    <tableColumn id="8" xr3:uid="{339FCB56-4873-454C-98B5-133D9311FDF6}" name="Active Power (pu)" dataDxfId="185"/>
    <tableColumn id="9" xr3:uid="{2839CEB6-E682-4810-ABEF-B1715E32FFED}" name="Reactive Power" dataDxfId="184"/>
    <tableColumn id="10" xr3:uid="{C283BBC6-5CBD-429D-A80B-F7C78916A5AD}" name="Action" dataDxfId="183"/>
    <tableColumn id="13" xr3:uid="{F9D3C079-7605-47DA-8864-3DDC3B46E752}" name="Suite" dataDxfId="182"/>
    <tableColumn id="14" xr3:uid="{62E08EAE-9ECF-4205-B992-969A91ABEC86}" name="Software" dataDxfId="1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80" dataDxfId="179">
  <autoFilter ref="A1:K4" xr:uid="{488A8CB9-1765-4760-8D80-6B4EC20529CC}"/>
  <tableColumns count="11">
    <tableColumn id="1" xr3:uid="{F90BEA39-9E60-4743-A947-9B103D47323C}" name="Test" dataDxfId="178"/>
    <tableColumn id="2" xr3:uid="{CFB5F13C-D0ED-4483-BE2B-A5D5B5613C27}" name="End Run (s)" dataDxfId="177"/>
    <tableColumn id="3" xr3:uid="{50CC65A3-7C01-4F2F-B96F-013B5964BB3F}" name="SCR" dataDxfId="176"/>
    <tableColumn id="4" xr3:uid="{3398FAD4-084A-40C2-A96B-75E9E54387FA}" name="X/R" dataDxfId="175"/>
    <tableColumn id="5" xr3:uid="{2C229863-A08E-4A34-90D4-E09ACDAE2F45}" name="Time Steps (s)" dataDxfId="174"/>
    <tableColumn id="6" xr3:uid="{10A178D1-51C9-40BC-A1EA-5DCE337E8220}" name="Pref Deltas (pu)" dataDxfId="173"/>
    <tableColumn id="7" xr3:uid="{27D9EEAE-A679-49E9-BF65-FA051090DB91}" name="Active Power (pu)" dataDxfId="172"/>
    <tableColumn id="8" xr3:uid="{990274CC-E5E0-4C56-AE38-52F0502768A0}" name="Reactive Power (pu)" dataDxfId="171"/>
    <tableColumn id="9" xr3:uid="{19D6674D-26BB-41A4-8C01-76AD7CC3E230}" name="Action" dataDxfId="170"/>
    <tableColumn id="12" xr3:uid="{93F0E30F-7143-4206-9207-6CA811D6345D}" name="Suite" dataDxfId="169"/>
    <tableColumn id="13" xr3:uid="{A68DC40D-A548-4C65-92AC-07696A1CA131}" name="Software" dataDxfId="1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L9" totalsRowShown="0" headerRowDxfId="167" headerRowBorderDxfId="166" tableBorderDxfId="165" totalsRowBorderDxfId="164">
  <autoFilter ref="A1:L9" xr:uid="{5F5B9FA2-7C8D-4AAD-AA60-59915328665E}"/>
  <tableColumns count="12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63" dataDxfId="162">
  <autoFilter ref="A1:L13" xr:uid="{0AF8DE2C-EDE5-4887-8EE5-341C6CD9928A}"/>
  <tableColumns count="12">
    <tableColumn id="1" xr3:uid="{4C722822-5E92-4807-B9A0-80343E090BA6}" name="Test" dataDxfId="161"/>
    <tableColumn id="2" xr3:uid="{618E5134-5F4C-4A9E-A7C1-E6725C63861A}" name="End Run (s)" dataDxfId="160"/>
    <tableColumn id="3" xr3:uid="{4A1EDA84-DE0C-46AA-A3C8-DEBE5C6C0593}" name="Time Steps (s)" dataDxfId="159"/>
    <tableColumn id="4" xr3:uid="{880472AD-4198-47FA-B404-D2CCE0FFAF65}" name="Vgrid Deltas (pu)" dataDxfId="158"/>
    <tableColumn id="5" xr3:uid="{99D672BA-AB46-4054-95B2-775A5F58AB69}" name="Vgrid Ramp (Hz/s)" dataDxfId="157"/>
    <tableColumn id="6" xr3:uid="{310E7A0B-D3FA-48D9-94D6-316BF8AA4895}" name="SCR" dataDxfId="156"/>
    <tableColumn id="7" xr3:uid="{CD7A4928-BC32-4527-84DA-44B397369B8D}" name="X/R" dataDxfId="155"/>
    <tableColumn id="8" xr3:uid="{328A9670-C2BE-48F7-A828-07BFAE495F5D}" name="Active Power (pu)" dataDxfId="154"/>
    <tableColumn id="9" xr3:uid="{D6BFDBF1-ED08-4AE2-8690-CAFEA5AAEBB9}" name="Reactive Power (pu)" dataDxfId="153"/>
    <tableColumn id="10" xr3:uid="{6215ED4B-D1CB-45C7-9386-4C03CB379518}" name="Action" dataDxfId="152"/>
    <tableColumn id="14" xr3:uid="{3A0B1B3B-CE84-46EA-97D0-CF3B67B66262}" name="Software" dataDxfId="151"/>
    <tableColumn id="15" xr3:uid="{73106E79-FB4C-409E-BC9B-DEC157501CC5}" name="Suite" dataDxfId="15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49" dataDxfId="148">
  <autoFilter ref="A1:N4" xr:uid="{0A43B423-3408-4781-8340-1731123C075F}"/>
  <tableColumns count="14">
    <tableColumn id="1" xr3:uid="{B4CC510A-3229-42AB-9661-8CF0F45EA7F1}" name="Test" dataDxfId="147"/>
    <tableColumn id="2" xr3:uid="{F2A7EAEB-8A5B-4257-941A-541B76C370C0}" name="End Run (s)" dataDxfId="146"/>
    <tableColumn id="3" xr3:uid="{8B4F069F-42EE-4552-8958-0BAAD5F55004}" name="Time Steps (s)" dataDxfId="145"/>
    <tableColumn id="4" xr3:uid="{3350B242-4D2E-4529-88F8-13CD7EE3A84A}" name="Osc Freqs (Hz)" dataDxfId="144"/>
    <tableColumn id="5" xr3:uid="{9596E00B-A7A7-421D-A772-231CC9B710F0}" name="Osc Magnitude (pu)" dataDxfId="143"/>
    <tableColumn id="6" xr3:uid="{A92E6A77-A34D-43D0-BACE-49E391F5EA1F}" name="Step (Hz)" dataDxfId="142"/>
    <tableColumn id="7" xr3:uid="{158C8834-BA44-4F3A-902E-F9ACEB857CCC}" name="SCR" dataDxfId="141"/>
    <tableColumn id="8" xr3:uid="{7171334E-2FC1-41BC-BA1A-9398D6206A17}" name="X/R" dataDxfId="140"/>
    <tableColumn id="9" xr3:uid="{AAE15313-CCDE-45C0-9635-1251F9DA97E1}" name="Osc Phase (deg)" dataDxfId="139"/>
    <tableColumn id="10" xr3:uid="{BE2A37E0-2A19-4BA5-BFD4-3DEB2369E6EE}" name="Active Power (pu)" dataDxfId="138"/>
    <tableColumn id="11" xr3:uid="{037BCAC2-7D4F-427B-99D9-A1E34CFC9768}" name="Reactive Power (pu)" dataDxfId="137"/>
    <tableColumn id="12" xr3:uid="{5984AD86-CC32-4423-A8F6-A782AD73C0A5}" name="Action" dataDxfId="136"/>
    <tableColumn id="15" xr3:uid="{F8C5C1A2-DE8E-4156-B4AA-C12537153EAB}" name="Suite" dataDxfId="135"/>
    <tableColumn id="16" xr3:uid="{ADAA4985-6E8A-4B35-AB05-DCBBBD8455C8}" name="Software" dataDxfId="1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4:I39" totalsRowShown="0" headerRowDxfId="293" dataDxfId="291" headerRowBorderDxfId="292" tableBorderDxfId="290">
  <autoFilter ref="B34:I39" xr:uid="{528694AA-B089-413B-95B9-2FDC9029F274}"/>
  <tableColumns count="8">
    <tableColumn id="12" xr3:uid="{F8284011-013D-4264-A883-0A25DDEC3D3B}" name="Info" dataDxfId="289"/>
    <tableColumn id="1" xr3:uid="{192B6ECA-657A-43CE-B839-CDFF4DAF1C1D}" name="Test" dataDxfId="288"/>
    <tableColumn id="10" xr3:uid="{E1F8F3FD-4D67-43FF-B48F-FF31FD06DF1C}" name="Action" dataDxfId="287"/>
    <tableColumn id="16" xr3:uid="{4DE37FD7-7294-401D-8564-FFC44CE42D43}" name="Software" dataDxfId="286"/>
    <tableColumn id="9" xr3:uid="{CFA4986E-0D5F-417A-8784-6EE1CD45A8AE}" name="Suite" dataDxfId="285"/>
    <tableColumn id="2" xr3:uid="{DD86E469-AC8D-4FE6-B114-C110613AA438}" name="End Run (s)" dataDxfId="284"/>
    <tableColumn id="4" xr3:uid="{128F1A79-6E64-4908-99B3-9A0525F1A711}" name="SCR" dataDxfId="283"/>
    <tableColumn id="5" xr3:uid="{CFD35265-1583-45F2-A415-146BDABBE172}" name="X/R" dataDxfId="282"/>
  </tableColumns>
  <tableStyleInfo name="TableStyleMedium17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33" dataDxfId="132">
  <autoFilter ref="A1:K7" xr:uid="{B88F4BC8-342C-4A90-9C80-6DDA77A04C72}"/>
  <tableColumns count="11">
    <tableColumn id="1" xr3:uid="{0C433024-65CF-4346-8ACE-9BAD00FD1111}" name="Test" dataDxfId="131"/>
    <tableColumn id="2" xr3:uid="{FCDD894D-362F-45A4-9DFA-852317170582}" name="End Run (s)" dataDxfId="130"/>
    <tableColumn id="3" xr3:uid="{4FB8DD2A-19A2-49F2-A361-F1F329D75BD5}" name="Apply Event (s)" dataDxfId="129"/>
    <tableColumn id="4" xr3:uid="{2B9D0D50-665A-4B86-BAEF-B2BED3933DE0}" name="Angle Change (deg)" dataDxfId="128"/>
    <tableColumn id="5" xr3:uid="{F93A5DB0-4585-4CAC-AD7E-2F134E908AD9}" name="SCR" dataDxfId="127"/>
    <tableColumn id="6" xr3:uid="{BE8D1EF2-AE92-4E0D-9894-CBD2409D1F86}" name="X/R" dataDxfId="126"/>
    <tableColumn id="7" xr3:uid="{8D6DAC37-0561-473D-8B31-45CD4B846A83}" name="Active Power (pu)" dataDxfId="125"/>
    <tableColumn id="8" xr3:uid="{C14BC013-0AE6-4134-AA64-0B719BE842A3}" name="Reactive Power (pu)" dataDxfId="124"/>
    <tableColumn id="9" xr3:uid="{A85006EE-1A54-4B01-B9AB-759B95822AA1}" name="Action" dataDxfId="123"/>
    <tableColumn id="12" xr3:uid="{4D53E683-3085-4978-B4D2-B9C39B438834}" name="Suite" dataDxfId="122"/>
    <tableColumn id="13" xr3:uid="{AF03CC38-3F0D-44C8-ABED-359F8A28D67C}" name="Software" dataDxfId="12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20" dataDxfId="119">
  <autoFilter ref="A1:K2" xr:uid="{7DD3770F-CBA7-4A94-AFCF-870C2B6A5598}"/>
  <tableColumns count="11">
    <tableColumn id="1" xr3:uid="{87E46EFC-0937-45CF-A584-CC92E00DC943}" name="Test" dataDxfId="118"/>
    <tableColumn id="2" xr3:uid="{2E53E728-88CD-4C7B-8A87-F88DB28F8A00}" name="Time Steps (s)" dataDxfId="117"/>
    <tableColumn id="3" xr3:uid="{264581D6-9299-44E5-AE21-2D40AA73C588}" name="Pref Deltas (pu)" dataDxfId="116"/>
    <tableColumn id="4" xr3:uid="{9D30EF19-D598-418A-8F4A-27A498A3DCC7}" name="SCR" dataDxfId="115"/>
    <tableColumn id="5" xr3:uid="{8CA4274E-E3FD-45F6-97CB-278D62999E26}" name="X/R" dataDxfId="114"/>
    <tableColumn id="6" xr3:uid="{3675E578-91CE-4F9C-95AE-D6132EA0D05A}" name="Active Power (pu)" dataDxfId="113"/>
    <tableColumn id="7" xr3:uid="{DB17EE4B-F7CB-46E9-A3B9-F26A10819DE9}" name="Reactive Power (pu)" dataDxfId="112"/>
    <tableColumn id="8" xr3:uid="{7EEFEC4E-6C9E-4D0A-9384-75E8FB4518EB}" name="Action" dataDxfId="111"/>
    <tableColumn id="10" xr3:uid="{021D6AE4-5C00-4E8E-8B56-3D347D64979C}" name="End Run (s)" dataDxfId="110"/>
    <tableColumn id="11" xr3:uid="{7E2E151A-1022-48EF-B7A4-0A2CD38AE5C8}" name="Suite" dataDxfId="109"/>
    <tableColumn id="12" xr3:uid="{98B20D06-7EAD-4D31-880D-26B7E346FBCC}" name="Software" dataDxfId="10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L7" totalsRowShown="0" headerRowDxfId="107" dataDxfId="106">
  <autoFilter ref="A1:L7" xr:uid="{13268AB5-EFBA-45F7-ABBC-2C3EE3914284}"/>
  <tableColumns count="12">
    <tableColumn id="1" xr3:uid="{DB1A1CC6-8841-41E2-A5CD-ED0D42E7465E}" name="Test" dataDxfId="105"/>
    <tableColumn id="2" xr3:uid="{87E72F13-2A64-4A0A-9F30-710D4D53AE4E}" name="End Run (s)" dataDxfId="104"/>
    <tableColumn id="3" xr3:uid="{926445EC-0853-4726-8730-F45B24092D48}" name="Apply Fault (s)" dataDxfId="103"/>
    <tableColumn id="4" xr3:uid="{D1E01EBF-2101-479B-A268-7D7191BFC686}" name="Fault Duration (s)" dataDxfId="102"/>
    <tableColumn id="5" xr3:uid="{D33AD17C-F8E1-4E6D-82F1-90105D35A533}" name="Fault Impedance (pu)" dataDxfId="101"/>
    <tableColumn id="7" xr3:uid="{49A72398-0126-4812-B4B9-777EB8041A49}" name="SCR" dataDxfId="100"/>
    <tableColumn id="9" xr3:uid="{FF0C540C-D36E-4665-A06F-D82BC1CB422F}" name="X/R" dataDxfId="99"/>
    <tableColumn id="10" xr3:uid="{AD233CB9-C923-4F83-84C7-ADFCE8CC69BE}" name="Active Power (pu)" dataDxfId="98"/>
    <tableColumn id="11" xr3:uid="{7138F352-F3E9-4DC9-A947-D40E056F0D51}" name="Reactive Power (pu)" dataDxfId="97"/>
    <tableColumn id="12" xr3:uid="{EBFF2DB5-4F43-4168-9000-9B5866F38A81}" name="Action" dataDxfId="96"/>
    <tableColumn id="17" xr3:uid="{70D2FAD8-C838-4DA5-9636-D2BAFA571510}" name="Suite" dataDxfId="95"/>
    <tableColumn id="18" xr3:uid="{F3B272D1-D60D-4916-B479-F19E6F405C0B}" name="Software" dataDxfId="9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L22" totalsRowShown="0" headerRowDxfId="93" dataDxfId="92">
  <autoFilter ref="A1:L22" xr:uid="{9CC16BB5-AF1B-4399-BFE4-87276C8DE080}"/>
  <tableColumns count="12">
    <tableColumn id="1" xr3:uid="{B902D6BA-BABA-4EF4-8BCE-9B3194C6DD55}" name="Test" dataDxfId="91"/>
    <tableColumn id="2" xr3:uid="{6F7B50E9-91B1-4B92-B7C4-75915B85A67E}" name="End Run (s)" dataDxfId="90"/>
    <tableColumn id="3" xr3:uid="{ECB8F242-9C3C-4CBB-8662-F03254295BC3}" name="Apply Fault (s)" dataDxfId="89"/>
    <tableColumn id="4" xr3:uid="{3787CF4E-AEE6-43D8-B96C-508F73192610}" name="Fault Duration (s)" dataDxfId="88"/>
    <tableColumn id="5" xr3:uid="{CF665D74-131D-4D67-AE48-BF3F9A92AA14}" name="Fault Impedance (pu)" dataDxfId="87"/>
    <tableColumn id="7" xr3:uid="{B22FA6BD-9CBD-4BCB-B06B-09A93B56C3CD}" name="SCR" dataDxfId="86"/>
    <tableColumn id="8" xr3:uid="{8F4F01EB-4DFB-480D-B5F4-F2C585E665DC}" name="X/R" dataDxfId="85"/>
    <tableColumn id="9" xr3:uid="{3CE105A8-FAB8-4E58-BC60-A5248AA43B17}" name="Active Power (pu)" dataDxfId="84"/>
    <tableColumn id="10" xr3:uid="{042605E0-4DB3-4550-B758-E7F58EBFAD92}" name="Reactive Power (pu)" dataDxfId="83"/>
    <tableColumn id="11" xr3:uid="{0D323B03-4182-4191-B0AE-C5B680025786}" name="Action" dataDxfId="82"/>
    <tableColumn id="17" xr3:uid="{09336FE6-3B3C-44E5-B447-E8CF8423E2F3}" name="Suite" dataDxfId="81"/>
    <tableColumn id="18" xr3:uid="{AD1238C7-BEBD-4B71-A6BF-E779280BB443}" name="Software" dataDxfId="8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79">
  <autoFilter ref="A1:N35" xr:uid="{C0EFDBC5-9391-4491-B58F-A71A3BC23E6F}"/>
  <tableColumns count="14">
    <tableColumn id="1" xr3:uid="{E1166435-2392-4D7D-A7F7-192A90EC2805}" name="Test" dataDxfId="78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7"/>
    <tableColumn id="16" xr3:uid="{4F1097CB-9C64-41C8-B1E2-5234FEE9F3DB}" name="Vgrid Deltas (pu)" dataDxfId="76"/>
    <tableColumn id="17" xr3:uid="{F28481E4-B7D2-4B17-A6CA-C6D546841CB8}" name="Vgrid Ramp (Hz/s)" dataDxfId="75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4" headerRowBorderDxfId="73" tableBorderDxfId="72" totalsRowBorderDxfId="71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N106" totalsRowShown="0" headerRowDxfId="70" dataDxfId="69">
  <autoFilter ref="A1:N106" xr:uid="{6560FCF6-E167-40AB-B559-930333B07FCF}"/>
  <tableColumns count="14">
    <tableColumn id="1" xr3:uid="{EB2CA2D2-CBB1-4356-9B0F-13430E7E5D08}" name="Test" dataDxfId="68"/>
    <tableColumn id="2" xr3:uid="{CA05C012-9247-47B3-A5B8-83EAECF2B37B}" name="End Run (s)" dataDxfId="67"/>
    <tableColumn id="6" xr3:uid="{B87B0E79-FA39-4E4C-BC3A-00394741812B}" name="SCR" dataDxfId="66"/>
    <tableColumn id="7" xr3:uid="{29EE455F-0847-4795-B5DB-40B458BBF701}" name="X/R" dataDxfId="65"/>
    <tableColumn id="10" xr3:uid="{E0587521-C27F-4B8F-8CC3-F734C609D3DE}" name="WTG Pref (pu)" dataDxfId="64"/>
    <tableColumn id="11" xr3:uid="{213C5050-893A-41D2-A4B0-6EE01B078878}" name="BESS Pref (pu)" dataDxfId="63"/>
    <tableColumn id="12" xr3:uid="{8F2B9466-26C6-4ED4-B7D8-52F06E553598}" name="Voltage POC (pu)" dataDxfId="62"/>
    <tableColumn id="13" xr3:uid="{22269CB5-FE3F-4A81-8FA7-822A2B70C38A}" name="Reactive Power (pu)" dataDxfId="61"/>
    <tableColumn id="3" xr3:uid="{32BBA4A5-C795-47A9-B262-823527AC600E}" name="Time Steps (s)" dataDxfId="60"/>
    <tableColumn id="4" xr3:uid="{A5E52CF0-1546-47CE-BECC-E5636A9F6B01}" name="Vgrid Deltas (pu)" dataDxfId="59"/>
    <tableColumn id="5" xr3:uid="{B0E4AA71-8E3E-4176-B3CD-1CD7E8919A8C}" name="Vgrid Ramp (Hz/s)" dataDxfId="58"/>
    <tableColumn id="8" xr3:uid="{93E4D910-055E-4AC6-8DAE-C6A5DF146EE9}" name="Action" dataDxfId="57"/>
    <tableColumn id="14" xr3:uid="{56AB98D3-957F-4504-8E96-15521A7F9D75}" name="Software" dataDxfId="56"/>
    <tableColumn id="15" xr3:uid="{720B859A-1905-4EB5-8348-F7554F709EFA}" name="Suite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4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3" headerRowBorderDxfId="52" tableBorderDxfId="51" totalsRowBorderDxfId="50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49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48" dataDxfId="47">
  <autoFilter ref="A1:N141" xr:uid="{7C2167F7-9E67-4181-9787-C65019D33BDD}"/>
  <tableColumns count="14">
    <tableColumn id="1" xr3:uid="{B2BA3719-B046-491D-88F7-0DC671B3E905}" name="Test" dataDxfId="46"/>
    <tableColumn id="2" xr3:uid="{AAA4E81A-90F4-4F68-BC30-1CDAD2E9C848}" name="End Run (s)" dataDxfId="45"/>
    <tableColumn id="6" xr3:uid="{5F52F580-BD8F-481C-8F3C-8E02E939C023}" name="SCR" dataDxfId="44"/>
    <tableColumn id="7" xr3:uid="{254C358C-B52E-4246-B4B9-790DDD42382E}" name="X/R" dataDxfId="43"/>
    <tableColumn id="8" xr3:uid="{A24730E4-AEE8-467F-B9FF-CDACA99F5042}" name="WTG Pref (pu)" dataDxfId="42"/>
    <tableColumn id="13" xr3:uid="{90DE27E4-1A41-4A27-9DF3-12BB8468D7C1}" name="BESS Pref (pu)" dataDxfId="41"/>
    <tableColumn id="12" xr3:uid="{D082A0BD-AC22-48FA-ADDD-D0399CE8B715}" name="Vref (pu)" dataDxfId="40"/>
    <tableColumn id="9" xr3:uid="{0D0E2C82-886B-44CF-A8C4-BCAC204FB76D}" name="Reactive Power (pu)" dataDxfId="39"/>
    <tableColumn id="4" xr3:uid="{F347CB24-DB4C-4D98-81AF-0C29B956A746}" name="Time Steps (s)" dataDxfId="38"/>
    <tableColumn id="5" xr3:uid="{8DFABFCC-7665-4901-A843-66D48A56232D}" name="Vgrid Deltas (pu)" dataDxfId="37"/>
    <tableColumn id="14" xr3:uid="{FAC904DD-3228-4940-841B-CDA648DB6342}" name="Vref Deltas (pu)" dataDxfId="36"/>
    <tableColumn id="10" xr3:uid="{446A5DB3-0505-4C9B-9E02-5A1870222FEE}" name="Action" dataDxfId="35"/>
    <tableColumn id="11" xr3:uid="{E526C514-4EB7-48D3-A1B7-77B96AF0FA86}" name="Software" dataDxfId="34"/>
    <tableColumn id="15" xr3:uid="{18B75BE4-DDE1-47E6-A6C0-EDABF518EA1F}" name="Sui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5" totalsRowShown="0" dataDxfId="281">
  <autoFilter ref="B17:Q25" xr:uid="{2A7CABD0-CC14-47C8-808E-BF741C0E684A}"/>
  <tableColumns count="16">
    <tableColumn id="1" xr3:uid="{A282EAD0-D09B-4A68-8A21-2AA7671EC655}" name="V_POC" dataDxfId="280"/>
    <tableColumn id="2" xr3:uid="{0F5C69D6-5D9F-4C91-9853-9F698A2BDF84}" name="Nominal Power" dataDxfId="279"/>
    <tableColumn id="3" xr3:uid="{19CB7C48-58FD-4D6D-A76D-682F3783CCEC}" name="Plant Capacity" dataDxfId="278"/>
    <tableColumn id="4" xr3:uid="{D6D6B177-FE41-4F8F-87C3-FB3D253E819A}" name="Fault level" dataDxfId="277"/>
    <tableColumn id="5" xr3:uid="{96294648-5BCE-4E90-9A7E-0999839244B9}" name="POC SCR" dataDxfId="276"/>
    <tableColumn id="6" xr3:uid="{6768282E-29E6-4CEA-AEDD-B981DD5F4CC4}" name="POC XR ratio" dataDxfId="275"/>
    <tableColumn id="7" xr3:uid="{58F1FC6C-89AA-4D94-ADC3-79F40DADB540}" name="POC base Voltage" dataDxfId="274"/>
    <tableColumn id="8" xr3:uid="{FB8599CF-93C8-43B0-88BA-2DD4335C8B29}" name="Nominal Frequency" dataDxfId="273"/>
    <tableColumn id="9" xr3:uid="{50D291B9-5069-461A-8022-2E68A3128EC1}" name="Qlead,Qlag" dataDxfId="272"/>
    <tableColumn id="10" xr3:uid="{9D1E41E3-9BB1-4EF2-9851-1DBF223D1842}" name="Save Format" dataDxfId="271"/>
    <tableColumn id="13" xr3:uid="{EB6BFC07-B193-429F-A400-B6E9D3F3CFE7}" name="Q-V Droop" dataDxfId="270"/>
    <tableColumn id="14" xr3:uid="{087C71F9-1FC7-458C-8D6C-774C551B8938}" name="Suite" dataDxfId="269"/>
    <tableColumn id="15" xr3:uid="{AEC91AC2-162B-4184-8459-E5B004F4B017}" name="Software" dataDxfId="268"/>
    <tableColumn id="16" xr3:uid="{5485894E-7DBB-45CE-B611-9429E2C59EBD}" name="WF States" dataDxfId="267"/>
    <tableColumn id="11" xr3:uid="{95D249BA-F0E0-4E77-B5D7-BAD736F81657}" name="Vgrid" dataDxfId="266"/>
    <tableColumn id="12" xr3:uid="{9E9851FA-1069-4A6F-A1A1-BE2215438AEF}" name="Reference" dataDxfId="265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P31" totalsRowShown="0" headerRowDxfId="32" dataDxfId="31">
  <autoFilter ref="A1:P31" xr:uid="{BC4E8EE3-64DE-4D0F-AD1D-51485473863B}"/>
  <tableColumns count="16">
    <tableColumn id="1" xr3:uid="{8742778D-EAC1-4CB6-AC5D-5C099807A0D5}" name="Test" dataDxfId="30"/>
    <tableColumn id="2" xr3:uid="{09D83D52-7E47-4B06-AA90-76083E12A76E}" name="End Run (s)" dataDxfId="29"/>
    <tableColumn id="3" xr3:uid="{F501DCB2-3066-4DF0-AE5E-84ACF07BFD02}" name="SCR" dataDxfId="28"/>
    <tableColumn id="4" xr3:uid="{61AFEC35-C7DF-4E03-B443-BA1DCE6FE7E9}" name="X/R" dataDxfId="27"/>
    <tableColumn id="12" xr3:uid="{490E1153-6604-4C8A-9AF3-679662F5FC90}" name="WTG Pref (pu)" dataDxfId="26"/>
    <tableColumn id="13" xr3:uid="{5113CF83-90C8-4FDD-BD15-BDC771E42095}" name="BESS Pref (pu)" dataDxfId="25"/>
    <tableColumn id="14" xr3:uid="{B10FAB48-3F8D-4B68-A157-5ECE765E131F}" name="Vref (pu)" dataDxfId="24"/>
    <tableColumn id="15" xr3:uid="{30514CB8-18FC-43D7-95E4-73CA6BDE8BC4}" name="Reactive Power (pu)" dataDxfId="23"/>
    <tableColumn id="5" xr3:uid="{BFFF02B9-1337-48B1-8513-8EE979ED15DF}" name="Time Steps (s)" dataDxfId="22"/>
    <tableColumn id="7" xr3:uid="{EF652BEA-8E20-4851-B341-34181C884649}" name="WTG Pref Deltas (pu)" dataDxfId="21"/>
    <tableColumn id="8" xr3:uid="{F483669F-EC73-4E88-AC25-644764E2D8B0}" name="WTG Pref Ramp (pu/s)" dataDxfId="20"/>
    <tableColumn id="6" xr3:uid="{E8548C84-14DF-416A-A779-473046542194}" name="BESS Pref Deltas (pu)" dataDxfId="19"/>
    <tableColumn id="17" xr3:uid="{982A1132-694B-4F77-960D-07720C246BA9}" name="BESS Pref Ramp (pu/s)" dataDxfId="18"/>
    <tableColumn id="9" xr3:uid="{1AC93C60-FBDB-4B70-BC24-662E941D9244}" name="Action" dataDxfId="17"/>
    <tableColumn id="10" xr3:uid="{E0E7381C-E7CA-431E-8DF5-BF92EE3FA5ED}" name="Software" dataDxfId="16"/>
    <tableColumn id="16" xr3:uid="{531DC586-469F-46F5-9F10-A206FB551D5F}" name="Suite" dataDxfId="1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4" dataDxfId="13">
  <autoFilter ref="A1:M31" xr:uid="{5F1265D8-2DD8-4159-8CD0-79B7FB682F12}"/>
  <tableColumns count="13">
    <tableColumn id="1" xr3:uid="{40B17531-ECF0-4A86-913D-4BAF6E2B0B2B}" name="Test" dataDxfId="12"/>
    <tableColumn id="2" xr3:uid="{80F2D457-3A05-4BF1-9518-F62DABF54A49}" name="End Run (s)" dataDxfId="11"/>
    <tableColumn id="3" xr3:uid="{3ACD68EB-C012-4705-91DB-26E03E959207}" name="Apply Event (s)" dataDxfId="10"/>
    <tableColumn id="5" xr3:uid="{B2787201-C76D-4425-8DBA-965A5FE9A558}" name="SCR" dataDxfId="9"/>
    <tableColumn id="6" xr3:uid="{E3E97E33-4723-4D6D-8D88-52D3C6EA8A5C}" name="X/R" dataDxfId="8"/>
    <tableColumn id="7" xr3:uid="{7A700176-417B-4213-A947-DF429AF28476}" name="WTG Pref (pu)" dataDxfId="7"/>
    <tableColumn id="8" xr3:uid="{76A06CB9-699E-4D74-8067-2B9A94BA036F}" name="BESS Pref (pu)" dataDxfId="6"/>
    <tableColumn id="12" xr3:uid="{2116FE97-1567-4C93-8B7E-677078802E89}" name="Vref (pu)" dataDxfId="5"/>
    <tableColumn id="13" xr3:uid="{62E94F34-3E5C-4243-9615-8E6BF9FB5782}" name="Reactive Power (pu)" dataDxfId="4"/>
    <tableColumn id="4" xr3:uid="{D566D129-738C-488D-82E8-77D8CAE29D3D}" name="Angle Change (deg)" dataDxfId="3"/>
    <tableColumn id="9" xr3:uid="{50A2140F-F097-4F3F-9818-63A9CB5EECC1}" name="Action" dataDxfId="2"/>
    <tableColumn id="10" xr3:uid="{C50B1EDB-D965-42CA-AD56-8069C8509EC6}" name="Software" dataDxfId="1"/>
    <tableColumn id="11" xr3:uid="{49B24248-17BC-49A2-B187-B4F992D07BBE}" name="Suit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3:Q46" totalsRowShown="0" headerRowDxfId="264">
  <autoFilter ref="B43:Q46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263"/>
    <tableColumn id="5" xr3:uid="{580C74BD-0132-4D72-BF17-C5061BFA84EC}" name="BESS Pref (pu)" dataDxfId="262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261">
  <autoFilter ref="A1:C15" xr:uid="{86376263-7304-40FC-BFBA-F3E70F020C1D}"/>
  <tableColumns count="3">
    <tableColumn id="1" xr3:uid="{77F8D890-C795-4833-A732-13EED7F79659}" name="Var name" dataDxfId="260"/>
    <tableColumn id="2" xr3:uid="{37DFDBE8-7047-4B14-BAEA-DB8795AD7193}" name="Var Val" dataDxfId="259"/>
    <tableColumn id="3" xr3:uid="{8D936790-9A98-4FB6-BA69-93C281280020}" name="unit" dataDxfId="25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C25" totalsRowShown="0">
  <autoFilter ref="A1:C25" xr:uid="{5281B023-E7A0-48FD-A493-8048CF6C944B}"/>
  <tableColumns count="3">
    <tableColumn id="1" xr3:uid="{6842D2A8-8667-4C0F-B337-8A2E0196BD2D}" name="Checklist"/>
    <tableColumn id="2" xr3:uid="{CA8ADD66-096A-49AE-9E95-2BCC1ED81CA1}" name="Action"/>
    <tableColumn id="3" xr3:uid="{0F8E8518-257F-4C3D-98E3-5363D6DF2206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57" dataDxfId="256">
  <autoFilter ref="B1:F17" xr:uid="{824D7FFE-78D7-4706-9FB9-3F7661C6AD8B}"/>
  <tableColumns count="5">
    <tableColumn id="5" xr3:uid="{E8B717E7-F3F1-49A2-B557-F2FBB3186CA0}" name="Type" dataDxfId="255"/>
    <tableColumn id="1" xr3:uid="{82985159-23B5-4594-B419-B139BEF9313F}" name="Figure" dataDxfId="254"/>
    <tableColumn id="2" xr3:uid="{AB722E36-85A8-4E1F-91C8-C684B78F622A}" name="Time Steps" dataDxfId="253"/>
    <tableColumn id="3" xr3:uid="{EFFBDDE4-DC5F-41B9-9E6E-D3FC6CEB02F5}" name="Deltas" dataDxfId="252"/>
    <tableColumn id="4" xr3:uid="{EA8C49D8-4A1B-462B-B364-5C8F50C44CFA}" name="Ramp" dataDxfId="25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50" dataDxfId="249">
  <autoFilter ref="A1:I3" xr:uid="{6058AD7D-0266-47E1-988B-04E89ACE43D3}"/>
  <tableColumns count="9">
    <tableColumn id="1" xr3:uid="{68711BD0-CB2C-4BEC-B9E9-3F30823CC1BB}" name="Test" dataDxfId="248"/>
    <tableColumn id="2" xr3:uid="{8303C112-FE30-411D-B7BE-F9B246846014}" name="End Run (s)" dataDxfId="247"/>
    <tableColumn id="3" xr3:uid="{E45F3538-EA20-4E78-BAEF-AF2944E53DB5}" name="Snapshot (s)" dataDxfId="246"/>
    <tableColumn id="4" xr3:uid="{ABCBA8A3-9BDC-4E8F-9222-33F8A8C43B54}" name="SCR" dataDxfId="245"/>
    <tableColumn id="5" xr3:uid="{1DAD25BF-367C-442A-A25E-687C6A39319D}" name="X/R" dataDxfId="244"/>
    <tableColumn id="6" xr3:uid="{9FC54EE0-6BDB-4F12-948C-50C8A8FB7B83}" name="Active Power (pu)" dataDxfId="243"/>
    <tableColumn id="7" xr3:uid="{DFE68EDB-9DD1-4D7D-AB8A-128DEB375B0C}" name="Action" dataDxfId="242"/>
    <tableColumn id="8" xr3:uid="{ABCC09F7-BA28-4C55-B6C2-9C4CD276920B}" name="Suite" dataDxfId="241"/>
    <tableColumn id="9" xr3:uid="{93A842C6-9E50-4551-AD05-B52354DD8030}" name="Software" dataDxfId="2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1"/>
  <sheetViews>
    <sheetView zoomScaleNormal="100" workbookViewId="0">
      <selection activeCell="H11" sqref="H11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27" customFormat="1" ht="11.25" customHeight="1" thickBot="1" x14ac:dyDescent="0.3"/>
    <row r="2" spans="1:9" ht="31.5" x14ac:dyDescent="0.5">
      <c r="B2" s="55" t="s">
        <v>781</v>
      </c>
      <c r="C2" s="56"/>
      <c r="D2" s="56"/>
      <c r="E2" s="56"/>
      <c r="F2" s="56"/>
      <c r="G2" s="56"/>
      <c r="H2" s="56"/>
      <c r="I2" s="57"/>
    </row>
    <row r="3" spans="1:9" ht="21" x14ac:dyDescent="0.35">
      <c r="B3" s="58" t="s">
        <v>782</v>
      </c>
      <c r="C3" s="59"/>
      <c r="D3" s="59"/>
      <c r="E3" s="59"/>
      <c r="F3" s="59"/>
      <c r="G3" s="59"/>
      <c r="H3" s="59"/>
      <c r="I3" s="60"/>
    </row>
    <row r="4" spans="1:9" ht="21.75" thickBot="1" x14ac:dyDescent="0.4">
      <c r="B4" s="61" t="s">
        <v>783</v>
      </c>
      <c r="C4" s="62"/>
      <c r="D4" s="62"/>
      <c r="E4" s="62"/>
      <c r="F4" s="62"/>
      <c r="G4" s="62"/>
      <c r="H4" s="62"/>
      <c r="I4" s="63"/>
    </row>
    <row r="5" spans="1:9" ht="15.75" thickBot="1" x14ac:dyDescent="0.3"/>
    <row r="6" spans="1:9" ht="21.75" thickBot="1" x14ac:dyDescent="0.4">
      <c r="B6" s="72" t="s">
        <v>784</v>
      </c>
      <c r="C6" s="73"/>
      <c r="D6" s="73"/>
      <c r="E6" s="73"/>
      <c r="F6" s="73"/>
      <c r="G6" s="73"/>
      <c r="H6" s="74"/>
    </row>
    <row r="7" spans="1:9" ht="21" x14ac:dyDescent="0.35">
      <c r="B7" s="78" t="s">
        <v>785</v>
      </c>
      <c r="C7" s="79"/>
      <c r="D7" s="79"/>
      <c r="E7" s="79"/>
      <c r="F7" s="79"/>
      <c r="G7" s="79"/>
      <c r="H7" s="80"/>
    </row>
    <row r="8" spans="1:9" ht="21" x14ac:dyDescent="0.35">
      <c r="B8" s="75" t="s">
        <v>786</v>
      </c>
      <c r="C8" s="76"/>
      <c r="D8" s="76"/>
      <c r="E8" s="76"/>
      <c r="F8" s="76"/>
      <c r="G8" s="76"/>
      <c r="H8" s="77"/>
    </row>
    <row r="9" spans="1:9" ht="21.75" thickBot="1" x14ac:dyDescent="0.4">
      <c r="B9" s="81" t="s">
        <v>787</v>
      </c>
      <c r="C9" s="82"/>
      <c r="D9" s="82"/>
      <c r="E9" s="82"/>
      <c r="F9" s="82"/>
      <c r="G9" s="82"/>
      <c r="H9" s="83"/>
    </row>
    <row r="11" spans="1:9" ht="26.25" x14ac:dyDescent="0.4">
      <c r="A11" s="91" t="s">
        <v>788</v>
      </c>
    </row>
    <row r="12" spans="1:9" ht="14.25" customHeight="1" x14ac:dyDescent="0.35">
      <c r="A12" s="64"/>
    </row>
    <row r="13" spans="1:9" ht="18.75" x14ac:dyDescent="0.3">
      <c r="A13" s="92" t="s">
        <v>844</v>
      </c>
    </row>
    <row r="14" spans="1:9" x14ac:dyDescent="0.25">
      <c r="A14" s="124" t="s">
        <v>849</v>
      </c>
      <c r="B14" t="s">
        <v>721</v>
      </c>
    </row>
    <row r="15" spans="1:9" x14ac:dyDescent="0.25">
      <c r="A15" s="124" t="s">
        <v>849</v>
      </c>
      <c r="B15" t="s">
        <v>861</v>
      </c>
    </row>
    <row r="16" spans="1:9" x14ac:dyDescent="0.25">
      <c r="A16" s="94"/>
    </row>
    <row r="17" spans="1:17" x14ac:dyDescent="0.25">
      <c r="B17" t="s">
        <v>47</v>
      </c>
      <c r="C17" t="s">
        <v>30</v>
      </c>
      <c r="D17" t="s">
        <v>4</v>
      </c>
      <c r="E17" t="s">
        <v>3</v>
      </c>
      <c r="F17" t="s">
        <v>2</v>
      </c>
      <c r="G17" t="s">
        <v>7</v>
      </c>
      <c r="H17" t="s">
        <v>51</v>
      </c>
      <c r="I17" t="s">
        <v>20</v>
      </c>
      <c r="J17" t="s">
        <v>49</v>
      </c>
      <c r="K17" t="s">
        <v>28</v>
      </c>
      <c r="L17" t="s">
        <v>395</v>
      </c>
      <c r="M17" t="s">
        <v>180</v>
      </c>
      <c r="N17" t="s">
        <v>90</v>
      </c>
      <c r="O17" t="s">
        <v>719</v>
      </c>
      <c r="P17" t="s">
        <v>53</v>
      </c>
      <c r="Q17" t="s">
        <v>843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98</v>
      </c>
      <c r="G18" s="1" t="s">
        <v>99</v>
      </c>
      <c r="H18" s="1">
        <v>220</v>
      </c>
      <c r="I18" s="1">
        <v>50</v>
      </c>
      <c r="J18" s="1" t="s">
        <v>50</v>
      </c>
      <c r="K18" s="1" t="s">
        <v>29</v>
      </c>
      <c r="L18" s="1">
        <v>0.05</v>
      </c>
      <c r="M18" s="126" t="s">
        <v>728</v>
      </c>
      <c r="N18" s="126" t="s">
        <v>727</v>
      </c>
      <c r="O18" s="126" t="s">
        <v>722</v>
      </c>
      <c r="P18" s="126" t="s">
        <v>860</v>
      </c>
      <c r="Q18" s="9"/>
    </row>
    <row r="19" spans="1:1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182</v>
      </c>
      <c r="N19" s="9" t="s">
        <v>91</v>
      </c>
      <c r="O19" s="52" t="s">
        <v>720</v>
      </c>
      <c r="P19" s="9" t="s">
        <v>753</v>
      </c>
      <c r="Q19" s="9"/>
    </row>
    <row r="20" spans="1:1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">
        <v>74</v>
      </c>
      <c r="N20" s="9" t="s">
        <v>92</v>
      </c>
      <c r="O20" s="52" t="s">
        <v>723</v>
      </c>
      <c r="P20" s="9" t="s">
        <v>754</v>
      </c>
      <c r="Q20" s="9" t="s">
        <v>759</v>
      </c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 t="s">
        <v>150</v>
      </c>
      <c r="N21" s="9" t="s">
        <v>179</v>
      </c>
      <c r="O21" s="52" t="s">
        <v>724</v>
      </c>
      <c r="P21" s="9"/>
      <c r="Q21" s="9" t="s">
        <v>756</v>
      </c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 t="s">
        <v>718</v>
      </c>
      <c r="N22" s="9"/>
      <c r="O22" s="52" t="s">
        <v>726</v>
      </c>
      <c r="P22" s="9"/>
      <c r="Q22" s="9" t="s">
        <v>757</v>
      </c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/>
      <c r="N23" s="9"/>
      <c r="O23" s="52" t="s">
        <v>725</v>
      </c>
      <c r="P23" s="9"/>
      <c r="Q23" s="9" t="s">
        <v>758</v>
      </c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/>
      <c r="N24" s="9"/>
      <c r="O24" s="120" t="s">
        <v>755</v>
      </c>
      <c r="P24" s="9"/>
      <c r="Q24" s="9" t="s">
        <v>760</v>
      </c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9"/>
      <c r="O25" s="52" t="s">
        <v>740</v>
      </c>
      <c r="P25" s="9"/>
      <c r="Q25" s="9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52"/>
      <c r="O26" s="9"/>
      <c r="P26" s="9"/>
    </row>
    <row r="27" spans="1:17" ht="21" x14ac:dyDescent="0.35">
      <c r="A27" s="92" t="s">
        <v>845</v>
      </c>
      <c r="B27" s="84"/>
      <c r="C27" s="84"/>
      <c r="D27" s="84"/>
      <c r="E27" s="84"/>
      <c r="F27" s="84"/>
      <c r="G27" s="84"/>
    </row>
    <row r="28" spans="1:17" ht="19.5" customHeight="1" x14ac:dyDescent="0.35">
      <c r="A28" s="124" t="s">
        <v>849</v>
      </c>
      <c r="B28" s="68" t="s">
        <v>850</v>
      </c>
      <c r="C28" s="65"/>
      <c r="D28" s="65"/>
      <c r="E28" s="65"/>
      <c r="F28" s="65"/>
      <c r="G28" s="65"/>
      <c r="H28" s="65"/>
    </row>
    <row r="29" spans="1:17" ht="15.75" x14ac:dyDescent="0.25">
      <c r="A29" s="124" t="s">
        <v>849</v>
      </c>
      <c r="B29" s="93" t="s">
        <v>851</v>
      </c>
      <c r="C29" s="66"/>
      <c r="D29" s="66"/>
      <c r="E29" s="66"/>
      <c r="F29" s="66"/>
      <c r="G29" s="66"/>
      <c r="H29" s="66"/>
    </row>
    <row r="30" spans="1:17" ht="15.75" x14ac:dyDescent="0.25">
      <c r="A30" s="124" t="s">
        <v>849</v>
      </c>
      <c r="B30" s="68" t="s">
        <v>852</v>
      </c>
      <c r="C30" s="67"/>
      <c r="D30" s="67"/>
      <c r="E30" s="67"/>
      <c r="F30" s="67"/>
      <c r="G30" s="67"/>
      <c r="H30" s="67"/>
    </row>
    <row r="31" spans="1:17" ht="15.75" x14ac:dyDescent="0.25">
      <c r="A31" s="124" t="s">
        <v>849</v>
      </c>
      <c r="B31" s="68" t="s">
        <v>853</v>
      </c>
      <c r="C31" s="67"/>
      <c r="D31" s="67"/>
      <c r="E31" s="67"/>
      <c r="F31" s="67"/>
      <c r="G31" s="67"/>
      <c r="H31" s="67"/>
    </row>
    <row r="33" spans="1:43" ht="18.75" x14ac:dyDescent="0.3">
      <c r="B33" s="69" t="s">
        <v>831</v>
      </c>
      <c r="C33" s="86"/>
      <c r="D33" s="85"/>
      <c r="E33" s="85"/>
      <c r="F33" s="85"/>
      <c r="G33" s="85"/>
      <c r="H33" s="85"/>
      <c r="I33" s="85"/>
      <c r="Y33" s="38"/>
      <c r="Z33" s="38"/>
      <c r="AA33" s="38"/>
      <c r="AB33" s="38"/>
      <c r="AC33" s="38"/>
      <c r="AD33" s="38"/>
      <c r="AE33" s="38"/>
      <c r="AF33" s="38"/>
      <c r="AG33" s="38"/>
    </row>
    <row r="34" spans="1:43" x14ac:dyDescent="0.25">
      <c r="B34" s="39" t="s">
        <v>813</v>
      </c>
      <c r="C34" s="118" t="s">
        <v>27</v>
      </c>
      <c r="D34" s="39" t="s">
        <v>10</v>
      </c>
      <c r="E34" s="39" t="s">
        <v>90</v>
      </c>
      <c r="F34" s="119" t="s">
        <v>180</v>
      </c>
      <c r="G34" s="39" t="s">
        <v>46</v>
      </c>
      <c r="H34" s="39" t="s">
        <v>17</v>
      </c>
      <c r="I34" s="39" t="s">
        <v>26</v>
      </c>
      <c r="Y34" s="39"/>
      <c r="Z34" s="40"/>
      <c r="AA34" s="40"/>
      <c r="AB34" s="39"/>
      <c r="AC34" s="39"/>
      <c r="AD34" s="39"/>
      <c r="AE34" s="39"/>
      <c r="AF34" s="40"/>
      <c r="AG34" s="40"/>
      <c r="AH34" s="40"/>
      <c r="AI34" s="40"/>
      <c r="AJ34" s="40"/>
      <c r="AK34" s="39"/>
      <c r="AL34" s="39"/>
      <c r="AM34" s="39"/>
      <c r="AN34" s="39"/>
      <c r="AO34" s="39"/>
      <c r="AP34" s="39"/>
    </row>
    <row r="35" spans="1:43" ht="45" x14ac:dyDescent="0.25">
      <c r="B35" s="70" t="s">
        <v>789</v>
      </c>
      <c r="C35" s="70" t="s">
        <v>684</v>
      </c>
      <c r="D35" s="70" t="s">
        <v>791</v>
      </c>
      <c r="E35" s="70" t="s">
        <v>660</v>
      </c>
      <c r="F35" s="70" t="s">
        <v>656</v>
      </c>
      <c r="G35" s="70" t="s">
        <v>653</v>
      </c>
      <c r="H35" s="70" t="s">
        <v>792</v>
      </c>
      <c r="I35" s="70" t="s">
        <v>793</v>
      </c>
      <c r="J35" s="70"/>
      <c r="K35" s="35"/>
      <c r="L35" s="35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3" x14ac:dyDescent="0.25">
      <c r="B36" s="71" t="s">
        <v>790</v>
      </c>
      <c r="C36" s="35"/>
      <c r="D36" s="35" t="s">
        <v>5</v>
      </c>
      <c r="E36" s="35" t="s">
        <v>92</v>
      </c>
      <c r="F36" s="35" t="s">
        <v>182</v>
      </c>
      <c r="G36" s="35">
        <v>45</v>
      </c>
      <c r="H36" s="35">
        <v>12</v>
      </c>
      <c r="I36" s="35">
        <v>6</v>
      </c>
      <c r="J36" s="71"/>
      <c r="K36" s="35"/>
      <c r="L36" s="35"/>
      <c r="M36" s="71"/>
      <c r="N36" s="71"/>
      <c r="O36" s="71"/>
      <c r="P36" s="71"/>
      <c r="Q36" s="71"/>
      <c r="R36" s="71"/>
      <c r="S36" s="71"/>
      <c r="T36" s="71"/>
      <c r="U36" s="35"/>
      <c r="V36" s="35"/>
      <c r="W36" s="71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3" x14ac:dyDescent="0.25">
      <c r="B37" s="35"/>
      <c r="C37" s="35"/>
      <c r="D37" s="35" t="s">
        <v>6</v>
      </c>
      <c r="E37" s="35" t="s">
        <v>91</v>
      </c>
      <c r="F37" s="35" t="s">
        <v>181</v>
      </c>
      <c r="G37" s="35"/>
      <c r="H37" s="35" t="s">
        <v>319</v>
      </c>
      <c r="I37" s="35" t="s">
        <v>319</v>
      </c>
      <c r="J37" s="71"/>
      <c r="K37" s="35"/>
      <c r="L37" s="35"/>
      <c r="M37" s="71"/>
      <c r="N37" s="71"/>
      <c r="O37" s="71"/>
      <c r="P37" s="35"/>
      <c r="Q37" s="71"/>
      <c r="R37" s="71"/>
      <c r="S37" s="71"/>
      <c r="T37" s="71"/>
      <c r="U37" s="35"/>
      <c r="V37" s="35"/>
      <c r="W37" s="71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3" x14ac:dyDescent="0.25">
      <c r="B38" s="35"/>
      <c r="C38" s="35"/>
      <c r="D38" s="35"/>
      <c r="E38" s="35" t="s">
        <v>179</v>
      </c>
      <c r="F38" s="35" t="s">
        <v>150</v>
      </c>
      <c r="G38" s="35"/>
      <c r="H38" s="35" t="s">
        <v>654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3" x14ac:dyDescent="0.25">
      <c r="B39" s="35"/>
      <c r="C39" s="35"/>
      <c r="D39" s="35"/>
      <c r="E39" s="35"/>
      <c r="F39" s="35" t="s">
        <v>718</v>
      </c>
      <c r="G39" s="35"/>
      <c r="H39" s="35" t="s">
        <v>188</v>
      </c>
      <c r="I39" s="35" t="s">
        <v>188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3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3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3" ht="18.75" x14ac:dyDescent="0.3">
      <c r="B42" s="69" t="s">
        <v>832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</row>
    <row r="43" spans="1:43" x14ac:dyDescent="0.25">
      <c r="B43" t="s">
        <v>813</v>
      </c>
      <c r="C43" s="88" t="s">
        <v>102</v>
      </c>
      <c r="D43" s="87" t="s">
        <v>23</v>
      </c>
      <c r="E43" s="87" t="s">
        <v>148</v>
      </c>
      <c r="F43" s="87" t="s">
        <v>393</v>
      </c>
      <c r="G43" s="87" t="s">
        <v>690</v>
      </c>
      <c r="H43" s="87" t="s">
        <v>714</v>
      </c>
      <c r="I43" s="87" t="s">
        <v>83</v>
      </c>
      <c r="J43" s="87" t="s">
        <v>691</v>
      </c>
      <c r="K43" s="87" t="s">
        <v>763</v>
      </c>
      <c r="L43" s="87" t="s">
        <v>764</v>
      </c>
      <c r="M43" s="88" t="s">
        <v>761</v>
      </c>
      <c r="N43" s="88" t="s">
        <v>762</v>
      </c>
      <c r="O43" s="87" t="s">
        <v>710</v>
      </c>
      <c r="P43" s="87" t="s">
        <v>333</v>
      </c>
      <c r="Q43" s="87" t="s">
        <v>712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</row>
    <row r="44" spans="1:43" ht="105" x14ac:dyDescent="0.25">
      <c r="B44" s="70" t="s">
        <v>789</v>
      </c>
      <c r="C44" s="70" t="s">
        <v>661</v>
      </c>
      <c r="D44" s="70" t="s">
        <v>796</v>
      </c>
      <c r="E44" s="35"/>
      <c r="F44" s="35"/>
      <c r="G44" s="70" t="s">
        <v>797</v>
      </c>
      <c r="H44" s="70"/>
      <c r="I44" s="70" t="s">
        <v>657</v>
      </c>
      <c r="J44" s="70" t="s">
        <v>800</v>
      </c>
      <c r="K44" s="70" t="s">
        <v>801</v>
      </c>
      <c r="L44" s="70" t="s">
        <v>806</v>
      </c>
      <c r="M44" s="70" t="s">
        <v>807</v>
      </c>
      <c r="N44" s="70" t="s">
        <v>806</v>
      </c>
      <c r="O44" s="70" t="s">
        <v>810</v>
      </c>
      <c r="P44" s="70" t="s">
        <v>812</v>
      </c>
      <c r="Q44" s="70" t="s">
        <v>811</v>
      </c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</row>
    <row r="45" spans="1:43" ht="45" x14ac:dyDescent="0.25">
      <c r="B45" s="71" t="s">
        <v>790</v>
      </c>
      <c r="C45" s="71" t="s">
        <v>794</v>
      </c>
      <c r="D45" s="71">
        <v>0.6</v>
      </c>
      <c r="E45" s="35"/>
      <c r="F45" s="35"/>
      <c r="G45" s="71" t="s">
        <v>798</v>
      </c>
      <c r="H45" s="71"/>
      <c r="I45" s="71">
        <v>0.3</v>
      </c>
      <c r="J45" s="71">
        <v>1.034</v>
      </c>
      <c r="K45" s="71" t="s">
        <v>803</v>
      </c>
      <c r="L45" s="71" t="s">
        <v>804</v>
      </c>
      <c r="M45" s="71" t="s">
        <v>809</v>
      </c>
      <c r="N45" s="71" t="s">
        <v>808</v>
      </c>
      <c r="O45" s="35">
        <v>0.1</v>
      </c>
      <c r="P45" s="35">
        <v>1.034</v>
      </c>
      <c r="Q45" s="71" t="s">
        <v>809</v>
      </c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</row>
    <row r="46" spans="1:43" ht="75" x14ac:dyDescent="0.25">
      <c r="C46" s="71" t="s">
        <v>795</v>
      </c>
      <c r="D46" s="71" t="s">
        <v>655</v>
      </c>
      <c r="E46" s="35"/>
      <c r="F46" s="35"/>
      <c r="G46" s="71" t="s">
        <v>799</v>
      </c>
      <c r="H46" s="71"/>
      <c r="I46" s="71"/>
      <c r="J46" s="35"/>
      <c r="K46" s="71" t="s">
        <v>802</v>
      </c>
      <c r="L46" s="71" t="s">
        <v>805</v>
      </c>
      <c r="M46" s="71" t="s">
        <v>809</v>
      </c>
      <c r="N46" s="71" t="s">
        <v>808</v>
      </c>
      <c r="O46" s="35"/>
      <c r="P46" s="35"/>
      <c r="Q46" s="71" t="s">
        <v>809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</row>
    <row r="47" spans="1:43" x14ac:dyDescent="0.25">
      <c r="B47" s="71"/>
      <c r="C47" s="71"/>
      <c r="D47" s="35"/>
      <c r="E47" s="35"/>
      <c r="F47" s="71"/>
      <c r="G47" s="71"/>
      <c r="H47" s="71"/>
      <c r="I47" s="35"/>
      <c r="J47" s="71"/>
      <c r="K47" s="71"/>
      <c r="L47" s="71"/>
      <c r="M47" s="71"/>
      <c r="N47" s="35"/>
      <c r="O47" s="35"/>
      <c r="P47" s="71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</row>
    <row r="48" spans="1:43" x14ac:dyDescent="0.25">
      <c r="B48" s="71"/>
      <c r="C48" s="71"/>
      <c r="D48" s="35"/>
      <c r="E48" s="35"/>
      <c r="F48" s="71"/>
      <c r="G48" s="71"/>
      <c r="H48" s="71"/>
      <c r="I48" s="35"/>
      <c r="J48" s="71"/>
      <c r="K48" s="71"/>
      <c r="L48" s="71"/>
      <c r="M48" s="71"/>
      <c r="N48" s="35"/>
      <c r="O48" s="35"/>
      <c r="P48" s="71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</row>
    <row r="49" spans="1:42" ht="15.75" x14ac:dyDescent="0.25">
      <c r="B49" s="69" t="s">
        <v>833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x14ac:dyDescent="0.25">
      <c r="B50" t="s">
        <v>813</v>
      </c>
      <c r="C50" t="s">
        <v>692</v>
      </c>
      <c r="D50" t="s">
        <v>693</v>
      </c>
      <c r="E50" t="s">
        <v>694</v>
      </c>
      <c r="F50" s="87" t="s">
        <v>695</v>
      </c>
      <c r="G50" s="87" t="s">
        <v>711</v>
      </c>
      <c r="H50" s="88" t="s">
        <v>42</v>
      </c>
      <c r="I50" s="88" t="s">
        <v>104</v>
      </c>
      <c r="J50" s="87" t="s">
        <v>696</v>
      </c>
      <c r="K50" s="87" t="s">
        <v>697</v>
      </c>
      <c r="L50" s="88" t="s">
        <v>699</v>
      </c>
      <c r="M50" s="88" t="s">
        <v>700</v>
      </c>
      <c r="N50" s="88" t="s">
        <v>43</v>
      </c>
      <c r="O50" s="88" t="s">
        <v>698</v>
      </c>
      <c r="P50" s="88" t="s">
        <v>100</v>
      </c>
      <c r="Q50" s="35"/>
      <c r="R50" s="35"/>
      <c r="S50" s="35"/>
      <c r="T50" s="35"/>
      <c r="U50" s="35"/>
      <c r="V50" s="35"/>
      <c r="W50" s="35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</row>
    <row r="51" spans="1:42" ht="75" x14ac:dyDescent="0.25">
      <c r="B51" s="70" t="s">
        <v>789</v>
      </c>
      <c r="C51" s="70" t="s">
        <v>658</v>
      </c>
      <c r="D51" s="70" t="s">
        <v>659</v>
      </c>
      <c r="E51" s="70" t="s">
        <v>35</v>
      </c>
      <c r="F51" s="70" t="s">
        <v>821</v>
      </c>
      <c r="G51" s="70" t="s">
        <v>823</v>
      </c>
      <c r="H51" s="35" t="s">
        <v>662</v>
      </c>
      <c r="I51" s="35" t="s">
        <v>663</v>
      </c>
      <c r="J51" s="70" t="s">
        <v>824</v>
      </c>
      <c r="K51" s="70" t="s">
        <v>828</v>
      </c>
      <c r="L51" s="35" t="s">
        <v>685</v>
      </c>
      <c r="M51" s="35" t="s">
        <v>686</v>
      </c>
      <c r="N51" s="70" t="s">
        <v>810</v>
      </c>
      <c r="O51" s="35" t="s">
        <v>687</v>
      </c>
      <c r="P51" s="35" t="s">
        <v>688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</row>
    <row r="52" spans="1:42" ht="45" x14ac:dyDescent="0.25">
      <c r="B52" s="71" t="s">
        <v>790</v>
      </c>
      <c r="C52" s="52" t="s">
        <v>815</v>
      </c>
      <c r="D52" s="52" t="s">
        <v>816</v>
      </c>
      <c r="E52" s="35" t="s">
        <v>75</v>
      </c>
      <c r="F52" s="52" t="s">
        <v>33</v>
      </c>
      <c r="G52" s="35"/>
      <c r="H52" s="35" t="s">
        <v>13</v>
      </c>
      <c r="I52" s="71" t="s">
        <v>803</v>
      </c>
      <c r="J52" s="71" t="s">
        <v>825</v>
      </c>
      <c r="K52" s="71" t="s">
        <v>804</v>
      </c>
      <c r="L52" s="35" t="s">
        <v>829</v>
      </c>
      <c r="M52" s="35">
        <v>0.2</v>
      </c>
      <c r="N52" s="35">
        <v>0.1</v>
      </c>
      <c r="O52" s="35">
        <v>2</v>
      </c>
      <c r="P52" s="35">
        <v>40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</row>
    <row r="53" spans="1:42" s="90" customFormat="1" ht="63" customHeight="1" x14ac:dyDescent="0.25">
      <c r="C53" s="70" t="s">
        <v>814</v>
      </c>
      <c r="D53" s="70" t="s">
        <v>817</v>
      </c>
      <c r="E53" s="70" t="s">
        <v>36</v>
      </c>
      <c r="F53" s="70" t="s">
        <v>34</v>
      </c>
      <c r="G53" s="70"/>
      <c r="H53" s="70" t="s">
        <v>53</v>
      </c>
      <c r="I53" s="71" t="s">
        <v>826</v>
      </c>
      <c r="J53" s="71" t="s">
        <v>827</v>
      </c>
      <c r="K53" s="71" t="s">
        <v>827</v>
      </c>
      <c r="L53" s="70" t="s">
        <v>830</v>
      </c>
      <c r="M53" s="70"/>
      <c r="N53" s="70"/>
      <c r="O53" s="70"/>
      <c r="P53" s="70" t="s">
        <v>356</v>
      </c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</row>
    <row r="54" spans="1:42" ht="30" x14ac:dyDescent="0.25">
      <c r="B54" s="35"/>
      <c r="C54" s="35"/>
      <c r="D54" s="35" t="s">
        <v>818</v>
      </c>
      <c r="E54" s="35" t="s">
        <v>38</v>
      </c>
      <c r="F54" s="35" t="s">
        <v>819</v>
      </c>
      <c r="G54" s="35"/>
      <c r="H54" s="35" t="s">
        <v>12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2" ht="30" x14ac:dyDescent="0.25">
      <c r="B55" s="35"/>
      <c r="C55" s="35"/>
      <c r="D55" s="35"/>
      <c r="E55" s="35" t="s">
        <v>37</v>
      </c>
      <c r="F55" s="35" t="s">
        <v>820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</row>
    <row r="56" spans="1:42" x14ac:dyDescent="0.25">
      <c r="B56" s="35"/>
      <c r="C56" s="35"/>
      <c r="D56" s="35"/>
      <c r="E56" s="35"/>
      <c r="F56" s="35" t="s">
        <v>145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2" x14ac:dyDescent="0.25">
      <c r="B57" s="35"/>
      <c r="C57" s="35"/>
      <c r="D57" s="35"/>
      <c r="E57" s="35"/>
      <c r="F57" s="35" t="s">
        <v>822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9" spans="1:42" ht="18.75" x14ac:dyDescent="0.3">
      <c r="A59" s="92" t="s">
        <v>846</v>
      </c>
    </row>
    <row r="60" spans="1:42" ht="15.75" x14ac:dyDescent="0.25">
      <c r="A60" s="124" t="s">
        <v>849</v>
      </c>
      <c r="B60" s="68" t="s">
        <v>854</v>
      </c>
    </row>
    <row r="61" spans="1:42" ht="15.75" x14ac:dyDescent="0.25">
      <c r="A61" s="124" t="s">
        <v>849</v>
      </c>
      <c r="B61" s="93" t="s">
        <v>855</v>
      </c>
      <c r="C61" s="9"/>
      <c r="D61" s="9"/>
      <c r="E61" s="9"/>
      <c r="F61" s="9"/>
      <c r="G61" s="9"/>
    </row>
    <row r="62" spans="1:42" ht="15.75" x14ac:dyDescent="0.25">
      <c r="A62" s="93"/>
      <c r="B62" s="9"/>
      <c r="C62" s="9"/>
      <c r="D62" s="9"/>
      <c r="E62" s="9"/>
      <c r="F62" s="9"/>
      <c r="G62" s="9"/>
    </row>
    <row r="63" spans="1:42" ht="16.5" thickBot="1" x14ac:dyDescent="0.3">
      <c r="A63" s="93"/>
      <c r="B63" s="69" t="s">
        <v>848</v>
      </c>
      <c r="C63" s="9"/>
      <c r="D63" s="9"/>
      <c r="E63" s="9"/>
      <c r="F63" s="9"/>
      <c r="G63" s="9"/>
    </row>
    <row r="64" spans="1:42" ht="15.75" customHeight="1" x14ac:dyDescent="0.25">
      <c r="B64" s="128" t="s">
        <v>675</v>
      </c>
      <c r="C64" s="121" t="s">
        <v>837</v>
      </c>
      <c r="D64" s="130" t="s">
        <v>665</v>
      </c>
      <c r="E64" s="131"/>
      <c r="F64" s="132"/>
      <c r="G64" s="130" t="s">
        <v>669</v>
      </c>
      <c r="H64" s="131"/>
      <c r="I64" s="131"/>
      <c r="J64" s="131" t="s">
        <v>670</v>
      </c>
      <c r="K64" s="131"/>
      <c r="L64" s="132"/>
    </row>
    <row r="65" spans="1:12" ht="15.75" customHeight="1" thickBot="1" x14ac:dyDescent="0.3">
      <c r="B65" s="129"/>
      <c r="C65" s="122"/>
      <c r="D65" s="115" t="s">
        <v>666</v>
      </c>
      <c r="E65" s="116" t="s">
        <v>667</v>
      </c>
      <c r="F65" s="117" t="s">
        <v>668</v>
      </c>
      <c r="G65" s="115" t="s">
        <v>666</v>
      </c>
      <c r="H65" s="116" t="s">
        <v>667</v>
      </c>
      <c r="I65" s="117" t="s">
        <v>668</v>
      </c>
      <c r="J65" s="115" t="s">
        <v>666</v>
      </c>
      <c r="K65" s="116" t="s">
        <v>667</v>
      </c>
      <c r="L65" s="117" t="s">
        <v>668</v>
      </c>
    </row>
    <row r="66" spans="1:12" ht="15.75" x14ac:dyDescent="0.25">
      <c r="B66" s="96" t="s">
        <v>834</v>
      </c>
      <c r="C66" s="9" t="s">
        <v>664</v>
      </c>
      <c r="D66" s="109">
        <v>100</v>
      </c>
      <c r="E66" s="110">
        <v>200</v>
      </c>
      <c r="F66" s="111">
        <v>300</v>
      </c>
      <c r="G66" s="112"/>
      <c r="H66" s="113"/>
      <c r="I66" s="114"/>
      <c r="J66" s="112"/>
      <c r="K66" s="113"/>
      <c r="L66" s="114"/>
    </row>
    <row r="67" spans="1:12" ht="15.75" x14ac:dyDescent="0.25">
      <c r="B67" s="96" t="s">
        <v>836</v>
      </c>
      <c r="C67" s="9" t="s">
        <v>671</v>
      </c>
      <c r="D67" s="98">
        <v>100</v>
      </c>
      <c r="E67" s="99"/>
      <c r="F67" s="100"/>
      <c r="G67" s="98">
        <v>200</v>
      </c>
      <c r="H67" s="99"/>
      <c r="I67" s="100"/>
      <c r="J67" s="98">
        <v>300</v>
      </c>
      <c r="K67" s="99"/>
      <c r="L67" s="100"/>
    </row>
    <row r="68" spans="1:12" ht="16.5" thickBot="1" x14ac:dyDescent="0.3">
      <c r="B68" s="97" t="s">
        <v>835</v>
      </c>
      <c r="C68" s="95" t="s">
        <v>672</v>
      </c>
      <c r="D68" s="101">
        <v>100</v>
      </c>
      <c r="E68" s="102"/>
      <c r="F68" s="103"/>
      <c r="G68" s="101">
        <v>200</v>
      </c>
      <c r="H68" s="102"/>
      <c r="I68" s="103"/>
      <c r="J68" s="101">
        <v>300</v>
      </c>
      <c r="K68" s="102"/>
      <c r="L68" s="103"/>
    </row>
    <row r="69" spans="1:12" ht="15.75" x14ac:dyDescent="0.25">
      <c r="A69" s="93"/>
      <c r="B69" s="9"/>
      <c r="C69" s="9"/>
      <c r="D69" s="9"/>
      <c r="E69" s="9"/>
      <c r="F69" s="9"/>
      <c r="G69" s="9"/>
    </row>
    <row r="70" spans="1:12" x14ac:dyDescent="0.25">
      <c r="B70" s="133" t="s">
        <v>840</v>
      </c>
      <c r="C70" s="135"/>
      <c r="D70" s="104" t="s">
        <v>838</v>
      </c>
      <c r="E70" s="104" t="s">
        <v>839</v>
      </c>
    </row>
    <row r="71" spans="1:12" x14ac:dyDescent="0.25">
      <c r="B71" s="133"/>
      <c r="C71" s="135"/>
      <c r="D71" s="36" t="s">
        <v>674</v>
      </c>
      <c r="E71" s="36" t="s">
        <v>673</v>
      </c>
    </row>
    <row r="72" spans="1:12" x14ac:dyDescent="0.25">
      <c r="A72" s="107"/>
      <c r="B72" s="107"/>
    </row>
    <row r="73" spans="1:12" ht="15" customHeight="1" x14ac:dyDescent="0.25">
      <c r="B73" s="133" t="s">
        <v>841</v>
      </c>
      <c r="C73" s="133"/>
      <c r="D73" s="106"/>
      <c r="E73" s="104" t="s">
        <v>838</v>
      </c>
      <c r="F73" s="104" t="s">
        <v>839</v>
      </c>
    </row>
    <row r="74" spans="1:12" x14ac:dyDescent="0.25">
      <c r="A74" s="123"/>
      <c r="B74" s="133"/>
      <c r="C74" s="133"/>
      <c r="D74" s="105" t="s">
        <v>676</v>
      </c>
      <c r="E74" s="36">
        <v>23</v>
      </c>
      <c r="F74" s="36">
        <v>122</v>
      </c>
    </row>
    <row r="75" spans="1:12" x14ac:dyDescent="0.25">
      <c r="A75" s="123"/>
      <c r="B75" s="133"/>
      <c r="C75" s="133"/>
      <c r="D75" s="105" t="s">
        <v>677</v>
      </c>
      <c r="E75" s="36">
        <v>23</v>
      </c>
      <c r="F75" s="36">
        <v>215</v>
      </c>
    </row>
    <row r="76" spans="1:12" x14ac:dyDescent="0.25">
      <c r="A76" s="123"/>
      <c r="B76" s="133"/>
      <c r="C76" s="133"/>
      <c r="D76" s="105" t="s">
        <v>678</v>
      </c>
      <c r="E76" s="36">
        <v>67</v>
      </c>
      <c r="F76" s="36">
        <v>122</v>
      </c>
    </row>
    <row r="77" spans="1:12" x14ac:dyDescent="0.25">
      <c r="A77" s="123"/>
      <c r="B77" s="133"/>
      <c r="C77" s="133"/>
      <c r="D77" s="105" t="s">
        <v>679</v>
      </c>
      <c r="E77" s="36">
        <v>67</v>
      </c>
      <c r="F77" s="36">
        <v>215</v>
      </c>
    </row>
    <row r="78" spans="1:12" x14ac:dyDescent="0.25">
      <c r="A78" s="108"/>
      <c r="B78" s="108"/>
    </row>
    <row r="79" spans="1:12" ht="15" customHeight="1" x14ac:dyDescent="0.25">
      <c r="B79" s="134" t="s">
        <v>842</v>
      </c>
      <c r="C79" s="134"/>
      <c r="D79" s="106"/>
      <c r="E79" s="104" t="s">
        <v>17</v>
      </c>
      <c r="F79" s="104" t="s">
        <v>26</v>
      </c>
    </row>
    <row r="80" spans="1:12" x14ac:dyDescent="0.25">
      <c r="A80" s="70"/>
      <c r="B80" s="134"/>
      <c r="C80" s="134"/>
      <c r="D80" s="105" t="s">
        <v>676</v>
      </c>
      <c r="E80" s="36" t="s">
        <v>680</v>
      </c>
      <c r="F80" s="36" t="s">
        <v>681</v>
      </c>
    </row>
    <row r="81" spans="1:16" x14ac:dyDescent="0.25">
      <c r="A81" s="70"/>
      <c r="B81" s="134"/>
      <c r="C81" s="134"/>
      <c r="D81" s="105" t="s">
        <v>677</v>
      </c>
      <c r="E81" s="36" t="s">
        <v>682</v>
      </c>
      <c r="F81" s="36" t="s">
        <v>683</v>
      </c>
    </row>
    <row r="83" spans="1:1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9"/>
      <c r="M83" s="9"/>
      <c r="N83" s="52"/>
      <c r="O83" s="9"/>
      <c r="P83" s="9"/>
    </row>
    <row r="84" spans="1:16" ht="18.75" x14ac:dyDescent="0.3">
      <c r="A84" s="92" t="s">
        <v>847</v>
      </c>
    </row>
    <row r="85" spans="1:16" x14ac:dyDescent="0.25">
      <c r="A85" s="124" t="s">
        <v>856</v>
      </c>
      <c r="B85" s="94" t="s">
        <v>857</v>
      </c>
    </row>
    <row r="86" spans="1:16" x14ac:dyDescent="0.25">
      <c r="A86" s="124" t="s">
        <v>856</v>
      </c>
      <c r="B86" s="94" t="s">
        <v>858</v>
      </c>
    </row>
    <row r="87" spans="1:16" x14ac:dyDescent="0.25">
      <c r="A87" s="124" t="s">
        <v>856</v>
      </c>
      <c r="B87" s="94" t="s">
        <v>859</v>
      </c>
    </row>
    <row r="89" spans="1:16" x14ac:dyDescent="0.25">
      <c r="B89" s="37" t="s">
        <v>744</v>
      </c>
    </row>
    <row r="90" spans="1:16" x14ac:dyDescent="0.25">
      <c r="B90" t="s">
        <v>745</v>
      </c>
    </row>
    <row r="91" spans="1:16" x14ac:dyDescent="0.25">
      <c r="B91" t="s">
        <v>747</v>
      </c>
    </row>
    <row r="92" spans="1:16" ht="15.75" thickBot="1" x14ac:dyDescent="0.3">
      <c r="F92" s="43" t="s">
        <v>138</v>
      </c>
      <c r="G92" s="44" t="s">
        <v>344</v>
      </c>
      <c r="H92" s="45" t="s">
        <v>139</v>
      </c>
      <c r="J92" t="s">
        <v>748</v>
      </c>
      <c r="K92" t="s">
        <v>746</v>
      </c>
      <c r="L92" t="s">
        <v>749</v>
      </c>
    </row>
    <row r="93" spans="1:16" x14ac:dyDescent="0.25">
      <c r="F93" t="s">
        <v>748</v>
      </c>
      <c r="G93" t="s">
        <v>746</v>
      </c>
      <c r="H93" t="s">
        <v>122</v>
      </c>
      <c r="J93" s="47">
        <v>0</v>
      </c>
      <c r="K93" s="47">
        <v>0</v>
      </c>
      <c r="L93" s="47">
        <f>K93+1</f>
        <v>1</v>
      </c>
    </row>
    <row r="94" spans="1:16" x14ac:dyDescent="0.25">
      <c r="F94" s="47">
        <v>0</v>
      </c>
      <c r="G94" s="47">
        <v>0</v>
      </c>
      <c r="H94" s="47" t="b">
        <v>0</v>
      </c>
      <c r="J94" s="48">
        <v>5</v>
      </c>
      <c r="K94" s="47">
        <v>0</v>
      </c>
      <c r="L94" s="47">
        <f t="shared" ref="L94:L102" si="0">K94+1</f>
        <v>1</v>
      </c>
    </row>
    <row r="95" spans="1:16" ht="15.75" x14ac:dyDescent="0.25">
      <c r="F95" s="48">
        <v>5</v>
      </c>
      <c r="G95" s="48">
        <v>-0.9</v>
      </c>
      <c r="H95" s="48" t="b">
        <v>0</v>
      </c>
      <c r="I95" s="46" t="s">
        <v>751</v>
      </c>
      <c r="J95" s="48">
        <v>5</v>
      </c>
      <c r="K95" s="48">
        <v>-0.9</v>
      </c>
      <c r="L95" s="48">
        <f t="shared" si="0"/>
        <v>9.9999999999999978E-2</v>
      </c>
    </row>
    <row r="96" spans="1:16" x14ac:dyDescent="0.25">
      <c r="F96" s="49">
        <v>5.5</v>
      </c>
      <c r="G96" s="49">
        <v>-0.2</v>
      </c>
      <c r="H96" s="49" t="b">
        <v>0</v>
      </c>
      <c r="J96" s="49">
        <v>5.5</v>
      </c>
      <c r="K96" s="48">
        <v>-0.9</v>
      </c>
      <c r="L96" s="48">
        <f t="shared" si="0"/>
        <v>9.9999999999999978E-2</v>
      </c>
    </row>
    <row r="97" spans="6:12" x14ac:dyDescent="0.25">
      <c r="F97" s="50">
        <v>5.5</v>
      </c>
      <c r="G97" s="50">
        <v>-0.2</v>
      </c>
      <c r="H97" s="50" t="b">
        <v>1</v>
      </c>
      <c r="J97" s="49">
        <v>5.5</v>
      </c>
      <c r="K97" s="49">
        <v>-0.2</v>
      </c>
      <c r="L97" s="49">
        <f t="shared" si="0"/>
        <v>0.8</v>
      </c>
    </row>
    <row r="98" spans="6:12" x14ac:dyDescent="0.25">
      <c r="F98" s="51">
        <v>6.5</v>
      </c>
      <c r="G98" s="51">
        <v>0</v>
      </c>
      <c r="H98" s="51" t="b">
        <v>0</v>
      </c>
      <c r="J98" s="50">
        <v>5.5</v>
      </c>
      <c r="K98" s="49">
        <v>-0.2</v>
      </c>
      <c r="L98" s="49">
        <f t="shared" si="0"/>
        <v>0.8</v>
      </c>
    </row>
    <row r="99" spans="6:12" x14ac:dyDescent="0.25">
      <c r="F99" s="47">
        <v>12</v>
      </c>
      <c r="G99" s="47">
        <v>0</v>
      </c>
      <c r="H99" s="47" t="b">
        <v>0</v>
      </c>
      <c r="J99" s="50">
        <v>5.5</v>
      </c>
      <c r="K99" s="50">
        <v>-0.2</v>
      </c>
      <c r="L99" s="50">
        <f t="shared" si="0"/>
        <v>0.8</v>
      </c>
    </row>
    <row r="100" spans="6:12" x14ac:dyDescent="0.25">
      <c r="J100" s="51">
        <v>6.5</v>
      </c>
      <c r="K100" s="51">
        <v>0</v>
      </c>
      <c r="L100" s="51">
        <f t="shared" si="0"/>
        <v>1</v>
      </c>
    </row>
    <row r="101" spans="6:12" x14ac:dyDescent="0.25">
      <c r="J101" s="51">
        <v>6.5</v>
      </c>
      <c r="K101" s="51">
        <v>0</v>
      </c>
      <c r="L101" s="51">
        <f t="shared" si="0"/>
        <v>1</v>
      </c>
    </row>
    <row r="102" spans="6:12" x14ac:dyDescent="0.25">
      <c r="J102" s="47">
        <v>12</v>
      </c>
      <c r="K102" s="51">
        <v>0</v>
      </c>
      <c r="L102" s="51">
        <f t="shared" si="0"/>
        <v>1</v>
      </c>
    </row>
    <row r="116" spans="6:11" x14ac:dyDescent="0.25">
      <c r="F116" s="12">
        <v>0</v>
      </c>
      <c r="G116" s="13">
        <v>0</v>
      </c>
      <c r="H116" s="13" t="b">
        <v>0</v>
      </c>
      <c r="J116">
        <v>0</v>
      </c>
      <c r="K116">
        <v>0</v>
      </c>
    </row>
    <row r="117" spans="6:11" x14ac:dyDescent="0.25">
      <c r="F117">
        <v>3</v>
      </c>
      <c r="G117">
        <v>0</v>
      </c>
      <c r="H117" t="b">
        <v>1</v>
      </c>
      <c r="J117">
        <v>3</v>
      </c>
      <c r="K117">
        <v>0</v>
      </c>
    </row>
    <row r="118" spans="6:11" x14ac:dyDescent="0.25">
      <c r="F118">
        <v>3.5</v>
      </c>
      <c r="G118">
        <v>-2</v>
      </c>
      <c r="H118" t="b">
        <v>0</v>
      </c>
      <c r="J118">
        <v>3</v>
      </c>
      <c r="K118">
        <v>0</v>
      </c>
    </row>
    <row r="119" spans="6:11" x14ac:dyDescent="0.25">
      <c r="F119">
        <v>15</v>
      </c>
      <c r="G119">
        <v>-2</v>
      </c>
      <c r="H119" t="b">
        <v>0</v>
      </c>
      <c r="J119">
        <v>3.5</v>
      </c>
      <c r="K119">
        <v>-2</v>
      </c>
    </row>
    <row r="120" spans="6:11" x14ac:dyDescent="0.25">
      <c r="J120">
        <v>3.5</v>
      </c>
      <c r="K120">
        <v>-2</v>
      </c>
    </row>
    <row r="121" spans="6:11" x14ac:dyDescent="0.25">
      <c r="J121">
        <v>15</v>
      </c>
      <c r="K121">
        <v>-2</v>
      </c>
    </row>
  </sheetData>
  <mergeCells count="8">
    <mergeCell ref="B73:C77"/>
    <mergeCell ref="B79:C81"/>
    <mergeCell ref="B70:C71"/>
    <mergeCell ref="A1:XFD1"/>
    <mergeCell ref="B64:B65"/>
    <mergeCell ref="D64:F64"/>
    <mergeCell ref="G64:I64"/>
    <mergeCell ref="J64:L64"/>
  </mergeCells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F27" sqref="F2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90</v>
      </c>
      <c r="L1" s="1" t="s">
        <v>180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319</v>
      </c>
      <c r="G2" t="s">
        <v>319</v>
      </c>
      <c r="H2" s="6">
        <v>1</v>
      </c>
      <c r="I2" s="6">
        <v>0</v>
      </c>
      <c r="J2" t="s">
        <v>6</v>
      </c>
      <c r="K2" t="s">
        <v>91</v>
      </c>
      <c r="L2" t="s">
        <v>181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319</v>
      </c>
      <c r="G3" t="s">
        <v>319</v>
      </c>
      <c r="H3" s="6">
        <v>1</v>
      </c>
      <c r="I3" s="6">
        <v>0</v>
      </c>
      <c r="J3" t="s">
        <v>6</v>
      </c>
      <c r="K3" t="s">
        <v>91</v>
      </c>
      <c r="L3" t="s">
        <v>181</v>
      </c>
    </row>
    <row r="4" spans="1:12" x14ac:dyDescent="0.25">
      <c r="A4" s="6">
        <v>123</v>
      </c>
      <c r="B4" s="6">
        <v>60</v>
      </c>
      <c r="C4" s="21">
        <v>5</v>
      </c>
      <c r="D4" s="6" t="s">
        <v>87</v>
      </c>
      <c r="E4" s="21" t="s">
        <v>87</v>
      </c>
      <c r="F4" t="s">
        <v>319</v>
      </c>
      <c r="G4" t="s">
        <v>319</v>
      </c>
      <c r="H4" s="6">
        <v>1</v>
      </c>
      <c r="I4" s="6">
        <v>0</v>
      </c>
      <c r="J4" t="s">
        <v>6</v>
      </c>
      <c r="K4" t="s">
        <v>91</v>
      </c>
      <c r="L4" t="s">
        <v>182</v>
      </c>
    </row>
    <row r="5" spans="1:12" x14ac:dyDescent="0.25">
      <c r="A5" s="6">
        <v>124</v>
      </c>
      <c r="B5" s="6">
        <v>60</v>
      </c>
      <c r="C5" s="21">
        <v>5</v>
      </c>
      <c r="D5" s="6" t="s">
        <v>88</v>
      </c>
      <c r="E5" s="6" t="s">
        <v>88</v>
      </c>
      <c r="F5" t="s">
        <v>319</v>
      </c>
      <c r="G5" t="s">
        <v>319</v>
      </c>
      <c r="H5" s="6">
        <v>1</v>
      </c>
      <c r="I5" s="6">
        <v>0</v>
      </c>
      <c r="J5" t="s">
        <v>6</v>
      </c>
      <c r="K5" t="s">
        <v>91</v>
      </c>
      <c r="L5" t="s">
        <v>182</v>
      </c>
    </row>
    <row r="6" spans="1:12" x14ac:dyDescent="0.25">
      <c r="A6" s="6">
        <v>125</v>
      </c>
      <c r="B6" s="6">
        <v>60</v>
      </c>
      <c r="C6" s="21">
        <v>5</v>
      </c>
      <c r="D6" s="6" t="s">
        <v>89</v>
      </c>
      <c r="E6" s="6" t="s">
        <v>89</v>
      </c>
      <c r="F6" t="s">
        <v>319</v>
      </c>
      <c r="G6" t="s">
        <v>319</v>
      </c>
      <c r="H6" s="6">
        <v>1</v>
      </c>
      <c r="I6" s="6">
        <v>0</v>
      </c>
      <c r="J6" t="s">
        <v>5</v>
      </c>
      <c r="K6" t="s">
        <v>91</v>
      </c>
      <c r="L6" t="s">
        <v>182</v>
      </c>
    </row>
    <row r="7" spans="1:12" x14ac:dyDescent="0.25">
      <c r="A7" s="6">
        <v>126</v>
      </c>
      <c r="B7" s="6">
        <v>60</v>
      </c>
      <c r="C7" s="21">
        <v>5</v>
      </c>
      <c r="D7" s="6" t="s">
        <v>93</v>
      </c>
      <c r="E7" s="6" t="s">
        <v>93</v>
      </c>
      <c r="F7" t="s">
        <v>319</v>
      </c>
      <c r="G7" t="s">
        <v>319</v>
      </c>
      <c r="H7" s="6">
        <v>1</v>
      </c>
      <c r="I7" s="6">
        <v>0</v>
      </c>
      <c r="J7" t="s">
        <v>6</v>
      </c>
      <c r="K7" t="s">
        <v>92</v>
      </c>
      <c r="L7" t="s">
        <v>181</v>
      </c>
    </row>
    <row r="8" spans="1:12" x14ac:dyDescent="0.25">
      <c r="A8" s="6">
        <v>127</v>
      </c>
      <c r="B8" s="6">
        <v>60</v>
      </c>
      <c r="C8" s="21">
        <v>5</v>
      </c>
      <c r="D8" s="6" t="s">
        <v>94</v>
      </c>
      <c r="E8" s="6" t="s">
        <v>94</v>
      </c>
      <c r="F8" t="s">
        <v>319</v>
      </c>
      <c r="G8" t="s">
        <v>319</v>
      </c>
      <c r="H8" s="6">
        <v>1</v>
      </c>
      <c r="I8" s="6">
        <v>0</v>
      </c>
      <c r="J8" t="s">
        <v>6</v>
      </c>
      <c r="K8" t="s">
        <v>92</v>
      </c>
      <c r="L8" t="s">
        <v>181</v>
      </c>
    </row>
    <row r="9" spans="1:12" x14ac:dyDescent="0.25">
      <c r="A9" s="6">
        <v>128</v>
      </c>
      <c r="B9" s="6">
        <v>60</v>
      </c>
      <c r="C9" s="21">
        <v>5</v>
      </c>
      <c r="D9" s="6" t="s">
        <v>95</v>
      </c>
      <c r="E9" s="6" t="s">
        <v>95</v>
      </c>
      <c r="F9" t="s">
        <v>319</v>
      </c>
      <c r="G9" t="s">
        <v>319</v>
      </c>
      <c r="H9" s="6">
        <v>1</v>
      </c>
      <c r="I9" s="6">
        <v>0</v>
      </c>
      <c r="J9" t="s">
        <v>6</v>
      </c>
      <c r="K9" t="s">
        <v>92</v>
      </c>
      <c r="L9" t="s">
        <v>182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96</v>
      </c>
      <c r="E10" s="6" t="s">
        <v>96</v>
      </c>
      <c r="F10" t="s">
        <v>319</v>
      </c>
      <c r="G10" t="s">
        <v>319</v>
      </c>
      <c r="H10" s="6">
        <v>1</v>
      </c>
      <c r="I10" s="6">
        <v>0</v>
      </c>
      <c r="J10" t="s">
        <v>6</v>
      </c>
      <c r="K10" t="s">
        <v>92</v>
      </c>
      <c r="L10" t="s">
        <v>182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97</v>
      </c>
      <c r="E11" s="6" t="s">
        <v>97</v>
      </c>
      <c r="F11" t="s">
        <v>319</v>
      </c>
      <c r="G11" t="s">
        <v>319</v>
      </c>
      <c r="H11" s="6">
        <v>1</v>
      </c>
      <c r="I11" s="6">
        <v>0</v>
      </c>
      <c r="J11" t="s">
        <v>6</v>
      </c>
      <c r="K11" t="s">
        <v>92</v>
      </c>
      <c r="L11" t="s">
        <v>182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1" sqref="I1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46</v>
      </c>
      <c r="C1" s="1" t="s">
        <v>42</v>
      </c>
      <c r="D1" s="1" t="s">
        <v>102</v>
      </c>
      <c r="E1" s="1" t="s">
        <v>104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180</v>
      </c>
      <c r="L1" t="s">
        <v>90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118</v>
      </c>
      <c r="E2" s="21" t="s">
        <v>118</v>
      </c>
      <c r="F2" s="6">
        <v>10</v>
      </c>
      <c r="G2" s="6" t="s">
        <v>351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118</v>
      </c>
      <c r="E3" s="21" t="s">
        <v>118</v>
      </c>
      <c r="F3" s="6">
        <v>10</v>
      </c>
      <c r="G3" s="6" t="s">
        <v>351</v>
      </c>
      <c r="H3" s="6">
        <v>0.05</v>
      </c>
      <c r="I3" s="6">
        <v>0</v>
      </c>
      <c r="J3" s="1" t="s">
        <v>5</v>
      </c>
      <c r="K3" t="s">
        <v>182</v>
      </c>
      <c r="L3" s="6" t="s">
        <v>91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118</v>
      </c>
      <c r="E4" s="21" t="s">
        <v>118</v>
      </c>
      <c r="F4" s="6">
        <v>3</v>
      </c>
      <c r="G4" s="6" t="s">
        <v>351</v>
      </c>
      <c r="H4" s="6">
        <v>1</v>
      </c>
      <c r="I4" s="6">
        <v>0</v>
      </c>
      <c r="J4" s="1" t="s">
        <v>5</v>
      </c>
      <c r="K4" t="s">
        <v>182</v>
      </c>
      <c r="L4" s="6" t="s">
        <v>91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118</v>
      </c>
      <c r="E5" s="21" t="s">
        <v>118</v>
      </c>
      <c r="F5" s="6">
        <v>3</v>
      </c>
      <c r="G5" s="6" t="s">
        <v>351</v>
      </c>
      <c r="H5" s="6">
        <v>0.05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118</v>
      </c>
      <c r="E6" s="21" t="s">
        <v>118</v>
      </c>
      <c r="F6" s="6" t="s">
        <v>319</v>
      </c>
      <c r="G6" s="6" t="s">
        <v>319</v>
      </c>
      <c r="H6" s="6">
        <v>1</v>
      </c>
      <c r="I6" s="6">
        <v>0</v>
      </c>
      <c r="J6" s="1" t="s">
        <v>5</v>
      </c>
      <c r="K6" t="s">
        <v>181</v>
      </c>
      <c r="L6" s="6" t="s">
        <v>91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118</v>
      </c>
      <c r="E7" s="21" t="s">
        <v>118</v>
      </c>
      <c r="F7" s="6" t="s">
        <v>319</v>
      </c>
      <c r="G7" s="6" t="s">
        <v>319</v>
      </c>
      <c r="H7" s="6">
        <v>0.05</v>
      </c>
      <c r="I7" s="6">
        <v>0</v>
      </c>
      <c r="J7" s="1" t="s">
        <v>5</v>
      </c>
      <c r="K7" t="s">
        <v>182</v>
      </c>
      <c r="L7" s="6" t="s">
        <v>91</v>
      </c>
    </row>
    <row r="8" spans="1:12" x14ac:dyDescent="0.25">
      <c r="A8" s="6">
        <v>155</v>
      </c>
      <c r="B8" s="6">
        <v>45</v>
      </c>
      <c r="C8" s="6" t="s">
        <v>53</v>
      </c>
      <c r="D8" s="6" t="s">
        <v>119</v>
      </c>
      <c r="E8" s="21" t="s">
        <v>119</v>
      </c>
      <c r="F8" s="6">
        <v>10</v>
      </c>
      <c r="G8" s="6" t="s">
        <v>351</v>
      </c>
      <c r="H8" s="6">
        <v>1</v>
      </c>
      <c r="I8" s="6">
        <v>0</v>
      </c>
      <c r="J8" s="1" t="s">
        <v>5</v>
      </c>
      <c r="K8" t="s">
        <v>182</v>
      </c>
      <c r="L8" s="6" t="s">
        <v>91</v>
      </c>
    </row>
    <row r="9" spans="1:12" x14ac:dyDescent="0.25">
      <c r="A9" s="6">
        <v>156</v>
      </c>
      <c r="B9" s="6">
        <v>45</v>
      </c>
      <c r="C9" s="6" t="s">
        <v>53</v>
      </c>
      <c r="D9" s="6" t="s">
        <v>119</v>
      </c>
      <c r="E9" s="21" t="s">
        <v>119</v>
      </c>
      <c r="F9" s="6">
        <v>10</v>
      </c>
      <c r="G9" s="6" t="s">
        <v>351</v>
      </c>
      <c r="H9" s="6">
        <v>0.05</v>
      </c>
      <c r="I9" s="6">
        <v>0</v>
      </c>
      <c r="J9" s="1" t="s">
        <v>5</v>
      </c>
      <c r="K9" t="s">
        <v>182</v>
      </c>
      <c r="L9" s="6" t="s">
        <v>91</v>
      </c>
    </row>
    <row r="10" spans="1:12" x14ac:dyDescent="0.25">
      <c r="A10" s="6">
        <v>157</v>
      </c>
      <c r="B10" s="6">
        <v>45</v>
      </c>
      <c r="C10" s="6" t="s">
        <v>53</v>
      </c>
      <c r="D10" s="6" t="s">
        <v>119</v>
      </c>
      <c r="E10" s="21" t="s">
        <v>119</v>
      </c>
      <c r="F10" s="6">
        <v>3</v>
      </c>
      <c r="G10" s="6" t="s">
        <v>351</v>
      </c>
      <c r="H10" s="6">
        <v>1</v>
      </c>
      <c r="I10" s="6">
        <v>0</v>
      </c>
      <c r="J10" s="1" t="s">
        <v>5</v>
      </c>
      <c r="K10" t="s">
        <v>182</v>
      </c>
      <c r="L10" s="6" t="s">
        <v>91</v>
      </c>
    </row>
    <row r="11" spans="1:12" x14ac:dyDescent="0.25">
      <c r="A11" s="6">
        <v>158</v>
      </c>
      <c r="B11" s="6">
        <v>45</v>
      </c>
      <c r="C11" s="6" t="s">
        <v>53</v>
      </c>
      <c r="D11" s="6" t="s">
        <v>119</v>
      </c>
      <c r="E11" s="21" t="s">
        <v>119</v>
      </c>
      <c r="F11" s="6">
        <v>3</v>
      </c>
      <c r="G11" s="6" t="s">
        <v>351</v>
      </c>
      <c r="H11" s="6">
        <v>0.05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6">
        <v>159</v>
      </c>
      <c r="B12" s="6">
        <v>45</v>
      </c>
      <c r="C12" s="6" t="s">
        <v>53</v>
      </c>
      <c r="D12" s="6" t="s">
        <v>119</v>
      </c>
      <c r="E12" s="21" t="s">
        <v>119</v>
      </c>
      <c r="F12" s="6" t="s">
        <v>319</v>
      </c>
      <c r="G12" s="6" t="s">
        <v>319</v>
      </c>
      <c r="H12" s="6">
        <v>1</v>
      </c>
      <c r="I12" s="6">
        <v>0</v>
      </c>
      <c r="J12" s="1" t="s">
        <v>5</v>
      </c>
      <c r="K12" t="s">
        <v>181</v>
      </c>
      <c r="L12" s="6" t="s">
        <v>91</v>
      </c>
    </row>
    <row r="13" spans="1:12" x14ac:dyDescent="0.25">
      <c r="A13" s="6">
        <v>160</v>
      </c>
      <c r="B13" s="6">
        <v>45</v>
      </c>
      <c r="C13" s="6" t="s">
        <v>53</v>
      </c>
      <c r="D13" s="6" t="s">
        <v>119</v>
      </c>
      <c r="E13" s="21" t="s">
        <v>119</v>
      </c>
      <c r="F13" s="6" t="s">
        <v>319</v>
      </c>
      <c r="G13" s="6" t="s">
        <v>319</v>
      </c>
      <c r="H13" s="6">
        <v>0.05</v>
      </c>
      <c r="I13" s="6">
        <v>0</v>
      </c>
      <c r="J13" s="1" t="s">
        <v>5</v>
      </c>
      <c r="K13" t="s">
        <v>182</v>
      </c>
      <c r="L13" s="6" t="s">
        <v>91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117</v>
      </c>
      <c r="E14" s="21" t="s">
        <v>117</v>
      </c>
      <c r="F14" s="6">
        <v>10</v>
      </c>
      <c r="G14" s="6" t="s">
        <v>351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117</v>
      </c>
      <c r="E15" s="21" t="s">
        <v>117</v>
      </c>
      <c r="F15" s="6">
        <v>10</v>
      </c>
      <c r="G15" s="6" t="s">
        <v>351</v>
      </c>
      <c r="H15" s="6">
        <v>0.05</v>
      </c>
      <c r="I15" s="6">
        <v>0</v>
      </c>
      <c r="J15" s="1" t="s">
        <v>6</v>
      </c>
      <c r="K15" t="s">
        <v>182</v>
      </c>
      <c r="L15" s="6" t="s">
        <v>91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117</v>
      </c>
      <c r="E16" s="21" t="s">
        <v>117</v>
      </c>
      <c r="F16" s="6">
        <v>3</v>
      </c>
      <c r="G16" s="6" t="s">
        <v>351</v>
      </c>
      <c r="H16" s="6">
        <v>1</v>
      </c>
      <c r="I16" s="6">
        <v>0</v>
      </c>
      <c r="J16" s="1" t="s">
        <v>6</v>
      </c>
      <c r="K16" t="s">
        <v>182</v>
      </c>
      <c r="L16" s="6" t="s">
        <v>91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117</v>
      </c>
      <c r="E17" s="21" t="s">
        <v>117</v>
      </c>
      <c r="F17" s="6">
        <v>3</v>
      </c>
      <c r="G17" s="6" t="s">
        <v>351</v>
      </c>
      <c r="H17" s="6">
        <v>0.05</v>
      </c>
      <c r="I17" s="6">
        <v>0</v>
      </c>
      <c r="J17" s="1" t="s">
        <v>6</v>
      </c>
      <c r="K17" t="s">
        <v>182</v>
      </c>
      <c r="L17" s="6" t="s">
        <v>91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117</v>
      </c>
      <c r="E18" s="21" t="s">
        <v>117</v>
      </c>
      <c r="F18" s="6" t="s">
        <v>319</v>
      </c>
      <c r="G18" s="6" t="s">
        <v>319</v>
      </c>
      <c r="H18" s="6">
        <v>1</v>
      </c>
      <c r="I18" s="6">
        <v>0</v>
      </c>
      <c r="J18" s="1" t="s">
        <v>6</v>
      </c>
      <c r="K18" t="s">
        <v>181</v>
      </c>
      <c r="L18" s="6" t="s">
        <v>91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117</v>
      </c>
      <c r="E19" s="21" t="s">
        <v>117</v>
      </c>
      <c r="F19" s="6" t="s">
        <v>319</v>
      </c>
      <c r="G19" s="6" t="s">
        <v>319</v>
      </c>
      <c r="H19" s="6">
        <v>0.05</v>
      </c>
      <c r="I19" s="6">
        <v>0</v>
      </c>
      <c r="J19" s="1" t="s">
        <v>6</v>
      </c>
      <c r="K19" t="s">
        <v>182</v>
      </c>
      <c r="L19" s="6" t="s">
        <v>91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H1" sqref="H1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46</v>
      </c>
      <c r="C1" s="1" t="s">
        <v>17</v>
      </c>
      <c r="D1" s="1" t="s">
        <v>26</v>
      </c>
      <c r="E1" t="s">
        <v>102</v>
      </c>
      <c r="F1" t="s">
        <v>690</v>
      </c>
      <c r="G1" s="1" t="s">
        <v>23</v>
      </c>
      <c r="H1" t="s">
        <v>83</v>
      </c>
      <c r="I1" t="s">
        <v>10</v>
      </c>
      <c r="J1" t="s">
        <v>180</v>
      </c>
      <c r="K1" t="s">
        <v>90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120</v>
      </c>
      <c r="F2" s="5" t="s">
        <v>120</v>
      </c>
      <c r="G2" s="3">
        <v>1</v>
      </c>
      <c r="H2" s="3">
        <v>0</v>
      </c>
      <c r="I2" s="1" t="s">
        <v>5</v>
      </c>
      <c r="J2" t="s">
        <v>182</v>
      </c>
      <c r="K2" t="s">
        <v>91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120</v>
      </c>
      <c r="F3" s="5" t="s">
        <v>120</v>
      </c>
      <c r="G3" s="3">
        <v>1</v>
      </c>
      <c r="H3" s="3">
        <v>0</v>
      </c>
      <c r="I3" s="1" t="s">
        <v>5</v>
      </c>
      <c r="J3" t="s">
        <v>182</v>
      </c>
      <c r="K3" t="s">
        <v>91</v>
      </c>
    </row>
    <row r="4" spans="1:11" ht="15.75" thickBot="1" x14ac:dyDescent="0.3">
      <c r="A4" s="15">
        <v>169</v>
      </c>
      <c r="B4" s="3">
        <v>35</v>
      </c>
      <c r="C4" s="3" t="s">
        <v>319</v>
      </c>
      <c r="D4" s="3" t="s">
        <v>319</v>
      </c>
      <c r="E4" s="3" t="s">
        <v>120</v>
      </c>
      <c r="F4" s="5" t="s">
        <v>120</v>
      </c>
      <c r="G4" s="3">
        <v>1</v>
      </c>
      <c r="H4" s="3">
        <v>0</v>
      </c>
      <c r="I4" s="1" t="s">
        <v>5</v>
      </c>
      <c r="J4" t="s">
        <v>181</v>
      </c>
      <c r="K4" t="s">
        <v>91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L9"/>
  <sheetViews>
    <sheetView zoomScale="85" zoomScaleNormal="85" workbookViewId="0">
      <selection activeCell="K15" sqref="K15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20.42578125" customWidth="1"/>
    <col min="11" max="11" width="11" bestFit="1" customWidth="1"/>
    <col min="12" max="12" width="14.5703125" bestFit="1" customWidth="1"/>
  </cols>
  <sheetData>
    <row r="1" spans="1:12" x14ac:dyDescent="0.25">
      <c r="A1" t="s">
        <v>27</v>
      </c>
      <c r="B1" t="s">
        <v>46</v>
      </c>
      <c r="C1" t="s">
        <v>102</v>
      </c>
      <c r="D1" t="s">
        <v>696</v>
      </c>
      <c r="E1" t="s">
        <v>697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90</v>
      </c>
      <c r="L1" t="s">
        <v>180</v>
      </c>
    </row>
    <row r="2" spans="1:12" x14ac:dyDescent="0.25">
      <c r="A2">
        <v>170</v>
      </c>
      <c r="B2">
        <v>25</v>
      </c>
      <c r="C2" t="s">
        <v>349</v>
      </c>
      <c r="D2" t="s">
        <v>349</v>
      </c>
      <c r="E2" t="s">
        <v>349</v>
      </c>
      <c r="F2" t="s">
        <v>319</v>
      </c>
      <c r="G2" t="s">
        <v>319</v>
      </c>
      <c r="H2">
        <v>1</v>
      </c>
      <c r="I2">
        <v>0</v>
      </c>
      <c r="J2" t="s">
        <v>5</v>
      </c>
      <c r="K2" t="s">
        <v>179</v>
      </c>
      <c r="L2" t="s">
        <v>181</v>
      </c>
    </row>
    <row r="3" spans="1:12" x14ac:dyDescent="0.25">
      <c r="A3">
        <v>171</v>
      </c>
      <c r="B3">
        <v>25</v>
      </c>
      <c r="C3" t="s">
        <v>349</v>
      </c>
      <c r="D3" t="s">
        <v>349</v>
      </c>
      <c r="E3" t="s">
        <v>349</v>
      </c>
      <c r="F3" t="s">
        <v>319</v>
      </c>
      <c r="G3" t="s">
        <v>319</v>
      </c>
      <c r="H3">
        <v>0.5</v>
      </c>
      <c r="I3">
        <v>0</v>
      </c>
      <c r="J3" t="s">
        <v>6</v>
      </c>
      <c r="K3" t="s">
        <v>179</v>
      </c>
      <c r="L3" t="s">
        <v>181</v>
      </c>
    </row>
    <row r="4" spans="1:12" x14ac:dyDescent="0.25">
      <c r="A4">
        <v>172</v>
      </c>
      <c r="B4">
        <v>25</v>
      </c>
      <c r="C4" t="s">
        <v>349</v>
      </c>
      <c r="D4" t="s">
        <v>349</v>
      </c>
      <c r="E4" t="s">
        <v>349</v>
      </c>
      <c r="F4" t="s">
        <v>319</v>
      </c>
      <c r="G4" t="s">
        <v>319</v>
      </c>
      <c r="H4">
        <v>0.5</v>
      </c>
      <c r="I4">
        <v>0</v>
      </c>
      <c r="J4" t="s">
        <v>6</v>
      </c>
      <c r="K4" t="s">
        <v>179</v>
      </c>
      <c r="L4" t="s">
        <v>181</v>
      </c>
    </row>
    <row r="5" spans="1:12" x14ac:dyDescent="0.25">
      <c r="A5">
        <v>173</v>
      </c>
      <c r="B5">
        <v>25</v>
      </c>
      <c r="C5" t="s">
        <v>349</v>
      </c>
      <c r="D5" t="s">
        <v>349</v>
      </c>
      <c r="E5" t="s">
        <v>349</v>
      </c>
      <c r="F5" t="s">
        <v>319</v>
      </c>
      <c r="G5" t="s">
        <v>319</v>
      </c>
      <c r="H5">
        <v>0.05</v>
      </c>
      <c r="I5">
        <v>0</v>
      </c>
      <c r="J5" t="s">
        <v>6</v>
      </c>
      <c r="K5" t="s">
        <v>179</v>
      </c>
      <c r="L5" t="s">
        <v>181</v>
      </c>
    </row>
    <row r="6" spans="1:12" x14ac:dyDescent="0.25">
      <c r="A6">
        <v>174</v>
      </c>
      <c r="B6">
        <v>25</v>
      </c>
      <c r="C6" t="s">
        <v>350</v>
      </c>
      <c r="D6" t="s">
        <v>350</v>
      </c>
      <c r="E6" t="s">
        <v>350</v>
      </c>
      <c r="F6" t="s">
        <v>319</v>
      </c>
      <c r="G6" t="s">
        <v>319</v>
      </c>
      <c r="H6">
        <v>1</v>
      </c>
      <c r="I6">
        <v>0</v>
      </c>
      <c r="J6" t="s">
        <v>5</v>
      </c>
      <c r="K6" t="s">
        <v>179</v>
      </c>
      <c r="L6" t="s">
        <v>181</v>
      </c>
    </row>
    <row r="7" spans="1:12" x14ac:dyDescent="0.25">
      <c r="A7">
        <v>175</v>
      </c>
      <c r="B7">
        <v>25</v>
      </c>
      <c r="C7" t="s">
        <v>350</v>
      </c>
      <c r="D7" t="s">
        <v>350</v>
      </c>
      <c r="E7" t="s">
        <v>350</v>
      </c>
      <c r="F7" t="s">
        <v>319</v>
      </c>
      <c r="G7" t="s">
        <v>319</v>
      </c>
      <c r="H7">
        <v>0.5</v>
      </c>
      <c r="I7">
        <v>0</v>
      </c>
      <c r="J7" t="s">
        <v>6</v>
      </c>
      <c r="K7" t="s">
        <v>179</v>
      </c>
      <c r="L7" t="s">
        <v>181</v>
      </c>
    </row>
    <row r="8" spans="1:12" x14ac:dyDescent="0.25">
      <c r="A8">
        <v>176</v>
      </c>
      <c r="B8">
        <v>25</v>
      </c>
      <c r="C8" t="s">
        <v>350</v>
      </c>
      <c r="D8" t="s">
        <v>350</v>
      </c>
      <c r="E8" t="s">
        <v>350</v>
      </c>
      <c r="F8" t="s">
        <v>319</v>
      </c>
      <c r="G8" t="s">
        <v>319</v>
      </c>
      <c r="H8">
        <v>0.5</v>
      </c>
      <c r="I8">
        <v>0</v>
      </c>
      <c r="J8" t="s">
        <v>6</v>
      </c>
      <c r="K8" t="s">
        <v>179</v>
      </c>
      <c r="L8" t="s">
        <v>181</v>
      </c>
    </row>
    <row r="9" spans="1:12" x14ac:dyDescent="0.25">
      <c r="A9">
        <v>177</v>
      </c>
      <c r="B9">
        <v>25</v>
      </c>
      <c r="C9" t="s">
        <v>350</v>
      </c>
      <c r="D9" t="s">
        <v>350</v>
      </c>
      <c r="E9" t="s">
        <v>350</v>
      </c>
      <c r="F9" t="s">
        <v>319</v>
      </c>
      <c r="G9" t="s">
        <v>319</v>
      </c>
      <c r="H9">
        <v>0.05</v>
      </c>
      <c r="I9">
        <v>0</v>
      </c>
      <c r="J9" t="s">
        <v>6</v>
      </c>
      <c r="K9" t="s">
        <v>179</v>
      </c>
      <c r="L9" t="s">
        <v>181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K2:L9</xm:sqref>
        </x14:dataValidation>
        <x14:dataValidation type="list" allowBlank="1" showInputMessage="1" showErrorMessage="1" xr:uid="{72363328-51EE-4D2F-8427-E8D27C28CBC4}">
          <x14:formula1>
            <xm:f>ReadMe!$D$36:$D$37</xm:f>
          </x14:formula1>
          <xm:sqref>J2:J9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E1" sqref="E1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46</v>
      </c>
      <c r="C1" s="1" t="s">
        <v>102</v>
      </c>
      <c r="D1" s="1" t="s">
        <v>761</v>
      </c>
      <c r="E1" s="1" t="s">
        <v>762</v>
      </c>
      <c r="F1" s="1" t="s">
        <v>17</v>
      </c>
      <c r="G1" s="1" t="s">
        <v>26</v>
      </c>
      <c r="H1" s="1" t="s">
        <v>23</v>
      </c>
      <c r="I1" s="1" t="s">
        <v>83</v>
      </c>
      <c r="J1" t="s">
        <v>10</v>
      </c>
      <c r="K1" s="1" t="s">
        <v>90</v>
      </c>
      <c r="L1" s="1" t="s">
        <v>180</v>
      </c>
    </row>
    <row r="2" spans="1:12" ht="15.75" thickBot="1" x14ac:dyDescent="0.3">
      <c r="A2" s="15">
        <v>178</v>
      </c>
      <c r="B2" s="3">
        <v>65</v>
      </c>
      <c r="C2" s="3" t="s">
        <v>129</v>
      </c>
      <c r="D2" s="3" t="s">
        <v>129</v>
      </c>
      <c r="E2" s="3" t="s">
        <v>129</v>
      </c>
      <c r="F2" s="3">
        <v>10</v>
      </c>
      <c r="G2" s="3" t="s">
        <v>351</v>
      </c>
      <c r="H2" s="3">
        <v>1</v>
      </c>
      <c r="I2" s="3">
        <v>0</v>
      </c>
      <c r="J2" t="s">
        <v>5</v>
      </c>
      <c r="K2" s="1" t="s">
        <v>179</v>
      </c>
      <c r="L2" t="s">
        <v>182</v>
      </c>
    </row>
    <row r="3" spans="1:12" ht="15.75" thickBot="1" x14ac:dyDescent="0.3">
      <c r="A3" s="15">
        <v>179</v>
      </c>
      <c r="B3" s="3">
        <v>65</v>
      </c>
      <c r="C3" s="3" t="s">
        <v>129</v>
      </c>
      <c r="D3" s="3" t="s">
        <v>129</v>
      </c>
      <c r="E3" s="3" t="s">
        <v>129</v>
      </c>
      <c r="F3" s="3">
        <v>3</v>
      </c>
      <c r="G3" s="20" t="s">
        <v>351</v>
      </c>
      <c r="H3" s="3">
        <v>1</v>
      </c>
      <c r="I3" s="3">
        <v>0</v>
      </c>
      <c r="J3" t="s">
        <v>5</v>
      </c>
      <c r="K3" s="1" t="s">
        <v>179</v>
      </c>
      <c r="L3" t="s">
        <v>182</v>
      </c>
    </row>
    <row r="4" spans="1:12" ht="15.75" thickBot="1" x14ac:dyDescent="0.3">
      <c r="A4" s="15">
        <v>180</v>
      </c>
      <c r="B4" s="3">
        <v>65</v>
      </c>
      <c r="C4" s="3" t="s">
        <v>129</v>
      </c>
      <c r="D4" s="3" t="s">
        <v>129</v>
      </c>
      <c r="E4" s="3" t="s">
        <v>129</v>
      </c>
      <c r="F4" s="3" t="s">
        <v>319</v>
      </c>
      <c r="G4" s="3" t="s">
        <v>319</v>
      </c>
      <c r="H4" s="3">
        <v>1</v>
      </c>
      <c r="I4" s="3">
        <v>0</v>
      </c>
      <c r="J4" t="s">
        <v>5</v>
      </c>
      <c r="K4" s="1" t="s">
        <v>179</v>
      </c>
      <c r="L4" t="s">
        <v>181</v>
      </c>
    </row>
    <row r="5" spans="1:12" ht="15.75" thickBot="1" x14ac:dyDescent="0.3">
      <c r="A5" s="15">
        <v>181</v>
      </c>
      <c r="B5" s="3">
        <v>65</v>
      </c>
      <c r="C5" s="3" t="s">
        <v>129</v>
      </c>
      <c r="D5" s="3" t="s">
        <v>129</v>
      </c>
      <c r="E5" s="3" t="s">
        <v>129</v>
      </c>
      <c r="F5" s="3" t="s">
        <v>319</v>
      </c>
      <c r="G5" s="3" t="s">
        <v>319</v>
      </c>
      <c r="H5" s="3">
        <v>0.5</v>
      </c>
      <c r="I5" s="3">
        <v>0</v>
      </c>
      <c r="J5" t="s">
        <v>5</v>
      </c>
      <c r="K5" s="1" t="s">
        <v>179</v>
      </c>
      <c r="L5" t="s">
        <v>181</v>
      </c>
    </row>
    <row r="6" spans="1:12" ht="15.75" thickBot="1" x14ac:dyDescent="0.3">
      <c r="A6" s="15">
        <v>182</v>
      </c>
      <c r="B6" s="3">
        <v>45</v>
      </c>
      <c r="C6" s="3" t="s">
        <v>130</v>
      </c>
      <c r="D6" s="3" t="s">
        <v>130</v>
      </c>
      <c r="E6" s="3" t="s">
        <v>130</v>
      </c>
      <c r="F6" s="3">
        <v>10</v>
      </c>
      <c r="G6" s="20" t="s">
        <v>351</v>
      </c>
      <c r="H6" s="3">
        <v>1</v>
      </c>
      <c r="I6" s="3">
        <v>0</v>
      </c>
      <c r="J6" t="s">
        <v>5</v>
      </c>
      <c r="K6" s="1" t="s">
        <v>179</v>
      </c>
      <c r="L6" t="s">
        <v>182</v>
      </c>
    </row>
    <row r="7" spans="1:12" ht="15.75" thickBot="1" x14ac:dyDescent="0.3">
      <c r="A7" s="15">
        <v>183</v>
      </c>
      <c r="B7" s="3">
        <v>45</v>
      </c>
      <c r="C7" s="3" t="s">
        <v>130</v>
      </c>
      <c r="D7" s="3" t="s">
        <v>130</v>
      </c>
      <c r="E7" s="3" t="s">
        <v>130</v>
      </c>
      <c r="F7" s="3">
        <v>3</v>
      </c>
      <c r="G7" s="20" t="s">
        <v>351</v>
      </c>
      <c r="H7" s="3">
        <v>1</v>
      </c>
      <c r="I7" s="3">
        <v>0</v>
      </c>
      <c r="J7" t="s">
        <v>5</v>
      </c>
      <c r="K7" s="1" t="s">
        <v>179</v>
      </c>
      <c r="L7" t="s">
        <v>182</v>
      </c>
    </row>
    <row r="8" spans="1:12" ht="15.75" thickBot="1" x14ac:dyDescent="0.3">
      <c r="A8" s="15">
        <v>184</v>
      </c>
      <c r="B8" s="3">
        <v>45</v>
      </c>
      <c r="C8" s="3" t="s">
        <v>130</v>
      </c>
      <c r="D8" s="3" t="s">
        <v>130</v>
      </c>
      <c r="E8" s="3" t="s">
        <v>130</v>
      </c>
      <c r="F8" s="3" t="s">
        <v>319</v>
      </c>
      <c r="G8" s="20" t="s">
        <v>319</v>
      </c>
      <c r="H8" s="3">
        <v>1</v>
      </c>
      <c r="I8" s="3">
        <v>0</v>
      </c>
      <c r="J8" t="s">
        <v>5</v>
      </c>
      <c r="K8" s="1" t="s">
        <v>179</v>
      </c>
      <c r="L8" t="s">
        <v>181</v>
      </c>
    </row>
    <row r="9" spans="1:12" ht="15.75" thickBot="1" x14ac:dyDescent="0.3">
      <c r="A9" s="15">
        <v>185</v>
      </c>
      <c r="B9" s="3">
        <v>45</v>
      </c>
      <c r="C9" s="3" t="s">
        <v>130</v>
      </c>
      <c r="D9" s="3" t="s">
        <v>130</v>
      </c>
      <c r="E9" s="3" t="s">
        <v>130</v>
      </c>
      <c r="F9" s="3" t="s">
        <v>319</v>
      </c>
      <c r="G9" s="20" t="s">
        <v>319</v>
      </c>
      <c r="H9" s="3">
        <v>0.5</v>
      </c>
      <c r="I9" s="3">
        <v>0</v>
      </c>
      <c r="J9" t="s">
        <v>5</v>
      </c>
      <c r="K9" s="1" t="s">
        <v>179</v>
      </c>
      <c r="L9" t="s">
        <v>181</v>
      </c>
    </row>
    <row r="10" spans="1:12" ht="15.6" customHeight="1" thickBot="1" x14ac:dyDescent="0.3">
      <c r="A10" s="15">
        <v>186</v>
      </c>
      <c r="B10" s="3">
        <v>12</v>
      </c>
      <c r="C10" s="3" t="s">
        <v>348</v>
      </c>
      <c r="D10" s="3" t="s">
        <v>348</v>
      </c>
      <c r="E10" s="3" t="s">
        <v>348</v>
      </c>
      <c r="F10" s="3">
        <v>10</v>
      </c>
      <c r="G10" s="20" t="s">
        <v>351</v>
      </c>
      <c r="H10" s="3">
        <v>1</v>
      </c>
      <c r="I10" s="3">
        <v>0</v>
      </c>
      <c r="J10" t="s">
        <v>5</v>
      </c>
      <c r="K10" s="1" t="s">
        <v>179</v>
      </c>
      <c r="L10" t="s">
        <v>182</v>
      </c>
    </row>
    <row r="11" spans="1:12" ht="21.75" thickBot="1" x14ac:dyDescent="0.3">
      <c r="A11" s="15">
        <v>187</v>
      </c>
      <c r="B11" s="3">
        <v>12</v>
      </c>
      <c r="C11" s="3" t="s">
        <v>348</v>
      </c>
      <c r="D11" s="3" t="s">
        <v>348</v>
      </c>
      <c r="E11" s="3" t="s">
        <v>348</v>
      </c>
      <c r="F11" s="3">
        <v>3</v>
      </c>
      <c r="G11" s="20" t="s">
        <v>351</v>
      </c>
      <c r="H11" s="3">
        <v>1</v>
      </c>
      <c r="I11" s="3">
        <v>0</v>
      </c>
      <c r="J11" t="s">
        <v>5</v>
      </c>
      <c r="K11" s="1" t="s">
        <v>179</v>
      </c>
      <c r="L11" t="s">
        <v>182</v>
      </c>
    </row>
    <row r="12" spans="1:12" ht="21.75" thickBot="1" x14ac:dyDescent="0.3">
      <c r="A12" s="15">
        <v>188</v>
      </c>
      <c r="B12" s="3">
        <v>12</v>
      </c>
      <c r="C12" s="3" t="s">
        <v>348</v>
      </c>
      <c r="D12" s="3" t="s">
        <v>348</v>
      </c>
      <c r="E12" s="3" t="s">
        <v>348</v>
      </c>
      <c r="F12" s="3" t="s">
        <v>319</v>
      </c>
      <c r="G12" s="20" t="s">
        <v>319</v>
      </c>
      <c r="H12" s="3">
        <v>1</v>
      </c>
      <c r="I12" s="3">
        <v>0</v>
      </c>
      <c r="J12" t="s">
        <v>5</v>
      </c>
      <c r="K12" s="1" t="s">
        <v>179</v>
      </c>
      <c r="L12" t="s">
        <v>181</v>
      </c>
    </row>
    <row r="13" spans="1:12" ht="21.75" thickBot="1" x14ac:dyDescent="0.3">
      <c r="A13" s="15">
        <v>189</v>
      </c>
      <c r="B13" s="3">
        <v>12</v>
      </c>
      <c r="C13" s="3" t="s">
        <v>348</v>
      </c>
      <c r="D13" s="3" t="s">
        <v>348</v>
      </c>
      <c r="E13" s="3" t="s">
        <v>348</v>
      </c>
      <c r="F13" s="3" t="s">
        <v>319</v>
      </c>
      <c r="G13" s="20" t="s">
        <v>319</v>
      </c>
      <c r="H13" s="3">
        <v>0.5</v>
      </c>
      <c r="I13" s="3">
        <v>0</v>
      </c>
      <c r="J13" t="s">
        <v>5</v>
      </c>
      <c r="K13" s="1" t="s">
        <v>179</v>
      </c>
      <c r="L13" t="s">
        <v>181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ReadMe!$D$36:$D$37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9"/>
  <sheetViews>
    <sheetView zoomScaleNormal="100" workbookViewId="0">
      <selection activeCell="I21" sqref="I21"/>
    </sheetView>
  </sheetViews>
  <sheetFormatPr defaultRowHeight="15" x14ac:dyDescent="0.25"/>
  <cols>
    <col min="2" max="2" width="11.85546875" customWidth="1"/>
    <col min="3" max="4" width="18.140625" bestFit="1" customWidth="1"/>
    <col min="5" max="5" width="23.28515625" bestFit="1" customWidth="1"/>
    <col min="6" max="6" width="13.5703125" bestFit="1" customWidth="1"/>
    <col min="9" max="9" width="19.7109375" bestFit="1" customWidth="1"/>
    <col min="10" max="10" width="21.5703125" bestFit="1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46</v>
      </c>
      <c r="C1" s="1" t="s">
        <v>102</v>
      </c>
      <c r="D1" s="1" t="s">
        <v>699</v>
      </c>
      <c r="E1" s="1" t="s">
        <v>700</v>
      </c>
      <c r="F1" s="1" t="s">
        <v>43</v>
      </c>
      <c r="G1" s="1" t="s">
        <v>17</v>
      </c>
      <c r="H1" s="1" t="s">
        <v>26</v>
      </c>
      <c r="I1" s="1" t="s">
        <v>698</v>
      </c>
      <c r="J1" s="1" t="s">
        <v>23</v>
      </c>
      <c r="K1" s="1" t="s">
        <v>83</v>
      </c>
      <c r="L1" s="1" t="s">
        <v>10</v>
      </c>
      <c r="M1" s="1" t="s">
        <v>180</v>
      </c>
      <c r="N1" s="1" t="s">
        <v>90</v>
      </c>
    </row>
    <row r="2" spans="1:14" x14ac:dyDescent="0.25">
      <c r="A2" s="31">
        <v>190</v>
      </c>
      <c r="B2" s="31">
        <v>20</v>
      </c>
      <c r="C2" s="31" t="s">
        <v>142</v>
      </c>
      <c r="D2" s="31" t="s">
        <v>320</v>
      </c>
      <c r="E2" s="31">
        <v>5.0000000000000001E-3</v>
      </c>
      <c r="F2" s="31">
        <v>0.1</v>
      </c>
      <c r="G2" s="31" t="s">
        <v>319</v>
      </c>
      <c r="H2" s="31" t="s">
        <v>319</v>
      </c>
      <c r="I2" s="31">
        <v>0</v>
      </c>
      <c r="J2" s="6">
        <v>1</v>
      </c>
      <c r="K2" s="6">
        <v>0</v>
      </c>
      <c r="L2" s="32" t="s">
        <v>5</v>
      </c>
      <c r="M2" s="34" t="s">
        <v>181</v>
      </c>
      <c r="N2" s="34" t="s">
        <v>91</v>
      </c>
    </row>
    <row r="3" spans="1:14" x14ac:dyDescent="0.25">
      <c r="A3" s="31">
        <v>191</v>
      </c>
      <c r="B3" s="31">
        <v>20</v>
      </c>
      <c r="C3" s="31" t="s">
        <v>142</v>
      </c>
      <c r="D3" s="54" t="s">
        <v>780</v>
      </c>
      <c r="E3" s="31">
        <v>5.0000000000000001E-3</v>
      </c>
      <c r="F3" s="31">
        <v>1</v>
      </c>
      <c r="G3" s="31" t="s">
        <v>319</v>
      </c>
      <c r="H3" s="31" t="s">
        <v>319</v>
      </c>
      <c r="I3" s="31">
        <v>0</v>
      </c>
      <c r="J3" s="6">
        <v>1</v>
      </c>
      <c r="K3" s="6">
        <v>0</v>
      </c>
      <c r="L3" s="32" t="s">
        <v>5</v>
      </c>
      <c r="M3" s="34" t="s">
        <v>181</v>
      </c>
      <c r="N3" s="34" t="s">
        <v>91</v>
      </c>
    </row>
    <row r="4" spans="1:14" x14ac:dyDescent="0.25">
      <c r="A4" s="31">
        <v>192</v>
      </c>
      <c r="B4" s="31">
        <v>20</v>
      </c>
      <c r="C4" s="31" t="s">
        <v>142</v>
      </c>
      <c r="D4" s="31" t="s">
        <v>346</v>
      </c>
      <c r="E4" s="31">
        <v>5.0000000000000001E-3</v>
      </c>
      <c r="F4" s="31" t="s">
        <v>347</v>
      </c>
      <c r="G4" s="31" t="s">
        <v>319</v>
      </c>
      <c r="H4" s="31" t="s">
        <v>319</v>
      </c>
      <c r="I4" s="31">
        <v>2</v>
      </c>
      <c r="J4" s="6">
        <v>1</v>
      </c>
      <c r="K4" s="6">
        <v>0</v>
      </c>
      <c r="L4" s="33" t="s">
        <v>6</v>
      </c>
      <c r="M4" s="33" t="s">
        <v>182</v>
      </c>
      <c r="N4" s="34" t="s">
        <v>91</v>
      </c>
    </row>
    <row r="9" spans="1:14" x14ac:dyDescent="0.25">
      <c r="H9" s="53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E29" sqref="E29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46</v>
      </c>
      <c r="C1" s="1" t="s">
        <v>715</v>
      </c>
      <c r="D1" s="1" t="s">
        <v>701</v>
      </c>
      <c r="E1" s="1" t="s">
        <v>17</v>
      </c>
      <c r="F1" s="1" t="s">
        <v>26</v>
      </c>
      <c r="G1" s="1" t="s">
        <v>23</v>
      </c>
      <c r="H1" s="1" t="s">
        <v>83</v>
      </c>
      <c r="I1" s="1" t="s">
        <v>10</v>
      </c>
      <c r="J1" s="1" t="s">
        <v>180</v>
      </c>
      <c r="K1" s="1" t="s">
        <v>90</v>
      </c>
    </row>
    <row r="2" spans="1:11" x14ac:dyDescent="0.25">
      <c r="A2" s="16">
        <v>193</v>
      </c>
      <c r="B2" s="6">
        <v>35</v>
      </c>
      <c r="C2" s="6">
        <v>5</v>
      </c>
      <c r="D2" s="6" t="s">
        <v>356</v>
      </c>
      <c r="E2" s="6">
        <v>10</v>
      </c>
      <c r="F2" s="6" t="s">
        <v>351</v>
      </c>
      <c r="G2" s="6">
        <v>1</v>
      </c>
      <c r="H2" s="6">
        <v>0</v>
      </c>
      <c r="I2" s="1" t="s">
        <v>5</v>
      </c>
      <c r="J2" s="6" t="s">
        <v>182</v>
      </c>
      <c r="K2" s="6" t="s">
        <v>91</v>
      </c>
    </row>
    <row r="3" spans="1:11" x14ac:dyDescent="0.25">
      <c r="A3" s="16">
        <v>194</v>
      </c>
      <c r="B3" s="6">
        <v>35</v>
      </c>
      <c r="C3" s="6">
        <v>5</v>
      </c>
      <c r="D3" s="6" t="s">
        <v>356</v>
      </c>
      <c r="E3" s="6">
        <v>10</v>
      </c>
      <c r="F3" s="6" t="s">
        <v>351</v>
      </c>
      <c r="G3" s="6">
        <v>0.05</v>
      </c>
      <c r="H3" s="6">
        <v>0</v>
      </c>
      <c r="I3" s="1" t="s">
        <v>5</v>
      </c>
      <c r="J3" s="6" t="s">
        <v>182</v>
      </c>
      <c r="K3" s="6" t="s">
        <v>91</v>
      </c>
    </row>
    <row r="4" spans="1:11" x14ac:dyDescent="0.25">
      <c r="A4" s="16">
        <v>195</v>
      </c>
      <c r="B4" s="6">
        <v>35</v>
      </c>
      <c r="C4" s="6">
        <v>5</v>
      </c>
      <c r="D4" s="6" t="s">
        <v>356</v>
      </c>
      <c r="E4" s="6">
        <v>3</v>
      </c>
      <c r="F4" s="6" t="s">
        <v>351</v>
      </c>
      <c r="G4" s="6">
        <v>1</v>
      </c>
      <c r="H4" s="6">
        <v>0</v>
      </c>
      <c r="I4" s="1" t="s">
        <v>5</v>
      </c>
      <c r="J4" s="6" t="s">
        <v>182</v>
      </c>
      <c r="K4" s="6" t="s">
        <v>91</v>
      </c>
    </row>
    <row r="5" spans="1:11" x14ac:dyDescent="0.25">
      <c r="A5" s="16">
        <v>196</v>
      </c>
      <c r="B5" s="6">
        <v>35</v>
      </c>
      <c r="C5" s="6">
        <v>5</v>
      </c>
      <c r="D5" s="6" t="s">
        <v>356</v>
      </c>
      <c r="E5" s="6">
        <v>3</v>
      </c>
      <c r="F5" s="6" t="s">
        <v>351</v>
      </c>
      <c r="G5" s="6">
        <v>0.05</v>
      </c>
      <c r="H5" s="6">
        <v>0</v>
      </c>
      <c r="I5" s="1" t="s">
        <v>5</v>
      </c>
      <c r="J5" s="6" t="s">
        <v>182</v>
      </c>
      <c r="K5" s="6" t="s">
        <v>91</v>
      </c>
    </row>
    <row r="6" spans="1:11" x14ac:dyDescent="0.25">
      <c r="A6" s="16">
        <v>197</v>
      </c>
      <c r="B6" s="6">
        <v>35</v>
      </c>
      <c r="C6" s="6">
        <v>5</v>
      </c>
      <c r="D6" s="6" t="s">
        <v>356</v>
      </c>
      <c r="E6" s="6" t="s">
        <v>319</v>
      </c>
      <c r="F6" s="6" t="s">
        <v>319</v>
      </c>
      <c r="G6" s="6">
        <v>1</v>
      </c>
      <c r="H6" s="6">
        <v>0</v>
      </c>
      <c r="I6" s="1" t="s">
        <v>5</v>
      </c>
      <c r="J6" s="6" t="s">
        <v>181</v>
      </c>
      <c r="K6" s="6" t="s">
        <v>91</v>
      </c>
    </row>
    <row r="7" spans="1:11" x14ac:dyDescent="0.25">
      <c r="A7" s="16">
        <v>198</v>
      </c>
      <c r="B7" s="6">
        <v>35</v>
      </c>
      <c r="C7" s="6">
        <v>5</v>
      </c>
      <c r="D7" s="6" t="s">
        <v>356</v>
      </c>
      <c r="E7" s="6" t="s">
        <v>319</v>
      </c>
      <c r="F7" s="6" t="s">
        <v>319</v>
      </c>
      <c r="G7" s="6">
        <v>0.05</v>
      </c>
      <c r="H7" s="6">
        <v>0</v>
      </c>
      <c r="I7" s="1" t="s">
        <v>5</v>
      </c>
      <c r="J7" s="6" t="s">
        <v>182</v>
      </c>
      <c r="K7" s="6" t="s">
        <v>91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E29" sqref="E29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102</v>
      </c>
      <c r="C1" s="1" t="s">
        <v>690</v>
      </c>
      <c r="D1" s="1" t="s">
        <v>17</v>
      </c>
      <c r="E1" s="1" t="s">
        <v>26</v>
      </c>
      <c r="F1" s="1" t="s">
        <v>23</v>
      </c>
      <c r="G1" s="1" t="s">
        <v>83</v>
      </c>
      <c r="H1" s="1" t="s">
        <v>10</v>
      </c>
      <c r="I1" s="1" t="s">
        <v>46</v>
      </c>
      <c r="J1" s="1" t="s">
        <v>180</v>
      </c>
      <c r="K1" s="1" t="s">
        <v>90</v>
      </c>
    </row>
    <row r="2" spans="1:11" x14ac:dyDescent="0.25">
      <c r="A2" s="6">
        <v>199</v>
      </c>
      <c r="B2" s="6" t="s">
        <v>143</v>
      </c>
      <c r="C2" s="6" t="s">
        <v>143</v>
      </c>
      <c r="D2" s="6">
        <v>1</v>
      </c>
      <c r="E2" s="6" t="s">
        <v>351</v>
      </c>
      <c r="F2" s="6">
        <v>0.05</v>
      </c>
      <c r="G2" s="6">
        <v>0</v>
      </c>
      <c r="H2" s="1" t="s">
        <v>5</v>
      </c>
      <c r="I2">
        <v>30</v>
      </c>
      <c r="J2" t="s">
        <v>181</v>
      </c>
      <c r="K2" t="s">
        <v>91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L7"/>
  <sheetViews>
    <sheetView workbookViewId="0">
      <selection activeCell="L20" sqref="L20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s="1" t="s">
        <v>90</v>
      </c>
    </row>
    <row r="2" spans="1:12" x14ac:dyDescent="0.25">
      <c r="A2" s="30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689</v>
      </c>
      <c r="G2" s="6" t="s">
        <v>351</v>
      </c>
      <c r="H2" s="6">
        <v>1</v>
      </c>
      <c r="I2" s="6">
        <v>0</v>
      </c>
      <c r="J2" s="1" t="s">
        <v>5</v>
      </c>
      <c r="K2" t="s">
        <v>181</v>
      </c>
      <c r="L2" t="s">
        <v>91</v>
      </c>
    </row>
    <row r="3" spans="1:12" x14ac:dyDescent="0.25">
      <c r="A3" s="30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689</v>
      </c>
      <c r="G3" s="6" t="s">
        <v>351</v>
      </c>
      <c r="H3" s="6">
        <v>0.5</v>
      </c>
      <c r="I3" s="6">
        <v>0</v>
      </c>
      <c r="J3" s="1" t="s">
        <v>5</v>
      </c>
      <c r="K3" t="s">
        <v>182</v>
      </c>
      <c r="L3" t="s">
        <v>91</v>
      </c>
    </row>
    <row r="4" spans="1:12" x14ac:dyDescent="0.25">
      <c r="A4" s="30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689</v>
      </c>
      <c r="G4" s="6" t="s">
        <v>351</v>
      </c>
      <c r="H4" s="6">
        <v>0.05</v>
      </c>
      <c r="I4" s="6">
        <v>0</v>
      </c>
      <c r="J4" s="1" t="s">
        <v>5</v>
      </c>
      <c r="K4" t="s">
        <v>182</v>
      </c>
      <c r="L4" t="s">
        <v>91</v>
      </c>
    </row>
    <row r="5" spans="1:12" x14ac:dyDescent="0.25">
      <c r="A5" s="30">
        <v>203</v>
      </c>
      <c r="B5" s="6">
        <v>8</v>
      </c>
      <c r="C5" s="6">
        <v>5</v>
      </c>
      <c r="D5" s="6">
        <v>0.43</v>
      </c>
      <c r="E5" s="6" t="s">
        <v>33</v>
      </c>
      <c r="F5" s="6" t="s">
        <v>689</v>
      </c>
      <c r="G5" s="6" t="s">
        <v>351</v>
      </c>
      <c r="H5" s="6">
        <v>1</v>
      </c>
      <c r="I5" s="6">
        <v>0</v>
      </c>
      <c r="J5" s="1" t="s">
        <v>5</v>
      </c>
      <c r="K5" t="s">
        <v>181</v>
      </c>
      <c r="L5" t="s">
        <v>91</v>
      </c>
    </row>
    <row r="6" spans="1:12" x14ac:dyDescent="0.25">
      <c r="A6" s="30">
        <v>204</v>
      </c>
      <c r="B6" s="6">
        <v>8</v>
      </c>
      <c r="C6" s="6">
        <v>5</v>
      </c>
      <c r="D6" s="6">
        <v>0.43</v>
      </c>
      <c r="E6" s="6" t="s">
        <v>33</v>
      </c>
      <c r="F6" s="6" t="s">
        <v>689</v>
      </c>
      <c r="G6" s="6" t="s">
        <v>351</v>
      </c>
      <c r="H6" s="6">
        <v>0.5</v>
      </c>
      <c r="I6" s="6">
        <v>0</v>
      </c>
      <c r="J6" s="1" t="s">
        <v>5</v>
      </c>
      <c r="K6" t="s">
        <v>182</v>
      </c>
      <c r="L6" t="s">
        <v>91</v>
      </c>
    </row>
    <row r="7" spans="1:12" x14ac:dyDescent="0.25">
      <c r="A7" s="30">
        <v>205</v>
      </c>
      <c r="B7" s="6">
        <v>8</v>
      </c>
      <c r="C7" s="6">
        <v>5</v>
      </c>
      <c r="D7" s="6">
        <v>0.43</v>
      </c>
      <c r="E7" s="6" t="s">
        <v>33</v>
      </c>
      <c r="F7" s="6" t="s">
        <v>689</v>
      </c>
      <c r="G7" s="6" t="s">
        <v>351</v>
      </c>
      <c r="H7" s="6">
        <v>0.05</v>
      </c>
      <c r="I7" s="6">
        <v>0</v>
      </c>
      <c r="J7" s="1" t="s">
        <v>5</v>
      </c>
      <c r="K7" t="s">
        <v>182</v>
      </c>
      <c r="L7" t="s">
        <v>91</v>
      </c>
    </row>
  </sheetData>
  <dataValidations count="1">
    <dataValidation type="list" allowBlank="1" showInputMessage="1" showErrorMessage="1" sqref="J2:J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K2:L7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L22"/>
  <sheetViews>
    <sheetView workbookViewId="0">
      <selection activeCell="J30" sqref="J30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t="s">
        <v>90</v>
      </c>
    </row>
    <row r="2" spans="1:12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31" t="s">
        <v>319</v>
      </c>
      <c r="G2" s="31" t="s">
        <v>319</v>
      </c>
      <c r="H2" s="31">
        <v>1</v>
      </c>
      <c r="I2" s="6">
        <v>0</v>
      </c>
      <c r="J2" s="1" t="s">
        <v>6</v>
      </c>
      <c r="K2" t="s">
        <v>181</v>
      </c>
      <c r="L2" t="s">
        <v>91</v>
      </c>
    </row>
    <row r="3" spans="1:12" x14ac:dyDescent="0.25">
      <c r="A3" s="6">
        <v>207</v>
      </c>
      <c r="B3" s="6">
        <v>8</v>
      </c>
      <c r="C3" s="6">
        <v>5</v>
      </c>
      <c r="D3" s="6">
        <v>0.43</v>
      </c>
      <c r="E3" s="6" t="s">
        <v>702</v>
      </c>
      <c r="F3" s="31" t="s">
        <v>319</v>
      </c>
      <c r="G3" s="31" t="s">
        <v>319</v>
      </c>
      <c r="H3" s="31">
        <v>1</v>
      </c>
      <c r="I3" s="6">
        <v>0</v>
      </c>
      <c r="J3" s="1" t="s">
        <v>6</v>
      </c>
      <c r="K3" t="s">
        <v>181</v>
      </c>
      <c r="L3" t="s">
        <v>91</v>
      </c>
    </row>
    <row r="4" spans="1:12" x14ac:dyDescent="0.25">
      <c r="A4" s="6">
        <v>208</v>
      </c>
      <c r="B4" s="6">
        <v>8</v>
      </c>
      <c r="C4" s="6">
        <v>5</v>
      </c>
      <c r="D4" s="6">
        <v>0.43</v>
      </c>
      <c r="E4" s="6" t="s">
        <v>703</v>
      </c>
      <c r="F4" s="31" t="s">
        <v>319</v>
      </c>
      <c r="G4" s="31" t="s">
        <v>319</v>
      </c>
      <c r="H4" s="31">
        <v>1</v>
      </c>
      <c r="I4" s="6">
        <v>0</v>
      </c>
      <c r="J4" s="1" t="s">
        <v>6</v>
      </c>
      <c r="K4" t="s">
        <v>181</v>
      </c>
      <c r="L4" t="s">
        <v>91</v>
      </c>
    </row>
    <row r="5" spans="1:12" x14ac:dyDescent="0.25">
      <c r="A5" s="6">
        <v>209</v>
      </c>
      <c r="B5" s="6">
        <v>8</v>
      </c>
      <c r="C5" s="6">
        <v>5</v>
      </c>
      <c r="D5" s="6">
        <v>0.43</v>
      </c>
      <c r="E5" s="6" t="s">
        <v>704</v>
      </c>
      <c r="F5" s="31" t="s">
        <v>319</v>
      </c>
      <c r="G5" s="31" t="s">
        <v>319</v>
      </c>
      <c r="H5" s="31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6">
        <v>210</v>
      </c>
      <c r="B6" s="6">
        <v>8</v>
      </c>
      <c r="C6" s="6">
        <v>5</v>
      </c>
      <c r="D6" s="6">
        <v>0.43</v>
      </c>
      <c r="E6" s="6" t="s">
        <v>705</v>
      </c>
      <c r="F6" s="31" t="s">
        <v>319</v>
      </c>
      <c r="G6" s="31" t="s">
        <v>319</v>
      </c>
      <c r="H6" s="31">
        <v>1</v>
      </c>
      <c r="I6" s="6">
        <v>0</v>
      </c>
      <c r="J6" s="1" t="s">
        <v>6</v>
      </c>
      <c r="K6" t="s">
        <v>181</v>
      </c>
      <c r="L6" t="s">
        <v>91</v>
      </c>
    </row>
    <row r="7" spans="1:12" x14ac:dyDescent="0.25">
      <c r="A7" s="6">
        <v>211</v>
      </c>
      <c r="B7" s="6">
        <v>8</v>
      </c>
      <c r="C7" s="6">
        <v>5</v>
      </c>
      <c r="D7" s="6">
        <v>0.43</v>
      </c>
      <c r="E7" s="6" t="s">
        <v>706</v>
      </c>
      <c r="F7" s="31" t="s">
        <v>319</v>
      </c>
      <c r="G7" s="31" t="s">
        <v>319</v>
      </c>
      <c r="H7" s="31">
        <v>1</v>
      </c>
      <c r="I7" s="6">
        <v>0</v>
      </c>
      <c r="J7" s="1" t="s">
        <v>6</v>
      </c>
      <c r="K7" t="s">
        <v>181</v>
      </c>
      <c r="L7" t="s">
        <v>91</v>
      </c>
    </row>
    <row r="8" spans="1:12" x14ac:dyDescent="0.25">
      <c r="A8" s="6">
        <v>212</v>
      </c>
      <c r="B8" s="6">
        <v>8</v>
      </c>
      <c r="C8" s="6">
        <v>5</v>
      </c>
      <c r="D8" s="6">
        <v>0.43</v>
      </c>
      <c r="E8" s="6" t="s">
        <v>707</v>
      </c>
      <c r="F8" s="31" t="s">
        <v>319</v>
      </c>
      <c r="G8" s="31" t="s">
        <v>319</v>
      </c>
      <c r="H8" s="31">
        <v>1</v>
      </c>
      <c r="I8" s="6">
        <v>0</v>
      </c>
      <c r="J8" s="1" t="s">
        <v>6</v>
      </c>
      <c r="K8" t="s">
        <v>181</v>
      </c>
      <c r="L8" t="s">
        <v>91</v>
      </c>
    </row>
    <row r="9" spans="1:12" x14ac:dyDescent="0.25">
      <c r="A9" s="6">
        <v>213</v>
      </c>
      <c r="B9" s="6">
        <v>8</v>
      </c>
      <c r="C9" s="6">
        <v>5</v>
      </c>
      <c r="D9" s="6">
        <v>0.43</v>
      </c>
      <c r="E9" s="6" t="s">
        <v>708</v>
      </c>
      <c r="F9" s="31" t="s">
        <v>319</v>
      </c>
      <c r="G9" s="31" t="s">
        <v>319</v>
      </c>
      <c r="H9" s="31">
        <v>1</v>
      </c>
      <c r="I9" s="6">
        <v>0</v>
      </c>
      <c r="J9" s="1" t="s">
        <v>6</v>
      </c>
      <c r="K9" t="s">
        <v>181</v>
      </c>
      <c r="L9" t="s">
        <v>91</v>
      </c>
    </row>
    <row r="10" spans="1:12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31" t="s">
        <v>319</v>
      </c>
      <c r="G10" s="31" t="s">
        <v>319</v>
      </c>
      <c r="H10" s="31">
        <v>1</v>
      </c>
      <c r="I10" s="6">
        <v>0</v>
      </c>
      <c r="J10" s="1" t="s">
        <v>6</v>
      </c>
      <c r="K10" t="s">
        <v>181</v>
      </c>
      <c r="L10" t="s">
        <v>91</v>
      </c>
    </row>
    <row r="11" spans="1:12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709</v>
      </c>
      <c r="F11" s="31" t="s">
        <v>319</v>
      </c>
      <c r="G11" s="31" t="s">
        <v>319</v>
      </c>
      <c r="H11" s="31">
        <v>1</v>
      </c>
      <c r="I11" s="6">
        <v>0</v>
      </c>
      <c r="J11" s="1" t="s">
        <v>5</v>
      </c>
      <c r="K11" t="s">
        <v>181</v>
      </c>
      <c r="L11" t="s">
        <v>91</v>
      </c>
    </row>
    <row r="12" spans="1:12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31" t="s">
        <v>319</v>
      </c>
      <c r="G12" s="31" t="s">
        <v>319</v>
      </c>
      <c r="H12" s="31">
        <v>0.5</v>
      </c>
      <c r="I12" s="6">
        <v>0</v>
      </c>
      <c r="J12" s="1" t="s">
        <v>6</v>
      </c>
      <c r="K12" t="s">
        <v>181</v>
      </c>
      <c r="L12" t="s">
        <v>91</v>
      </c>
    </row>
    <row r="13" spans="1:12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702</v>
      </c>
      <c r="F13" s="31" t="s">
        <v>319</v>
      </c>
      <c r="G13" s="31" t="s">
        <v>319</v>
      </c>
      <c r="H13" s="31">
        <v>0.5</v>
      </c>
      <c r="I13" s="6">
        <v>0</v>
      </c>
      <c r="J13" s="1" t="s">
        <v>6</v>
      </c>
      <c r="K13" t="s">
        <v>181</v>
      </c>
      <c r="L13" t="s">
        <v>91</v>
      </c>
    </row>
    <row r="14" spans="1:12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703</v>
      </c>
      <c r="F14" s="31" t="s">
        <v>319</v>
      </c>
      <c r="G14" s="31" t="s">
        <v>319</v>
      </c>
      <c r="H14" s="31">
        <v>0.5</v>
      </c>
      <c r="I14" s="6">
        <v>0</v>
      </c>
      <c r="J14" s="1" t="s">
        <v>6</v>
      </c>
      <c r="K14" t="s">
        <v>181</v>
      </c>
      <c r="L14" t="s">
        <v>91</v>
      </c>
    </row>
    <row r="15" spans="1:12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704</v>
      </c>
      <c r="F15" s="31" t="s">
        <v>319</v>
      </c>
      <c r="G15" s="31" t="s">
        <v>319</v>
      </c>
      <c r="H15" s="31">
        <v>0.5</v>
      </c>
      <c r="I15" s="6">
        <v>0</v>
      </c>
      <c r="J15" s="1" t="s">
        <v>6</v>
      </c>
      <c r="K15" t="s">
        <v>181</v>
      </c>
      <c r="L15" t="s">
        <v>91</v>
      </c>
    </row>
    <row r="16" spans="1:12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705</v>
      </c>
      <c r="F16" s="31" t="s">
        <v>319</v>
      </c>
      <c r="G16" s="31" t="s">
        <v>319</v>
      </c>
      <c r="H16" s="31">
        <v>0.5</v>
      </c>
      <c r="I16" s="6">
        <v>0</v>
      </c>
      <c r="J16" s="1" t="s">
        <v>6</v>
      </c>
      <c r="K16" t="s">
        <v>181</v>
      </c>
      <c r="L16" t="s">
        <v>91</v>
      </c>
    </row>
    <row r="17" spans="1:12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706</v>
      </c>
      <c r="F17" s="31" t="s">
        <v>319</v>
      </c>
      <c r="G17" s="31" t="s">
        <v>319</v>
      </c>
      <c r="H17" s="31">
        <v>0.5</v>
      </c>
      <c r="I17" s="6">
        <v>0</v>
      </c>
      <c r="J17" s="1" t="s">
        <v>6</v>
      </c>
      <c r="K17" t="s">
        <v>181</v>
      </c>
      <c r="L17" t="s">
        <v>91</v>
      </c>
    </row>
    <row r="18" spans="1:12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707</v>
      </c>
      <c r="F18" s="31" t="s">
        <v>319</v>
      </c>
      <c r="G18" s="31" t="s">
        <v>319</v>
      </c>
      <c r="H18" s="31">
        <v>0.5</v>
      </c>
      <c r="I18" s="6">
        <v>0</v>
      </c>
      <c r="J18" s="1" t="s">
        <v>6</v>
      </c>
      <c r="K18" t="s">
        <v>181</v>
      </c>
      <c r="L18" t="s">
        <v>91</v>
      </c>
    </row>
    <row r="19" spans="1:12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708</v>
      </c>
      <c r="F19" s="31" t="s">
        <v>319</v>
      </c>
      <c r="G19" s="31" t="s">
        <v>319</v>
      </c>
      <c r="H19" s="31">
        <v>0.5</v>
      </c>
      <c r="I19" s="6">
        <v>0</v>
      </c>
      <c r="J19" s="1" t="s">
        <v>6</v>
      </c>
      <c r="K19" t="s">
        <v>181</v>
      </c>
      <c r="L19" t="s">
        <v>91</v>
      </c>
    </row>
    <row r="20" spans="1:12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31" t="s">
        <v>319</v>
      </c>
      <c r="G20" s="31" t="s">
        <v>319</v>
      </c>
      <c r="H20" s="31">
        <v>0.5</v>
      </c>
      <c r="I20" s="6">
        <v>0</v>
      </c>
      <c r="J20" s="1" t="s">
        <v>6</v>
      </c>
      <c r="K20" t="s">
        <v>181</v>
      </c>
      <c r="L20" t="s">
        <v>91</v>
      </c>
    </row>
    <row r="21" spans="1:12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709</v>
      </c>
      <c r="F21" s="31" t="s">
        <v>319</v>
      </c>
      <c r="G21" s="31" t="s">
        <v>319</v>
      </c>
      <c r="H21" s="31">
        <v>0.5</v>
      </c>
      <c r="I21" s="6">
        <v>0</v>
      </c>
      <c r="J21" s="1" t="s">
        <v>5</v>
      </c>
      <c r="K21" t="s">
        <v>181</v>
      </c>
      <c r="L21" t="s">
        <v>91</v>
      </c>
    </row>
    <row r="22" spans="1:12" x14ac:dyDescent="0.25">
      <c r="A22" s="6"/>
      <c r="B22" s="6"/>
      <c r="C22" s="6"/>
      <c r="D22" s="6"/>
      <c r="E22" s="6"/>
      <c r="F22" s="31"/>
      <c r="G22" s="31"/>
      <c r="H22" s="31"/>
      <c r="I22" s="6"/>
      <c r="J22" s="1"/>
    </row>
  </sheetData>
  <dataValidations count="1">
    <dataValidation type="list" allowBlank="1" showInputMessage="1" showErrorMessage="1" sqref="J2:J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K2:L22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C15"/>
  <sheetViews>
    <sheetView zoomScale="115" zoomScaleNormal="115" workbookViewId="0">
      <selection activeCell="H22" sqref="H22"/>
    </sheetView>
  </sheetViews>
  <sheetFormatPr defaultRowHeight="15" x14ac:dyDescent="0.25"/>
  <cols>
    <col min="1" max="1" width="33.42578125" customWidth="1"/>
    <col min="2" max="2" width="22" style="4" bestFit="1" customWidth="1"/>
  </cols>
  <sheetData>
    <row r="1" spans="1:3" x14ac:dyDescent="0.25">
      <c r="A1" s="38" t="s">
        <v>0</v>
      </c>
      <c r="B1" s="42" t="s">
        <v>1</v>
      </c>
      <c r="C1" s="38" t="s">
        <v>16</v>
      </c>
    </row>
    <row r="2" spans="1:3" x14ac:dyDescent="0.25">
      <c r="A2" s="24" t="s">
        <v>734</v>
      </c>
      <c r="B2" s="41">
        <v>1.034</v>
      </c>
      <c r="C2" s="24" t="s">
        <v>48</v>
      </c>
    </row>
    <row r="3" spans="1:3" x14ac:dyDescent="0.25">
      <c r="A3" s="24" t="s">
        <v>733</v>
      </c>
      <c r="B3" s="41">
        <v>150</v>
      </c>
      <c r="C3" s="24" t="s">
        <v>31</v>
      </c>
    </row>
    <row r="4" spans="1:3" x14ac:dyDescent="0.25">
      <c r="A4" s="24" t="s">
        <v>736</v>
      </c>
      <c r="B4" s="41">
        <f>B3*0.395</f>
        <v>59.25</v>
      </c>
      <c r="C4" s="24" t="s">
        <v>737</v>
      </c>
    </row>
    <row r="5" spans="1:3" x14ac:dyDescent="0.25">
      <c r="A5" s="24" t="s">
        <v>20</v>
      </c>
      <c r="B5" s="41">
        <v>50</v>
      </c>
      <c r="C5" s="24" t="s">
        <v>21</v>
      </c>
    </row>
    <row r="6" spans="1:3" x14ac:dyDescent="0.25">
      <c r="A6" s="24" t="s">
        <v>4</v>
      </c>
      <c r="B6" s="41">
        <v>150</v>
      </c>
      <c r="C6" s="24" t="s">
        <v>18</v>
      </c>
    </row>
    <row r="7" spans="1:3" x14ac:dyDescent="0.25">
      <c r="A7" s="24" t="s">
        <v>738</v>
      </c>
      <c r="B7" s="41">
        <v>70</v>
      </c>
      <c r="C7" s="24" t="s">
        <v>31</v>
      </c>
    </row>
    <row r="8" spans="1:3" x14ac:dyDescent="0.25">
      <c r="A8" s="24" t="s">
        <v>2</v>
      </c>
      <c r="B8" s="41" t="s">
        <v>98</v>
      </c>
      <c r="C8" s="24"/>
    </row>
    <row r="9" spans="1:3" x14ac:dyDescent="0.25">
      <c r="A9" s="24" t="s">
        <v>7</v>
      </c>
      <c r="B9" s="41" t="s">
        <v>99</v>
      </c>
      <c r="C9" s="24"/>
    </row>
    <row r="10" spans="1:3" x14ac:dyDescent="0.25">
      <c r="A10" s="24" t="s">
        <v>735</v>
      </c>
      <c r="B10" s="41">
        <v>220</v>
      </c>
      <c r="C10" s="24" t="s">
        <v>19</v>
      </c>
    </row>
    <row r="11" spans="1:3" x14ac:dyDescent="0.25">
      <c r="A11" s="24" t="s">
        <v>395</v>
      </c>
      <c r="B11" s="41">
        <v>0.05</v>
      </c>
      <c r="C11" s="24"/>
    </row>
    <row r="12" spans="1:3" x14ac:dyDescent="0.25">
      <c r="A12" s="24" t="s">
        <v>180</v>
      </c>
      <c r="B12" s="125" t="s">
        <v>718</v>
      </c>
      <c r="C12" s="24"/>
    </row>
    <row r="13" spans="1:3" x14ac:dyDescent="0.25">
      <c r="A13" s="24" t="s">
        <v>90</v>
      </c>
      <c r="B13" s="125" t="s">
        <v>91</v>
      </c>
      <c r="C13" s="24"/>
    </row>
    <row r="14" spans="1:3" x14ac:dyDescent="0.25">
      <c r="A14" s="24" t="s">
        <v>719</v>
      </c>
      <c r="B14" s="125" t="s">
        <v>720</v>
      </c>
      <c r="C14" s="24"/>
    </row>
    <row r="15" spans="1:3" x14ac:dyDescent="0.25">
      <c r="A15" s="24" t="s">
        <v>53</v>
      </c>
      <c r="B15" s="125" t="s">
        <v>753</v>
      </c>
      <c r="C15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472582-F153-4D30-849D-49975DADD395}">
          <x14:formula1>
            <xm:f>ReadMe!$P$19:$P$20</xm:f>
          </x14:formula1>
          <xm:sqref>B15</xm:sqref>
        </x14:dataValidation>
        <x14:dataValidation type="list" allowBlank="1" showInputMessage="1" showErrorMessage="1" xr:uid="{25AFA8FC-34CC-420E-BB5B-141C67C3260B}">
          <x14:formula1>
            <xm:f>ReadMe!$E$36:$E$38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ReadMe!$F$36:$F$39</xm:f>
          </x14:formula1>
          <xm:sqref>B12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topLeftCell="A13" workbookViewId="0">
      <selection activeCell="G32" sqref="G3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761</v>
      </c>
      <c r="K1" t="s">
        <v>762</v>
      </c>
      <c r="L1" t="s">
        <v>10</v>
      </c>
      <c r="M1" t="s">
        <v>90</v>
      </c>
      <c r="N1" t="s">
        <v>180</v>
      </c>
    </row>
    <row r="2" spans="1:14" x14ac:dyDescent="0.25">
      <c r="A2" s="9" t="s">
        <v>147</v>
      </c>
      <c r="B2">
        <v>20</v>
      </c>
      <c r="C2" t="s">
        <v>319</v>
      </c>
      <c r="D2" t="s">
        <v>319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179</v>
      </c>
      <c r="N2" t="s">
        <v>150</v>
      </c>
    </row>
    <row r="3" spans="1:14" x14ac:dyDescent="0.25">
      <c r="A3" s="9" t="s">
        <v>149</v>
      </c>
      <c r="B3">
        <v>20</v>
      </c>
      <c r="C3" t="s">
        <v>319</v>
      </c>
      <c r="D3" t="s">
        <v>319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179</v>
      </c>
      <c r="N3" t="s">
        <v>150</v>
      </c>
    </row>
    <row r="4" spans="1:14" x14ac:dyDescent="0.25">
      <c r="A4" s="9" t="s">
        <v>151</v>
      </c>
      <c r="B4">
        <v>20</v>
      </c>
      <c r="C4" t="s">
        <v>319</v>
      </c>
      <c r="D4" t="s">
        <v>319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179</v>
      </c>
      <c r="N4" t="s">
        <v>150</v>
      </c>
    </row>
    <row r="5" spans="1:14" x14ac:dyDescent="0.25">
      <c r="A5" s="9" t="s">
        <v>152</v>
      </c>
      <c r="B5">
        <v>20</v>
      </c>
      <c r="C5" t="s">
        <v>319</v>
      </c>
      <c r="D5" t="s">
        <v>319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179</v>
      </c>
      <c r="N5" t="s">
        <v>150</v>
      </c>
    </row>
    <row r="6" spans="1:14" x14ac:dyDescent="0.25">
      <c r="A6" s="9" t="s">
        <v>153</v>
      </c>
      <c r="B6">
        <v>20</v>
      </c>
      <c r="C6" t="s">
        <v>319</v>
      </c>
      <c r="D6" t="s">
        <v>319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179</v>
      </c>
      <c r="N6" t="s">
        <v>150</v>
      </c>
    </row>
    <row r="7" spans="1:14" x14ac:dyDescent="0.25">
      <c r="A7" s="9" t="s">
        <v>154</v>
      </c>
      <c r="B7">
        <v>20</v>
      </c>
      <c r="C7" t="s">
        <v>319</v>
      </c>
      <c r="D7" t="s">
        <v>319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179</v>
      </c>
      <c r="N7" t="s">
        <v>150</v>
      </c>
    </row>
    <row r="8" spans="1:14" x14ac:dyDescent="0.25">
      <c r="A8" s="9" t="s">
        <v>155</v>
      </c>
      <c r="B8">
        <v>20</v>
      </c>
      <c r="C8" t="s">
        <v>319</v>
      </c>
      <c r="D8" t="s">
        <v>319</v>
      </c>
      <c r="E8">
        <v>1</v>
      </c>
      <c r="F8">
        <v>-1</v>
      </c>
      <c r="G8">
        <v>0.9</v>
      </c>
      <c r="H8">
        <v>-1</v>
      </c>
      <c r="L8" t="s">
        <v>6</v>
      </c>
      <c r="M8" t="s">
        <v>179</v>
      </c>
      <c r="N8" t="s">
        <v>150</v>
      </c>
    </row>
    <row r="9" spans="1:14" x14ac:dyDescent="0.25">
      <c r="A9" s="9" t="s">
        <v>156</v>
      </c>
      <c r="B9">
        <v>20</v>
      </c>
      <c r="C9" t="s">
        <v>319</v>
      </c>
      <c r="D9" t="s">
        <v>319</v>
      </c>
      <c r="E9">
        <v>1</v>
      </c>
      <c r="F9">
        <v>-1</v>
      </c>
      <c r="G9">
        <v>0.9</v>
      </c>
      <c r="H9">
        <v>0</v>
      </c>
      <c r="L9" t="s">
        <v>6</v>
      </c>
      <c r="M9" t="s">
        <v>179</v>
      </c>
      <c r="N9" t="s">
        <v>150</v>
      </c>
    </row>
    <row r="10" spans="1:14" x14ac:dyDescent="0.25">
      <c r="A10" s="9" t="s">
        <v>157</v>
      </c>
      <c r="B10">
        <v>20</v>
      </c>
      <c r="C10" t="s">
        <v>319</v>
      </c>
      <c r="D10" t="s">
        <v>319</v>
      </c>
      <c r="E10">
        <v>1</v>
      </c>
      <c r="F10">
        <v>-1</v>
      </c>
      <c r="G10">
        <v>0.9</v>
      </c>
      <c r="H10">
        <v>1</v>
      </c>
      <c r="L10" t="s">
        <v>6</v>
      </c>
      <c r="M10" t="s">
        <v>179</v>
      </c>
      <c r="N10" t="s">
        <v>150</v>
      </c>
    </row>
    <row r="11" spans="1:14" x14ac:dyDescent="0.25">
      <c r="A11" s="9" t="s">
        <v>158</v>
      </c>
      <c r="B11">
        <v>20</v>
      </c>
      <c r="C11" t="s">
        <v>319</v>
      </c>
      <c r="D11" t="s">
        <v>319</v>
      </c>
      <c r="E11">
        <v>1</v>
      </c>
      <c r="F11">
        <v>-1</v>
      </c>
      <c r="G11">
        <v>1.1000000000000001</v>
      </c>
      <c r="H11">
        <v>-1</v>
      </c>
      <c r="L11" t="s">
        <v>6</v>
      </c>
      <c r="M11" t="s">
        <v>179</v>
      </c>
      <c r="N11" t="s">
        <v>150</v>
      </c>
    </row>
    <row r="12" spans="1:14" x14ac:dyDescent="0.25">
      <c r="A12" s="9" t="s">
        <v>159</v>
      </c>
      <c r="B12">
        <v>20</v>
      </c>
      <c r="C12" t="s">
        <v>319</v>
      </c>
      <c r="D12" t="s">
        <v>319</v>
      </c>
      <c r="E12">
        <v>1</v>
      </c>
      <c r="F12">
        <v>-1</v>
      </c>
      <c r="G12">
        <v>1.1000000000000001</v>
      </c>
      <c r="H12">
        <v>0</v>
      </c>
      <c r="L12" t="s">
        <v>6</v>
      </c>
      <c r="M12" t="s">
        <v>179</v>
      </c>
      <c r="N12" t="s">
        <v>150</v>
      </c>
    </row>
    <row r="13" spans="1:14" x14ac:dyDescent="0.25">
      <c r="A13" s="9" t="s">
        <v>160</v>
      </c>
      <c r="B13">
        <v>20</v>
      </c>
      <c r="C13" t="s">
        <v>319</v>
      </c>
      <c r="D13" t="s">
        <v>319</v>
      </c>
      <c r="E13">
        <v>1</v>
      </c>
      <c r="F13">
        <v>-1</v>
      </c>
      <c r="G13">
        <v>1.1000000000000001</v>
      </c>
      <c r="H13">
        <v>1</v>
      </c>
      <c r="L13" t="s">
        <v>6</v>
      </c>
      <c r="M13" t="s">
        <v>179</v>
      </c>
      <c r="N13" t="s">
        <v>150</v>
      </c>
    </row>
    <row r="14" spans="1:14" x14ac:dyDescent="0.25">
      <c r="A14" s="9" t="s">
        <v>161</v>
      </c>
      <c r="B14">
        <v>20</v>
      </c>
      <c r="C14" t="s">
        <v>319</v>
      </c>
      <c r="D14" t="s">
        <v>319</v>
      </c>
      <c r="E14">
        <f>8/15</f>
        <v>0.53333333333333333</v>
      </c>
      <c r="F14">
        <v>1</v>
      </c>
      <c r="G14">
        <v>0.9</v>
      </c>
      <c r="H14">
        <v>-1</v>
      </c>
      <c r="L14" t="s">
        <v>6</v>
      </c>
      <c r="M14" t="s">
        <v>179</v>
      </c>
      <c r="N14" t="s">
        <v>150</v>
      </c>
    </row>
    <row r="15" spans="1:14" x14ac:dyDescent="0.25">
      <c r="A15" s="9" t="s">
        <v>162</v>
      </c>
      <c r="B15">
        <v>20</v>
      </c>
      <c r="C15" t="s">
        <v>319</v>
      </c>
      <c r="D15" t="s">
        <v>319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6</v>
      </c>
      <c r="M15" t="s">
        <v>179</v>
      </c>
      <c r="N15" t="s">
        <v>150</v>
      </c>
    </row>
    <row r="16" spans="1:14" x14ac:dyDescent="0.25">
      <c r="A16" s="9" t="s">
        <v>163</v>
      </c>
      <c r="B16">
        <v>20</v>
      </c>
      <c r="C16" t="s">
        <v>319</v>
      </c>
      <c r="D16" t="s">
        <v>319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6</v>
      </c>
      <c r="M16" t="s">
        <v>179</v>
      </c>
      <c r="N16" t="s">
        <v>150</v>
      </c>
    </row>
    <row r="17" spans="1:14" x14ac:dyDescent="0.25">
      <c r="A17" s="9" t="s">
        <v>164</v>
      </c>
      <c r="B17">
        <v>20</v>
      </c>
      <c r="C17" t="s">
        <v>319</v>
      </c>
      <c r="D17" t="s">
        <v>319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6</v>
      </c>
      <c r="M17" t="s">
        <v>179</v>
      </c>
      <c r="N17" t="s">
        <v>150</v>
      </c>
    </row>
    <row r="18" spans="1:14" x14ac:dyDescent="0.25">
      <c r="A18" s="9" t="s">
        <v>165</v>
      </c>
      <c r="B18">
        <v>20</v>
      </c>
      <c r="C18" t="s">
        <v>319</v>
      </c>
      <c r="D18" t="s">
        <v>319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6</v>
      </c>
      <c r="M18" t="s">
        <v>179</v>
      </c>
      <c r="N18" t="s">
        <v>150</v>
      </c>
    </row>
    <row r="19" spans="1:14" x14ac:dyDescent="0.25">
      <c r="A19" s="9" t="s">
        <v>166</v>
      </c>
      <c r="B19">
        <v>20</v>
      </c>
      <c r="C19" t="s">
        <v>319</v>
      </c>
      <c r="D19" t="s">
        <v>319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6</v>
      </c>
      <c r="M19" t="s">
        <v>179</v>
      </c>
      <c r="N19" t="s">
        <v>150</v>
      </c>
    </row>
    <row r="20" spans="1:14" x14ac:dyDescent="0.25">
      <c r="A20" s="9" t="s">
        <v>167</v>
      </c>
      <c r="B20">
        <v>20</v>
      </c>
      <c r="C20" t="s">
        <v>319</v>
      </c>
      <c r="D20" t="s">
        <v>319</v>
      </c>
      <c r="E20">
        <v>0</v>
      </c>
      <c r="F20">
        <v>1</v>
      </c>
      <c r="G20">
        <v>0.9</v>
      </c>
      <c r="H20">
        <v>-1</v>
      </c>
      <c r="L20" t="s">
        <v>6</v>
      </c>
      <c r="M20" t="s">
        <v>179</v>
      </c>
      <c r="N20" t="s">
        <v>150</v>
      </c>
    </row>
    <row r="21" spans="1:14" x14ac:dyDescent="0.25">
      <c r="A21" s="9" t="s">
        <v>168</v>
      </c>
      <c r="B21">
        <v>20</v>
      </c>
      <c r="C21" t="s">
        <v>319</v>
      </c>
      <c r="D21" t="s">
        <v>319</v>
      </c>
      <c r="E21">
        <v>0</v>
      </c>
      <c r="F21">
        <v>1</v>
      </c>
      <c r="G21">
        <v>0.9</v>
      </c>
      <c r="H21">
        <v>0</v>
      </c>
      <c r="L21" t="s">
        <v>6</v>
      </c>
      <c r="M21" t="s">
        <v>179</v>
      </c>
      <c r="N21" t="s">
        <v>150</v>
      </c>
    </row>
    <row r="22" spans="1:14" x14ac:dyDescent="0.25">
      <c r="A22" s="9" t="s">
        <v>169</v>
      </c>
      <c r="B22">
        <v>20</v>
      </c>
      <c r="C22" t="s">
        <v>319</v>
      </c>
      <c r="D22" t="s">
        <v>319</v>
      </c>
      <c r="E22">
        <v>0</v>
      </c>
      <c r="F22">
        <v>1</v>
      </c>
      <c r="G22">
        <v>0.9</v>
      </c>
      <c r="H22">
        <v>1</v>
      </c>
      <c r="L22" t="s">
        <v>6</v>
      </c>
      <c r="M22" t="s">
        <v>179</v>
      </c>
      <c r="N22" t="s">
        <v>150</v>
      </c>
    </row>
    <row r="23" spans="1:14" x14ac:dyDescent="0.25">
      <c r="A23" s="9" t="s">
        <v>170</v>
      </c>
      <c r="B23">
        <v>20</v>
      </c>
      <c r="C23" t="s">
        <v>319</v>
      </c>
      <c r="D23" t="s">
        <v>319</v>
      </c>
      <c r="E23">
        <v>0</v>
      </c>
      <c r="F23">
        <v>1</v>
      </c>
      <c r="G23">
        <v>1.1000000000000001</v>
      </c>
      <c r="H23">
        <v>-1</v>
      </c>
      <c r="L23" t="s">
        <v>6</v>
      </c>
      <c r="M23" t="s">
        <v>179</v>
      </c>
      <c r="N23" t="s">
        <v>150</v>
      </c>
    </row>
    <row r="24" spans="1:14" x14ac:dyDescent="0.25">
      <c r="A24" s="9" t="s">
        <v>171</v>
      </c>
      <c r="B24">
        <v>20</v>
      </c>
      <c r="C24" t="s">
        <v>319</v>
      </c>
      <c r="D24" t="s">
        <v>319</v>
      </c>
      <c r="E24">
        <v>0</v>
      </c>
      <c r="F24">
        <v>1</v>
      </c>
      <c r="G24">
        <v>1.1000000000000001</v>
      </c>
      <c r="H24">
        <v>0</v>
      </c>
      <c r="L24" t="s">
        <v>6</v>
      </c>
      <c r="M24" t="s">
        <v>179</v>
      </c>
      <c r="N24" t="s">
        <v>150</v>
      </c>
    </row>
    <row r="25" spans="1:14" x14ac:dyDescent="0.25">
      <c r="A25" s="9" t="s">
        <v>172</v>
      </c>
      <c r="B25">
        <v>20</v>
      </c>
      <c r="C25" t="s">
        <v>319</v>
      </c>
      <c r="D25" t="s">
        <v>319</v>
      </c>
      <c r="E25">
        <v>0</v>
      </c>
      <c r="F25">
        <v>1</v>
      </c>
      <c r="G25">
        <v>1.1000000000000001</v>
      </c>
      <c r="H25">
        <v>1</v>
      </c>
      <c r="L25" t="s">
        <v>6</v>
      </c>
      <c r="M25" t="s">
        <v>179</v>
      </c>
      <c r="N25" t="s">
        <v>150</v>
      </c>
    </row>
    <row r="26" spans="1:14" x14ac:dyDescent="0.25">
      <c r="A26" s="9" t="s">
        <v>173</v>
      </c>
      <c r="B26">
        <v>20</v>
      </c>
      <c r="C26" t="s">
        <v>319</v>
      </c>
      <c r="D26" t="s">
        <v>319</v>
      </c>
      <c r="E26">
        <v>0</v>
      </c>
      <c r="F26">
        <v>-1</v>
      </c>
      <c r="G26">
        <v>0.9</v>
      </c>
      <c r="H26">
        <v>-1</v>
      </c>
      <c r="L26" t="s">
        <v>6</v>
      </c>
      <c r="M26" t="s">
        <v>179</v>
      </c>
      <c r="N26" t="s">
        <v>150</v>
      </c>
    </row>
    <row r="27" spans="1:14" x14ac:dyDescent="0.25">
      <c r="A27" s="9" t="s">
        <v>174</v>
      </c>
      <c r="B27">
        <v>20</v>
      </c>
      <c r="C27" t="s">
        <v>319</v>
      </c>
      <c r="D27" t="s">
        <v>319</v>
      </c>
      <c r="E27">
        <v>0</v>
      </c>
      <c r="F27">
        <v>-1</v>
      </c>
      <c r="G27">
        <v>0.9</v>
      </c>
      <c r="H27">
        <v>0</v>
      </c>
      <c r="L27" t="s">
        <v>6</v>
      </c>
      <c r="M27" t="s">
        <v>179</v>
      </c>
      <c r="N27" t="s">
        <v>150</v>
      </c>
    </row>
    <row r="28" spans="1:14" x14ac:dyDescent="0.25">
      <c r="A28" s="9" t="s">
        <v>175</v>
      </c>
      <c r="B28">
        <v>20</v>
      </c>
      <c r="C28" t="s">
        <v>319</v>
      </c>
      <c r="D28" t="s">
        <v>319</v>
      </c>
      <c r="E28">
        <v>0</v>
      </c>
      <c r="F28">
        <v>-1</v>
      </c>
      <c r="G28">
        <v>0.9</v>
      </c>
      <c r="H28">
        <v>1</v>
      </c>
      <c r="L28" t="s">
        <v>6</v>
      </c>
      <c r="M28" t="s">
        <v>179</v>
      </c>
      <c r="N28" t="s">
        <v>150</v>
      </c>
    </row>
    <row r="29" spans="1:14" x14ac:dyDescent="0.25">
      <c r="A29" s="9" t="s">
        <v>176</v>
      </c>
      <c r="B29">
        <v>20</v>
      </c>
      <c r="C29" t="s">
        <v>319</v>
      </c>
      <c r="D29" t="s">
        <v>319</v>
      </c>
      <c r="E29">
        <v>0</v>
      </c>
      <c r="F29">
        <v>-1</v>
      </c>
      <c r="G29">
        <v>1.1000000000000001</v>
      </c>
      <c r="H29">
        <v>-1</v>
      </c>
      <c r="L29" t="s">
        <v>6</v>
      </c>
      <c r="M29" t="s">
        <v>179</v>
      </c>
      <c r="N29" t="s">
        <v>150</v>
      </c>
    </row>
    <row r="30" spans="1:14" x14ac:dyDescent="0.25">
      <c r="A30" s="9" t="s">
        <v>177</v>
      </c>
      <c r="B30">
        <v>20</v>
      </c>
      <c r="C30" t="s">
        <v>319</v>
      </c>
      <c r="D30" t="s">
        <v>319</v>
      </c>
      <c r="E30">
        <v>0</v>
      </c>
      <c r="F30">
        <v>-1</v>
      </c>
      <c r="G30">
        <v>1.1000000000000001</v>
      </c>
      <c r="H30">
        <v>0</v>
      </c>
      <c r="L30" t="s">
        <v>6</v>
      </c>
      <c r="M30" t="s">
        <v>179</v>
      </c>
      <c r="N30" t="s">
        <v>150</v>
      </c>
    </row>
    <row r="31" spans="1:14" x14ac:dyDescent="0.25">
      <c r="A31" s="9" t="s">
        <v>178</v>
      </c>
      <c r="B31">
        <v>20</v>
      </c>
      <c r="C31" t="s">
        <v>319</v>
      </c>
      <c r="D31" t="s">
        <v>319</v>
      </c>
      <c r="E31">
        <v>0</v>
      </c>
      <c r="F31">
        <v>-1</v>
      </c>
      <c r="G31">
        <v>1.1000000000000001</v>
      </c>
      <c r="H31">
        <v>1</v>
      </c>
      <c r="L31" t="s">
        <v>6</v>
      </c>
      <c r="M31" t="s">
        <v>179</v>
      </c>
      <c r="N31" t="s">
        <v>150</v>
      </c>
    </row>
    <row r="32" spans="1:14" x14ac:dyDescent="0.25">
      <c r="A32" s="9" t="s">
        <v>322</v>
      </c>
      <c r="B32">
        <v>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321</v>
      </c>
      <c r="J32" t="s">
        <v>323</v>
      </c>
      <c r="K32" t="s">
        <v>324</v>
      </c>
      <c r="L32" t="s">
        <v>5</v>
      </c>
      <c r="M32" t="s">
        <v>179</v>
      </c>
      <c r="N32" t="s">
        <v>150</v>
      </c>
    </row>
    <row r="33" spans="1:19" s="18" customFormat="1" x14ac:dyDescent="0.25">
      <c r="A33" s="9" t="s">
        <v>325</v>
      </c>
      <c r="B33">
        <v>20</v>
      </c>
      <c r="C33" t="s">
        <v>188</v>
      </c>
      <c r="D33" t="s">
        <v>188</v>
      </c>
      <c r="E33">
        <v>0</v>
      </c>
      <c r="F33">
        <v>-1</v>
      </c>
      <c r="G33">
        <v>1.034</v>
      </c>
      <c r="H33">
        <v>-1</v>
      </c>
      <c r="I33" t="s">
        <v>321</v>
      </c>
      <c r="J33" t="s">
        <v>323</v>
      </c>
      <c r="K33" t="s">
        <v>324</v>
      </c>
      <c r="L33" t="s">
        <v>5</v>
      </c>
      <c r="M33" t="s">
        <v>179</v>
      </c>
      <c r="N33" t="s">
        <v>150</v>
      </c>
    </row>
    <row r="34" spans="1:19" s="18" customFormat="1" x14ac:dyDescent="0.25">
      <c r="A34" s="9" t="s">
        <v>326</v>
      </c>
      <c r="B34">
        <v>22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321</v>
      </c>
      <c r="J34" t="s">
        <v>328</v>
      </c>
      <c r="K34" t="s">
        <v>324</v>
      </c>
      <c r="L34" t="s">
        <v>5</v>
      </c>
      <c r="M34" t="s">
        <v>179</v>
      </c>
      <c r="N34" t="s">
        <v>150</v>
      </c>
    </row>
    <row r="35" spans="1:19" x14ac:dyDescent="0.25">
      <c r="A35" s="9" t="s">
        <v>327</v>
      </c>
      <c r="B35">
        <v>22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1</v>
      </c>
      <c r="I35" t="s">
        <v>321</v>
      </c>
      <c r="J35" t="s">
        <v>328</v>
      </c>
      <c r="K35" t="s">
        <v>324</v>
      </c>
      <c r="L35" t="s">
        <v>5</v>
      </c>
      <c r="M35" t="s">
        <v>179</v>
      </c>
      <c r="N35" t="s">
        <v>150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dataValidations count="1">
    <dataValidation type="list" allowBlank="1" showInputMessage="1" showErrorMessage="1" sqref="L2:L35" xr:uid="{87523A68-D07C-4C82-801D-2A6B0CB187E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0.98399999999999999</v>
      </c>
      <c r="H2">
        <v>-1</v>
      </c>
      <c r="I2" t="s">
        <v>214</v>
      </c>
      <c r="J2" t="s">
        <v>566</v>
      </c>
      <c r="K2" t="s">
        <v>216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t="s">
        <v>214</v>
      </c>
      <c r="J3" t="s">
        <v>566</v>
      </c>
      <c r="K3" t="s">
        <v>216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1.0840000000000001</v>
      </c>
      <c r="H4">
        <v>1</v>
      </c>
      <c r="I4" t="s">
        <v>214</v>
      </c>
      <c r="J4" t="s">
        <v>566</v>
      </c>
      <c r="K4" t="s">
        <v>216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1</v>
      </c>
      <c r="F5">
        <v>-1</v>
      </c>
      <c r="G5">
        <v>0.98399999999999999</v>
      </c>
      <c r="H5">
        <v>-1</v>
      </c>
      <c r="I5" t="s">
        <v>214</v>
      </c>
      <c r="J5" t="s">
        <v>566</v>
      </c>
      <c r="K5" t="s">
        <v>216</v>
      </c>
      <c r="L5" t="s">
        <v>6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1</v>
      </c>
      <c r="F6">
        <v>-1</v>
      </c>
      <c r="G6">
        <v>1.034</v>
      </c>
      <c r="H6">
        <v>0</v>
      </c>
      <c r="I6" t="s">
        <v>214</v>
      </c>
      <c r="J6" t="s">
        <v>566</v>
      </c>
      <c r="K6" t="s">
        <v>216</v>
      </c>
      <c r="L6" t="s">
        <v>6</v>
      </c>
      <c r="M6" t="s">
        <v>91</v>
      </c>
      <c r="N6" t="s">
        <v>150</v>
      </c>
    </row>
    <row r="7" spans="1:14" x14ac:dyDescent="0.25">
      <c r="A7" t="s">
        <v>189</v>
      </c>
      <c r="B7">
        <v>15</v>
      </c>
      <c r="C7" t="s">
        <v>188</v>
      </c>
      <c r="D7" t="s">
        <v>188</v>
      </c>
      <c r="E7">
        <v>1</v>
      </c>
      <c r="F7">
        <v>-1</v>
      </c>
      <c r="G7">
        <v>1.0840000000000001</v>
      </c>
      <c r="H7">
        <v>1</v>
      </c>
      <c r="I7" t="s">
        <v>214</v>
      </c>
      <c r="J7" t="s">
        <v>566</v>
      </c>
      <c r="K7" t="s">
        <v>216</v>
      </c>
      <c r="L7" t="s">
        <v>6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214</v>
      </c>
      <c r="J8" t="s">
        <v>566</v>
      </c>
      <c r="K8" t="s">
        <v>216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214</v>
      </c>
      <c r="J9" t="s">
        <v>566</v>
      </c>
      <c r="K9" t="s">
        <v>216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214</v>
      </c>
      <c r="J10" t="s">
        <v>566</v>
      </c>
      <c r="K10" t="s">
        <v>216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1</v>
      </c>
      <c r="G11">
        <v>0.98399999999999999</v>
      </c>
      <c r="H11">
        <v>-1</v>
      </c>
      <c r="I11" t="s">
        <v>214</v>
      </c>
      <c r="J11" t="s">
        <v>566</v>
      </c>
      <c r="K11" t="s">
        <v>216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1</v>
      </c>
      <c r="G12">
        <v>1.034</v>
      </c>
      <c r="H12">
        <v>0</v>
      </c>
      <c r="I12" t="s">
        <v>214</v>
      </c>
      <c r="J12" t="s">
        <v>566</v>
      </c>
      <c r="K12" t="s">
        <v>216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1</v>
      </c>
      <c r="G13">
        <v>1.0840000000000001</v>
      </c>
      <c r="H13">
        <v>1</v>
      </c>
      <c r="I13" t="s">
        <v>214</v>
      </c>
      <c r="J13" t="s">
        <v>566</v>
      </c>
      <c r="K13" t="s">
        <v>216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0</v>
      </c>
      <c r="F14">
        <v>-1</v>
      </c>
      <c r="G14">
        <v>0.98399999999999999</v>
      </c>
      <c r="H14">
        <v>-1</v>
      </c>
      <c r="I14" t="s">
        <v>214</v>
      </c>
      <c r="J14" t="s">
        <v>566</v>
      </c>
      <c r="K14" t="s">
        <v>216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0</v>
      </c>
      <c r="F15">
        <v>-1</v>
      </c>
      <c r="G15">
        <v>1.034</v>
      </c>
      <c r="H15">
        <v>0</v>
      </c>
      <c r="I15" t="s">
        <v>214</v>
      </c>
      <c r="J15" t="s">
        <v>566</v>
      </c>
      <c r="K15" t="s">
        <v>216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0</v>
      </c>
      <c r="F16">
        <v>-1</v>
      </c>
      <c r="G16">
        <v>1.0840000000000001</v>
      </c>
      <c r="H16">
        <v>1</v>
      </c>
      <c r="I16" t="s">
        <v>217</v>
      </c>
      <c r="J16" t="s">
        <v>235</v>
      </c>
      <c r="K16" t="s">
        <v>216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1</v>
      </c>
      <c r="F17">
        <v>0</v>
      </c>
      <c r="G17">
        <v>0.98399999999999999</v>
      </c>
      <c r="H17">
        <v>-1</v>
      </c>
      <c r="I17" t="s">
        <v>217</v>
      </c>
      <c r="J17" t="s">
        <v>235</v>
      </c>
      <c r="K17" t="s">
        <v>216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1</v>
      </c>
      <c r="F18">
        <v>0</v>
      </c>
      <c r="G18">
        <v>1.034</v>
      </c>
      <c r="H18">
        <v>0</v>
      </c>
      <c r="I18" t="s">
        <v>217</v>
      </c>
      <c r="J18" t="s">
        <v>235</v>
      </c>
      <c r="K18" t="s">
        <v>216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1</v>
      </c>
      <c r="F19">
        <v>0</v>
      </c>
      <c r="G19">
        <v>1.0840000000000001</v>
      </c>
      <c r="H19">
        <v>1</v>
      </c>
      <c r="I19" t="s">
        <v>217</v>
      </c>
      <c r="J19" t="s">
        <v>235</v>
      </c>
      <c r="K19" t="s">
        <v>216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-1</v>
      </c>
      <c r="G20">
        <v>0.98399999999999999</v>
      </c>
      <c r="H20">
        <v>-1</v>
      </c>
      <c r="I20" t="s">
        <v>217</v>
      </c>
      <c r="J20" t="s">
        <v>235</v>
      </c>
      <c r="K20" t="s">
        <v>216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-1</v>
      </c>
      <c r="G21">
        <v>1.034</v>
      </c>
      <c r="H21">
        <v>0</v>
      </c>
      <c r="I21" t="s">
        <v>217</v>
      </c>
      <c r="J21" t="s">
        <v>235</v>
      </c>
      <c r="K21" t="s">
        <v>216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-1</v>
      </c>
      <c r="G22">
        <v>1.0840000000000001</v>
      </c>
      <c r="H22">
        <v>1</v>
      </c>
      <c r="I22" t="s">
        <v>217</v>
      </c>
      <c r="J22" t="s">
        <v>235</v>
      </c>
      <c r="K22" t="s">
        <v>216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217</v>
      </c>
      <c r="J23" t="s">
        <v>235</v>
      </c>
      <c r="K23" t="s">
        <v>216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217</v>
      </c>
      <c r="J24" t="s">
        <v>235</v>
      </c>
      <c r="K24" t="s">
        <v>216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217</v>
      </c>
      <c r="J25" t="s">
        <v>235</v>
      </c>
      <c r="K25" t="s">
        <v>216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0</v>
      </c>
      <c r="F26">
        <v>1</v>
      </c>
      <c r="G26">
        <v>0.98399999999999999</v>
      </c>
      <c r="H26">
        <v>-1</v>
      </c>
      <c r="I26" t="s">
        <v>217</v>
      </c>
      <c r="J26" t="s">
        <v>235</v>
      </c>
      <c r="K26" t="s">
        <v>216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0</v>
      </c>
      <c r="F27">
        <v>1</v>
      </c>
      <c r="G27">
        <v>1.034</v>
      </c>
      <c r="H27">
        <v>0</v>
      </c>
      <c r="I27" t="s">
        <v>217</v>
      </c>
      <c r="J27" t="s">
        <v>235</v>
      </c>
      <c r="K27" t="s">
        <v>216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0</v>
      </c>
      <c r="F28">
        <v>1</v>
      </c>
      <c r="G28">
        <v>1.0840000000000001</v>
      </c>
      <c r="H28">
        <v>1</v>
      </c>
      <c r="I28" t="s">
        <v>217</v>
      </c>
      <c r="J28" t="s">
        <v>235</v>
      </c>
      <c r="K28" t="s">
        <v>216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0.98399999999999999</v>
      </c>
      <c r="H29">
        <v>-1</v>
      </c>
      <c r="I29" t="s">
        <v>217</v>
      </c>
      <c r="J29" t="s">
        <v>235</v>
      </c>
      <c r="K29" t="s">
        <v>216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t="s">
        <v>217</v>
      </c>
      <c r="J30" t="s">
        <v>235</v>
      </c>
      <c r="K30" t="s">
        <v>216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120</v>
      </c>
      <c r="C31" t="s">
        <v>188</v>
      </c>
      <c r="D31" t="s">
        <v>188</v>
      </c>
      <c r="E31">
        <v>0</v>
      </c>
      <c r="F31">
        <v>-1</v>
      </c>
      <c r="G31">
        <v>1.0840000000000001</v>
      </c>
      <c r="H31">
        <v>1</v>
      </c>
      <c r="I31" t="s">
        <v>217</v>
      </c>
      <c r="J31" t="s">
        <v>235</v>
      </c>
      <c r="K31" t="s">
        <v>216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227</v>
      </c>
      <c r="J32" t="s">
        <v>566</v>
      </c>
      <c r="K32" t="s">
        <v>216</v>
      </c>
      <c r="L32" t="s">
        <v>6</v>
      </c>
      <c r="M32" t="s">
        <v>92</v>
      </c>
      <c r="N32" t="s">
        <v>150</v>
      </c>
    </row>
    <row r="33" spans="1:14" x14ac:dyDescent="0.25">
      <c r="A33" t="s">
        <v>219</v>
      </c>
      <c r="B33">
        <v>120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t="s">
        <v>228</v>
      </c>
      <c r="J33" t="s">
        <v>215</v>
      </c>
      <c r="K33" t="s">
        <v>216</v>
      </c>
      <c r="L33" t="s">
        <v>6</v>
      </c>
      <c r="M33" t="s">
        <v>92</v>
      </c>
      <c r="N33" t="s">
        <v>150</v>
      </c>
    </row>
    <row r="34" spans="1:14" x14ac:dyDescent="0.25">
      <c r="A34" t="s">
        <v>220</v>
      </c>
      <c r="B34">
        <v>600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228</v>
      </c>
      <c r="J34" t="s">
        <v>215</v>
      </c>
      <c r="K34" t="s">
        <v>216</v>
      </c>
      <c r="L34" t="s">
        <v>6</v>
      </c>
      <c r="M34" t="s">
        <v>92</v>
      </c>
      <c r="N34" t="s">
        <v>150</v>
      </c>
    </row>
    <row r="35" spans="1:14" x14ac:dyDescent="0.25">
      <c r="A35" t="s">
        <v>221</v>
      </c>
      <c r="B35">
        <v>1200</v>
      </c>
      <c r="C35" t="s">
        <v>188</v>
      </c>
      <c r="D35" t="s">
        <v>188</v>
      </c>
      <c r="E35">
        <v>1</v>
      </c>
      <c r="F35">
        <v>0</v>
      </c>
      <c r="G35">
        <v>1.034</v>
      </c>
      <c r="H35">
        <v>-1</v>
      </c>
      <c r="I35" t="s">
        <v>230</v>
      </c>
      <c r="J35" t="s">
        <v>229</v>
      </c>
      <c r="K35" t="s">
        <v>216</v>
      </c>
      <c r="L35" t="s">
        <v>6</v>
      </c>
      <c r="M35" t="s">
        <v>92</v>
      </c>
      <c r="N35" t="s">
        <v>150</v>
      </c>
    </row>
    <row r="36" spans="1:14" x14ac:dyDescent="0.25">
      <c r="A36" t="s">
        <v>222</v>
      </c>
      <c r="B36">
        <v>1200</v>
      </c>
      <c r="C36" t="s">
        <v>188</v>
      </c>
      <c r="D36" t="s">
        <v>188</v>
      </c>
      <c r="E36">
        <v>1</v>
      </c>
      <c r="F36">
        <v>0</v>
      </c>
      <c r="G36">
        <v>1.034</v>
      </c>
      <c r="H36">
        <v>0</v>
      </c>
      <c r="I36" t="s">
        <v>231</v>
      </c>
      <c r="J36" t="s">
        <v>232</v>
      </c>
      <c r="K36" t="s">
        <v>216</v>
      </c>
      <c r="L36" t="s">
        <v>6</v>
      </c>
      <c r="M36" t="s">
        <v>92</v>
      </c>
      <c r="N36" t="s">
        <v>150</v>
      </c>
    </row>
    <row r="37" spans="1:14" x14ac:dyDescent="0.25">
      <c r="A37" t="s">
        <v>223</v>
      </c>
      <c r="B37">
        <v>1200</v>
      </c>
      <c r="C37" t="s">
        <v>188</v>
      </c>
      <c r="D37" t="s">
        <v>188</v>
      </c>
      <c r="E37">
        <v>1</v>
      </c>
      <c r="F37">
        <v>0</v>
      </c>
      <c r="G37">
        <v>1.034</v>
      </c>
      <c r="H37">
        <v>1</v>
      </c>
      <c r="I37" t="s">
        <v>231</v>
      </c>
      <c r="J37" t="s">
        <v>233</v>
      </c>
      <c r="K37" t="s">
        <v>216</v>
      </c>
      <c r="L37" t="s">
        <v>6</v>
      </c>
      <c r="M37" t="s">
        <v>92</v>
      </c>
      <c r="N37" t="s">
        <v>150</v>
      </c>
    </row>
    <row r="38" spans="1:14" x14ac:dyDescent="0.25">
      <c r="A38" t="s">
        <v>224</v>
      </c>
      <c r="B38">
        <v>600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t="s">
        <v>227</v>
      </c>
      <c r="J38" t="s">
        <v>234</v>
      </c>
      <c r="K38" t="s">
        <v>216</v>
      </c>
      <c r="L38" t="s">
        <v>6</v>
      </c>
      <c r="M38" t="s">
        <v>92</v>
      </c>
      <c r="N38" t="s">
        <v>150</v>
      </c>
    </row>
    <row r="39" spans="1:14" x14ac:dyDescent="0.25">
      <c r="A39" t="s">
        <v>225</v>
      </c>
      <c r="B39">
        <v>120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t="s">
        <v>227</v>
      </c>
      <c r="J39" t="s">
        <v>567</v>
      </c>
      <c r="K39" t="s">
        <v>216</v>
      </c>
      <c r="L39" t="s">
        <v>6</v>
      </c>
      <c r="M39" t="s">
        <v>92</v>
      </c>
      <c r="N39" t="s">
        <v>150</v>
      </c>
    </row>
    <row r="40" spans="1:14" x14ac:dyDescent="0.25">
      <c r="A40" t="s">
        <v>226</v>
      </c>
      <c r="B40">
        <v>600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t="s">
        <v>227</v>
      </c>
      <c r="J40" t="s">
        <v>567</v>
      </c>
      <c r="K40" t="s">
        <v>216</v>
      </c>
      <c r="L40" t="s">
        <v>6</v>
      </c>
      <c r="M40" t="s">
        <v>92</v>
      </c>
      <c r="N40" t="s">
        <v>150</v>
      </c>
    </row>
  </sheetData>
  <dataValidations count="1">
    <dataValidation type="list" allowBlank="1" showInputMessage="1" showErrorMessage="1" sqref="L2:L40" xr:uid="{D027C4F2-438B-4905-88A3-FC407FC4B77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N106"/>
  <sheetViews>
    <sheetView zoomScaleNormal="100" workbookViewId="0">
      <selection activeCell="G1" sqref="G1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2" max="12" width="11.85546875" customWidth="1"/>
    <col min="19" max="19" width="13.140625" bestFit="1" customWidth="1"/>
    <col min="20" max="20" width="11.42578125" customWidth="1"/>
    <col min="21" max="21" width="10.5703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4" t="s">
        <v>148</v>
      </c>
      <c r="F1" s="14" t="s">
        <v>393</v>
      </c>
      <c r="G1" s="14" t="s">
        <v>691</v>
      </c>
      <c r="H1" s="14" t="s">
        <v>83</v>
      </c>
      <c r="I1" s="1" t="s">
        <v>102</v>
      </c>
      <c r="J1" s="1" t="s">
        <v>761</v>
      </c>
      <c r="K1" s="1" t="s">
        <v>762</v>
      </c>
      <c r="L1" s="1" t="s">
        <v>10</v>
      </c>
      <c r="M1" s="1" t="s">
        <v>90</v>
      </c>
      <c r="N1" s="1" t="s">
        <v>180</v>
      </c>
    </row>
    <row r="2" spans="1:14" x14ac:dyDescent="0.25">
      <c r="A2" t="s">
        <v>238</v>
      </c>
      <c r="B2" s="6">
        <v>10</v>
      </c>
      <c r="C2" s="6" t="s">
        <v>188</v>
      </c>
      <c r="D2" s="6" t="s">
        <v>188</v>
      </c>
      <c r="E2">
        <v>1</v>
      </c>
      <c r="F2">
        <v>0</v>
      </c>
      <c r="G2">
        <v>1</v>
      </c>
      <c r="H2">
        <v>-1</v>
      </c>
      <c r="I2" s="6" t="s">
        <v>236</v>
      </c>
      <c r="J2" s="6" t="s">
        <v>237</v>
      </c>
      <c r="K2" s="6" t="s">
        <v>133</v>
      </c>
      <c r="L2" s="6" t="s">
        <v>5</v>
      </c>
      <c r="M2" s="1" t="s">
        <v>91</v>
      </c>
      <c r="N2" t="s">
        <v>150</v>
      </c>
    </row>
    <row r="3" spans="1:14" x14ac:dyDescent="0.25">
      <c r="A3" t="s">
        <v>239</v>
      </c>
      <c r="B3" s="17">
        <v>10</v>
      </c>
      <c r="C3" s="17" t="s">
        <v>188</v>
      </c>
      <c r="D3" s="17" t="s">
        <v>188</v>
      </c>
      <c r="E3">
        <v>1</v>
      </c>
      <c r="F3">
        <v>0</v>
      </c>
      <c r="G3">
        <v>1</v>
      </c>
      <c r="H3">
        <v>0</v>
      </c>
      <c r="I3" s="17" t="s">
        <v>236</v>
      </c>
      <c r="J3" s="17" t="s">
        <v>237</v>
      </c>
      <c r="K3" s="17" t="s">
        <v>133</v>
      </c>
      <c r="L3" s="6" t="s">
        <v>5</v>
      </c>
      <c r="M3" s="1" t="s">
        <v>91</v>
      </c>
      <c r="N3" t="s">
        <v>150</v>
      </c>
    </row>
    <row r="4" spans="1:14" x14ac:dyDescent="0.25">
      <c r="A4" t="s">
        <v>240</v>
      </c>
      <c r="B4" s="17">
        <v>10</v>
      </c>
      <c r="C4" s="17" t="s">
        <v>188</v>
      </c>
      <c r="D4" s="17" t="s">
        <v>188</v>
      </c>
      <c r="E4">
        <v>1</v>
      </c>
      <c r="F4">
        <v>0</v>
      </c>
      <c r="G4">
        <v>1</v>
      </c>
      <c r="H4">
        <v>1</v>
      </c>
      <c r="I4" s="17" t="s">
        <v>236</v>
      </c>
      <c r="J4" s="17" t="s">
        <v>237</v>
      </c>
      <c r="K4" s="17" t="s">
        <v>133</v>
      </c>
      <c r="L4" s="6" t="s">
        <v>5</v>
      </c>
      <c r="M4" s="1" t="s">
        <v>91</v>
      </c>
      <c r="N4" t="s">
        <v>150</v>
      </c>
    </row>
    <row r="5" spans="1:14" x14ac:dyDescent="0.25">
      <c r="A5" t="s">
        <v>241</v>
      </c>
      <c r="B5" s="17">
        <v>10</v>
      </c>
      <c r="C5" s="17" t="s">
        <v>188</v>
      </c>
      <c r="D5" s="17" t="s">
        <v>188</v>
      </c>
      <c r="E5">
        <v>1</v>
      </c>
      <c r="F5">
        <v>-1</v>
      </c>
      <c r="G5">
        <v>1</v>
      </c>
      <c r="H5">
        <v>-1</v>
      </c>
      <c r="I5" s="17" t="s">
        <v>236</v>
      </c>
      <c r="J5" s="17" t="s">
        <v>237</v>
      </c>
      <c r="K5" s="17" t="s">
        <v>133</v>
      </c>
      <c r="L5" s="6" t="s">
        <v>5</v>
      </c>
      <c r="M5" s="1" t="s">
        <v>91</v>
      </c>
      <c r="N5" t="s">
        <v>150</v>
      </c>
    </row>
    <row r="6" spans="1:14" x14ac:dyDescent="0.25">
      <c r="A6" t="s">
        <v>242</v>
      </c>
      <c r="B6" s="17">
        <v>10</v>
      </c>
      <c r="C6" s="17" t="s">
        <v>188</v>
      </c>
      <c r="D6" s="17" t="s">
        <v>188</v>
      </c>
      <c r="E6">
        <v>1</v>
      </c>
      <c r="F6">
        <v>-1</v>
      </c>
      <c r="G6">
        <v>1</v>
      </c>
      <c r="H6">
        <v>0</v>
      </c>
      <c r="I6" s="17" t="s">
        <v>236</v>
      </c>
      <c r="J6" s="17" t="s">
        <v>237</v>
      </c>
      <c r="K6" s="17" t="s">
        <v>133</v>
      </c>
      <c r="L6" s="6" t="s">
        <v>5</v>
      </c>
      <c r="M6" s="1" t="s">
        <v>91</v>
      </c>
      <c r="N6" t="s">
        <v>150</v>
      </c>
    </row>
    <row r="7" spans="1:14" x14ac:dyDescent="0.25">
      <c r="A7" t="s">
        <v>243</v>
      </c>
      <c r="B7" s="17">
        <v>10</v>
      </c>
      <c r="C7" s="17" t="s">
        <v>188</v>
      </c>
      <c r="D7" s="17" t="s">
        <v>188</v>
      </c>
      <c r="E7">
        <v>1</v>
      </c>
      <c r="F7">
        <v>-1</v>
      </c>
      <c r="G7">
        <v>1</v>
      </c>
      <c r="H7">
        <v>1</v>
      </c>
      <c r="I7" s="17" t="s">
        <v>236</v>
      </c>
      <c r="J7" s="17" t="s">
        <v>237</v>
      </c>
      <c r="K7" s="17" t="s">
        <v>133</v>
      </c>
      <c r="L7" s="6" t="s">
        <v>5</v>
      </c>
      <c r="M7" s="1" t="s">
        <v>91</v>
      </c>
      <c r="N7" t="s">
        <v>150</v>
      </c>
    </row>
    <row r="8" spans="1:14" x14ac:dyDescent="0.25">
      <c r="A8" t="s">
        <v>244</v>
      </c>
      <c r="B8" s="17">
        <v>10</v>
      </c>
      <c r="C8" s="17" t="s">
        <v>188</v>
      </c>
      <c r="D8" s="17" t="s">
        <v>188</v>
      </c>
      <c r="E8">
        <f>8/15</f>
        <v>0.53333333333333333</v>
      </c>
      <c r="F8">
        <v>1</v>
      </c>
      <c r="G8">
        <v>1</v>
      </c>
      <c r="H8">
        <v>-1</v>
      </c>
      <c r="I8" s="17" t="s">
        <v>236</v>
      </c>
      <c r="J8" s="17" t="s">
        <v>237</v>
      </c>
      <c r="K8" s="17" t="s">
        <v>133</v>
      </c>
      <c r="L8" s="6" t="s">
        <v>5</v>
      </c>
      <c r="M8" s="1" t="s">
        <v>91</v>
      </c>
      <c r="N8" t="s">
        <v>150</v>
      </c>
    </row>
    <row r="9" spans="1:14" x14ac:dyDescent="0.25">
      <c r="A9" t="s">
        <v>245</v>
      </c>
      <c r="B9" s="17">
        <v>10</v>
      </c>
      <c r="C9" s="17" t="s">
        <v>188</v>
      </c>
      <c r="D9" s="17" t="s">
        <v>188</v>
      </c>
      <c r="E9">
        <f>8/15</f>
        <v>0.53333333333333333</v>
      </c>
      <c r="F9">
        <v>1</v>
      </c>
      <c r="G9">
        <v>1</v>
      </c>
      <c r="H9">
        <v>0</v>
      </c>
      <c r="I9" s="17" t="s">
        <v>236</v>
      </c>
      <c r="J9" s="17" t="s">
        <v>237</v>
      </c>
      <c r="K9" s="17" t="s">
        <v>133</v>
      </c>
      <c r="L9" s="6" t="s">
        <v>5</v>
      </c>
      <c r="M9" s="1" t="s">
        <v>91</v>
      </c>
      <c r="N9" t="s">
        <v>150</v>
      </c>
    </row>
    <row r="10" spans="1:14" x14ac:dyDescent="0.25">
      <c r="A10" t="s">
        <v>246</v>
      </c>
      <c r="B10" s="17">
        <v>10</v>
      </c>
      <c r="C10" s="17" t="s">
        <v>188</v>
      </c>
      <c r="D10" s="17" t="s">
        <v>188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236</v>
      </c>
      <c r="J10" s="17" t="s">
        <v>237</v>
      </c>
      <c r="K10" s="17" t="s">
        <v>133</v>
      </c>
      <c r="L10" s="6" t="s">
        <v>5</v>
      </c>
      <c r="M10" s="1" t="s">
        <v>91</v>
      </c>
      <c r="N10" t="s">
        <v>150</v>
      </c>
    </row>
    <row r="11" spans="1:14" x14ac:dyDescent="0.25">
      <c r="A11" t="s">
        <v>247</v>
      </c>
      <c r="B11" s="17">
        <v>10</v>
      </c>
      <c r="C11" s="17" t="s">
        <v>188</v>
      </c>
      <c r="D11" s="17" t="s">
        <v>188</v>
      </c>
      <c r="E11">
        <v>0</v>
      </c>
      <c r="F11">
        <v>1</v>
      </c>
      <c r="G11">
        <v>1</v>
      </c>
      <c r="H11">
        <v>-1</v>
      </c>
      <c r="I11" s="17" t="s">
        <v>236</v>
      </c>
      <c r="J11" s="17" t="s">
        <v>237</v>
      </c>
      <c r="K11" s="17" t="s">
        <v>133</v>
      </c>
      <c r="L11" s="6" t="s">
        <v>6</v>
      </c>
      <c r="M11" s="1" t="s">
        <v>91</v>
      </c>
      <c r="N11" t="s">
        <v>150</v>
      </c>
    </row>
    <row r="12" spans="1:14" x14ac:dyDescent="0.25">
      <c r="A12" t="s">
        <v>248</v>
      </c>
      <c r="B12" s="17">
        <v>10</v>
      </c>
      <c r="C12" s="17" t="s">
        <v>188</v>
      </c>
      <c r="D12" s="17" t="s">
        <v>188</v>
      </c>
      <c r="E12">
        <v>0</v>
      </c>
      <c r="F12">
        <v>1</v>
      </c>
      <c r="G12">
        <v>1</v>
      </c>
      <c r="H12">
        <v>0</v>
      </c>
      <c r="I12" s="17" t="s">
        <v>236</v>
      </c>
      <c r="J12" s="17" t="s">
        <v>237</v>
      </c>
      <c r="K12" s="17" t="s">
        <v>133</v>
      </c>
      <c r="L12" s="6" t="s">
        <v>6</v>
      </c>
      <c r="M12" s="1" t="s">
        <v>91</v>
      </c>
      <c r="N12" t="s">
        <v>150</v>
      </c>
    </row>
    <row r="13" spans="1:14" x14ac:dyDescent="0.25">
      <c r="A13" t="s">
        <v>249</v>
      </c>
      <c r="B13" s="17">
        <v>10</v>
      </c>
      <c r="C13" s="17" t="s">
        <v>188</v>
      </c>
      <c r="D13" s="17" t="s">
        <v>188</v>
      </c>
      <c r="E13">
        <v>0</v>
      </c>
      <c r="F13">
        <v>1</v>
      </c>
      <c r="G13">
        <v>1</v>
      </c>
      <c r="H13">
        <v>1</v>
      </c>
      <c r="I13" s="17" t="s">
        <v>236</v>
      </c>
      <c r="J13" s="17" t="s">
        <v>237</v>
      </c>
      <c r="K13" s="17" t="s">
        <v>133</v>
      </c>
      <c r="L13" s="6" t="s">
        <v>6</v>
      </c>
      <c r="M13" s="1" t="s">
        <v>91</v>
      </c>
      <c r="N13" t="s">
        <v>150</v>
      </c>
    </row>
    <row r="14" spans="1:14" x14ac:dyDescent="0.25">
      <c r="A14" t="s">
        <v>250</v>
      </c>
      <c r="B14" s="17">
        <v>10</v>
      </c>
      <c r="C14" s="17" t="s">
        <v>188</v>
      </c>
      <c r="D14" s="17" t="s">
        <v>188</v>
      </c>
      <c r="E14">
        <v>0</v>
      </c>
      <c r="F14">
        <v>-1</v>
      </c>
      <c r="G14">
        <v>1</v>
      </c>
      <c r="H14">
        <v>-1</v>
      </c>
      <c r="I14" s="17" t="s">
        <v>236</v>
      </c>
      <c r="J14" s="17" t="s">
        <v>237</v>
      </c>
      <c r="K14" s="17" t="s">
        <v>133</v>
      </c>
      <c r="L14" s="6" t="s">
        <v>6</v>
      </c>
      <c r="M14" s="1" t="s">
        <v>91</v>
      </c>
      <c r="N14" t="s">
        <v>150</v>
      </c>
    </row>
    <row r="15" spans="1:14" x14ac:dyDescent="0.25">
      <c r="A15" t="s">
        <v>251</v>
      </c>
      <c r="B15" s="17">
        <v>10</v>
      </c>
      <c r="C15" s="17" t="s">
        <v>188</v>
      </c>
      <c r="D15" s="17" t="s">
        <v>188</v>
      </c>
      <c r="E15">
        <v>0</v>
      </c>
      <c r="F15">
        <v>-1</v>
      </c>
      <c r="G15">
        <v>1</v>
      </c>
      <c r="H15">
        <v>0</v>
      </c>
      <c r="I15" s="17" t="s">
        <v>236</v>
      </c>
      <c r="J15" s="17" t="s">
        <v>237</v>
      </c>
      <c r="K15" s="17" t="s">
        <v>133</v>
      </c>
      <c r="L15" s="6" t="s">
        <v>6</v>
      </c>
      <c r="M15" s="1" t="s">
        <v>91</v>
      </c>
      <c r="N15" t="s">
        <v>150</v>
      </c>
    </row>
    <row r="16" spans="1:14" x14ac:dyDescent="0.25">
      <c r="A16" t="s">
        <v>252</v>
      </c>
      <c r="B16" s="17">
        <v>10</v>
      </c>
      <c r="C16" s="17" t="s">
        <v>188</v>
      </c>
      <c r="D16" s="17" t="s">
        <v>188</v>
      </c>
      <c r="E16">
        <v>0</v>
      </c>
      <c r="F16">
        <v>-1</v>
      </c>
      <c r="G16">
        <v>1</v>
      </c>
      <c r="H16">
        <v>1</v>
      </c>
      <c r="I16" s="17" t="s">
        <v>236</v>
      </c>
      <c r="J16" s="17" t="s">
        <v>237</v>
      </c>
      <c r="K16" s="17" t="s">
        <v>133</v>
      </c>
      <c r="L16" s="6" t="s">
        <v>6</v>
      </c>
      <c r="M16" s="1" t="s">
        <v>91</v>
      </c>
      <c r="N16" t="s">
        <v>150</v>
      </c>
    </row>
    <row r="17" spans="1:14" x14ac:dyDescent="0.25">
      <c r="A17" t="s">
        <v>254</v>
      </c>
      <c r="B17" s="17">
        <v>15</v>
      </c>
      <c r="C17" s="17" t="s">
        <v>188</v>
      </c>
      <c r="D17" s="17" t="s">
        <v>188</v>
      </c>
      <c r="E17">
        <v>1</v>
      </c>
      <c r="F17">
        <v>0</v>
      </c>
      <c r="G17">
        <v>1</v>
      </c>
      <c r="H17">
        <v>-1</v>
      </c>
      <c r="I17" s="17" t="s">
        <v>284</v>
      </c>
      <c r="J17" s="17" t="s">
        <v>253</v>
      </c>
      <c r="K17" s="17" t="s">
        <v>133</v>
      </c>
      <c r="L17" s="6" t="s">
        <v>6</v>
      </c>
      <c r="M17" s="1" t="s">
        <v>91</v>
      </c>
      <c r="N17" t="s">
        <v>150</v>
      </c>
    </row>
    <row r="18" spans="1:14" x14ac:dyDescent="0.25">
      <c r="A18" t="s">
        <v>255</v>
      </c>
      <c r="B18" s="17">
        <v>15</v>
      </c>
      <c r="C18" s="17" t="s">
        <v>188</v>
      </c>
      <c r="D18" s="17" t="s">
        <v>188</v>
      </c>
      <c r="E18">
        <v>1</v>
      </c>
      <c r="F18">
        <v>0</v>
      </c>
      <c r="G18">
        <v>1</v>
      </c>
      <c r="H18">
        <v>0</v>
      </c>
      <c r="I18" s="17" t="s">
        <v>284</v>
      </c>
      <c r="J18" s="17" t="s">
        <v>253</v>
      </c>
      <c r="K18" s="17" t="s">
        <v>133</v>
      </c>
      <c r="L18" s="6" t="s">
        <v>6</v>
      </c>
      <c r="M18" s="1" t="s">
        <v>91</v>
      </c>
      <c r="N18" t="s">
        <v>150</v>
      </c>
    </row>
    <row r="19" spans="1:14" x14ac:dyDescent="0.25">
      <c r="A19" t="s">
        <v>256</v>
      </c>
      <c r="B19" s="17">
        <v>15</v>
      </c>
      <c r="C19" s="17" t="s">
        <v>188</v>
      </c>
      <c r="D19" s="17" t="s">
        <v>188</v>
      </c>
      <c r="E19">
        <v>1</v>
      </c>
      <c r="F19">
        <v>0</v>
      </c>
      <c r="G19">
        <v>1</v>
      </c>
      <c r="H19">
        <v>1</v>
      </c>
      <c r="I19" s="17" t="s">
        <v>284</v>
      </c>
      <c r="J19" s="17" t="s">
        <v>253</v>
      </c>
      <c r="K19" s="17" t="s">
        <v>133</v>
      </c>
      <c r="L19" s="6" t="s">
        <v>6</v>
      </c>
      <c r="M19" s="1" t="s">
        <v>91</v>
      </c>
      <c r="N19" t="s">
        <v>150</v>
      </c>
    </row>
    <row r="20" spans="1:14" x14ac:dyDescent="0.25">
      <c r="A20" t="s">
        <v>257</v>
      </c>
      <c r="B20" s="17">
        <v>15</v>
      </c>
      <c r="C20" s="17" t="s">
        <v>188</v>
      </c>
      <c r="D20" s="17" t="s">
        <v>188</v>
      </c>
      <c r="E20">
        <v>1</v>
      </c>
      <c r="F20">
        <v>-1</v>
      </c>
      <c r="G20">
        <v>1</v>
      </c>
      <c r="H20">
        <v>-1</v>
      </c>
      <c r="I20" s="17" t="s">
        <v>284</v>
      </c>
      <c r="J20" s="17" t="s">
        <v>253</v>
      </c>
      <c r="K20" s="17" t="s">
        <v>133</v>
      </c>
      <c r="L20" s="6" t="s">
        <v>6</v>
      </c>
      <c r="M20" s="1" t="s">
        <v>91</v>
      </c>
      <c r="N20" t="s">
        <v>150</v>
      </c>
    </row>
    <row r="21" spans="1:14" x14ac:dyDescent="0.25">
      <c r="A21" t="s">
        <v>258</v>
      </c>
      <c r="B21" s="17">
        <v>15</v>
      </c>
      <c r="C21" s="17" t="s">
        <v>188</v>
      </c>
      <c r="D21" s="17" t="s">
        <v>188</v>
      </c>
      <c r="E21">
        <v>1</v>
      </c>
      <c r="F21">
        <v>-1</v>
      </c>
      <c r="G21">
        <v>1</v>
      </c>
      <c r="H21">
        <v>0</v>
      </c>
      <c r="I21" s="17" t="s">
        <v>284</v>
      </c>
      <c r="J21" s="17" t="s">
        <v>253</v>
      </c>
      <c r="K21" s="17" t="s">
        <v>133</v>
      </c>
      <c r="L21" s="6" t="s">
        <v>6</v>
      </c>
      <c r="M21" s="1" t="s">
        <v>91</v>
      </c>
      <c r="N21" t="s">
        <v>150</v>
      </c>
    </row>
    <row r="22" spans="1:14" x14ac:dyDescent="0.25">
      <c r="A22" t="s">
        <v>259</v>
      </c>
      <c r="B22" s="17">
        <v>15</v>
      </c>
      <c r="C22" s="17" t="s">
        <v>188</v>
      </c>
      <c r="D22" s="17" t="s">
        <v>188</v>
      </c>
      <c r="E22">
        <v>1</v>
      </c>
      <c r="F22">
        <v>-1</v>
      </c>
      <c r="G22">
        <v>1</v>
      </c>
      <c r="H22">
        <v>1</v>
      </c>
      <c r="I22" s="17" t="s">
        <v>284</v>
      </c>
      <c r="J22" s="17" t="s">
        <v>253</v>
      </c>
      <c r="K22" s="17" t="s">
        <v>133</v>
      </c>
      <c r="L22" s="6" t="s">
        <v>6</v>
      </c>
      <c r="M22" s="1" t="s">
        <v>91</v>
      </c>
      <c r="N22" t="s">
        <v>150</v>
      </c>
    </row>
    <row r="23" spans="1:14" x14ac:dyDescent="0.25">
      <c r="A23" t="s">
        <v>260</v>
      </c>
      <c r="B23" s="17">
        <v>15</v>
      </c>
      <c r="C23" s="17" t="s">
        <v>188</v>
      </c>
      <c r="D23" s="17" t="s">
        <v>188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284</v>
      </c>
      <c r="J23" s="17" t="s">
        <v>253</v>
      </c>
      <c r="K23" s="17" t="s">
        <v>133</v>
      </c>
      <c r="L23" s="6" t="s">
        <v>6</v>
      </c>
      <c r="M23" s="1" t="s">
        <v>91</v>
      </c>
      <c r="N23" t="s">
        <v>150</v>
      </c>
    </row>
    <row r="24" spans="1:14" x14ac:dyDescent="0.25">
      <c r="A24" t="s">
        <v>261</v>
      </c>
      <c r="B24" s="17">
        <v>15</v>
      </c>
      <c r="C24" s="17" t="s">
        <v>188</v>
      </c>
      <c r="D24" s="17" t="s">
        <v>188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284</v>
      </c>
      <c r="J24" s="17" t="s">
        <v>253</v>
      </c>
      <c r="K24" s="17" t="s">
        <v>133</v>
      </c>
      <c r="L24" s="6" t="s">
        <v>6</v>
      </c>
      <c r="M24" s="1" t="s">
        <v>91</v>
      </c>
      <c r="N24" t="s">
        <v>150</v>
      </c>
    </row>
    <row r="25" spans="1:14" x14ac:dyDescent="0.25">
      <c r="A25" t="s">
        <v>262</v>
      </c>
      <c r="B25" s="17">
        <v>15</v>
      </c>
      <c r="C25" s="17" t="s">
        <v>188</v>
      </c>
      <c r="D25" s="17" t="s">
        <v>188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284</v>
      </c>
      <c r="J25" s="17" t="s">
        <v>253</v>
      </c>
      <c r="K25" s="17" t="s">
        <v>133</v>
      </c>
      <c r="L25" s="6" t="s">
        <v>6</v>
      </c>
      <c r="M25" s="1" t="s">
        <v>91</v>
      </c>
      <c r="N25" t="s">
        <v>150</v>
      </c>
    </row>
    <row r="26" spans="1:14" x14ac:dyDescent="0.25">
      <c r="A26" t="s">
        <v>263</v>
      </c>
      <c r="B26" s="17">
        <v>15</v>
      </c>
      <c r="C26" s="17" t="s">
        <v>188</v>
      </c>
      <c r="D26" s="17" t="s">
        <v>188</v>
      </c>
      <c r="E26">
        <v>0</v>
      </c>
      <c r="F26">
        <v>1</v>
      </c>
      <c r="G26">
        <v>1</v>
      </c>
      <c r="H26">
        <v>-1</v>
      </c>
      <c r="I26" s="17" t="s">
        <v>284</v>
      </c>
      <c r="J26" s="17" t="s">
        <v>253</v>
      </c>
      <c r="K26" s="17" t="s">
        <v>133</v>
      </c>
      <c r="L26" s="6" t="s">
        <v>6</v>
      </c>
      <c r="M26" s="1" t="s">
        <v>91</v>
      </c>
      <c r="N26" t="s">
        <v>150</v>
      </c>
    </row>
    <row r="27" spans="1:14" x14ac:dyDescent="0.25">
      <c r="A27" t="s">
        <v>264</v>
      </c>
      <c r="B27" s="17">
        <v>15</v>
      </c>
      <c r="C27" s="17" t="s">
        <v>188</v>
      </c>
      <c r="D27" s="17" t="s">
        <v>188</v>
      </c>
      <c r="E27">
        <v>0</v>
      </c>
      <c r="F27">
        <v>1</v>
      </c>
      <c r="G27">
        <v>1</v>
      </c>
      <c r="H27">
        <v>0</v>
      </c>
      <c r="I27" s="17" t="s">
        <v>284</v>
      </c>
      <c r="J27" s="17" t="s">
        <v>253</v>
      </c>
      <c r="K27" s="17" t="s">
        <v>133</v>
      </c>
      <c r="L27" s="6" t="s">
        <v>6</v>
      </c>
      <c r="M27" s="1" t="s">
        <v>91</v>
      </c>
      <c r="N27" t="s">
        <v>150</v>
      </c>
    </row>
    <row r="28" spans="1:14" x14ac:dyDescent="0.25">
      <c r="A28" t="s">
        <v>265</v>
      </c>
      <c r="B28" s="17">
        <v>15</v>
      </c>
      <c r="C28" s="17" t="s">
        <v>188</v>
      </c>
      <c r="D28" s="17" t="s">
        <v>188</v>
      </c>
      <c r="E28">
        <v>0</v>
      </c>
      <c r="F28">
        <v>1</v>
      </c>
      <c r="G28">
        <v>1</v>
      </c>
      <c r="H28">
        <v>1</v>
      </c>
      <c r="I28" s="17" t="s">
        <v>284</v>
      </c>
      <c r="J28" s="17" t="s">
        <v>253</v>
      </c>
      <c r="K28" s="17" t="s">
        <v>133</v>
      </c>
      <c r="L28" s="6" t="s">
        <v>6</v>
      </c>
      <c r="M28" s="1" t="s">
        <v>91</v>
      </c>
      <c r="N28" t="s">
        <v>150</v>
      </c>
    </row>
    <row r="29" spans="1:14" x14ac:dyDescent="0.25">
      <c r="A29" t="s">
        <v>266</v>
      </c>
      <c r="B29" s="17">
        <v>15</v>
      </c>
      <c r="C29" s="17" t="s">
        <v>188</v>
      </c>
      <c r="D29" s="17" t="s">
        <v>188</v>
      </c>
      <c r="E29">
        <v>0</v>
      </c>
      <c r="F29">
        <v>-1</v>
      </c>
      <c r="G29">
        <v>1</v>
      </c>
      <c r="H29">
        <v>-1</v>
      </c>
      <c r="I29" s="17" t="s">
        <v>284</v>
      </c>
      <c r="J29" s="17" t="s">
        <v>253</v>
      </c>
      <c r="K29" s="17" t="s">
        <v>133</v>
      </c>
      <c r="L29" s="6" t="s">
        <v>6</v>
      </c>
      <c r="M29" s="1" t="s">
        <v>91</v>
      </c>
      <c r="N29" t="s">
        <v>150</v>
      </c>
    </row>
    <row r="30" spans="1:14" x14ac:dyDescent="0.25">
      <c r="A30" t="s">
        <v>267</v>
      </c>
      <c r="B30" s="17">
        <v>15</v>
      </c>
      <c r="C30" s="17" t="s">
        <v>188</v>
      </c>
      <c r="D30" s="17" t="s">
        <v>188</v>
      </c>
      <c r="E30">
        <v>0</v>
      </c>
      <c r="F30">
        <v>-1</v>
      </c>
      <c r="G30">
        <v>1</v>
      </c>
      <c r="H30">
        <v>0</v>
      </c>
      <c r="I30" s="17" t="s">
        <v>284</v>
      </c>
      <c r="J30" s="17" t="s">
        <v>253</v>
      </c>
      <c r="K30" s="17" t="s">
        <v>133</v>
      </c>
      <c r="L30" s="6" t="s">
        <v>6</v>
      </c>
      <c r="M30" s="1" t="s">
        <v>91</v>
      </c>
      <c r="N30" t="s">
        <v>150</v>
      </c>
    </row>
    <row r="31" spans="1:14" x14ac:dyDescent="0.25">
      <c r="A31" t="s">
        <v>268</v>
      </c>
      <c r="B31" s="17">
        <v>15</v>
      </c>
      <c r="C31" s="17" t="s">
        <v>188</v>
      </c>
      <c r="D31" s="17" t="s">
        <v>188</v>
      </c>
      <c r="E31">
        <v>0</v>
      </c>
      <c r="F31">
        <v>-1</v>
      </c>
      <c r="G31">
        <v>1</v>
      </c>
      <c r="H31">
        <v>1</v>
      </c>
      <c r="I31" s="17" t="s">
        <v>284</v>
      </c>
      <c r="J31" s="17" t="s">
        <v>253</v>
      </c>
      <c r="K31" s="17" t="s">
        <v>133</v>
      </c>
      <c r="L31" s="6" t="s">
        <v>6</v>
      </c>
      <c r="M31" s="1" t="s">
        <v>91</v>
      </c>
      <c r="N31" t="s">
        <v>150</v>
      </c>
    </row>
    <row r="32" spans="1:14" x14ac:dyDescent="0.25">
      <c r="A32" t="s">
        <v>269</v>
      </c>
      <c r="B32" s="17">
        <v>10</v>
      </c>
      <c r="C32" s="17" t="s">
        <v>188</v>
      </c>
      <c r="D32" s="17" t="s">
        <v>188</v>
      </c>
      <c r="E32">
        <v>1</v>
      </c>
      <c r="F32">
        <v>0</v>
      </c>
      <c r="G32">
        <v>1</v>
      </c>
      <c r="H32">
        <v>-1</v>
      </c>
      <c r="I32" s="17" t="s">
        <v>285</v>
      </c>
      <c r="J32" s="17" t="s">
        <v>286</v>
      </c>
      <c r="K32" s="17" t="s">
        <v>133</v>
      </c>
      <c r="L32" s="6" t="s">
        <v>6</v>
      </c>
      <c r="M32" s="1" t="s">
        <v>91</v>
      </c>
      <c r="N32" t="s">
        <v>150</v>
      </c>
    </row>
    <row r="33" spans="1:14" x14ac:dyDescent="0.25">
      <c r="A33" t="s">
        <v>270</v>
      </c>
      <c r="B33" s="17">
        <v>10</v>
      </c>
      <c r="C33" s="17" t="s">
        <v>188</v>
      </c>
      <c r="D33" s="17" t="s">
        <v>188</v>
      </c>
      <c r="E33">
        <v>1</v>
      </c>
      <c r="F33">
        <v>0</v>
      </c>
      <c r="G33">
        <v>1</v>
      </c>
      <c r="H33">
        <v>0</v>
      </c>
      <c r="I33" s="17" t="s">
        <v>285</v>
      </c>
      <c r="J33" s="17" t="s">
        <v>286</v>
      </c>
      <c r="K33" s="17" t="s">
        <v>133</v>
      </c>
      <c r="L33" s="6" t="s">
        <v>6</v>
      </c>
      <c r="M33" s="1" t="s">
        <v>91</v>
      </c>
      <c r="N33" t="s">
        <v>150</v>
      </c>
    </row>
    <row r="34" spans="1:14" x14ac:dyDescent="0.25">
      <c r="A34" t="s">
        <v>271</v>
      </c>
      <c r="B34" s="17">
        <v>10</v>
      </c>
      <c r="C34" s="17" t="s">
        <v>188</v>
      </c>
      <c r="D34" s="17" t="s">
        <v>188</v>
      </c>
      <c r="E34">
        <v>1</v>
      </c>
      <c r="F34">
        <v>0</v>
      </c>
      <c r="G34">
        <v>1</v>
      </c>
      <c r="H34">
        <v>1</v>
      </c>
      <c r="I34" s="17" t="s">
        <v>285</v>
      </c>
      <c r="J34" s="17" t="s">
        <v>286</v>
      </c>
      <c r="K34" s="17" t="s">
        <v>133</v>
      </c>
      <c r="L34" s="6" t="s">
        <v>6</v>
      </c>
      <c r="M34" s="1" t="s">
        <v>91</v>
      </c>
      <c r="N34" t="s">
        <v>150</v>
      </c>
    </row>
    <row r="35" spans="1:14" x14ac:dyDescent="0.25">
      <c r="A35" t="s">
        <v>272</v>
      </c>
      <c r="B35" s="17">
        <v>10</v>
      </c>
      <c r="C35" s="17" t="s">
        <v>188</v>
      </c>
      <c r="D35" s="17" t="s">
        <v>188</v>
      </c>
      <c r="E35">
        <v>1</v>
      </c>
      <c r="F35">
        <v>-1</v>
      </c>
      <c r="G35">
        <v>1</v>
      </c>
      <c r="H35">
        <v>-1</v>
      </c>
      <c r="I35" s="17" t="s">
        <v>285</v>
      </c>
      <c r="J35" s="17" t="s">
        <v>286</v>
      </c>
      <c r="K35" s="17" t="s">
        <v>133</v>
      </c>
      <c r="L35" s="6" t="s">
        <v>6</v>
      </c>
      <c r="M35" s="1" t="s">
        <v>91</v>
      </c>
      <c r="N35" t="s">
        <v>150</v>
      </c>
    </row>
    <row r="36" spans="1:14" x14ac:dyDescent="0.25">
      <c r="A36" t="s">
        <v>273</v>
      </c>
      <c r="B36" s="17">
        <v>10</v>
      </c>
      <c r="C36" s="17" t="s">
        <v>188</v>
      </c>
      <c r="D36" s="17" t="s">
        <v>188</v>
      </c>
      <c r="E36">
        <v>1</v>
      </c>
      <c r="F36">
        <v>-1</v>
      </c>
      <c r="G36">
        <v>1</v>
      </c>
      <c r="H36">
        <v>0</v>
      </c>
      <c r="I36" s="17" t="s">
        <v>285</v>
      </c>
      <c r="J36" s="17" t="s">
        <v>286</v>
      </c>
      <c r="K36" s="17" t="s">
        <v>133</v>
      </c>
      <c r="L36" s="6" t="s">
        <v>6</v>
      </c>
      <c r="M36" s="1" t="s">
        <v>91</v>
      </c>
      <c r="N36" t="s">
        <v>150</v>
      </c>
    </row>
    <row r="37" spans="1:14" x14ac:dyDescent="0.25">
      <c r="A37" t="s">
        <v>274</v>
      </c>
      <c r="B37" s="17">
        <v>10</v>
      </c>
      <c r="C37" s="17" t="s">
        <v>188</v>
      </c>
      <c r="D37" s="17" t="s">
        <v>188</v>
      </c>
      <c r="E37">
        <v>1</v>
      </c>
      <c r="F37">
        <v>-1</v>
      </c>
      <c r="G37">
        <v>1</v>
      </c>
      <c r="H37">
        <v>1</v>
      </c>
      <c r="I37" s="17" t="s">
        <v>285</v>
      </c>
      <c r="J37" s="17" t="s">
        <v>286</v>
      </c>
      <c r="K37" s="17" t="s">
        <v>133</v>
      </c>
      <c r="L37" s="6" t="s">
        <v>6</v>
      </c>
      <c r="M37" s="1" t="s">
        <v>91</v>
      </c>
      <c r="N37" t="s">
        <v>150</v>
      </c>
    </row>
    <row r="38" spans="1:14" x14ac:dyDescent="0.25">
      <c r="A38" t="s">
        <v>275</v>
      </c>
      <c r="B38" s="17">
        <v>10</v>
      </c>
      <c r="C38" s="17" t="s">
        <v>188</v>
      </c>
      <c r="D38" s="17" t="s">
        <v>188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285</v>
      </c>
      <c r="J38" s="17" t="s">
        <v>286</v>
      </c>
      <c r="K38" s="17" t="s">
        <v>133</v>
      </c>
      <c r="L38" s="6" t="s">
        <v>6</v>
      </c>
      <c r="M38" s="1" t="s">
        <v>91</v>
      </c>
      <c r="N38" t="s">
        <v>150</v>
      </c>
    </row>
    <row r="39" spans="1:14" x14ac:dyDescent="0.25">
      <c r="A39" t="s">
        <v>276</v>
      </c>
      <c r="B39" s="17">
        <v>10</v>
      </c>
      <c r="C39" s="17" t="s">
        <v>188</v>
      </c>
      <c r="D39" s="17" t="s">
        <v>188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285</v>
      </c>
      <c r="J39" s="17" t="s">
        <v>286</v>
      </c>
      <c r="K39" s="17" t="s">
        <v>133</v>
      </c>
      <c r="L39" s="6" t="s">
        <v>6</v>
      </c>
      <c r="M39" s="1" t="s">
        <v>91</v>
      </c>
      <c r="N39" t="s">
        <v>150</v>
      </c>
    </row>
    <row r="40" spans="1:14" x14ac:dyDescent="0.25">
      <c r="A40" t="s">
        <v>277</v>
      </c>
      <c r="B40" s="17">
        <v>10</v>
      </c>
      <c r="C40" s="17" t="s">
        <v>188</v>
      </c>
      <c r="D40" s="17" t="s">
        <v>188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285</v>
      </c>
      <c r="J40" s="17" t="s">
        <v>286</v>
      </c>
      <c r="K40" s="17" t="s">
        <v>133</v>
      </c>
      <c r="L40" s="6" t="s">
        <v>6</v>
      </c>
      <c r="M40" s="1" t="s">
        <v>91</v>
      </c>
      <c r="N40" t="s">
        <v>150</v>
      </c>
    </row>
    <row r="41" spans="1:14" x14ac:dyDescent="0.25">
      <c r="A41" t="s">
        <v>278</v>
      </c>
      <c r="B41" s="17">
        <v>10</v>
      </c>
      <c r="C41" s="17" t="s">
        <v>188</v>
      </c>
      <c r="D41" s="17" t="s">
        <v>188</v>
      </c>
      <c r="E41">
        <v>0</v>
      </c>
      <c r="F41">
        <v>1</v>
      </c>
      <c r="G41">
        <v>1</v>
      </c>
      <c r="H41">
        <v>-1</v>
      </c>
      <c r="I41" s="17" t="s">
        <v>285</v>
      </c>
      <c r="J41" s="17" t="s">
        <v>286</v>
      </c>
      <c r="K41" s="17" t="s">
        <v>133</v>
      </c>
      <c r="L41" s="6" t="s">
        <v>6</v>
      </c>
      <c r="M41" s="1" t="s">
        <v>91</v>
      </c>
      <c r="N41" t="s">
        <v>150</v>
      </c>
    </row>
    <row r="42" spans="1:14" x14ac:dyDescent="0.25">
      <c r="A42" t="s">
        <v>279</v>
      </c>
      <c r="B42" s="17">
        <v>10</v>
      </c>
      <c r="C42" s="17" t="s">
        <v>188</v>
      </c>
      <c r="D42" s="17" t="s">
        <v>188</v>
      </c>
      <c r="E42">
        <v>0</v>
      </c>
      <c r="F42">
        <v>1</v>
      </c>
      <c r="G42">
        <v>1</v>
      </c>
      <c r="H42">
        <v>0</v>
      </c>
      <c r="I42" s="17" t="s">
        <v>285</v>
      </c>
      <c r="J42" s="17" t="s">
        <v>286</v>
      </c>
      <c r="K42" s="17" t="s">
        <v>133</v>
      </c>
      <c r="L42" s="6" t="s">
        <v>6</v>
      </c>
      <c r="M42" s="1" t="s">
        <v>91</v>
      </c>
      <c r="N42" t="s">
        <v>150</v>
      </c>
    </row>
    <row r="43" spans="1:14" x14ac:dyDescent="0.25">
      <c r="A43" t="s">
        <v>280</v>
      </c>
      <c r="B43" s="17">
        <v>10</v>
      </c>
      <c r="C43" s="17" t="s">
        <v>188</v>
      </c>
      <c r="D43" s="17" t="s">
        <v>188</v>
      </c>
      <c r="E43">
        <v>0</v>
      </c>
      <c r="F43">
        <v>1</v>
      </c>
      <c r="G43">
        <v>1</v>
      </c>
      <c r="H43">
        <v>1</v>
      </c>
      <c r="I43" s="17" t="s">
        <v>285</v>
      </c>
      <c r="J43" s="17" t="s">
        <v>286</v>
      </c>
      <c r="K43" s="17" t="s">
        <v>133</v>
      </c>
      <c r="L43" s="6" t="s">
        <v>6</v>
      </c>
      <c r="M43" s="1" t="s">
        <v>91</v>
      </c>
      <c r="N43" t="s">
        <v>150</v>
      </c>
    </row>
    <row r="44" spans="1:14" x14ac:dyDescent="0.25">
      <c r="A44" t="s">
        <v>281</v>
      </c>
      <c r="B44" s="17">
        <v>10</v>
      </c>
      <c r="C44" s="17" t="s">
        <v>188</v>
      </c>
      <c r="D44" s="17" t="s">
        <v>188</v>
      </c>
      <c r="E44">
        <v>0</v>
      </c>
      <c r="F44">
        <v>-1</v>
      </c>
      <c r="G44">
        <v>1</v>
      </c>
      <c r="H44">
        <v>-1</v>
      </c>
      <c r="I44" s="17" t="s">
        <v>285</v>
      </c>
      <c r="J44" s="17" t="s">
        <v>286</v>
      </c>
      <c r="K44" s="17" t="s">
        <v>133</v>
      </c>
      <c r="L44" s="6" t="s">
        <v>6</v>
      </c>
      <c r="M44" s="1" t="s">
        <v>91</v>
      </c>
      <c r="N44" t="s">
        <v>150</v>
      </c>
    </row>
    <row r="45" spans="1:14" x14ac:dyDescent="0.25">
      <c r="A45" t="s">
        <v>282</v>
      </c>
      <c r="B45" s="17">
        <v>10</v>
      </c>
      <c r="C45" s="17" t="s">
        <v>188</v>
      </c>
      <c r="D45" s="17" t="s">
        <v>188</v>
      </c>
      <c r="E45">
        <v>0</v>
      </c>
      <c r="F45">
        <v>-1</v>
      </c>
      <c r="G45">
        <v>1</v>
      </c>
      <c r="H45">
        <v>0</v>
      </c>
      <c r="I45" s="17" t="s">
        <v>285</v>
      </c>
      <c r="J45" s="17" t="s">
        <v>286</v>
      </c>
      <c r="K45" s="17" t="s">
        <v>133</v>
      </c>
      <c r="L45" s="6" t="s">
        <v>6</v>
      </c>
      <c r="M45" s="1" t="s">
        <v>91</v>
      </c>
      <c r="N45" t="s">
        <v>150</v>
      </c>
    </row>
    <row r="46" spans="1:14" x14ac:dyDescent="0.25">
      <c r="A46" t="s">
        <v>283</v>
      </c>
      <c r="B46" s="17">
        <v>10</v>
      </c>
      <c r="C46" s="17" t="s">
        <v>188</v>
      </c>
      <c r="D46" s="17" t="s">
        <v>188</v>
      </c>
      <c r="E46">
        <v>0</v>
      </c>
      <c r="F46">
        <v>-1</v>
      </c>
      <c r="G46">
        <v>1</v>
      </c>
      <c r="H46">
        <v>1</v>
      </c>
      <c r="I46" s="17" t="s">
        <v>285</v>
      </c>
      <c r="J46" s="17" t="s">
        <v>286</v>
      </c>
      <c r="K46" s="17" t="s">
        <v>133</v>
      </c>
      <c r="L46" s="6" t="s">
        <v>6</v>
      </c>
      <c r="M46" s="1" t="s">
        <v>91</v>
      </c>
      <c r="N46" t="s">
        <v>150</v>
      </c>
    </row>
    <row r="47" spans="1:14" x14ac:dyDescent="0.25">
      <c r="A47" t="s">
        <v>289</v>
      </c>
      <c r="B47" s="17">
        <v>60</v>
      </c>
      <c r="C47" s="17" t="s">
        <v>188</v>
      </c>
      <c r="D47" s="17" t="s">
        <v>188</v>
      </c>
      <c r="E47">
        <v>1</v>
      </c>
      <c r="F47">
        <v>0</v>
      </c>
      <c r="G47">
        <v>1</v>
      </c>
      <c r="H47">
        <v>-1</v>
      </c>
      <c r="I47" s="17" t="s">
        <v>287</v>
      </c>
      <c r="J47" s="17" t="s">
        <v>288</v>
      </c>
      <c r="K47" s="17" t="s">
        <v>133</v>
      </c>
      <c r="L47" s="6" t="s">
        <v>6</v>
      </c>
      <c r="M47" s="1" t="s">
        <v>91</v>
      </c>
      <c r="N47" t="s">
        <v>150</v>
      </c>
    </row>
    <row r="48" spans="1:14" x14ac:dyDescent="0.25">
      <c r="A48" t="s">
        <v>290</v>
      </c>
      <c r="B48" s="17">
        <v>60</v>
      </c>
      <c r="C48" s="17" t="s">
        <v>188</v>
      </c>
      <c r="D48" s="17" t="s">
        <v>188</v>
      </c>
      <c r="E48">
        <v>1</v>
      </c>
      <c r="F48">
        <v>0</v>
      </c>
      <c r="G48">
        <v>1</v>
      </c>
      <c r="H48">
        <v>0</v>
      </c>
      <c r="I48" s="17" t="s">
        <v>287</v>
      </c>
      <c r="J48" s="17" t="s">
        <v>288</v>
      </c>
      <c r="K48" s="17" t="s">
        <v>133</v>
      </c>
      <c r="L48" s="6" t="s">
        <v>6</v>
      </c>
      <c r="M48" s="1" t="s">
        <v>91</v>
      </c>
      <c r="N48" t="s">
        <v>150</v>
      </c>
    </row>
    <row r="49" spans="1:14" x14ac:dyDescent="0.25">
      <c r="A49" t="s">
        <v>291</v>
      </c>
      <c r="B49" s="17">
        <v>60</v>
      </c>
      <c r="C49" s="17" t="s">
        <v>188</v>
      </c>
      <c r="D49" s="17" t="s">
        <v>188</v>
      </c>
      <c r="E49">
        <v>1</v>
      </c>
      <c r="F49">
        <v>0</v>
      </c>
      <c r="G49">
        <v>1</v>
      </c>
      <c r="H49">
        <v>1</v>
      </c>
      <c r="I49" s="17" t="s">
        <v>287</v>
      </c>
      <c r="J49" s="17" t="s">
        <v>288</v>
      </c>
      <c r="K49" s="17" t="s">
        <v>133</v>
      </c>
      <c r="L49" s="6" t="s">
        <v>6</v>
      </c>
      <c r="M49" s="1" t="s">
        <v>91</v>
      </c>
      <c r="N49" t="s">
        <v>150</v>
      </c>
    </row>
    <row r="50" spans="1:14" x14ac:dyDescent="0.25">
      <c r="A50" t="s">
        <v>292</v>
      </c>
      <c r="B50" s="17">
        <v>60</v>
      </c>
      <c r="C50" s="17" t="s">
        <v>188</v>
      </c>
      <c r="D50" s="17" t="s">
        <v>188</v>
      </c>
      <c r="E50">
        <v>1</v>
      </c>
      <c r="F50">
        <v>-1</v>
      </c>
      <c r="G50">
        <v>1</v>
      </c>
      <c r="H50">
        <v>-1</v>
      </c>
      <c r="I50" s="17" t="s">
        <v>287</v>
      </c>
      <c r="J50" s="17" t="s">
        <v>288</v>
      </c>
      <c r="K50" s="17" t="s">
        <v>133</v>
      </c>
      <c r="L50" s="6" t="s">
        <v>6</v>
      </c>
      <c r="M50" s="1" t="s">
        <v>91</v>
      </c>
      <c r="N50" t="s">
        <v>150</v>
      </c>
    </row>
    <row r="51" spans="1:14" x14ac:dyDescent="0.25">
      <c r="A51" t="s">
        <v>293</v>
      </c>
      <c r="B51" s="17">
        <v>60</v>
      </c>
      <c r="C51" s="17" t="s">
        <v>188</v>
      </c>
      <c r="D51" s="17" t="s">
        <v>188</v>
      </c>
      <c r="E51">
        <v>1</v>
      </c>
      <c r="F51">
        <v>-1</v>
      </c>
      <c r="G51">
        <v>1</v>
      </c>
      <c r="H51">
        <v>0</v>
      </c>
      <c r="I51" s="17" t="s">
        <v>287</v>
      </c>
      <c r="J51" s="17" t="s">
        <v>288</v>
      </c>
      <c r="K51" s="17" t="s">
        <v>133</v>
      </c>
      <c r="L51" s="6" t="s">
        <v>6</v>
      </c>
      <c r="M51" s="1" t="s">
        <v>91</v>
      </c>
      <c r="N51" t="s">
        <v>150</v>
      </c>
    </row>
    <row r="52" spans="1:14" x14ac:dyDescent="0.25">
      <c r="A52" t="s">
        <v>294</v>
      </c>
      <c r="B52" s="17">
        <v>60</v>
      </c>
      <c r="C52" s="17" t="s">
        <v>188</v>
      </c>
      <c r="D52" s="17" t="s">
        <v>188</v>
      </c>
      <c r="E52">
        <v>1</v>
      </c>
      <c r="F52">
        <v>-1</v>
      </c>
      <c r="G52">
        <v>1</v>
      </c>
      <c r="H52">
        <v>1</v>
      </c>
      <c r="I52" s="17" t="s">
        <v>287</v>
      </c>
      <c r="J52" s="17" t="s">
        <v>288</v>
      </c>
      <c r="K52" s="17" t="s">
        <v>133</v>
      </c>
      <c r="L52" s="6" t="s">
        <v>6</v>
      </c>
      <c r="M52" s="1" t="s">
        <v>91</v>
      </c>
      <c r="N52" t="s">
        <v>150</v>
      </c>
    </row>
    <row r="53" spans="1:14" x14ac:dyDescent="0.25">
      <c r="A53" t="s">
        <v>295</v>
      </c>
      <c r="B53" s="17">
        <v>60</v>
      </c>
      <c r="C53" s="17" t="s">
        <v>188</v>
      </c>
      <c r="D53" s="17" t="s">
        <v>188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287</v>
      </c>
      <c r="J53" s="17" t="s">
        <v>288</v>
      </c>
      <c r="K53" s="17" t="s">
        <v>133</v>
      </c>
      <c r="L53" s="6" t="s">
        <v>6</v>
      </c>
      <c r="M53" s="1" t="s">
        <v>91</v>
      </c>
      <c r="N53" t="s">
        <v>150</v>
      </c>
    </row>
    <row r="54" spans="1:14" x14ac:dyDescent="0.25">
      <c r="A54" t="s">
        <v>296</v>
      </c>
      <c r="B54" s="17">
        <v>60</v>
      </c>
      <c r="C54" s="17" t="s">
        <v>188</v>
      </c>
      <c r="D54" s="17" t="s">
        <v>188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287</v>
      </c>
      <c r="J54" s="17" t="s">
        <v>288</v>
      </c>
      <c r="K54" s="17" t="s">
        <v>133</v>
      </c>
      <c r="L54" s="6" t="s">
        <v>6</v>
      </c>
      <c r="M54" s="1" t="s">
        <v>91</v>
      </c>
      <c r="N54" t="s">
        <v>150</v>
      </c>
    </row>
    <row r="55" spans="1:14" x14ac:dyDescent="0.25">
      <c r="A55" t="s">
        <v>297</v>
      </c>
      <c r="B55" s="17">
        <v>60</v>
      </c>
      <c r="C55" s="17" t="s">
        <v>188</v>
      </c>
      <c r="D55" s="17" t="s">
        <v>188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287</v>
      </c>
      <c r="J55" s="17" t="s">
        <v>288</v>
      </c>
      <c r="K55" s="17" t="s">
        <v>133</v>
      </c>
      <c r="L55" s="6" t="s">
        <v>6</v>
      </c>
      <c r="M55" s="1" t="s">
        <v>91</v>
      </c>
      <c r="N55" t="s">
        <v>150</v>
      </c>
    </row>
    <row r="56" spans="1:14" x14ac:dyDescent="0.25">
      <c r="A56" t="s">
        <v>298</v>
      </c>
      <c r="B56" s="17">
        <v>60</v>
      </c>
      <c r="C56" s="17" t="s">
        <v>188</v>
      </c>
      <c r="D56" s="17" t="s">
        <v>188</v>
      </c>
      <c r="E56">
        <v>0</v>
      </c>
      <c r="F56">
        <v>1</v>
      </c>
      <c r="G56">
        <v>1</v>
      </c>
      <c r="H56">
        <v>-1</v>
      </c>
      <c r="I56" s="17" t="s">
        <v>287</v>
      </c>
      <c r="J56" s="17" t="s">
        <v>288</v>
      </c>
      <c r="K56" s="17" t="s">
        <v>133</v>
      </c>
      <c r="L56" s="6" t="s">
        <v>6</v>
      </c>
      <c r="M56" s="1" t="s">
        <v>91</v>
      </c>
      <c r="N56" t="s">
        <v>150</v>
      </c>
    </row>
    <row r="57" spans="1:14" x14ac:dyDescent="0.25">
      <c r="A57" t="s">
        <v>299</v>
      </c>
      <c r="B57" s="17">
        <v>60</v>
      </c>
      <c r="C57" s="17" t="s">
        <v>188</v>
      </c>
      <c r="D57" s="17" t="s">
        <v>188</v>
      </c>
      <c r="E57">
        <v>0</v>
      </c>
      <c r="F57">
        <v>1</v>
      </c>
      <c r="G57">
        <v>1</v>
      </c>
      <c r="H57">
        <v>0</v>
      </c>
      <c r="I57" s="17" t="s">
        <v>287</v>
      </c>
      <c r="J57" s="17" t="s">
        <v>288</v>
      </c>
      <c r="K57" s="17" t="s">
        <v>133</v>
      </c>
      <c r="L57" s="6" t="s">
        <v>6</v>
      </c>
      <c r="M57" s="1" t="s">
        <v>91</v>
      </c>
      <c r="N57" t="s">
        <v>150</v>
      </c>
    </row>
    <row r="58" spans="1:14" x14ac:dyDescent="0.25">
      <c r="A58" t="s">
        <v>300</v>
      </c>
      <c r="B58" s="17">
        <v>60</v>
      </c>
      <c r="C58" s="17" t="s">
        <v>188</v>
      </c>
      <c r="D58" s="17" t="s">
        <v>188</v>
      </c>
      <c r="E58">
        <v>0</v>
      </c>
      <c r="F58">
        <v>1</v>
      </c>
      <c r="G58">
        <v>1</v>
      </c>
      <c r="H58">
        <v>1</v>
      </c>
      <c r="I58" s="17" t="s">
        <v>287</v>
      </c>
      <c r="J58" s="17" t="s">
        <v>288</v>
      </c>
      <c r="K58" s="17" t="s">
        <v>133</v>
      </c>
      <c r="L58" s="6" t="s">
        <v>6</v>
      </c>
      <c r="M58" s="1" t="s">
        <v>91</v>
      </c>
      <c r="N58" t="s">
        <v>150</v>
      </c>
    </row>
    <row r="59" spans="1:14" x14ac:dyDescent="0.25">
      <c r="A59" t="s">
        <v>301</v>
      </c>
      <c r="B59" s="17">
        <v>60</v>
      </c>
      <c r="C59" s="17" t="s">
        <v>188</v>
      </c>
      <c r="D59" s="17" t="s">
        <v>188</v>
      </c>
      <c r="E59">
        <v>0</v>
      </c>
      <c r="F59">
        <v>-1</v>
      </c>
      <c r="G59">
        <v>1</v>
      </c>
      <c r="H59">
        <v>-1</v>
      </c>
      <c r="I59" s="17" t="s">
        <v>287</v>
      </c>
      <c r="J59" s="17" t="s">
        <v>288</v>
      </c>
      <c r="K59" s="17" t="s">
        <v>133</v>
      </c>
      <c r="L59" s="6" t="s">
        <v>6</v>
      </c>
      <c r="M59" s="1" t="s">
        <v>91</v>
      </c>
      <c r="N59" t="s">
        <v>150</v>
      </c>
    </row>
    <row r="60" spans="1:14" x14ac:dyDescent="0.25">
      <c r="A60" t="s">
        <v>302</v>
      </c>
      <c r="B60" s="17">
        <v>60</v>
      </c>
      <c r="C60" s="17" t="s">
        <v>188</v>
      </c>
      <c r="D60" s="17" t="s">
        <v>188</v>
      </c>
      <c r="E60">
        <v>0</v>
      </c>
      <c r="F60">
        <v>-1</v>
      </c>
      <c r="G60">
        <v>1</v>
      </c>
      <c r="H60">
        <v>0</v>
      </c>
      <c r="I60" s="17" t="s">
        <v>287</v>
      </c>
      <c r="J60" s="17" t="s">
        <v>288</v>
      </c>
      <c r="K60" s="17" t="s">
        <v>133</v>
      </c>
      <c r="L60" s="6" t="s">
        <v>6</v>
      </c>
      <c r="M60" s="1" t="s">
        <v>91</v>
      </c>
      <c r="N60" t="s">
        <v>150</v>
      </c>
    </row>
    <row r="61" spans="1:14" x14ac:dyDescent="0.25">
      <c r="A61" t="s">
        <v>303</v>
      </c>
      <c r="B61" s="17">
        <v>60</v>
      </c>
      <c r="C61" s="17" t="s">
        <v>188</v>
      </c>
      <c r="D61" s="17" t="s">
        <v>188</v>
      </c>
      <c r="E61">
        <v>0</v>
      </c>
      <c r="F61">
        <v>-1</v>
      </c>
      <c r="G61">
        <v>1</v>
      </c>
      <c r="H61">
        <v>1</v>
      </c>
      <c r="I61" s="17" t="s">
        <v>287</v>
      </c>
      <c r="J61" s="17" t="s">
        <v>288</v>
      </c>
      <c r="K61" s="17" t="s">
        <v>133</v>
      </c>
      <c r="L61" s="6" t="s">
        <v>6</v>
      </c>
      <c r="M61" s="1" t="s">
        <v>91</v>
      </c>
      <c r="N61" t="s">
        <v>150</v>
      </c>
    </row>
    <row r="62" spans="1:14" x14ac:dyDescent="0.25">
      <c r="A62" t="s">
        <v>304</v>
      </c>
      <c r="B62" s="17">
        <v>60</v>
      </c>
      <c r="C62" s="17" t="s">
        <v>188</v>
      </c>
      <c r="D62" s="17" t="s">
        <v>188</v>
      </c>
      <c r="E62">
        <v>1</v>
      </c>
      <c r="F62">
        <v>0</v>
      </c>
      <c r="G62">
        <v>1</v>
      </c>
      <c r="H62">
        <v>-1</v>
      </c>
      <c r="I62" s="17" t="s">
        <v>330</v>
      </c>
      <c r="J62" s="17" t="s">
        <v>329</v>
      </c>
      <c r="K62" s="17" t="s">
        <v>133</v>
      </c>
      <c r="L62" s="6" t="s">
        <v>6</v>
      </c>
      <c r="M62" s="1" t="s">
        <v>91</v>
      </c>
      <c r="N62" t="s">
        <v>150</v>
      </c>
    </row>
    <row r="63" spans="1:14" x14ac:dyDescent="0.25">
      <c r="A63" t="s">
        <v>305</v>
      </c>
      <c r="B63" s="17">
        <v>60</v>
      </c>
      <c r="C63" s="17" t="s">
        <v>188</v>
      </c>
      <c r="D63" s="17" t="s">
        <v>188</v>
      </c>
      <c r="E63">
        <v>1</v>
      </c>
      <c r="F63">
        <v>0</v>
      </c>
      <c r="G63">
        <v>1</v>
      </c>
      <c r="H63">
        <v>0</v>
      </c>
      <c r="I63" s="17" t="s">
        <v>330</v>
      </c>
      <c r="J63" s="17" t="s">
        <v>329</v>
      </c>
      <c r="K63" s="17" t="s">
        <v>133</v>
      </c>
      <c r="L63" s="6" t="s">
        <v>6</v>
      </c>
      <c r="M63" s="1" t="s">
        <v>91</v>
      </c>
      <c r="N63" t="s">
        <v>150</v>
      </c>
    </row>
    <row r="64" spans="1:14" x14ac:dyDescent="0.25">
      <c r="A64" t="s">
        <v>306</v>
      </c>
      <c r="B64" s="17">
        <v>60</v>
      </c>
      <c r="C64" s="17" t="s">
        <v>188</v>
      </c>
      <c r="D64" s="17" t="s">
        <v>188</v>
      </c>
      <c r="E64">
        <v>1</v>
      </c>
      <c r="F64">
        <v>0</v>
      </c>
      <c r="G64">
        <v>1</v>
      </c>
      <c r="H64">
        <v>1</v>
      </c>
      <c r="I64" s="17" t="s">
        <v>330</v>
      </c>
      <c r="J64" s="17" t="s">
        <v>329</v>
      </c>
      <c r="K64" s="17" t="s">
        <v>133</v>
      </c>
      <c r="L64" s="6" t="s">
        <v>6</v>
      </c>
      <c r="M64" s="1" t="s">
        <v>91</v>
      </c>
      <c r="N64" t="s">
        <v>150</v>
      </c>
    </row>
    <row r="65" spans="1:14" x14ac:dyDescent="0.25">
      <c r="A65" t="s">
        <v>307</v>
      </c>
      <c r="B65" s="17">
        <v>60</v>
      </c>
      <c r="C65" s="17" t="s">
        <v>188</v>
      </c>
      <c r="D65" s="17" t="s">
        <v>188</v>
      </c>
      <c r="E65">
        <v>1</v>
      </c>
      <c r="F65">
        <v>-1</v>
      </c>
      <c r="G65">
        <v>1</v>
      </c>
      <c r="H65">
        <v>-1</v>
      </c>
      <c r="I65" s="17" t="s">
        <v>330</v>
      </c>
      <c r="J65" s="17" t="s">
        <v>329</v>
      </c>
      <c r="K65" s="17" t="s">
        <v>133</v>
      </c>
      <c r="L65" s="6" t="s">
        <v>6</v>
      </c>
      <c r="M65" s="1" t="s">
        <v>91</v>
      </c>
      <c r="N65" t="s">
        <v>150</v>
      </c>
    </row>
    <row r="66" spans="1:14" x14ac:dyDescent="0.25">
      <c r="A66" t="s">
        <v>308</v>
      </c>
      <c r="B66" s="17">
        <v>60</v>
      </c>
      <c r="C66" s="17" t="s">
        <v>188</v>
      </c>
      <c r="D66" s="17" t="s">
        <v>188</v>
      </c>
      <c r="E66">
        <v>1</v>
      </c>
      <c r="F66">
        <v>-1</v>
      </c>
      <c r="G66">
        <v>1</v>
      </c>
      <c r="H66">
        <v>0</v>
      </c>
      <c r="I66" s="17" t="s">
        <v>330</v>
      </c>
      <c r="J66" s="17" t="s">
        <v>329</v>
      </c>
      <c r="K66" s="17" t="s">
        <v>133</v>
      </c>
      <c r="L66" s="6" t="s">
        <v>6</v>
      </c>
      <c r="M66" s="1" t="s">
        <v>91</v>
      </c>
      <c r="N66" t="s">
        <v>150</v>
      </c>
    </row>
    <row r="67" spans="1:14" x14ac:dyDescent="0.25">
      <c r="A67" t="s">
        <v>309</v>
      </c>
      <c r="B67" s="17">
        <v>60</v>
      </c>
      <c r="C67" s="17" t="s">
        <v>188</v>
      </c>
      <c r="D67" s="17" t="s">
        <v>188</v>
      </c>
      <c r="E67">
        <v>1</v>
      </c>
      <c r="F67">
        <v>-1</v>
      </c>
      <c r="G67">
        <v>1</v>
      </c>
      <c r="H67">
        <v>1</v>
      </c>
      <c r="I67" s="17" t="s">
        <v>330</v>
      </c>
      <c r="J67" s="17" t="s">
        <v>329</v>
      </c>
      <c r="K67" s="17" t="s">
        <v>133</v>
      </c>
      <c r="L67" s="6" t="s">
        <v>6</v>
      </c>
      <c r="M67" s="1" t="s">
        <v>91</v>
      </c>
      <c r="N67" t="s">
        <v>150</v>
      </c>
    </row>
    <row r="68" spans="1:14" x14ac:dyDescent="0.25">
      <c r="A68" t="s">
        <v>310</v>
      </c>
      <c r="B68" s="17">
        <v>60</v>
      </c>
      <c r="C68" s="17" t="s">
        <v>188</v>
      </c>
      <c r="D68" s="17" t="s">
        <v>188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330</v>
      </c>
      <c r="J68" s="17" t="s">
        <v>329</v>
      </c>
      <c r="K68" s="17" t="s">
        <v>133</v>
      </c>
      <c r="L68" s="6" t="s">
        <v>6</v>
      </c>
      <c r="M68" s="1" t="s">
        <v>91</v>
      </c>
      <c r="N68" t="s">
        <v>150</v>
      </c>
    </row>
    <row r="69" spans="1:14" x14ac:dyDescent="0.25">
      <c r="A69" t="s">
        <v>311</v>
      </c>
      <c r="B69" s="17">
        <v>60</v>
      </c>
      <c r="C69" s="17" t="s">
        <v>188</v>
      </c>
      <c r="D69" s="17" t="s">
        <v>188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330</v>
      </c>
      <c r="J69" s="17" t="s">
        <v>329</v>
      </c>
      <c r="K69" s="17" t="s">
        <v>133</v>
      </c>
      <c r="L69" s="6" t="s">
        <v>6</v>
      </c>
      <c r="M69" s="1" t="s">
        <v>91</v>
      </c>
      <c r="N69" t="s">
        <v>150</v>
      </c>
    </row>
    <row r="70" spans="1:14" x14ac:dyDescent="0.25">
      <c r="A70" t="s">
        <v>312</v>
      </c>
      <c r="B70" s="17">
        <v>60</v>
      </c>
      <c r="C70" s="17" t="s">
        <v>188</v>
      </c>
      <c r="D70" s="17" t="s">
        <v>188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330</v>
      </c>
      <c r="J70" s="17" t="s">
        <v>329</v>
      </c>
      <c r="K70" s="17" t="s">
        <v>133</v>
      </c>
      <c r="L70" s="6" t="s">
        <v>6</v>
      </c>
      <c r="M70" s="1" t="s">
        <v>91</v>
      </c>
      <c r="N70" t="s">
        <v>150</v>
      </c>
    </row>
    <row r="71" spans="1:14" x14ac:dyDescent="0.25">
      <c r="A71" t="s">
        <v>313</v>
      </c>
      <c r="B71" s="17">
        <v>60</v>
      </c>
      <c r="C71" s="17" t="s">
        <v>188</v>
      </c>
      <c r="D71" s="17" t="s">
        <v>188</v>
      </c>
      <c r="E71">
        <v>0</v>
      </c>
      <c r="F71">
        <v>1</v>
      </c>
      <c r="G71">
        <v>1</v>
      </c>
      <c r="H71">
        <v>-1</v>
      </c>
      <c r="I71" s="17" t="s">
        <v>330</v>
      </c>
      <c r="J71" s="17" t="s">
        <v>329</v>
      </c>
      <c r="K71" s="17" t="s">
        <v>133</v>
      </c>
      <c r="L71" s="6" t="s">
        <v>6</v>
      </c>
      <c r="M71" s="1" t="s">
        <v>91</v>
      </c>
      <c r="N71" t="s">
        <v>150</v>
      </c>
    </row>
    <row r="72" spans="1:14" x14ac:dyDescent="0.25">
      <c r="A72" t="s">
        <v>314</v>
      </c>
      <c r="B72" s="17">
        <v>60</v>
      </c>
      <c r="C72" s="17" t="s">
        <v>188</v>
      </c>
      <c r="D72" s="17" t="s">
        <v>188</v>
      </c>
      <c r="E72">
        <v>0</v>
      </c>
      <c r="F72">
        <v>1</v>
      </c>
      <c r="G72">
        <v>1</v>
      </c>
      <c r="H72">
        <v>0</v>
      </c>
      <c r="I72" s="17" t="s">
        <v>330</v>
      </c>
      <c r="J72" s="17" t="s">
        <v>329</v>
      </c>
      <c r="K72" s="17" t="s">
        <v>133</v>
      </c>
      <c r="L72" s="6" t="s">
        <v>6</v>
      </c>
      <c r="M72" s="1" t="s">
        <v>91</v>
      </c>
      <c r="N72" t="s">
        <v>150</v>
      </c>
    </row>
    <row r="73" spans="1:14" x14ac:dyDescent="0.25">
      <c r="A73" t="s">
        <v>315</v>
      </c>
      <c r="B73" s="17">
        <v>60</v>
      </c>
      <c r="C73" s="17" t="s">
        <v>188</v>
      </c>
      <c r="D73" s="17" t="s">
        <v>188</v>
      </c>
      <c r="E73">
        <v>0</v>
      </c>
      <c r="F73">
        <v>1</v>
      </c>
      <c r="G73">
        <v>1</v>
      </c>
      <c r="H73">
        <v>1</v>
      </c>
      <c r="I73" s="17" t="s">
        <v>330</v>
      </c>
      <c r="J73" s="17" t="s">
        <v>329</v>
      </c>
      <c r="K73" s="17" t="s">
        <v>133</v>
      </c>
      <c r="L73" s="6" t="s">
        <v>6</v>
      </c>
      <c r="M73" s="1" t="s">
        <v>91</v>
      </c>
      <c r="N73" t="s">
        <v>150</v>
      </c>
    </row>
    <row r="74" spans="1:14" x14ac:dyDescent="0.25">
      <c r="A74" t="s">
        <v>316</v>
      </c>
      <c r="B74" s="17">
        <v>60</v>
      </c>
      <c r="C74" s="17" t="s">
        <v>188</v>
      </c>
      <c r="D74" s="17" t="s">
        <v>188</v>
      </c>
      <c r="E74">
        <v>0</v>
      </c>
      <c r="F74">
        <v>-1</v>
      </c>
      <c r="G74">
        <v>1</v>
      </c>
      <c r="H74">
        <v>-1</v>
      </c>
      <c r="I74" s="17" t="s">
        <v>330</v>
      </c>
      <c r="J74" s="17" t="s">
        <v>329</v>
      </c>
      <c r="K74" s="17" t="s">
        <v>133</v>
      </c>
      <c r="L74" s="6" t="s">
        <v>6</v>
      </c>
      <c r="M74" s="1" t="s">
        <v>91</v>
      </c>
      <c r="N74" t="s">
        <v>150</v>
      </c>
    </row>
    <row r="75" spans="1:14" x14ac:dyDescent="0.25">
      <c r="A75" t="s">
        <v>317</v>
      </c>
      <c r="B75" s="17">
        <v>60</v>
      </c>
      <c r="C75" s="17" t="s">
        <v>188</v>
      </c>
      <c r="D75" s="17" t="s">
        <v>188</v>
      </c>
      <c r="E75">
        <v>0</v>
      </c>
      <c r="F75">
        <v>-1</v>
      </c>
      <c r="G75">
        <v>1</v>
      </c>
      <c r="H75">
        <v>0</v>
      </c>
      <c r="I75" s="17" t="s">
        <v>330</v>
      </c>
      <c r="J75" s="17" t="s">
        <v>329</v>
      </c>
      <c r="K75" s="17" t="s">
        <v>133</v>
      </c>
      <c r="L75" s="6" t="s">
        <v>6</v>
      </c>
      <c r="M75" s="1" t="s">
        <v>91</v>
      </c>
      <c r="N75" t="s">
        <v>150</v>
      </c>
    </row>
    <row r="76" spans="1:14" x14ac:dyDescent="0.25">
      <c r="A76" t="s">
        <v>318</v>
      </c>
      <c r="B76" s="17">
        <v>60</v>
      </c>
      <c r="C76" s="17" t="s">
        <v>188</v>
      </c>
      <c r="D76" s="17" t="s">
        <v>188</v>
      </c>
      <c r="E76">
        <v>0</v>
      </c>
      <c r="F76">
        <v>-1</v>
      </c>
      <c r="G76">
        <v>1</v>
      </c>
      <c r="H76">
        <v>1</v>
      </c>
      <c r="I76" s="17" t="s">
        <v>330</v>
      </c>
      <c r="J76" s="17" t="s">
        <v>329</v>
      </c>
      <c r="K76" s="17" t="s">
        <v>133</v>
      </c>
      <c r="L76" s="6" t="s">
        <v>6</v>
      </c>
      <c r="M76" s="1" t="s">
        <v>91</v>
      </c>
      <c r="N76" t="s">
        <v>150</v>
      </c>
    </row>
    <row r="77" spans="1:14" x14ac:dyDescent="0.25">
      <c r="A77" t="s">
        <v>304</v>
      </c>
      <c r="B77" s="17">
        <v>60</v>
      </c>
      <c r="C77" s="17" t="s">
        <v>188</v>
      </c>
      <c r="D77" s="17" t="s">
        <v>188</v>
      </c>
      <c r="E77">
        <v>1</v>
      </c>
      <c r="F77">
        <v>0</v>
      </c>
      <c r="G77">
        <v>1</v>
      </c>
      <c r="H77">
        <v>-1</v>
      </c>
      <c r="I77" s="17" t="s">
        <v>284</v>
      </c>
      <c r="J77" s="17" t="s">
        <v>331</v>
      </c>
      <c r="K77" s="17" t="s">
        <v>133</v>
      </c>
      <c r="L77" s="6" t="s">
        <v>6</v>
      </c>
      <c r="M77" s="1" t="s">
        <v>91</v>
      </c>
      <c r="N77" t="s">
        <v>150</v>
      </c>
    </row>
    <row r="78" spans="1:14" x14ac:dyDescent="0.25">
      <c r="A78" t="s">
        <v>305</v>
      </c>
      <c r="B78" s="17">
        <v>60</v>
      </c>
      <c r="C78" s="17" t="s">
        <v>188</v>
      </c>
      <c r="D78" s="17" t="s">
        <v>188</v>
      </c>
      <c r="E78">
        <v>1</v>
      </c>
      <c r="F78">
        <v>0</v>
      </c>
      <c r="G78">
        <v>1</v>
      </c>
      <c r="H78">
        <v>0</v>
      </c>
      <c r="I78" s="17" t="s">
        <v>284</v>
      </c>
      <c r="J78" s="17" t="s">
        <v>331</v>
      </c>
      <c r="K78" s="17" t="s">
        <v>133</v>
      </c>
      <c r="L78" s="6" t="s">
        <v>6</v>
      </c>
      <c r="M78" s="1" t="s">
        <v>91</v>
      </c>
      <c r="N78" t="s">
        <v>150</v>
      </c>
    </row>
    <row r="79" spans="1:14" x14ac:dyDescent="0.25">
      <c r="A79" t="s">
        <v>306</v>
      </c>
      <c r="B79" s="17">
        <v>60</v>
      </c>
      <c r="C79" s="17" t="s">
        <v>188</v>
      </c>
      <c r="D79" s="17" t="s">
        <v>188</v>
      </c>
      <c r="E79">
        <v>1</v>
      </c>
      <c r="F79">
        <v>0</v>
      </c>
      <c r="G79">
        <v>1</v>
      </c>
      <c r="H79">
        <v>1</v>
      </c>
      <c r="I79" s="17" t="s">
        <v>284</v>
      </c>
      <c r="J79" s="17" t="s">
        <v>331</v>
      </c>
      <c r="K79" s="17" t="s">
        <v>133</v>
      </c>
      <c r="L79" s="6" t="s">
        <v>6</v>
      </c>
      <c r="M79" s="1" t="s">
        <v>91</v>
      </c>
      <c r="N79" t="s">
        <v>150</v>
      </c>
    </row>
    <row r="80" spans="1:14" x14ac:dyDescent="0.25">
      <c r="A80" t="s">
        <v>307</v>
      </c>
      <c r="B80" s="17">
        <v>60</v>
      </c>
      <c r="C80" s="17" t="s">
        <v>188</v>
      </c>
      <c r="D80" s="17" t="s">
        <v>188</v>
      </c>
      <c r="E80">
        <v>1</v>
      </c>
      <c r="F80">
        <v>-1</v>
      </c>
      <c r="G80">
        <v>1</v>
      </c>
      <c r="H80">
        <v>-1</v>
      </c>
      <c r="I80" s="17" t="s">
        <v>284</v>
      </c>
      <c r="J80" s="17" t="s">
        <v>331</v>
      </c>
      <c r="K80" s="17" t="s">
        <v>133</v>
      </c>
      <c r="L80" s="6" t="s">
        <v>6</v>
      </c>
      <c r="M80" s="1" t="s">
        <v>91</v>
      </c>
      <c r="N80" t="s">
        <v>150</v>
      </c>
    </row>
    <row r="81" spans="1:14" x14ac:dyDescent="0.25">
      <c r="A81" t="s">
        <v>308</v>
      </c>
      <c r="B81" s="17">
        <v>60</v>
      </c>
      <c r="C81" s="17" t="s">
        <v>188</v>
      </c>
      <c r="D81" s="17" t="s">
        <v>188</v>
      </c>
      <c r="E81">
        <v>1</v>
      </c>
      <c r="F81">
        <v>-1</v>
      </c>
      <c r="G81">
        <v>1</v>
      </c>
      <c r="H81">
        <v>0</v>
      </c>
      <c r="I81" s="17" t="s">
        <v>284</v>
      </c>
      <c r="J81" s="17" t="s">
        <v>331</v>
      </c>
      <c r="K81" s="17" t="s">
        <v>133</v>
      </c>
      <c r="L81" s="6" t="s">
        <v>6</v>
      </c>
      <c r="M81" s="1" t="s">
        <v>91</v>
      </c>
      <c r="N81" t="s">
        <v>150</v>
      </c>
    </row>
    <row r="82" spans="1:14" x14ac:dyDescent="0.25">
      <c r="A82" t="s">
        <v>309</v>
      </c>
      <c r="B82" s="17">
        <v>60</v>
      </c>
      <c r="C82" s="17" t="s">
        <v>188</v>
      </c>
      <c r="D82" s="17" t="s">
        <v>188</v>
      </c>
      <c r="E82">
        <v>1</v>
      </c>
      <c r="F82">
        <v>-1</v>
      </c>
      <c r="G82">
        <v>1</v>
      </c>
      <c r="H82">
        <v>1</v>
      </c>
      <c r="I82" s="17" t="s">
        <v>284</v>
      </c>
      <c r="J82" s="17" t="s">
        <v>331</v>
      </c>
      <c r="K82" s="17" t="s">
        <v>133</v>
      </c>
      <c r="L82" s="6" t="s">
        <v>6</v>
      </c>
      <c r="M82" s="1" t="s">
        <v>91</v>
      </c>
      <c r="N82" t="s">
        <v>150</v>
      </c>
    </row>
    <row r="83" spans="1:14" x14ac:dyDescent="0.25">
      <c r="A83" t="s">
        <v>310</v>
      </c>
      <c r="B83" s="17">
        <v>60</v>
      </c>
      <c r="C83" s="17" t="s">
        <v>188</v>
      </c>
      <c r="D83" s="17" t="s">
        <v>188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284</v>
      </c>
      <c r="J83" s="17" t="s">
        <v>331</v>
      </c>
      <c r="K83" s="17" t="s">
        <v>133</v>
      </c>
      <c r="L83" s="6" t="s">
        <v>6</v>
      </c>
      <c r="M83" s="1" t="s">
        <v>91</v>
      </c>
      <c r="N83" t="s">
        <v>150</v>
      </c>
    </row>
    <row r="84" spans="1:14" x14ac:dyDescent="0.25">
      <c r="A84" t="s">
        <v>311</v>
      </c>
      <c r="B84" s="17">
        <v>60</v>
      </c>
      <c r="C84" s="17" t="s">
        <v>188</v>
      </c>
      <c r="D84" s="17" t="s">
        <v>188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284</v>
      </c>
      <c r="J84" s="17" t="s">
        <v>331</v>
      </c>
      <c r="K84" s="17" t="s">
        <v>133</v>
      </c>
      <c r="L84" s="6" t="s">
        <v>6</v>
      </c>
      <c r="M84" s="1" t="s">
        <v>91</v>
      </c>
      <c r="N84" t="s">
        <v>150</v>
      </c>
    </row>
    <row r="85" spans="1:14" x14ac:dyDescent="0.25">
      <c r="A85" t="s">
        <v>312</v>
      </c>
      <c r="B85" s="17">
        <v>60</v>
      </c>
      <c r="C85" s="17" t="s">
        <v>188</v>
      </c>
      <c r="D85" s="17" t="s">
        <v>188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284</v>
      </c>
      <c r="J85" s="17" t="s">
        <v>331</v>
      </c>
      <c r="K85" s="17" t="s">
        <v>133</v>
      </c>
      <c r="L85" s="6" t="s">
        <v>6</v>
      </c>
      <c r="M85" s="1" t="s">
        <v>91</v>
      </c>
      <c r="N85" t="s">
        <v>150</v>
      </c>
    </row>
    <row r="86" spans="1:14" x14ac:dyDescent="0.25">
      <c r="A86" t="s">
        <v>313</v>
      </c>
      <c r="B86" s="17">
        <v>60</v>
      </c>
      <c r="C86" s="17" t="s">
        <v>188</v>
      </c>
      <c r="D86" s="17" t="s">
        <v>188</v>
      </c>
      <c r="E86">
        <v>0</v>
      </c>
      <c r="F86">
        <v>1</v>
      </c>
      <c r="G86">
        <v>1</v>
      </c>
      <c r="H86">
        <v>-1</v>
      </c>
      <c r="I86" s="17" t="s">
        <v>284</v>
      </c>
      <c r="J86" s="17" t="s">
        <v>331</v>
      </c>
      <c r="K86" s="17" t="s">
        <v>133</v>
      </c>
      <c r="L86" s="6" t="s">
        <v>6</v>
      </c>
      <c r="M86" s="1" t="s">
        <v>91</v>
      </c>
      <c r="N86" t="s">
        <v>150</v>
      </c>
    </row>
    <row r="87" spans="1:14" x14ac:dyDescent="0.25">
      <c r="A87" t="s">
        <v>314</v>
      </c>
      <c r="B87" s="17">
        <v>60</v>
      </c>
      <c r="C87" s="17" t="s">
        <v>188</v>
      </c>
      <c r="D87" s="17" t="s">
        <v>188</v>
      </c>
      <c r="E87">
        <v>0</v>
      </c>
      <c r="F87">
        <v>1</v>
      </c>
      <c r="G87">
        <v>1</v>
      </c>
      <c r="H87">
        <v>0</v>
      </c>
      <c r="I87" s="17" t="s">
        <v>284</v>
      </c>
      <c r="J87" s="17" t="s">
        <v>331</v>
      </c>
      <c r="K87" s="17" t="s">
        <v>133</v>
      </c>
      <c r="L87" s="6" t="s">
        <v>6</v>
      </c>
      <c r="M87" s="1" t="s">
        <v>91</v>
      </c>
      <c r="N87" t="s">
        <v>150</v>
      </c>
    </row>
    <row r="88" spans="1:14" x14ac:dyDescent="0.25">
      <c r="A88" t="s">
        <v>315</v>
      </c>
      <c r="B88" s="17">
        <v>60</v>
      </c>
      <c r="C88" s="17" t="s">
        <v>188</v>
      </c>
      <c r="D88" s="17" t="s">
        <v>188</v>
      </c>
      <c r="E88">
        <v>0</v>
      </c>
      <c r="F88">
        <v>1</v>
      </c>
      <c r="G88">
        <v>1</v>
      </c>
      <c r="H88">
        <v>1</v>
      </c>
      <c r="I88" s="17" t="s">
        <v>284</v>
      </c>
      <c r="J88" s="17" t="s">
        <v>331</v>
      </c>
      <c r="K88" s="17" t="s">
        <v>133</v>
      </c>
      <c r="L88" s="6" t="s">
        <v>6</v>
      </c>
      <c r="M88" s="1" t="s">
        <v>91</v>
      </c>
      <c r="N88" t="s">
        <v>150</v>
      </c>
    </row>
    <row r="89" spans="1:14" x14ac:dyDescent="0.25">
      <c r="A89" t="s">
        <v>316</v>
      </c>
      <c r="B89" s="17">
        <v>60</v>
      </c>
      <c r="C89" s="17" t="s">
        <v>188</v>
      </c>
      <c r="D89" s="17" t="s">
        <v>188</v>
      </c>
      <c r="E89">
        <v>0</v>
      </c>
      <c r="F89">
        <v>-1</v>
      </c>
      <c r="G89">
        <v>1</v>
      </c>
      <c r="H89">
        <v>-1</v>
      </c>
      <c r="I89" s="17" t="s">
        <v>284</v>
      </c>
      <c r="J89" s="17" t="s">
        <v>331</v>
      </c>
      <c r="K89" s="17" t="s">
        <v>133</v>
      </c>
      <c r="L89" s="6" t="s">
        <v>6</v>
      </c>
      <c r="M89" s="1" t="s">
        <v>91</v>
      </c>
      <c r="N89" t="s">
        <v>150</v>
      </c>
    </row>
    <row r="90" spans="1:14" x14ac:dyDescent="0.25">
      <c r="A90" t="s">
        <v>317</v>
      </c>
      <c r="B90" s="17">
        <v>60</v>
      </c>
      <c r="C90" s="17" t="s">
        <v>188</v>
      </c>
      <c r="D90" s="17" t="s">
        <v>188</v>
      </c>
      <c r="E90">
        <v>0</v>
      </c>
      <c r="F90">
        <v>-1</v>
      </c>
      <c r="G90">
        <v>1</v>
      </c>
      <c r="H90">
        <v>0</v>
      </c>
      <c r="I90" s="17" t="s">
        <v>284</v>
      </c>
      <c r="J90" s="17" t="s">
        <v>331</v>
      </c>
      <c r="K90" s="17" t="s">
        <v>133</v>
      </c>
      <c r="L90" s="6" t="s">
        <v>6</v>
      </c>
      <c r="M90" s="1" t="s">
        <v>91</v>
      </c>
      <c r="N90" t="s">
        <v>150</v>
      </c>
    </row>
    <row r="91" spans="1:14" x14ac:dyDescent="0.25">
      <c r="A91" t="s">
        <v>318</v>
      </c>
      <c r="B91" s="17">
        <v>60</v>
      </c>
      <c r="C91" s="17" t="s">
        <v>188</v>
      </c>
      <c r="D91" s="17" t="s">
        <v>188</v>
      </c>
      <c r="E91">
        <v>0</v>
      </c>
      <c r="F91">
        <v>-1</v>
      </c>
      <c r="G91">
        <v>1</v>
      </c>
      <c r="H91">
        <v>1</v>
      </c>
      <c r="I91" s="17" t="s">
        <v>284</v>
      </c>
      <c r="J91" s="17" t="s">
        <v>331</v>
      </c>
      <c r="K91" s="17" t="s">
        <v>133</v>
      </c>
      <c r="L91" s="6" t="s">
        <v>6</v>
      </c>
      <c r="M91" s="1" t="s">
        <v>91</v>
      </c>
      <c r="N91" t="s">
        <v>150</v>
      </c>
    </row>
    <row r="92" spans="1:14" x14ac:dyDescent="0.25">
      <c r="A92" t="s">
        <v>304</v>
      </c>
      <c r="B92" s="17">
        <v>60</v>
      </c>
      <c r="C92" s="17" t="s">
        <v>188</v>
      </c>
      <c r="D92" s="17" t="s">
        <v>188</v>
      </c>
      <c r="E92">
        <v>1</v>
      </c>
      <c r="F92">
        <v>0</v>
      </c>
      <c r="G92">
        <v>1</v>
      </c>
      <c r="H92">
        <v>-1</v>
      </c>
      <c r="I92" s="17" t="s">
        <v>284</v>
      </c>
      <c r="J92" s="17" t="s">
        <v>332</v>
      </c>
      <c r="K92" s="17" t="s">
        <v>133</v>
      </c>
      <c r="L92" s="6" t="s">
        <v>6</v>
      </c>
      <c r="M92" s="1" t="s">
        <v>91</v>
      </c>
      <c r="N92" t="s">
        <v>150</v>
      </c>
    </row>
    <row r="93" spans="1:14" x14ac:dyDescent="0.25">
      <c r="A93" t="s">
        <v>305</v>
      </c>
      <c r="B93" s="17">
        <v>60</v>
      </c>
      <c r="C93" s="17" t="s">
        <v>188</v>
      </c>
      <c r="D93" s="17" t="s">
        <v>188</v>
      </c>
      <c r="E93">
        <v>1</v>
      </c>
      <c r="F93">
        <v>0</v>
      </c>
      <c r="G93">
        <v>1</v>
      </c>
      <c r="H93">
        <v>0</v>
      </c>
      <c r="I93" s="17" t="s">
        <v>284</v>
      </c>
      <c r="J93" s="17" t="s">
        <v>332</v>
      </c>
      <c r="K93" s="17" t="s">
        <v>133</v>
      </c>
      <c r="L93" s="6" t="s">
        <v>6</v>
      </c>
      <c r="M93" s="1" t="s">
        <v>91</v>
      </c>
      <c r="N93" t="s">
        <v>150</v>
      </c>
    </row>
    <row r="94" spans="1:14" x14ac:dyDescent="0.25">
      <c r="A94" t="s">
        <v>306</v>
      </c>
      <c r="B94" s="17">
        <v>60</v>
      </c>
      <c r="C94" s="17" t="s">
        <v>188</v>
      </c>
      <c r="D94" s="17" t="s">
        <v>188</v>
      </c>
      <c r="E94">
        <v>1</v>
      </c>
      <c r="F94">
        <v>0</v>
      </c>
      <c r="G94">
        <v>1</v>
      </c>
      <c r="H94">
        <v>1</v>
      </c>
      <c r="I94" s="17" t="s">
        <v>284</v>
      </c>
      <c r="J94" s="17" t="s">
        <v>332</v>
      </c>
      <c r="K94" s="17" t="s">
        <v>133</v>
      </c>
      <c r="L94" s="6" t="s">
        <v>6</v>
      </c>
      <c r="M94" s="1" t="s">
        <v>91</v>
      </c>
      <c r="N94" t="s">
        <v>150</v>
      </c>
    </row>
    <row r="95" spans="1:14" x14ac:dyDescent="0.25">
      <c r="A95" t="s">
        <v>307</v>
      </c>
      <c r="B95" s="17">
        <v>60</v>
      </c>
      <c r="C95" s="17" t="s">
        <v>188</v>
      </c>
      <c r="D95" s="17" t="s">
        <v>188</v>
      </c>
      <c r="E95">
        <v>1</v>
      </c>
      <c r="F95">
        <v>-1</v>
      </c>
      <c r="G95">
        <v>1</v>
      </c>
      <c r="H95">
        <v>-1</v>
      </c>
      <c r="I95" s="17" t="s">
        <v>284</v>
      </c>
      <c r="J95" s="17" t="s">
        <v>332</v>
      </c>
      <c r="K95" s="17" t="s">
        <v>133</v>
      </c>
      <c r="L95" s="6" t="s">
        <v>6</v>
      </c>
      <c r="M95" s="1" t="s">
        <v>91</v>
      </c>
      <c r="N95" t="s">
        <v>150</v>
      </c>
    </row>
    <row r="96" spans="1:14" x14ac:dyDescent="0.25">
      <c r="A96" t="s">
        <v>308</v>
      </c>
      <c r="B96" s="17">
        <v>60</v>
      </c>
      <c r="C96" s="17" t="s">
        <v>188</v>
      </c>
      <c r="D96" s="17" t="s">
        <v>188</v>
      </c>
      <c r="E96">
        <v>1</v>
      </c>
      <c r="F96">
        <v>-1</v>
      </c>
      <c r="G96">
        <v>1</v>
      </c>
      <c r="H96">
        <v>0</v>
      </c>
      <c r="I96" s="17" t="s">
        <v>284</v>
      </c>
      <c r="J96" s="17" t="s">
        <v>332</v>
      </c>
      <c r="K96" s="17" t="s">
        <v>133</v>
      </c>
      <c r="L96" s="6" t="s">
        <v>6</v>
      </c>
      <c r="M96" s="1" t="s">
        <v>91</v>
      </c>
      <c r="N96" t="s">
        <v>150</v>
      </c>
    </row>
    <row r="97" spans="1:14" x14ac:dyDescent="0.25">
      <c r="A97" t="s">
        <v>309</v>
      </c>
      <c r="B97" s="17">
        <v>60</v>
      </c>
      <c r="C97" s="17" t="s">
        <v>188</v>
      </c>
      <c r="D97" s="17" t="s">
        <v>188</v>
      </c>
      <c r="E97">
        <v>1</v>
      </c>
      <c r="F97">
        <v>-1</v>
      </c>
      <c r="G97">
        <v>1</v>
      </c>
      <c r="H97">
        <v>1</v>
      </c>
      <c r="I97" s="17" t="s">
        <v>284</v>
      </c>
      <c r="J97" s="17" t="s">
        <v>332</v>
      </c>
      <c r="K97" s="17" t="s">
        <v>133</v>
      </c>
      <c r="L97" s="6" t="s">
        <v>6</v>
      </c>
      <c r="M97" s="1" t="s">
        <v>91</v>
      </c>
      <c r="N97" t="s">
        <v>150</v>
      </c>
    </row>
    <row r="98" spans="1:14" x14ac:dyDescent="0.25">
      <c r="A98" t="s">
        <v>310</v>
      </c>
      <c r="B98" s="17">
        <v>60</v>
      </c>
      <c r="C98" s="17" t="s">
        <v>188</v>
      </c>
      <c r="D98" s="17" t="s">
        <v>188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284</v>
      </c>
      <c r="J98" s="17" t="s">
        <v>332</v>
      </c>
      <c r="K98" s="17" t="s">
        <v>133</v>
      </c>
      <c r="L98" s="6" t="s">
        <v>6</v>
      </c>
      <c r="M98" s="1" t="s">
        <v>91</v>
      </c>
      <c r="N98" t="s">
        <v>150</v>
      </c>
    </row>
    <row r="99" spans="1:14" x14ac:dyDescent="0.25">
      <c r="A99" t="s">
        <v>311</v>
      </c>
      <c r="B99" s="17">
        <v>60</v>
      </c>
      <c r="C99" s="17" t="s">
        <v>188</v>
      </c>
      <c r="D99" s="17" t="s">
        <v>188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284</v>
      </c>
      <c r="J99" s="17" t="s">
        <v>332</v>
      </c>
      <c r="K99" s="17" t="s">
        <v>133</v>
      </c>
      <c r="L99" s="6" t="s">
        <v>6</v>
      </c>
      <c r="M99" s="1" t="s">
        <v>91</v>
      </c>
      <c r="N99" t="s">
        <v>150</v>
      </c>
    </row>
    <row r="100" spans="1:14" x14ac:dyDescent="0.25">
      <c r="A100" t="s">
        <v>312</v>
      </c>
      <c r="B100" s="17">
        <v>60</v>
      </c>
      <c r="C100" s="17" t="s">
        <v>188</v>
      </c>
      <c r="D100" s="17" t="s">
        <v>188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284</v>
      </c>
      <c r="J100" s="17" t="s">
        <v>332</v>
      </c>
      <c r="K100" s="17" t="s">
        <v>133</v>
      </c>
      <c r="L100" s="6" t="s">
        <v>6</v>
      </c>
      <c r="M100" s="1" t="s">
        <v>91</v>
      </c>
      <c r="N100" t="s">
        <v>150</v>
      </c>
    </row>
    <row r="101" spans="1:14" x14ac:dyDescent="0.25">
      <c r="A101" t="s">
        <v>313</v>
      </c>
      <c r="B101" s="17">
        <v>60</v>
      </c>
      <c r="C101" s="17" t="s">
        <v>188</v>
      </c>
      <c r="D101" s="17" t="s">
        <v>188</v>
      </c>
      <c r="E101">
        <v>0</v>
      </c>
      <c r="F101">
        <v>1</v>
      </c>
      <c r="G101">
        <v>1</v>
      </c>
      <c r="H101">
        <v>-1</v>
      </c>
      <c r="I101" s="17" t="s">
        <v>284</v>
      </c>
      <c r="J101" s="17" t="s">
        <v>332</v>
      </c>
      <c r="K101" s="17" t="s">
        <v>133</v>
      </c>
      <c r="L101" s="6" t="s">
        <v>6</v>
      </c>
      <c r="M101" s="1" t="s">
        <v>91</v>
      </c>
      <c r="N101" t="s">
        <v>150</v>
      </c>
    </row>
    <row r="102" spans="1:14" x14ac:dyDescent="0.25">
      <c r="A102" t="s">
        <v>314</v>
      </c>
      <c r="B102" s="17">
        <v>60</v>
      </c>
      <c r="C102" s="17" t="s">
        <v>188</v>
      </c>
      <c r="D102" s="17" t="s">
        <v>188</v>
      </c>
      <c r="E102">
        <v>0</v>
      </c>
      <c r="F102">
        <v>1</v>
      </c>
      <c r="G102">
        <v>1</v>
      </c>
      <c r="H102">
        <v>0</v>
      </c>
      <c r="I102" s="17" t="s">
        <v>284</v>
      </c>
      <c r="J102" s="17" t="s">
        <v>332</v>
      </c>
      <c r="K102" s="17" t="s">
        <v>133</v>
      </c>
      <c r="L102" s="6" t="s">
        <v>6</v>
      </c>
      <c r="M102" s="1" t="s">
        <v>91</v>
      </c>
      <c r="N102" t="s">
        <v>150</v>
      </c>
    </row>
    <row r="103" spans="1:14" x14ac:dyDescent="0.25">
      <c r="A103" t="s">
        <v>315</v>
      </c>
      <c r="B103" s="17">
        <v>60</v>
      </c>
      <c r="C103" s="17" t="s">
        <v>188</v>
      </c>
      <c r="D103" s="17" t="s">
        <v>188</v>
      </c>
      <c r="E103">
        <v>0</v>
      </c>
      <c r="F103">
        <v>1</v>
      </c>
      <c r="G103">
        <v>1</v>
      </c>
      <c r="H103">
        <v>1</v>
      </c>
      <c r="I103" s="17" t="s">
        <v>284</v>
      </c>
      <c r="J103" s="17" t="s">
        <v>332</v>
      </c>
      <c r="K103" s="17" t="s">
        <v>133</v>
      </c>
      <c r="L103" s="6" t="s">
        <v>6</v>
      </c>
      <c r="M103" s="1" t="s">
        <v>91</v>
      </c>
      <c r="N103" t="s">
        <v>150</v>
      </c>
    </row>
    <row r="104" spans="1:14" x14ac:dyDescent="0.25">
      <c r="A104" t="s">
        <v>316</v>
      </c>
      <c r="B104" s="17">
        <v>60</v>
      </c>
      <c r="C104" s="17" t="s">
        <v>188</v>
      </c>
      <c r="D104" s="17" t="s">
        <v>188</v>
      </c>
      <c r="E104">
        <v>0</v>
      </c>
      <c r="F104">
        <v>-1</v>
      </c>
      <c r="G104">
        <v>1</v>
      </c>
      <c r="H104">
        <v>-1</v>
      </c>
      <c r="I104" s="17" t="s">
        <v>284</v>
      </c>
      <c r="J104" s="17" t="s">
        <v>332</v>
      </c>
      <c r="K104" s="17" t="s">
        <v>133</v>
      </c>
      <c r="L104" s="6" t="s">
        <v>6</v>
      </c>
      <c r="M104" s="1" t="s">
        <v>91</v>
      </c>
      <c r="N104" t="s">
        <v>150</v>
      </c>
    </row>
    <row r="105" spans="1:14" x14ac:dyDescent="0.25">
      <c r="A105" t="s">
        <v>317</v>
      </c>
      <c r="B105" s="17">
        <v>60</v>
      </c>
      <c r="C105" s="17" t="s">
        <v>188</v>
      </c>
      <c r="D105" s="17" t="s">
        <v>188</v>
      </c>
      <c r="E105">
        <v>0</v>
      </c>
      <c r="F105">
        <v>-1</v>
      </c>
      <c r="G105">
        <v>1</v>
      </c>
      <c r="H105">
        <v>0</v>
      </c>
      <c r="I105" s="17" t="s">
        <v>284</v>
      </c>
      <c r="J105" s="17" t="s">
        <v>332</v>
      </c>
      <c r="K105" s="17" t="s">
        <v>133</v>
      </c>
      <c r="L105" s="6" t="s">
        <v>6</v>
      </c>
      <c r="M105" s="1" t="s">
        <v>91</v>
      </c>
      <c r="N105" t="s">
        <v>150</v>
      </c>
    </row>
    <row r="106" spans="1:14" x14ac:dyDescent="0.25">
      <c r="A106" t="s">
        <v>318</v>
      </c>
      <c r="B106" s="17">
        <v>60</v>
      </c>
      <c r="C106" s="17" t="s">
        <v>188</v>
      </c>
      <c r="D106" s="17" t="s">
        <v>188</v>
      </c>
      <c r="E106">
        <v>0</v>
      </c>
      <c r="F106">
        <v>-1</v>
      </c>
      <c r="G106">
        <v>1</v>
      </c>
      <c r="H106">
        <v>1</v>
      </c>
      <c r="I106" s="17" t="s">
        <v>284</v>
      </c>
      <c r="J106" s="17" t="s">
        <v>332</v>
      </c>
      <c r="K106" s="17" t="s">
        <v>133</v>
      </c>
      <c r="L106" s="6" t="s">
        <v>6</v>
      </c>
      <c r="M106" s="1" t="s">
        <v>91</v>
      </c>
      <c r="N106" t="s">
        <v>150</v>
      </c>
    </row>
  </sheetData>
  <dataValidations count="1">
    <dataValidation type="list" allowBlank="1" showInputMessage="1" showErrorMessage="1" sqref="L2:L106" xr:uid="{3190F5C5-4B76-4CDD-BD0E-F6D7EB79265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46</v>
      </c>
      <c r="C1" t="s">
        <v>692</v>
      </c>
      <c r="D1" t="s">
        <v>17</v>
      </c>
      <c r="E1" t="s">
        <v>26</v>
      </c>
      <c r="F1" t="s">
        <v>148</v>
      </c>
      <c r="G1" t="s">
        <v>393</v>
      </c>
      <c r="H1" t="s">
        <v>333</v>
      </c>
      <c r="I1" t="s">
        <v>83</v>
      </c>
      <c r="J1" t="s">
        <v>693</v>
      </c>
      <c r="K1" t="s">
        <v>694</v>
      </c>
      <c r="L1" t="s">
        <v>44</v>
      </c>
      <c r="M1" t="s">
        <v>710</v>
      </c>
      <c r="N1" s="1" t="s">
        <v>711</v>
      </c>
      <c r="O1" t="s">
        <v>10</v>
      </c>
      <c r="P1" t="s">
        <v>90</v>
      </c>
      <c r="Q1" t="s">
        <v>74</v>
      </c>
    </row>
    <row r="2" spans="1:22" x14ac:dyDescent="0.25">
      <c r="A2" t="s">
        <v>357</v>
      </c>
      <c r="B2">
        <v>10</v>
      </c>
      <c r="C2">
        <v>5</v>
      </c>
      <c r="D2" t="s">
        <v>319</v>
      </c>
      <c r="E2" t="s">
        <v>319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75</v>
      </c>
      <c r="L2" t="s">
        <v>403</v>
      </c>
      <c r="M2">
        <v>0.03</v>
      </c>
      <c r="O2" t="s">
        <v>5</v>
      </c>
      <c r="P2" t="s">
        <v>179</v>
      </c>
      <c r="Q2" t="s">
        <v>182</v>
      </c>
    </row>
    <row r="3" spans="1:22" x14ac:dyDescent="0.25">
      <c r="A3" t="s">
        <v>358</v>
      </c>
      <c r="B3">
        <v>10</v>
      </c>
      <c r="C3">
        <v>5</v>
      </c>
      <c r="D3" t="s">
        <v>319</v>
      </c>
      <c r="E3" t="s">
        <v>319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75</v>
      </c>
      <c r="L3" t="s">
        <v>403</v>
      </c>
      <c r="M3">
        <v>0.03</v>
      </c>
      <c r="O3" t="s">
        <v>5</v>
      </c>
      <c r="P3" t="s">
        <v>179</v>
      </c>
      <c r="Q3" t="s">
        <v>182</v>
      </c>
    </row>
    <row r="4" spans="1:22" x14ac:dyDescent="0.25">
      <c r="A4" t="s">
        <v>359</v>
      </c>
      <c r="B4">
        <v>10</v>
      </c>
      <c r="C4">
        <v>5</v>
      </c>
      <c r="D4" t="s">
        <v>319</v>
      </c>
      <c r="E4" t="s">
        <v>319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75</v>
      </c>
      <c r="L4" t="s">
        <v>403</v>
      </c>
      <c r="M4">
        <v>0.03</v>
      </c>
      <c r="O4" t="s">
        <v>5</v>
      </c>
      <c r="P4" t="s">
        <v>179</v>
      </c>
      <c r="Q4" t="s">
        <v>182</v>
      </c>
      <c r="V4" s="23"/>
    </row>
    <row r="5" spans="1:22" x14ac:dyDescent="0.25">
      <c r="A5" t="s">
        <v>360</v>
      </c>
      <c r="B5">
        <v>10</v>
      </c>
      <c r="C5">
        <v>5</v>
      </c>
      <c r="D5" t="s">
        <v>319</v>
      </c>
      <c r="E5" t="s">
        <v>319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75</v>
      </c>
      <c r="L5" t="s">
        <v>403</v>
      </c>
      <c r="M5">
        <v>0.03</v>
      </c>
      <c r="O5" t="s">
        <v>5</v>
      </c>
      <c r="P5" t="s">
        <v>179</v>
      </c>
      <c r="Q5" t="s">
        <v>182</v>
      </c>
      <c r="V5" s="23"/>
    </row>
    <row r="6" spans="1:22" x14ac:dyDescent="0.25">
      <c r="A6" t="s">
        <v>361</v>
      </c>
      <c r="B6">
        <v>10</v>
      </c>
      <c r="C6">
        <v>5</v>
      </c>
      <c r="D6" t="s">
        <v>319</v>
      </c>
      <c r="E6" t="s">
        <v>319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75</v>
      </c>
      <c r="L6" t="s">
        <v>403</v>
      </c>
      <c r="M6">
        <v>0.03</v>
      </c>
      <c r="O6" t="s">
        <v>5</v>
      </c>
      <c r="P6" t="s">
        <v>179</v>
      </c>
      <c r="Q6" t="s">
        <v>182</v>
      </c>
      <c r="V6" s="23"/>
    </row>
    <row r="7" spans="1:22" x14ac:dyDescent="0.25">
      <c r="A7" t="s">
        <v>362</v>
      </c>
      <c r="B7">
        <v>10</v>
      </c>
      <c r="C7">
        <v>5</v>
      </c>
      <c r="D7" t="s">
        <v>319</v>
      </c>
      <c r="E7" t="s">
        <v>319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75</v>
      </c>
      <c r="L7" t="s">
        <v>403</v>
      </c>
      <c r="M7">
        <v>0.03</v>
      </c>
      <c r="O7" t="s">
        <v>5</v>
      </c>
      <c r="P7" t="s">
        <v>179</v>
      </c>
      <c r="Q7" t="s">
        <v>182</v>
      </c>
      <c r="V7" s="23"/>
    </row>
    <row r="8" spans="1:22" x14ac:dyDescent="0.25">
      <c r="A8" t="s">
        <v>363</v>
      </c>
      <c r="B8">
        <v>10</v>
      </c>
      <c r="C8">
        <v>5</v>
      </c>
      <c r="D8" t="s">
        <v>319</v>
      </c>
      <c r="E8" t="s">
        <v>319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75</v>
      </c>
      <c r="L8" t="s">
        <v>403</v>
      </c>
      <c r="M8">
        <v>0.03</v>
      </c>
      <c r="N8" s="1">
        <v>2</v>
      </c>
      <c r="O8" t="s">
        <v>6</v>
      </c>
      <c r="P8" t="s">
        <v>179</v>
      </c>
      <c r="Q8" t="s">
        <v>182</v>
      </c>
      <c r="V8" s="23"/>
    </row>
    <row r="9" spans="1:22" x14ac:dyDescent="0.25">
      <c r="A9" t="s">
        <v>364</v>
      </c>
      <c r="B9">
        <v>10</v>
      </c>
      <c r="C9">
        <v>5</v>
      </c>
      <c r="D9" t="s">
        <v>319</v>
      </c>
      <c r="E9" t="s">
        <v>319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75</v>
      </c>
      <c r="L9" t="s">
        <v>403</v>
      </c>
      <c r="M9">
        <v>0.03</v>
      </c>
      <c r="N9" s="1">
        <v>2</v>
      </c>
      <c r="O9" t="s">
        <v>6</v>
      </c>
      <c r="P9" t="s">
        <v>179</v>
      </c>
      <c r="Q9" t="s">
        <v>182</v>
      </c>
      <c r="V9" s="23"/>
    </row>
    <row r="10" spans="1:22" x14ac:dyDescent="0.25">
      <c r="A10" t="s">
        <v>365</v>
      </c>
      <c r="B10">
        <v>10</v>
      </c>
      <c r="C10">
        <v>5</v>
      </c>
      <c r="D10" t="s">
        <v>319</v>
      </c>
      <c r="E10" t="s">
        <v>319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75</v>
      </c>
      <c r="L10" t="s">
        <v>403</v>
      </c>
      <c r="M10">
        <v>0.03</v>
      </c>
      <c r="N10" s="1">
        <v>2</v>
      </c>
      <c r="O10" t="s">
        <v>6</v>
      </c>
      <c r="P10" t="s">
        <v>179</v>
      </c>
      <c r="Q10" t="s">
        <v>182</v>
      </c>
      <c r="V10" s="23"/>
    </row>
    <row r="11" spans="1:22" x14ac:dyDescent="0.25">
      <c r="A11" t="s">
        <v>366</v>
      </c>
      <c r="B11">
        <v>10</v>
      </c>
      <c r="C11">
        <v>5</v>
      </c>
      <c r="D11" t="s">
        <v>319</v>
      </c>
      <c r="E11" t="s">
        <v>319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75</v>
      </c>
      <c r="L11" t="s">
        <v>403</v>
      </c>
      <c r="M11">
        <v>0.03</v>
      </c>
      <c r="N11" s="1">
        <v>2</v>
      </c>
      <c r="O11" t="s">
        <v>6</v>
      </c>
      <c r="P11" t="s">
        <v>179</v>
      </c>
      <c r="Q11" t="s">
        <v>182</v>
      </c>
      <c r="V11" s="23"/>
    </row>
    <row r="12" spans="1:22" x14ac:dyDescent="0.25">
      <c r="A12" t="s">
        <v>367</v>
      </c>
      <c r="B12">
        <v>10</v>
      </c>
      <c r="C12">
        <v>5</v>
      </c>
      <c r="D12" t="s">
        <v>319</v>
      </c>
      <c r="E12" t="s">
        <v>319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75</v>
      </c>
      <c r="L12" t="s">
        <v>403</v>
      </c>
      <c r="M12">
        <v>0.03</v>
      </c>
      <c r="N12" s="1">
        <v>2</v>
      </c>
      <c r="O12" t="s">
        <v>6</v>
      </c>
      <c r="P12" t="s">
        <v>179</v>
      </c>
      <c r="Q12" t="s">
        <v>182</v>
      </c>
    </row>
    <row r="13" spans="1:22" x14ac:dyDescent="0.25">
      <c r="A13" t="s">
        <v>368</v>
      </c>
      <c r="B13">
        <v>10</v>
      </c>
      <c r="C13">
        <v>5</v>
      </c>
      <c r="D13" t="s">
        <v>319</v>
      </c>
      <c r="E13" t="s">
        <v>319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75</v>
      </c>
      <c r="L13" t="s">
        <v>403</v>
      </c>
      <c r="M13">
        <v>0.03</v>
      </c>
      <c r="N13" s="1">
        <v>2</v>
      </c>
      <c r="O13" t="s">
        <v>6</v>
      </c>
      <c r="P13" t="s">
        <v>179</v>
      </c>
      <c r="Q13" t="s">
        <v>182</v>
      </c>
    </row>
    <row r="14" spans="1:22" x14ac:dyDescent="0.25">
      <c r="A14" t="s">
        <v>369</v>
      </c>
      <c r="B14">
        <v>10</v>
      </c>
      <c r="C14">
        <v>5</v>
      </c>
      <c r="D14" t="s">
        <v>319</v>
      </c>
      <c r="E14" t="s">
        <v>319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403</v>
      </c>
      <c r="M14">
        <v>0.03</v>
      </c>
      <c r="O14" t="s">
        <v>6</v>
      </c>
      <c r="P14" t="s">
        <v>179</v>
      </c>
      <c r="Q14" t="s">
        <v>182</v>
      </c>
    </row>
    <row r="15" spans="1:22" x14ac:dyDescent="0.25">
      <c r="A15" t="s">
        <v>370</v>
      </c>
      <c r="B15">
        <v>10</v>
      </c>
      <c r="C15">
        <v>5</v>
      </c>
      <c r="D15" t="s">
        <v>319</v>
      </c>
      <c r="E15" t="s">
        <v>319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403</v>
      </c>
      <c r="M15">
        <v>0.03</v>
      </c>
      <c r="O15" t="s">
        <v>6</v>
      </c>
      <c r="P15" t="s">
        <v>179</v>
      </c>
      <c r="Q15" t="s">
        <v>182</v>
      </c>
    </row>
    <row r="16" spans="1:22" x14ac:dyDescent="0.25">
      <c r="A16" t="s">
        <v>371</v>
      </c>
      <c r="B16">
        <v>10</v>
      </c>
      <c r="C16">
        <v>5</v>
      </c>
      <c r="D16" t="s">
        <v>319</v>
      </c>
      <c r="E16" t="s">
        <v>319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403</v>
      </c>
      <c r="M16">
        <v>0.03</v>
      </c>
      <c r="O16" t="s">
        <v>6</v>
      </c>
      <c r="P16" t="s">
        <v>179</v>
      </c>
      <c r="Q16" t="s">
        <v>182</v>
      </c>
    </row>
    <row r="17" spans="1:17" x14ac:dyDescent="0.25">
      <c r="A17" t="s">
        <v>372</v>
      </c>
      <c r="B17">
        <v>10</v>
      </c>
      <c r="C17">
        <v>5</v>
      </c>
      <c r="D17" t="s">
        <v>319</v>
      </c>
      <c r="E17" t="s">
        <v>319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403</v>
      </c>
      <c r="M17">
        <v>0.03</v>
      </c>
      <c r="O17" t="s">
        <v>6</v>
      </c>
      <c r="P17" t="s">
        <v>179</v>
      </c>
      <c r="Q17" t="s">
        <v>182</v>
      </c>
    </row>
    <row r="18" spans="1:17" x14ac:dyDescent="0.25">
      <c r="A18" t="s">
        <v>373</v>
      </c>
      <c r="B18">
        <v>10</v>
      </c>
      <c r="C18">
        <v>5</v>
      </c>
      <c r="D18" t="s">
        <v>319</v>
      </c>
      <c r="E18" t="s">
        <v>319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403</v>
      </c>
      <c r="M18">
        <v>0.03</v>
      </c>
      <c r="O18" t="s">
        <v>6</v>
      </c>
      <c r="P18" t="s">
        <v>179</v>
      </c>
      <c r="Q18" t="s">
        <v>182</v>
      </c>
    </row>
    <row r="19" spans="1:17" x14ac:dyDescent="0.25">
      <c r="A19" t="s">
        <v>374</v>
      </c>
      <c r="B19">
        <v>10</v>
      </c>
      <c r="C19">
        <v>5</v>
      </c>
      <c r="D19" t="s">
        <v>319</v>
      </c>
      <c r="E19" t="s">
        <v>319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403</v>
      </c>
      <c r="M19">
        <v>0.03</v>
      </c>
      <c r="O19" t="s">
        <v>6</v>
      </c>
      <c r="P19" t="s">
        <v>179</v>
      </c>
      <c r="Q19" t="s">
        <v>182</v>
      </c>
    </row>
    <row r="20" spans="1:17" x14ac:dyDescent="0.25">
      <c r="A20" t="s">
        <v>375</v>
      </c>
      <c r="B20">
        <v>10</v>
      </c>
      <c r="C20">
        <v>5</v>
      </c>
      <c r="D20" t="s">
        <v>319</v>
      </c>
      <c r="E20" t="s">
        <v>319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403</v>
      </c>
      <c r="M20">
        <v>0.03</v>
      </c>
      <c r="N20" s="1">
        <v>2</v>
      </c>
      <c r="O20" t="s">
        <v>6</v>
      </c>
      <c r="P20" t="s">
        <v>179</v>
      </c>
      <c r="Q20" t="s">
        <v>182</v>
      </c>
    </row>
    <row r="21" spans="1:17" x14ac:dyDescent="0.25">
      <c r="A21" t="s">
        <v>376</v>
      </c>
      <c r="B21">
        <v>10</v>
      </c>
      <c r="C21">
        <v>5</v>
      </c>
      <c r="D21" t="s">
        <v>319</v>
      </c>
      <c r="E21" t="s">
        <v>319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403</v>
      </c>
      <c r="M21">
        <v>0.03</v>
      </c>
      <c r="N21" s="1">
        <v>2</v>
      </c>
      <c r="O21" t="s">
        <v>6</v>
      </c>
      <c r="P21" t="s">
        <v>179</v>
      </c>
      <c r="Q21" t="s">
        <v>182</v>
      </c>
    </row>
    <row r="22" spans="1:17" x14ac:dyDescent="0.25">
      <c r="A22" t="s">
        <v>377</v>
      </c>
      <c r="B22">
        <v>10</v>
      </c>
      <c r="C22">
        <v>5</v>
      </c>
      <c r="D22" t="s">
        <v>319</v>
      </c>
      <c r="E22" t="s">
        <v>319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403</v>
      </c>
      <c r="M22">
        <v>0.03</v>
      </c>
      <c r="N22" s="1">
        <v>2</v>
      </c>
      <c r="O22" t="s">
        <v>6</v>
      </c>
      <c r="P22" t="s">
        <v>179</v>
      </c>
      <c r="Q22" t="s">
        <v>182</v>
      </c>
    </row>
    <row r="23" spans="1:17" x14ac:dyDescent="0.25">
      <c r="A23" t="s">
        <v>378</v>
      </c>
      <c r="B23">
        <v>10</v>
      </c>
      <c r="C23">
        <v>5</v>
      </c>
      <c r="D23" t="s">
        <v>319</v>
      </c>
      <c r="E23" t="s">
        <v>319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403</v>
      </c>
      <c r="M23">
        <v>0.03</v>
      </c>
      <c r="N23" s="1">
        <v>2</v>
      </c>
      <c r="O23" t="s">
        <v>6</v>
      </c>
      <c r="P23" t="s">
        <v>179</v>
      </c>
      <c r="Q23" t="s">
        <v>182</v>
      </c>
    </row>
    <row r="24" spans="1:17" x14ac:dyDescent="0.25">
      <c r="A24" t="s">
        <v>379</v>
      </c>
      <c r="B24">
        <v>10</v>
      </c>
      <c r="C24">
        <v>5</v>
      </c>
      <c r="D24" t="s">
        <v>319</v>
      </c>
      <c r="E24" t="s">
        <v>319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403</v>
      </c>
      <c r="M24">
        <v>0.03</v>
      </c>
      <c r="N24" s="1">
        <v>2</v>
      </c>
      <c r="O24" t="s">
        <v>6</v>
      </c>
      <c r="P24" t="s">
        <v>179</v>
      </c>
      <c r="Q24" t="s">
        <v>182</v>
      </c>
    </row>
    <row r="25" spans="1:17" x14ac:dyDescent="0.25">
      <c r="A25" t="s">
        <v>380</v>
      </c>
      <c r="B25">
        <v>10</v>
      </c>
      <c r="C25">
        <v>5</v>
      </c>
      <c r="D25" t="s">
        <v>319</v>
      </c>
      <c r="E25" t="s">
        <v>319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403</v>
      </c>
      <c r="M25">
        <v>0.03</v>
      </c>
      <c r="N25" s="1">
        <v>2</v>
      </c>
      <c r="O25" t="s">
        <v>6</v>
      </c>
      <c r="P25" t="s">
        <v>179</v>
      </c>
      <c r="Q25" t="s">
        <v>182</v>
      </c>
    </row>
    <row r="26" spans="1:17" x14ac:dyDescent="0.25">
      <c r="A26" t="s">
        <v>381</v>
      </c>
      <c r="B26">
        <v>10</v>
      </c>
      <c r="C26">
        <v>5</v>
      </c>
      <c r="D26" t="s">
        <v>319</v>
      </c>
      <c r="E26" t="s">
        <v>319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403</v>
      </c>
      <c r="M26">
        <v>0.03</v>
      </c>
      <c r="O26" t="s">
        <v>6</v>
      </c>
      <c r="P26" t="s">
        <v>179</v>
      </c>
      <c r="Q26" t="s">
        <v>182</v>
      </c>
    </row>
    <row r="27" spans="1:17" x14ac:dyDescent="0.25">
      <c r="A27" t="s">
        <v>382</v>
      </c>
      <c r="B27">
        <v>10</v>
      </c>
      <c r="C27">
        <v>5</v>
      </c>
      <c r="D27" t="s">
        <v>319</v>
      </c>
      <c r="E27" t="s">
        <v>319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403</v>
      </c>
      <c r="M27">
        <v>0.03</v>
      </c>
      <c r="O27" t="s">
        <v>6</v>
      </c>
      <c r="P27" t="s">
        <v>179</v>
      </c>
      <c r="Q27" t="s">
        <v>182</v>
      </c>
    </row>
    <row r="28" spans="1:17" x14ac:dyDescent="0.25">
      <c r="A28" t="s">
        <v>383</v>
      </c>
      <c r="B28">
        <v>10</v>
      </c>
      <c r="C28">
        <v>5</v>
      </c>
      <c r="D28" t="s">
        <v>319</v>
      </c>
      <c r="E28" t="s">
        <v>319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403</v>
      </c>
      <c r="M28">
        <v>0.03</v>
      </c>
      <c r="O28" t="s">
        <v>6</v>
      </c>
      <c r="P28" t="s">
        <v>179</v>
      </c>
      <c r="Q28" t="s">
        <v>182</v>
      </c>
    </row>
    <row r="29" spans="1:17" x14ac:dyDescent="0.25">
      <c r="A29" t="s">
        <v>384</v>
      </c>
      <c r="B29">
        <v>10</v>
      </c>
      <c r="C29">
        <v>5</v>
      </c>
      <c r="D29" t="s">
        <v>319</v>
      </c>
      <c r="E29" t="s">
        <v>319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403</v>
      </c>
      <c r="M29">
        <v>0.03</v>
      </c>
      <c r="O29" t="s">
        <v>6</v>
      </c>
      <c r="P29" t="s">
        <v>179</v>
      </c>
      <c r="Q29" t="s">
        <v>182</v>
      </c>
    </row>
    <row r="30" spans="1:17" x14ac:dyDescent="0.25">
      <c r="A30" t="s">
        <v>385</v>
      </c>
      <c r="B30">
        <v>10</v>
      </c>
      <c r="C30">
        <v>5</v>
      </c>
      <c r="D30" t="s">
        <v>319</v>
      </c>
      <c r="E30" t="s">
        <v>319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403</v>
      </c>
      <c r="M30">
        <v>0.03</v>
      </c>
      <c r="O30" t="s">
        <v>6</v>
      </c>
      <c r="P30" t="s">
        <v>179</v>
      </c>
      <c r="Q30" t="s">
        <v>182</v>
      </c>
    </row>
    <row r="31" spans="1:17" x14ac:dyDescent="0.25">
      <c r="A31" t="s">
        <v>386</v>
      </c>
      <c r="B31">
        <v>10</v>
      </c>
      <c r="C31">
        <v>5</v>
      </c>
      <c r="D31" t="s">
        <v>319</v>
      </c>
      <c r="E31" t="s">
        <v>319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403</v>
      </c>
      <c r="M31">
        <v>0.03</v>
      </c>
      <c r="O31" t="s">
        <v>6</v>
      </c>
      <c r="P31" t="s">
        <v>179</v>
      </c>
      <c r="Q31" t="s">
        <v>182</v>
      </c>
    </row>
    <row r="32" spans="1:17" x14ac:dyDescent="0.25">
      <c r="A32" t="s">
        <v>387</v>
      </c>
      <c r="B32">
        <v>10</v>
      </c>
      <c r="C32">
        <v>5</v>
      </c>
      <c r="D32" t="s">
        <v>319</v>
      </c>
      <c r="E32" t="s">
        <v>319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403</v>
      </c>
      <c r="M32">
        <v>0.03</v>
      </c>
      <c r="N32" s="1">
        <v>2</v>
      </c>
      <c r="O32" t="s">
        <v>6</v>
      </c>
      <c r="P32" t="s">
        <v>179</v>
      </c>
      <c r="Q32" t="s">
        <v>182</v>
      </c>
    </row>
    <row r="33" spans="1:17" x14ac:dyDescent="0.25">
      <c r="A33" t="s">
        <v>388</v>
      </c>
      <c r="B33">
        <v>10</v>
      </c>
      <c r="C33">
        <v>5</v>
      </c>
      <c r="D33" t="s">
        <v>319</v>
      </c>
      <c r="E33" t="s">
        <v>319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403</v>
      </c>
      <c r="M33">
        <v>0.03</v>
      </c>
      <c r="N33" s="1">
        <v>2</v>
      </c>
      <c r="O33" t="s">
        <v>6</v>
      </c>
      <c r="P33" t="s">
        <v>179</v>
      </c>
      <c r="Q33" t="s">
        <v>182</v>
      </c>
    </row>
    <row r="34" spans="1:17" x14ac:dyDescent="0.25">
      <c r="A34" t="s">
        <v>389</v>
      </c>
      <c r="B34">
        <v>10</v>
      </c>
      <c r="C34">
        <v>5</v>
      </c>
      <c r="D34" t="s">
        <v>319</v>
      </c>
      <c r="E34" t="s">
        <v>319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403</v>
      </c>
      <c r="M34">
        <v>0.03</v>
      </c>
      <c r="N34" s="1">
        <v>2</v>
      </c>
      <c r="O34" t="s">
        <v>6</v>
      </c>
      <c r="P34" t="s">
        <v>179</v>
      </c>
      <c r="Q34" t="s">
        <v>182</v>
      </c>
    </row>
    <row r="35" spans="1:17" x14ac:dyDescent="0.25">
      <c r="A35" t="s">
        <v>390</v>
      </c>
      <c r="B35">
        <v>10</v>
      </c>
      <c r="C35">
        <v>5</v>
      </c>
      <c r="D35" t="s">
        <v>319</v>
      </c>
      <c r="E35" t="s">
        <v>319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403</v>
      </c>
      <c r="M35">
        <v>0.03</v>
      </c>
      <c r="N35" s="1">
        <v>2</v>
      </c>
      <c r="O35" t="s">
        <v>6</v>
      </c>
      <c r="P35" t="s">
        <v>179</v>
      </c>
      <c r="Q35" t="s">
        <v>182</v>
      </c>
    </row>
    <row r="36" spans="1:17" x14ac:dyDescent="0.25">
      <c r="A36" t="s">
        <v>391</v>
      </c>
      <c r="B36">
        <v>10</v>
      </c>
      <c r="C36">
        <v>5</v>
      </c>
      <c r="D36" t="s">
        <v>319</v>
      </c>
      <c r="E36" t="s">
        <v>319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403</v>
      </c>
      <c r="M36">
        <v>0.03</v>
      </c>
      <c r="N36" s="1">
        <v>2</v>
      </c>
      <c r="O36" t="s">
        <v>6</v>
      </c>
      <c r="P36" t="s">
        <v>179</v>
      </c>
      <c r="Q36" t="s">
        <v>182</v>
      </c>
    </row>
    <row r="37" spans="1:17" x14ac:dyDescent="0.25">
      <c r="A37" t="s">
        <v>392</v>
      </c>
      <c r="B37">
        <v>10</v>
      </c>
      <c r="C37">
        <v>5</v>
      </c>
      <c r="D37" t="s">
        <v>319</v>
      </c>
      <c r="E37" t="s">
        <v>319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403</v>
      </c>
      <c r="M37">
        <v>0.03</v>
      </c>
      <c r="N37" s="1">
        <v>2</v>
      </c>
      <c r="O37" t="s">
        <v>6</v>
      </c>
      <c r="P37" t="s">
        <v>179</v>
      </c>
      <c r="Q37" t="s">
        <v>182</v>
      </c>
    </row>
    <row r="38" spans="1:17" x14ac:dyDescent="0.25">
      <c r="A38" t="s">
        <v>404</v>
      </c>
      <c r="B38">
        <v>10</v>
      </c>
      <c r="C38">
        <v>5</v>
      </c>
      <c r="D38" t="s">
        <v>319</v>
      </c>
      <c r="E38" t="s">
        <v>319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403</v>
      </c>
      <c r="M38">
        <v>0.03</v>
      </c>
      <c r="O38" t="s">
        <v>6</v>
      </c>
      <c r="P38" t="s">
        <v>179</v>
      </c>
      <c r="Q38" t="s">
        <v>182</v>
      </c>
    </row>
    <row r="39" spans="1:17" x14ac:dyDescent="0.25">
      <c r="A39" t="s">
        <v>405</v>
      </c>
      <c r="B39">
        <v>10</v>
      </c>
      <c r="C39">
        <v>5</v>
      </c>
      <c r="D39" t="s">
        <v>319</v>
      </c>
      <c r="E39" t="s">
        <v>319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403</v>
      </c>
      <c r="M39">
        <v>0.03</v>
      </c>
      <c r="O39" t="s">
        <v>6</v>
      </c>
      <c r="P39" t="s">
        <v>179</v>
      </c>
      <c r="Q39" t="s">
        <v>182</v>
      </c>
    </row>
    <row r="40" spans="1:17" x14ac:dyDescent="0.25">
      <c r="A40" t="s">
        <v>406</v>
      </c>
      <c r="B40">
        <v>10</v>
      </c>
      <c r="C40">
        <v>5</v>
      </c>
      <c r="D40" t="s">
        <v>319</v>
      </c>
      <c r="E40" t="s">
        <v>319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403</v>
      </c>
      <c r="M40">
        <v>0.03</v>
      </c>
      <c r="O40" t="s">
        <v>6</v>
      </c>
      <c r="P40" t="s">
        <v>179</v>
      </c>
      <c r="Q40" t="s">
        <v>182</v>
      </c>
    </row>
    <row r="41" spans="1:17" x14ac:dyDescent="0.25">
      <c r="A41" t="s">
        <v>407</v>
      </c>
      <c r="B41">
        <v>10</v>
      </c>
      <c r="C41">
        <v>5</v>
      </c>
      <c r="D41" t="s">
        <v>319</v>
      </c>
      <c r="E41" t="s">
        <v>319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403</v>
      </c>
      <c r="M41">
        <v>0.03</v>
      </c>
      <c r="O41" t="s">
        <v>6</v>
      </c>
      <c r="P41" t="s">
        <v>179</v>
      </c>
      <c r="Q41" t="s">
        <v>182</v>
      </c>
    </row>
    <row r="42" spans="1:17" x14ac:dyDescent="0.25">
      <c r="A42" t="s">
        <v>408</v>
      </c>
      <c r="B42">
        <v>10</v>
      </c>
      <c r="C42">
        <v>5</v>
      </c>
      <c r="D42" t="s">
        <v>319</v>
      </c>
      <c r="E42" t="s">
        <v>319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403</v>
      </c>
      <c r="M42">
        <v>0.03</v>
      </c>
      <c r="O42" t="s">
        <v>6</v>
      </c>
      <c r="P42" t="s">
        <v>179</v>
      </c>
      <c r="Q42" t="s">
        <v>182</v>
      </c>
    </row>
    <row r="43" spans="1:17" x14ac:dyDescent="0.25">
      <c r="A43" t="s">
        <v>409</v>
      </c>
      <c r="B43">
        <v>10</v>
      </c>
      <c r="C43">
        <v>5</v>
      </c>
      <c r="D43" t="s">
        <v>319</v>
      </c>
      <c r="E43" t="s">
        <v>319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403</v>
      </c>
      <c r="M43">
        <v>0.03</v>
      </c>
      <c r="O43" t="s">
        <v>6</v>
      </c>
      <c r="P43" t="s">
        <v>179</v>
      </c>
      <c r="Q43" t="s">
        <v>182</v>
      </c>
    </row>
    <row r="44" spans="1:17" x14ac:dyDescent="0.25">
      <c r="A44" t="s">
        <v>410</v>
      </c>
      <c r="B44">
        <v>10</v>
      </c>
      <c r="C44">
        <v>5</v>
      </c>
      <c r="D44" t="s">
        <v>319</v>
      </c>
      <c r="E44" t="s">
        <v>319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403</v>
      </c>
      <c r="M44">
        <v>0.03</v>
      </c>
      <c r="N44" s="1">
        <v>2</v>
      </c>
      <c r="O44" t="s">
        <v>6</v>
      </c>
      <c r="P44" t="s">
        <v>179</v>
      </c>
      <c r="Q44" t="s">
        <v>182</v>
      </c>
    </row>
    <row r="45" spans="1:17" x14ac:dyDescent="0.25">
      <c r="A45" t="s">
        <v>411</v>
      </c>
      <c r="B45">
        <v>10</v>
      </c>
      <c r="C45">
        <v>5</v>
      </c>
      <c r="D45" t="s">
        <v>319</v>
      </c>
      <c r="E45" t="s">
        <v>319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403</v>
      </c>
      <c r="M45">
        <v>0.03</v>
      </c>
      <c r="N45" s="1">
        <v>2</v>
      </c>
      <c r="O45" t="s">
        <v>6</v>
      </c>
      <c r="P45" t="s">
        <v>179</v>
      </c>
      <c r="Q45" t="s">
        <v>182</v>
      </c>
    </row>
    <row r="46" spans="1:17" x14ac:dyDescent="0.25">
      <c r="A46" t="s">
        <v>412</v>
      </c>
      <c r="B46">
        <v>10</v>
      </c>
      <c r="C46">
        <v>5</v>
      </c>
      <c r="D46" t="s">
        <v>319</v>
      </c>
      <c r="E46" t="s">
        <v>319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403</v>
      </c>
      <c r="M46">
        <v>0.03</v>
      </c>
      <c r="N46" s="1">
        <v>2</v>
      </c>
      <c r="O46" t="s">
        <v>6</v>
      </c>
      <c r="P46" t="s">
        <v>179</v>
      </c>
      <c r="Q46" t="s">
        <v>182</v>
      </c>
    </row>
    <row r="47" spans="1:17" x14ac:dyDescent="0.25">
      <c r="A47" t="s">
        <v>413</v>
      </c>
      <c r="B47">
        <v>10</v>
      </c>
      <c r="C47">
        <v>5</v>
      </c>
      <c r="D47" t="s">
        <v>319</v>
      </c>
      <c r="E47" t="s">
        <v>319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403</v>
      </c>
      <c r="M47">
        <v>0.03</v>
      </c>
      <c r="N47" s="1">
        <v>2</v>
      </c>
      <c r="O47" t="s">
        <v>6</v>
      </c>
      <c r="P47" t="s">
        <v>179</v>
      </c>
      <c r="Q47" t="s">
        <v>182</v>
      </c>
    </row>
    <row r="48" spans="1:17" x14ac:dyDescent="0.25">
      <c r="A48" t="s">
        <v>414</v>
      </c>
      <c r="B48">
        <v>10</v>
      </c>
      <c r="C48">
        <v>5</v>
      </c>
      <c r="D48" t="s">
        <v>319</v>
      </c>
      <c r="E48" t="s">
        <v>319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403</v>
      </c>
      <c r="M48">
        <v>0.03</v>
      </c>
      <c r="N48" s="1">
        <v>2</v>
      </c>
      <c r="O48" t="s">
        <v>6</v>
      </c>
      <c r="P48" t="s">
        <v>179</v>
      </c>
      <c r="Q48" t="s">
        <v>182</v>
      </c>
    </row>
    <row r="49" spans="1:17" x14ac:dyDescent="0.25">
      <c r="A49" t="s">
        <v>415</v>
      </c>
      <c r="B49">
        <v>10</v>
      </c>
      <c r="C49">
        <v>5</v>
      </c>
      <c r="D49" t="s">
        <v>319</v>
      </c>
      <c r="E49" t="s">
        <v>319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403</v>
      </c>
      <c r="M49">
        <v>0.03</v>
      </c>
      <c r="N49" s="1">
        <v>2</v>
      </c>
      <c r="O49" t="s">
        <v>6</v>
      </c>
      <c r="P49" t="s">
        <v>179</v>
      </c>
      <c r="Q49" t="s">
        <v>182</v>
      </c>
    </row>
  </sheetData>
  <phoneticPr fontId="5" type="noConversion"/>
  <dataValidations count="1">
    <dataValidation type="list" allowBlank="1" showInputMessage="1" showErrorMessage="1" sqref="O2:O49" xr:uid="{06829B9E-0A5A-47AA-844D-20E522FE0705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K42" sqref="K42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333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1.034</v>
      </c>
      <c r="H2">
        <v>-1</v>
      </c>
      <c r="I2" s="24" t="s">
        <v>564</v>
      </c>
      <c r="J2" t="s">
        <v>771</v>
      </c>
      <c r="K2" t="s">
        <v>565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s="24" t="s">
        <v>564</v>
      </c>
      <c r="J3" t="s">
        <v>771</v>
      </c>
      <c r="K3" t="s">
        <v>565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1.034</v>
      </c>
      <c r="H4">
        <v>1</v>
      </c>
      <c r="I4" s="24" t="s">
        <v>564</v>
      </c>
      <c r="J4" t="s">
        <v>771</v>
      </c>
      <c r="K4" t="s">
        <v>565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0</v>
      </c>
      <c r="F5">
        <v>-1</v>
      </c>
      <c r="G5">
        <v>1.034</v>
      </c>
      <c r="H5">
        <v>-1</v>
      </c>
      <c r="I5" s="24" t="s">
        <v>564</v>
      </c>
      <c r="J5" t="s">
        <v>771</v>
      </c>
      <c r="K5" t="s">
        <v>565</v>
      </c>
      <c r="L5" t="s">
        <v>5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0</v>
      </c>
      <c r="F6">
        <v>-1</v>
      </c>
      <c r="G6">
        <v>1.034</v>
      </c>
      <c r="H6">
        <v>0</v>
      </c>
      <c r="I6" s="24" t="s">
        <v>564</v>
      </c>
      <c r="J6" t="s">
        <v>771</v>
      </c>
      <c r="K6" t="s">
        <v>565</v>
      </c>
      <c r="L6" t="s">
        <v>5</v>
      </c>
      <c r="M6" t="s">
        <v>91</v>
      </c>
      <c r="N6" t="s">
        <v>150</v>
      </c>
    </row>
    <row r="7" spans="1:14" x14ac:dyDescent="0.25">
      <c r="A7" t="s">
        <v>189</v>
      </c>
      <c r="B7">
        <v>16</v>
      </c>
      <c r="C7" t="s">
        <v>188</v>
      </c>
      <c r="D7" t="s">
        <v>188</v>
      </c>
      <c r="E7">
        <v>0</v>
      </c>
      <c r="F7">
        <v>-1</v>
      </c>
      <c r="G7">
        <v>1.034</v>
      </c>
      <c r="H7">
        <v>1</v>
      </c>
      <c r="I7" s="24" t="s">
        <v>564</v>
      </c>
      <c r="J7" t="s">
        <v>771</v>
      </c>
      <c r="K7" t="s">
        <v>565</v>
      </c>
      <c r="L7" t="s">
        <v>5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v>1</v>
      </c>
      <c r="F8">
        <v>0</v>
      </c>
      <c r="G8">
        <v>1.034</v>
      </c>
      <c r="H8">
        <v>-1</v>
      </c>
      <c r="I8" s="24" t="s">
        <v>564</v>
      </c>
      <c r="J8" t="s">
        <v>772</v>
      </c>
      <c r="K8" t="s">
        <v>565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v>1</v>
      </c>
      <c r="F9">
        <v>0</v>
      </c>
      <c r="G9">
        <v>1.034</v>
      </c>
      <c r="H9">
        <v>0</v>
      </c>
      <c r="I9" s="24" t="s">
        <v>564</v>
      </c>
      <c r="J9" t="s">
        <v>772</v>
      </c>
      <c r="K9" t="s">
        <v>565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v>1</v>
      </c>
      <c r="F10">
        <v>0</v>
      </c>
      <c r="G10">
        <v>1.034</v>
      </c>
      <c r="H10">
        <v>1</v>
      </c>
      <c r="I10" s="24" t="s">
        <v>564</v>
      </c>
      <c r="J10" t="s">
        <v>772</v>
      </c>
      <c r="K10" t="s">
        <v>565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-1</v>
      </c>
      <c r="G11">
        <v>1.034</v>
      </c>
      <c r="H11">
        <v>-1</v>
      </c>
      <c r="I11" s="24" t="s">
        <v>564</v>
      </c>
      <c r="J11" t="s">
        <v>772</v>
      </c>
      <c r="K11" t="s">
        <v>565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-1</v>
      </c>
      <c r="G12">
        <v>1.034</v>
      </c>
      <c r="H12">
        <v>0</v>
      </c>
      <c r="I12" s="24" t="s">
        <v>564</v>
      </c>
      <c r="J12" t="s">
        <v>772</v>
      </c>
      <c r="K12" t="s">
        <v>565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-1</v>
      </c>
      <c r="G13">
        <v>1.034</v>
      </c>
      <c r="H13">
        <v>1</v>
      </c>
      <c r="I13" s="24" t="s">
        <v>564</v>
      </c>
      <c r="J13" t="s">
        <v>772</v>
      </c>
      <c r="K13" t="s">
        <v>565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1</v>
      </c>
      <c r="F14">
        <v>0</v>
      </c>
      <c r="G14">
        <v>1.034</v>
      </c>
      <c r="H14">
        <v>-1</v>
      </c>
      <c r="I14" s="24" t="s">
        <v>564</v>
      </c>
      <c r="J14" t="s">
        <v>773</v>
      </c>
      <c r="K14" t="s">
        <v>565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1</v>
      </c>
      <c r="F15">
        <v>0</v>
      </c>
      <c r="G15">
        <v>1.034</v>
      </c>
      <c r="H15">
        <v>0</v>
      </c>
      <c r="I15" s="24" t="s">
        <v>564</v>
      </c>
      <c r="J15" t="s">
        <v>773</v>
      </c>
      <c r="K15" t="s">
        <v>565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1</v>
      </c>
      <c r="F16">
        <v>0</v>
      </c>
      <c r="G16">
        <v>1.034</v>
      </c>
      <c r="H16">
        <v>1</v>
      </c>
      <c r="I16" s="24" t="s">
        <v>564</v>
      </c>
      <c r="J16" t="s">
        <v>773</v>
      </c>
      <c r="K16" t="s">
        <v>565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0</v>
      </c>
      <c r="F17">
        <v>-1</v>
      </c>
      <c r="G17">
        <v>1.034</v>
      </c>
      <c r="H17">
        <v>-1</v>
      </c>
      <c r="I17" s="24" t="s">
        <v>564</v>
      </c>
      <c r="J17" t="s">
        <v>773</v>
      </c>
      <c r="K17" t="s">
        <v>565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0</v>
      </c>
      <c r="F18">
        <v>-1</v>
      </c>
      <c r="G18">
        <v>1.034</v>
      </c>
      <c r="H18">
        <v>0</v>
      </c>
      <c r="I18" s="24" t="s">
        <v>564</v>
      </c>
      <c r="J18" t="s">
        <v>773</v>
      </c>
      <c r="K18" t="s">
        <v>565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0</v>
      </c>
      <c r="F19">
        <v>-1</v>
      </c>
      <c r="G19">
        <v>1.034</v>
      </c>
      <c r="H19">
        <v>1</v>
      </c>
      <c r="I19" s="24" t="s">
        <v>564</v>
      </c>
      <c r="J19" t="s">
        <v>773</v>
      </c>
      <c r="K19" t="s">
        <v>565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0</v>
      </c>
      <c r="G20">
        <v>1.034</v>
      </c>
      <c r="H20">
        <v>-1</v>
      </c>
      <c r="I20" s="24" t="s">
        <v>564</v>
      </c>
      <c r="J20" t="s">
        <v>774</v>
      </c>
      <c r="K20" t="s">
        <v>565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0</v>
      </c>
      <c r="G21">
        <v>1.034</v>
      </c>
      <c r="H21">
        <v>0</v>
      </c>
      <c r="I21" s="24" t="s">
        <v>564</v>
      </c>
      <c r="J21" t="s">
        <v>774</v>
      </c>
      <c r="K21" t="s">
        <v>565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0</v>
      </c>
      <c r="G22">
        <v>1.034</v>
      </c>
      <c r="H22">
        <v>1</v>
      </c>
      <c r="I22" s="24" t="s">
        <v>564</v>
      </c>
      <c r="J22" t="s">
        <v>774</v>
      </c>
      <c r="K22" t="s">
        <v>565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v>0</v>
      </c>
      <c r="F23">
        <v>-1</v>
      </c>
      <c r="G23">
        <v>1.034</v>
      </c>
      <c r="H23">
        <v>-1</v>
      </c>
      <c r="I23" s="24" t="s">
        <v>564</v>
      </c>
      <c r="J23" t="s">
        <v>774</v>
      </c>
      <c r="K23" t="s">
        <v>565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v>0</v>
      </c>
      <c r="F24">
        <v>-1</v>
      </c>
      <c r="G24">
        <v>1.034</v>
      </c>
      <c r="H24">
        <v>0</v>
      </c>
      <c r="I24" s="24" t="s">
        <v>564</v>
      </c>
      <c r="J24" t="s">
        <v>774</v>
      </c>
      <c r="K24" t="s">
        <v>565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v>0</v>
      </c>
      <c r="F25">
        <v>-1</v>
      </c>
      <c r="G25">
        <v>1.034</v>
      </c>
      <c r="H25">
        <v>1</v>
      </c>
      <c r="I25" s="24" t="s">
        <v>564</v>
      </c>
      <c r="J25" t="s">
        <v>774</v>
      </c>
      <c r="K25" t="s">
        <v>565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1</v>
      </c>
      <c r="F26">
        <v>0</v>
      </c>
      <c r="G26">
        <v>1.034</v>
      </c>
      <c r="H26">
        <v>-1</v>
      </c>
      <c r="I26" s="24" t="s">
        <v>564</v>
      </c>
      <c r="J26" t="s">
        <v>775</v>
      </c>
      <c r="K26" t="s">
        <v>565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1</v>
      </c>
      <c r="F27">
        <v>0</v>
      </c>
      <c r="G27">
        <v>1.034</v>
      </c>
      <c r="H27">
        <v>0</v>
      </c>
      <c r="I27" s="24" t="s">
        <v>564</v>
      </c>
      <c r="J27" t="s">
        <v>775</v>
      </c>
      <c r="K27" t="s">
        <v>565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1</v>
      </c>
      <c r="F28">
        <v>0</v>
      </c>
      <c r="G28">
        <v>1.034</v>
      </c>
      <c r="H28">
        <v>1</v>
      </c>
      <c r="I28" s="24" t="s">
        <v>564</v>
      </c>
      <c r="J28" t="s">
        <v>775</v>
      </c>
      <c r="K28" t="s">
        <v>565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1.034</v>
      </c>
      <c r="H29">
        <v>-1</v>
      </c>
      <c r="I29" s="24" t="s">
        <v>564</v>
      </c>
      <c r="J29" t="s">
        <v>775</v>
      </c>
      <c r="K29" t="s">
        <v>565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s="24" t="s">
        <v>564</v>
      </c>
      <c r="J30" t="s">
        <v>775</v>
      </c>
      <c r="K30" t="s">
        <v>565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15</v>
      </c>
      <c r="C31" t="s">
        <v>188</v>
      </c>
      <c r="D31" t="s">
        <v>188</v>
      </c>
      <c r="E31">
        <v>0</v>
      </c>
      <c r="F31">
        <v>-1</v>
      </c>
      <c r="G31">
        <v>1.034</v>
      </c>
      <c r="H31">
        <v>1</v>
      </c>
      <c r="I31" s="24" t="s">
        <v>564</v>
      </c>
      <c r="J31" t="s">
        <v>775</v>
      </c>
      <c r="K31" t="s">
        <v>565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15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s="24" t="s">
        <v>564</v>
      </c>
      <c r="J32" t="s">
        <v>776</v>
      </c>
      <c r="K32" t="s">
        <v>565</v>
      </c>
      <c r="L32" t="s">
        <v>6</v>
      </c>
      <c r="M32" t="s">
        <v>91</v>
      </c>
      <c r="N32" t="s">
        <v>150</v>
      </c>
    </row>
    <row r="33" spans="1:14" x14ac:dyDescent="0.25">
      <c r="A33" t="s">
        <v>219</v>
      </c>
      <c r="B33">
        <v>15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s="24" t="s">
        <v>564</v>
      </c>
      <c r="J33" t="s">
        <v>776</v>
      </c>
      <c r="K33" t="s">
        <v>565</v>
      </c>
      <c r="L33" t="s">
        <v>6</v>
      </c>
      <c r="M33" t="s">
        <v>91</v>
      </c>
      <c r="N33" t="s">
        <v>150</v>
      </c>
    </row>
    <row r="34" spans="1:14" x14ac:dyDescent="0.25">
      <c r="A34" t="s">
        <v>220</v>
      </c>
      <c r="B34">
        <v>15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s="24" t="s">
        <v>564</v>
      </c>
      <c r="J34" t="s">
        <v>776</v>
      </c>
      <c r="K34" t="s">
        <v>565</v>
      </c>
      <c r="L34" t="s">
        <v>6</v>
      </c>
      <c r="M34" t="s">
        <v>91</v>
      </c>
      <c r="N34" t="s">
        <v>150</v>
      </c>
    </row>
    <row r="35" spans="1:14" x14ac:dyDescent="0.25">
      <c r="A35" t="s">
        <v>221</v>
      </c>
      <c r="B35">
        <v>15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-1</v>
      </c>
      <c r="I35" s="24" t="s">
        <v>564</v>
      </c>
      <c r="J35" t="s">
        <v>776</v>
      </c>
      <c r="K35" t="s">
        <v>565</v>
      </c>
      <c r="L35" t="s">
        <v>6</v>
      </c>
      <c r="M35" t="s">
        <v>91</v>
      </c>
      <c r="N35" t="s">
        <v>150</v>
      </c>
    </row>
    <row r="36" spans="1:14" x14ac:dyDescent="0.25">
      <c r="A36" t="s">
        <v>222</v>
      </c>
      <c r="B36">
        <v>15</v>
      </c>
      <c r="C36" t="s">
        <v>188</v>
      </c>
      <c r="D36" t="s">
        <v>188</v>
      </c>
      <c r="E36">
        <v>0</v>
      </c>
      <c r="F36">
        <v>-1</v>
      </c>
      <c r="G36">
        <v>1.034</v>
      </c>
      <c r="H36">
        <v>0</v>
      </c>
      <c r="I36" s="24" t="s">
        <v>564</v>
      </c>
      <c r="J36" t="s">
        <v>776</v>
      </c>
      <c r="K36" t="s">
        <v>565</v>
      </c>
      <c r="L36" t="s">
        <v>6</v>
      </c>
      <c r="M36" t="s">
        <v>91</v>
      </c>
      <c r="N36" t="s">
        <v>150</v>
      </c>
    </row>
    <row r="37" spans="1:14" x14ac:dyDescent="0.25">
      <c r="A37" t="s">
        <v>223</v>
      </c>
      <c r="B37">
        <v>15</v>
      </c>
      <c r="C37" t="s">
        <v>188</v>
      </c>
      <c r="D37" t="s">
        <v>188</v>
      </c>
      <c r="E37">
        <v>0</v>
      </c>
      <c r="F37">
        <v>-1</v>
      </c>
      <c r="G37">
        <v>1.034</v>
      </c>
      <c r="H37">
        <v>1</v>
      </c>
      <c r="I37" s="24" t="s">
        <v>564</v>
      </c>
      <c r="J37" t="s">
        <v>776</v>
      </c>
      <c r="K37" t="s">
        <v>565</v>
      </c>
      <c r="L37" t="s">
        <v>6</v>
      </c>
      <c r="M37" t="s">
        <v>91</v>
      </c>
      <c r="N37" t="s">
        <v>150</v>
      </c>
    </row>
    <row r="38" spans="1:14" x14ac:dyDescent="0.25">
      <c r="A38" t="s">
        <v>224</v>
      </c>
      <c r="B38">
        <v>15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s="24" t="s">
        <v>564</v>
      </c>
      <c r="J38" t="s">
        <v>777</v>
      </c>
      <c r="K38" t="s">
        <v>565</v>
      </c>
      <c r="L38" t="s">
        <v>6</v>
      </c>
      <c r="M38" t="s">
        <v>91</v>
      </c>
      <c r="N38" t="s">
        <v>150</v>
      </c>
    </row>
    <row r="39" spans="1:14" x14ac:dyDescent="0.25">
      <c r="A39" t="s">
        <v>225</v>
      </c>
      <c r="B39">
        <v>15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s="24" t="s">
        <v>564</v>
      </c>
      <c r="J39" t="s">
        <v>777</v>
      </c>
      <c r="K39" t="s">
        <v>565</v>
      </c>
      <c r="L39" t="s">
        <v>6</v>
      </c>
      <c r="M39" t="s">
        <v>91</v>
      </c>
      <c r="N39" t="s">
        <v>150</v>
      </c>
    </row>
    <row r="40" spans="1:14" x14ac:dyDescent="0.25">
      <c r="A40" t="s">
        <v>226</v>
      </c>
      <c r="B40">
        <v>15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s="24" t="s">
        <v>564</v>
      </c>
      <c r="J40" t="s">
        <v>777</v>
      </c>
      <c r="K40" t="s">
        <v>565</v>
      </c>
      <c r="L40" t="s">
        <v>6</v>
      </c>
      <c r="M40" t="s">
        <v>91</v>
      </c>
      <c r="N40" t="s">
        <v>150</v>
      </c>
    </row>
    <row r="41" spans="1:14" x14ac:dyDescent="0.25">
      <c r="A41" t="s">
        <v>568</v>
      </c>
      <c r="B41">
        <v>15</v>
      </c>
      <c r="C41" t="s">
        <v>188</v>
      </c>
      <c r="D41" t="s">
        <v>188</v>
      </c>
      <c r="E41">
        <v>0</v>
      </c>
      <c r="F41">
        <v>-1</v>
      </c>
      <c r="G41">
        <v>1.034</v>
      </c>
      <c r="H41">
        <v>-1</v>
      </c>
      <c r="I41" s="24" t="s">
        <v>564</v>
      </c>
      <c r="J41" t="s">
        <v>777</v>
      </c>
      <c r="K41" t="s">
        <v>565</v>
      </c>
      <c r="L41" t="s">
        <v>6</v>
      </c>
      <c r="M41" t="s">
        <v>91</v>
      </c>
      <c r="N41" t="s">
        <v>150</v>
      </c>
    </row>
    <row r="42" spans="1:14" x14ac:dyDescent="0.25">
      <c r="A42" t="s">
        <v>569</v>
      </c>
      <c r="B42">
        <v>15</v>
      </c>
      <c r="C42" t="s">
        <v>188</v>
      </c>
      <c r="D42" t="s">
        <v>188</v>
      </c>
      <c r="E42">
        <v>0</v>
      </c>
      <c r="F42">
        <v>-1</v>
      </c>
      <c r="G42">
        <v>1.034</v>
      </c>
      <c r="H42">
        <v>0</v>
      </c>
      <c r="I42" s="24" t="s">
        <v>564</v>
      </c>
      <c r="J42" t="s">
        <v>777</v>
      </c>
      <c r="K42" t="s">
        <v>565</v>
      </c>
      <c r="L42" t="s">
        <v>6</v>
      </c>
      <c r="M42" t="s">
        <v>91</v>
      </c>
      <c r="N42" t="s">
        <v>150</v>
      </c>
    </row>
    <row r="43" spans="1:14" x14ac:dyDescent="0.25">
      <c r="A43" t="s">
        <v>570</v>
      </c>
      <c r="B43">
        <v>15</v>
      </c>
      <c r="C43" t="s">
        <v>188</v>
      </c>
      <c r="D43" t="s">
        <v>188</v>
      </c>
      <c r="E43">
        <v>0</v>
      </c>
      <c r="F43">
        <v>-1</v>
      </c>
      <c r="G43">
        <v>1.034</v>
      </c>
      <c r="H43">
        <v>1</v>
      </c>
      <c r="I43" s="24" t="s">
        <v>564</v>
      </c>
      <c r="J43" t="s">
        <v>777</v>
      </c>
      <c r="K43" t="s">
        <v>565</v>
      </c>
      <c r="L43" t="s">
        <v>6</v>
      </c>
      <c r="M43" t="s">
        <v>91</v>
      </c>
      <c r="N43" t="s">
        <v>150</v>
      </c>
    </row>
    <row r="44" spans="1:14" x14ac:dyDescent="0.25">
      <c r="A44" t="s">
        <v>571</v>
      </c>
      <c r="B44">
        <v>15</v>
      </c>
      <c r="C44" t="s">
        <v>188</v>
      </c>
      <c r="D44" t="s">
        <v>188</v>
      </c>
      <c r="E44">
        <v>1</v>
      </c>
      <c r="F44">
        <v>0</v>
      </c>
      <c r="G44">
        <v>1.034</v>
      </c>
      <c r="H44">
        <v>-1</v>
      </c>
      <c r="I44" s="24" t="s">
        <v>564</v>
      </c>
      <c r="J44" t="s">
        <v>778</v>
      </c>
      <c r="K44" t="s">
        <v>565</v>
      </c>
      <c r="L44" t="s">
        <v>6</v>
      </c>
      <c r="M44" t="s">
        <v>91</v>
      </c>
      <c r="N44" t="s">
        <v>150</v>
      </c>
    </row>
    <row r="45" spans="1:14" x14ac:dyDescent="0.25">
      <c r="A45" t="s">
        <v>572</v>
      </c>
      <c r="B45">
        <v>15</v>
      </c>
      <c r="C45" t="s">
        <v>188</v>
      </c>
      <c r="D45" t="s">
        <v>188</v>
      </c>
      <c r="E45">
        <v>1</v>
      </c>
      <c r="F45">
        <v>0</v>
      </c>
      <c r="G45">
        <v>1.034</v>
      </c>
      <c r="H45">
        <v>0</v>
      </c>
      <c r="I45" s="24" t="s">
        <v>564</v>
      </c>
      <c r="J45" t="s">
        <v>778</v>
      </c>
      <c r="K45" t="s">
        <v>565</v>
      </c>
      <c r="L45" t="s">
        <v>6</v>
      </c>
      <c r="M45" t="s">
        <v>91</v>
      </c>
      <c r="N45" t="s">
        <v>150</v>
      </c>
    </row>
    <row r="46" spans="1:14" x14ac:dyDescent="0.25">
      <c r="A46" t="s">
        <v>573</v>
      </c>
      <c r="B46">
        <v>15</v>
      </c>
      <c r="C46" t="s">
        <v>188</v>
      </c>
      <c r="D46" t="s">
        <v>188</v>
      </c>
      <c r="E46">
        <v>1</v>
      </c>
      <c r="F46">
        <v>0</v>
      </c>
      <c r="G46">
        <v>1.034</v>
      </c>
      <c r="H46">
        <v>1</v>
      </c>
      <c r="I46" s="24" t="s">
        <v>564</v>
      </c>
      <c r="J46" t="s">
        <v>778</v>
      </c>
      <c r="K46" t="s">
        <v>565</v>
      </c>
      <c r="L46" t="s">
        <v>6</v>
      </c>
      <c r="M46" t="s">
        <v>91</v>
      </c>
      <c r="N46" t="s">
        <v>150</v>
      </c>
    </row>
    <row r="47" spans="1:14" x14ac:dyDescent="0.25">
      <c r="A47" t="s">
        <v>574</v>
      </c>
      <c r="B47">
        <v>15</v>
      </c>
      <c r="C47" t="s">
        <v>188</v>
      </c>
      <c r="D47" t="s">
        <v>188</v>
      </c>
      <c r="E47">
        <v>0</v>
      </c>
      <c r="F47">
        <v>-1</v>
      </c>
      <c r="G47">
        <v>1.034</v>
      </c>
      <c r="H47">
        <v>-1</v>
      </c>
      <c r="I47" s="24" t="s">
        <v>564</v>
      </c>
      <c r="J47" t="s">
        <v>778</v>
      </c>
      <c r="K47" t="s">
        <v>565</v>
      </c>
      <c r="L47" t="s">
        <v>6</v>
      </c>
      <c r="M47" t="s">
        <v>91</v>
      </c>
      <c r="N47" t="s">
        <v>150</v>
      </c>
    </row>
    <row r="48" spans="1:14" x14ac:dyDescent="0.25">
      <c r="A48" t="s">
        <v>575</v>
      </c>
      <c r="B48">
        <v>15</v>
      </c>
      <c r="C48" t="s">
        <v>188</v>
      </c>
      <c r="D48" t="s">
        <v>188</v>
      </c>
      <c r="E48">
        <v>0</v>
      </c>
      <c r="F48">
        <v>-1</v>
      </c>
      <c r="G48">
        <v>1.034</v>
      </c>
      <c r="H48">
        <v>0</v>
      </c>
      <c r="I48" s="24" t="s">
        <v>564</v>
      </c>
      <c r="J48" t="s">
        <v>778</v>
      </c>
      <c r="K48" t="s">
        <v>565</v>
      </c>
      <c r="L48" t="s">
        <v>6</v>
      </c>
      <c r="M48" t="s">
        <v>91</v>
      </c>
      <c r="N48" t="s">
        <v>150</v>
      </c>
    </row>
    <row r="49" spans="1:14" x14ac:dyDescent="0.25">
      <c r="A49" t="s">
        <v>576</v>
      </c>
      <c r="B49">
        <v>16</v>
      </c>
      <c r="C49" t="s">
        <v>188</v>
      </c>
      <c r="D49" t="s">
        <v>188</v>
      </c>
      <c r="E49">
        <v>0</v>
      </c>
      <c r="F49">
        <v>-1</v>
      </c>
      <c r="G49">
        <v>1.034</v>
      </c>
      <c r="H49">
        <v>1</v>
      </c>
      <c r="I49" s="24" t="s">
        <v>564</v>
      </c>
      <c r="J49" t="s">
        <v>778</v>
      </c>
      <c r="K49" t="s">
        <v>565</v>
      </c>
      <c r="L49" t="s">
        <v>6</v>
      </c>
      <c r="M49" t="s">
        <v>91</v>
      </c>
      <c r="N49" t="s">
        <v>150</v>
      </c>
    </row>
  </sheetData>
  <phoneticPr fontId="5" type="noConversion"/>
  <dataValidations count="1">
    <dataValidation type="list" allowBlank="1" showInputMessage="1" showErrorMessage="1" sqref="L2:L49" xr:uid="{0EB0F072-AC96-4583-9909-8D74E99138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s="1" t="s">
        <v>102</v>
      </c>
      <c r="J1" s="1" t="s">
        <v>761</v>
      </c>
      <c r="K1" s="1" t="s">
        <v>713</v>
      </c>
      <c r="L1" t="s">
        <v>10</v>
      </c>
      <c r="M1" t="s">
        <v>90</v>
      </c>
      <c r="N1" t="s">
        <v>180</v>
      </c>
    </row>
    <row r="2" spans="1:14" x14ac:dyDescent="0.25">
      <c r="A2" s="21" t="s">
        <v>419</v>
      </c>
      <c r="B2" s="6">
        <v>15</v>
      </c>
      <c r="C2" s="6" t="s">
        <v>319</v>
      </c>
      <c r="D2" s="6" t="s">
        <v>319</v>
      </c>
      <c r="E2" s="6">
        <v>1</v>
      </c>
      <c r="F2" s="6">
        <v>0</v>
      </c>
      <c r="G2" s="6">
        <v>1.034</v>
      </c>
      <c r="H2" s="6">
        <v>-1</v>
      </c>
      <c r="I2" s="6" t="s">
        <v>450</v>
      </c>
      <c r="J2" s="21" t="s">
        <v>418</v>
      </c>
      <c r="K2" s="21"/>
      <c r="L2" s="1" t="s">
        <v>5</v>
      </c>
      <c r="M2" t="s">
        <v>179</v>
      </c>
      <c r="N2" s="6" t="s">
        <v>150</v>
      </c>
    </row>
    <row r="3" spans="1:14" x14ac:dyDescent="0.25">
      <c r="A3" s="21" t="s">
        <v>420</v>
      </c>
      <c r="B3" s="6">
        <v>15</v>
      </c>
      <c r="C3" s="6" t="s">
        <v>319</v>
      </c>
      <c r="D3" s="6" t="s">
        <v>319</v>
      </c>
      <c r="E3" s="6">
        <v>1</v>
      </c>
      <c r="F3" s="6">
        <v>0</v>
      </c>
      <c r="G3" s="6">
        <v>1.034</v>
      </c>
      <c r="H3" s="6">
        <v>0</v>
      </c>
      <c r="I3" s="6" t="s">
        <v>450</v>
      </c>
      <c r="J3" s="21" t="s">
        <v>418</v>
      </c>
      <c r="K3" s="21"/>
      <c r="L3" s="1" t="s">
        <v>5</v>
      </c>
      <c r="M3" t="s">
        <v>179</v>
      </c>
      <c r="N3" s="6" t="s">
        <v>150</v>
      </c>
    </row>
    <row r="4" spans="1:14" x14ac:dyDescent="0.25">
      <c r="A4" s="21" t="s">
        <v>421</v>
      </c>
      <c r="B4" s="6">
        <v>15</v>
      </c>
      <c r="C4" s="6" t="s">
        <v>319</v>
      </c>
      <c r="D4" s="6" t="s">
        <v>319</v>
      </c>
      <c r="E4" s="6">
        <v>1</v>
      </c>
      <c r="F4" s="6">
        <v>0</v>
      </c>
      <c r="G4" s="6">
        <v>1.034</v>
      </c>
      <c r="H4" s="6">
        <v>1</v>
      </c>
      <c r="I4" s="6" t="s">
        <v>450</v>
      </c>
      <c r="J4" s="21" t="s">
        <v>418</v>
      </c>
      <c r="K4" s="21"/>
      <c r="L4" s="1" t="s">
        <v>5</v>
      </c>
      <c r="M4" t="s">
        <v>179</v>
      </c>
      <c r="N4" s="6" t="s">
        <v>150</v>
      </c>
    </row>
    <row r="5" spans="1:14" x14ac:dyDescent="0.25">
      <c r="A5" s="21" t="s">
        <v>422</v>
      </c>
      <c r="B5" s="6">
        <v>15</v>
      </c>
      <c r="C5" s="6" t="s">
        <v>319</v>
      </c>
      <c r="D5" s="6" t="s">
        <v>319</v>
      </c>
      <c r="E5" s="6">
        <v>1</v>
      </c>
      <c r="F5" s="6">
        <v>-1</v>
      </c>
      <c r="G5" s="6">
        <v>1.034</v>
      </c>
      <c r="H5" s="6">
        <v>-1</v>
      </c>
      <c r="I5" s="6" t="s">
        <v>450</v>
      </c>
      <c r="J5" s="21" t="s">
        <v>418</v>
      </c>
      <c r="K5" s="21"/>
      <c r="L5" s="1" t="s">
        <v>5</v>
      </c>
      <c r="M5" t="s">
        <v>179</v>
      </c>
      <c r="N5" s="6" t="s">
        <v>150</v>
      </c>
    </row>
    <row r="6" spans="1:14" x14ac:dyDescent="0.25">
      <c r="A6" s="21" t="s">
        <v>423</v>
      </c>
      <c r="B6" s="6">
        <v>15</v>
      </c>
      <c r="C6" s="6" t="s">
        <v>319</v>
      </c>
      <c r="D6" s="6" t="s">
        <v>319</v>
      </c>
      <c r="E6" s="6">
        <v>1</v>
      </c>
      <c r="F6" s="6">
        <v>-1</v>
      </c>
      <c r="G6" s="6">
        <v>1.034</v>
      </c>
      <c r="H6" s="6">
        <v>0</v>
      </c>
      <c r="I6" s="6" t="s">
        <v>450</v>
      </c>
      <c r="J6" s="21" t="s">
        <v>418</v>
      </c>
      <c r="K6" s="21"/>
      <c r="L6" s="1" t="s">
        <v>6</v>
      </c>
      <c r="M6" t="s">
        <v>179</v>
      </c>
      <c r="N6" s="6" t="s">
        <v>150</v>
      </c>
    </row>
    <row r="7" spans="1:14" x14ac:dyDescent="0.25">
      <c r="A7" s="21" t="s">
        <v>424</v>
      </c>
      <c r="B7" s="6">
        <v>15</v>
      </c>
      <c r="C7" s="6" t="s">
        <v>319</v>
      </c>
      <c r="D7" s="6" t="s">
        <v>319</v>
      </c>
      <c r="E7" s="6">
        <v>1</v>
      </c>
      <c r="F7" s="6">
        <v>-1</v>
      </c>
      <c r="G7" s="6">
        <v>1.034</v>
      </c>
      <c r="H7" s="6">
        <v>1</v>
      </c>
      <c r="I7" s="6" t="s">
        <v>450</v>
      </c>
      <c r="J7" s="21" t="s">
        <v>418</v>
      </c>
      <c r="K7" s="21"/>
      <c r="L7" s="1" t="s">
        <v>6</v>
      </c>
      <c r="M7" t="s">
        <v>179</v>
      </c>
      <c r="N7" s="6" t="s">
        <v>150</v>
      </c>
    </row>
    <row r="8" spans="1:14" x14ac:dyDescent="0.25">
      <c r="A8" s="21" t="s">
        <v>425</v>
      </c>
      <c r="B8" s="6">
        <v>15</v>
      </c>
      <c r="C8" s="6" t="s">
        <v>319</v>
      </c>
      <c r="D8" s="6" t="s">
        <v>319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450</v>
      </c>
      <c r="J8" s="21" t="s">
        <v>418</v>
      </c>
      <c r="K8" s="21"/>
      <c r="L8" s="1" t="s">
        <v>6</v>
      </c>
      <c r="M8" t="s">
        <v>179</v>
      </c>
      <c r="N8" s="6" t="s">
        <v>150</v>
      </c>
    </row>
    <row r="9" spans="1:14" x14ac:dyDescent="0.25">
      <c r="A9" s="21" t="s">
        <v>426</v>
      </c>
      <c r="B9" s="6">
        <v>15</v>
      </c>
      <c r="C9" s="6" t="s">
        <v>319</v>
      </c>
      <c r="D9" s="6" t="s">
        <v>319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450</v>
      </c>
      <c r="J9" s="21" t="s">
        <v>418</v>
      </c>
      <c r="K9" s="21"/>
      <c r="L9" s="1" t="s">
        <v>6</v>
      </c>
      <c r="M9" t="s">
        <v>179</v>
      </c>
      <c r="N9" s="6" t="s">
        <v>150</v>
      </c>
    </row>
    <row r="10" spans="1:14" x14ac:dyDescent="0.25">
      <c r="A10" s="21" t="s">
        <v>427</v>
      </c>
      <c r="B10" s="6">
        <v>15</v>
      </c>
      <c r="C10" s="6" t="s">
        <v>319</v>
      </c>
      <c r="D10" s="6" t="s">
        <v>319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450</v>
      </c>
      <c r="J10" s="21" t="s">
        <v>418</v>
      </c>
      <c r="K10" s="21"/>
      <c r="L10" s="1" t="s">
        <v>6</v>
      </c>
      <c r="M10" t="s">
        <v>179</v>
      </c>
      <c r="N10" s="6" t="s">
        <v>150</v>
      </c>
    </row>
    <row r="11" spans="1:14" x14ac:dyDescent="0.25">
      <c r="A11" s="21" t="s">
        <v>428</v>
      </c>
      <c r="B11" s="6">
        <v>15</v>
      </c>
      <c r="C11" s="6" t="s">
        <v>319</v>
      </c>
      <c r="D11" s="6" t="s">
        <v>319</v>
      </c>
      <c r="E11" s="6">
        <v>0</v>
      </c>
      <c r="F11" s="6">
        <v>1</v>
      </c>
      <c r="G11" s="6">
        <v>1.034</v>
      </c>
      <c r="H11" s="6">
        <v>-1</v>
      </c>
      <c r="I11" s="6" t="s">
        <v>450</v>
      </c>
      <c r="J11" s="21" t="s">
        <v>418</v>
      </c>
      <c r="K11" s="21"/>
      <c r="L11" s="1" t="s">
        <v>6</v>
      </c>
      <c r="M11" t="s">
        <v>179</v>
      </c>
      <c r="N11" s="6" t="s">
        <v>150</v>
      </c>
    </row>
    <row r="12" spans="1:14" x14ac:dyDescent="0.25">
      <c r="A12" s="21" t="s">
        <v>429</v>
      </c>
      <c r="B12" s="6">
        <v>15</v>
      </c>
      <c r="C12" s="6" t="s">
        <v>319</v>
      </c>
      <c r="D12" s="6" t="s">
        <v>319</v>
      </c>
      <c r="E12" s="6">
        <v>0</v>
      </c>
      <c r="F12" s="6">
        <v>1</v>
      </c>
      <c r="G12" s="6">
        <v>1.034</v>
      </c>
      <c r="H12" s="6">
        <v>0</v>
      </c>
      <c r="I12" s="6" t="s">
        <v>450</v>
      </c>
      <c r="J12" s="21" t="s">
        <v>418</v>
      </c>
      <c r="K12" s="21"/>
      <c r="L12" s="1" t="s">
        <v>6</v>
      </c>
      <c r="M12" t="s">
        <v>179</v>
      </c>
      <c r="N12" s="6" t="s">
        <v>150</v>
      </c>
    </row>
    <row r="13" spans="1:14" x14ac:dyDescent="0.25">
      <c r="A13" s="21" t="s">
        <v>430</v>
      </c>
      <c r="B13" s="6">
        <v>15</v>
      </c>
      <c r="C13" s="6" t="s">
        <v>319</v>
      </c>
      <c r="D13" s="6" t="s">
        <v>319</v>
      </c>
      <c r="E13" s="6">
        <v>0</v>
      </c>
      <c r="F13" s="6">
        <v>1</v>
      </c>
      <c r="G13" s="6">
        <v>1.034</v>
      </c>
      <c r="H13" s="6">
        <v>1</v>
      </c>
      <c r="I13" s="6" t="s">
        <v>450</v>
      </c>
      <c r="J13" s="21" t="s">
        <v>418</v>
      </c>
      <c r="K13" s="21"/>
      <c r="L13" s="1" t="s">
        <v>6</v>
      </c>
      <c r="M13" t="s">
        <v>179</v>
      </c>
      <c r="N13" s="6" t="s">
        <v>150</v>
      </c>
    </row>
    <row r="14" spans="1:14" x14ac:dyDescent="0.25">
      <c r="A14" s="21" t="s">
        <v>431</v>
      </c>
      <c r="B14" s="6">
        <v>15</v>
      </c>
      <c r="C14" s="6" t="s">
        <v>319</v>
      </c>
      <c r="D14" s="6" t="s">
        <v>319</v>
      </c>
      <c r="E14" s="6">
        <v>0</v>
      </c>
      <c r="F14" s="6">
        <v>-1</v>
      </c>
      <c r="G14" s="6">
        <v>1.034</v>
      </c>
      <c r="H14" s="6">
        <v>-1</v>
      </c>
      <c r="I14" s="6" t="s">
        <v>450</v>
      </c>
      <c r="J14" s="21" t="s">
        <v>418</v>
      </c>
      <c r="K14" s="21"/>
      <c r="L14" s="1" t="s">
        <v>6</v>
      </c>
      <c r="M14" t="s">
        <v>179</v>
      </c>
      <c r="N14" s="6" t="s">
        <v>150</v>
      </c>
    </row>
    <row r="15" spans="1:14" x14ac:dyDescent="0.25">
      <c r="A15" s="21" t="s">
        <v>432</v>
      </c>
      <c r="B15" s="6">
        <v>15</v>
      </c>
      <c r="C15" s="6" t="s">
        <v>319</v>
      </c>
      <c r="D15" s="6" t="s">
        <v>319</v>
      </c>
      <c r="E15" s="6">
        <v>0</v>
      </c>
      <c r="F15" s="6">
        <v>-1</v>
      </c>
      <c r="G15" s="6">
        <v>1.034</v>
      </c>
      <c r="H15" s="6">
        <v>0</v>
      </c>
      <c r="I15" s="6" t="s">
        <v>450</v>
      </c>
      <c r="J15" s="21" t="s">
        <v>418</v>
      </c>
      <c r="K15" s="21"/>
      <c r="L15" s="1" t="s">
        <v>6</v>
      </c>
      <c r="M15" t="s">
        <v>179</v>
      </c>
      <c r="N15" s="6" t="s">
        <v>150</v>
      </c>
    </row>
    <row r="16" spans="1:14" x14ac:dyDescent="0.25">
      <c r="A16" s="21" t="s">
        <v>433</v>
      </c>
      <c r="B16" s="6">
        <v>15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450</v>
      </c>
      <c r="J16" s="21" t="s">
        <v>449</v>
      </c>
      <c r="K16" s="21"/>
      <c r="L16" s="1" t="s">
        <v>6</v>
      </c>
      <c r="M16" t="s">
        <v>179</v>
      </c>
      <c r="N16" s="6" t="s">
        <v>150</v>
      </c>
    </row>
    <row r="17" spans="1:14" x14ac:dyDescent="0.25">
      <c r="A17" s="21" t="s">
        <v>434</v>
      </c>
      <c r="B17" s="6">
        <v>15</v>
      </c>
      <c r="C17" s="6" t="s">
        <v>319</v>
      </c>
      <c r="D17" s="6" t="s">
        <v>319</v>
      </c>
      <c r="E17" s="6">
        <v>1</v>
      </c>
      <c r="F17" s="6">
        <v>0</v>
      </c>
      <c r="G17" s="6">
        <v>1.034</v>
      </c>
      <c r="H17" s="6">
        <v>-1</v>
      </c>
      <c r="I17" s="6" t="s">
        <v>450</v>
      </c>
      <c r="J17" s="21" t="s">
        <v>449</v>
      </c>
      <c r="K17" s="21"/>
      <c r="L17" s="1" t="s">
        <v>6</v>
      </c>
      <c r="M17" t="s">
        <v>179</v>
      </c>
      <c r="N17" s="6" t="s">
        <v>150</v>
      </c>
    </row>
    <row r="18" spans="1:14" x14ac:dyDescent="0.25">
      <c r="A18" s="21" t="s">
        <v>435</v>
      </c>
      <c r="B18" s="6">
        <v>15</v>
      </c>
      <c r="C18" s="6" t="s">
        <v>319</v>
      </c>
      <c r="D18" s="6" t="s">
        <v>319</v>
      </c>
      <c r="E18" s="6">
        <v>1</v>
      </c>
      <c r="F18" s="6">
        <v>0</v>
      </c>
      <c r="G18" s="6">
        <v>1.034</v>
      </c>
      <c r="H18" s="6">
        <v>0</v>
      </c>
      <c r="I18" s="6" t="s">
        <v>450</v>
      </c>
      <c r="J18" s="21" t="s">
        <v>449</v>
      </c>
      <c r="K18" s="21"/>
      <c r="L18" s="1" t="s">
        <v>6</v>
      </c>
      <c r="M18" t="s">
        <v>179</v>
      </c>
      <c r="N18" s="6" t="s">
        <v>150</v>
      </c>
    </row>
    <row r="19" spans="1:14" x14ac:dyDescent="0.25">
      <c r="A19" s="21" t="s">
        <v>436</v>
      </c>
      <c r="B19" s="6">
        <v>15</v>
      </c>
      <c r="C19" s="6" t="s">
        <v>319</v>
      </c>
      <c r="D19" s="6" t="s">
        <v>319</v>
      </c>
      <c r="E19" s="6">
        <v>1</v>
      </c>
      <c r="F19" s="6">
        <v>0</v>
      </c>
      <c r="G19" s="6">
        <v>1.034</v>
      </c>
      <c r="H19" s="6">
        <v>1</v>
      </c>
      <c r="I19" s="6" t="s">
        <v>450</v>
      </c>
      <c r="J19" s="21" t="s">
        <v>449</v>
      </c>
      <c r="K19" s="21"/>
      <c r="L19" s="1" t="s">
        <v>6</v>
      </c>
      <c r="M19" t="s">
        <v>179</v>
      </c>
      <c r="N19" s="6" t="s">
        <v>150</v>
      </c>
    </row>
    <row r="20" spans="1:14" x14ac:dyDescent="0.25">
      <c r="A20" s="21" t="s">
        <v>437</v>
      </c>
      <c r="B20" s="6">
        <v>15</v>
      </c>
      <c r="C20" s="6" t="s">
        <v>319</v>
      </c>
      <c r="D20" s="6" t="s">
        <v>319</v>
      </c>
      <c r="E20" s="6">
        <v>1</v>
      </c>
      <c r="F20" s="6">
        <v>-1</v>
      </c>
      <c r="G20" s="6">
        <v>1.034</v>
      </c>
      <c r="H20" s="6">
        <v>-1</v>
      </c>
      <c r="I20" s="6" t="s">
        <v>450</v>
      </c>
      <c r="J20" s="21" t="s">
        <v>449</v>
      </c>
      <c r="K20" s="21"/>
      <c r="L20" s="1" t="s">
        <v>6</v>
      </c>
      <c r="M20" t="s">
        <v>179</v>
      </c>
      <c r="N20" s="6" t="s">
        <v>150</v>
      </c>
    </row>
    <row r="21" spans="1:14" x14ac:dyDescent="0.25">
      <c r="A21" s="21" t="s">
        <v>438</v>
      </c>
      <c r="B21" s="6">
        <v>15</v>
      </c>
      <c r="C21" s="6" t="s">
        <v>319</v>
      </c>
      <c r="D21" s="6" t="s">
        <v>319</v>
      </c>
      <c r="E21" s="6">
        <v>1</v>
      </c>
      <c r="F21" s="6">
        <v>-1</v>
      </c>
      <c r="G21" s="6">
        <v>1.034</v>
      </c>
      <c r="H21" s="6">
        <v>0</v>
      </c>
      <c r="I21" s="6" t="s">
        <v>450</v>
      </c>
      <c r="J21" s="21" t="s">
        <v>449</v>
      </c>
      <c r="K21" s="21"/>
      <c r="L21" s="1" t="s">
        <v>6</v>
      </c>
      <c r="M21" t="s">
        <v>179</v>
      </c>
      <c r="N21" s="6" t="s">
        <v>150</v>
      </c>
    </row>
    <row r="22" spans="1:14" x14ac:dyDescent="0.25">
      <c r="A22" s="21" t="s">
        <v>439</v>
      </c>
      <c r="B22" s="6">
        <v>15</v>
      </c>
      <c r="C22" s="6" t="s">
        <v>319</v>
      </c>
      <c r="D22" s="6" t="s">
        <v>319</v>
      </c>
      <c r="E22" s="6">
        <v>1</v>
      </c>
      <c r="F22" s="6">
        <v>-1</v>
      </c>
      <c r="G22" s="6">
        <v>1.034</v>
      </c>
      <c r="H22" s="6">
        <v>1</v>
      </c>
      <c r="I22" s="6" t="s">
        <v>450</v>
      </c>
      <c r="J22" s="21" t="s">
        <v>449</v>
      </c>
      <c r="K22" s="21"/>
      <c r="L22" s="1" t="s">
        <v>6</v>
      </c>
      <c r="M22" t="s">
        <v>179</v>
      </c>
      <c r="N22" s="6" t="s">
        <v>150</v>
      </c>
    </row>
    <row r="23" spans="1:14" x14ac:dyDescent="0.25">
      <c r="A23" s="21" t="s">
        <v>440</v>
      </c>
      <c r="B23" s="6">
        <v>15</v>
      </c>
      <c r="C23" s="6" t="s">
        <v>319</v>
      </c>
      <c r="D23" s="6" t="s">
        <v>319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450</v>
      </c>
      <c r="J23" s="21" t="s">
        <v>449</v>
      </c>
      <c r="K23" s="21"/>
      <c r="L23" s="1" t="s">
        <v>6</v>
      </c>
      <c r="M23" t="s">
        <v>179</v>
      </c>
      <c r="N23" s="6" t="s">
        <v>150</v>
      </c>
    </row>
    <row r="24" spans="1:14" x14ac:dyDescent="0.25">
      <c r="A24" s="21" t="s">
        <v>441</v>
      </c>
      <c r="B24" s="6">
        <v>15</v>
      </c>
      <c r="C24" s="6" t="s">
        <v>319</v>
      </c>
      <c r="D24" s="6" t="s">
        <v>319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450</v>
      </c>
      <c r="J24" s="21" t="s">
        <v>449</v>
      </c>
      <c r="K24" s="21"/>
      <c r="L24" s="1" t="s">
        <v>6</v>
      </c>
      <c r="M24" t="s">
        <v>179</v>
      </c>
      <c r="N24" s="6" t="s">
        <v>150</v>
      </c>
    </row>
    <row r="25" spans="1:14" x14ac:dyDescent="0.25">
      <c r="A25" s="21" t="s">
        <v>442</v>
      </c>
      <c r="B25" s="6">
        <v>15</v>
      </c>
      <c r="C25" s="6" t="s">
        <v>319</v>
      </c>
      <c r="D25" s="6" t="s">
        <v>319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450</v>
      </c>
      <c r="J25" s="21" t="s">
        <v>449</v>
      </c>
      <c r="K25" s="21"/>
      <c r="L25" s="1" t="s">
        <v>6</v>
      </c>
      <c r="M25" t="s">
        <v>179</v>
      </c>
      <c r="N25" s="6" t="s">
        <v>150</v>
      </c>
    </row>
    <row r="26" spans="1:14" x14ac:dyDescent="0.25">
      <c r="A26" s="21" t="s">
        <v>443</v>
      </c>
      <c r="B26" s="6">
        <v>15</v>
      </c>
      <c r="C26" s="6" t="s">
        <v>319</v>
      </c>
      <c r="D26" s="6" t="s">
        <v>319</v>
      </c>
      <c r="E26" s="6">
        <v>0</v>
      </c>
      <c r="F26" s="6">
        <v>1</v>
      </c>
      <c r="G26" s="6">
        <v>1.034</v>
      </c>
      <c r="H26" s="6">
        <v>-1</v>
      </c>
      <c r="I26" s="6" t="s">
        <v>450</v>
      </c>
      <c r="J26" s="21" t="s">
        <v>449</v>
      </c>
      <c r="K26" s="21"/>
      <c r="L26" s="1" t="s">
        <v>6</v>
      </c>
      <c r="M26" t="s">
        <v>179</v>
      </c>
      <c r="N26" s="6" t="s">
        <v>150</v>
      </c>
    </row>
    <row r="27" spans="1:14" x14ac:dyDescent="0.25">
      <c r="A27" s="21" t="s">
        <v>444</v>
      </c>
      <c r="B27" s="6">
        <v>15</v>
      </c>
      <c r="C27" s="6" t="s">
        <v>319</v>
      </c>
      <c r="D27" s="6" t="s">
        <v>319</v>
      </c>
      <c r="E27" s="6">
        <v>0</v>
      </c>
      <c r="F27" s="6">
        <v>1</v>
      </c>
      <c r="G27" s="6">
        <v>1.034</v>
      </c>
      <c r="H27" s="6">
        <v>0</v>
      </c>
      <c r="I27" s="6" t="s">
        <v>450</v>
      </c>
      <c r="J27" s="21" t="s">
        <v>449</v>
      </c>
      <c r="K27" s="21"/>
      <c r="L27" s="1" t="s">
        <v>6</v>
      </c>
      <c r="M27" t="s">
        <v>179</v>
      </c>
      <c r="N27" s="6" t="s">
        <v>150</v>
      </c>
    </row>
    <row r="28" spans="1:14" x14ac:dyDescent="0.25">
      <c r="A28" s="21" t="s">
        <v>445</v>
      </c>
      <c r="B28" s="6">
        <v>15</v>
      </c>
      <c r="C28" s="6" t="s">
        <v>319</v>
      </c>
      <c r="D28" s="6" t="s">
        <v>319</v>
      </c>
      <c r="E28" s="6">
        <v>0</v>
      </c>
      <c r="F28" s="6">
        <v>1</v>
      </c>
      <c r="G28" s="6">
        <v>1.034</v>
      </c>
      <c r="H28" s="6">
        <v>1</v>
      </c>
      <c r="I28" s="6" t="s">
        <v>450</v>
      </c>
      <c r="J28" s="21" t="s">
        <v>449</v>
      </c>
      <c r="K28" s="21"/>
      <c r="L28" s="1" t="s">
        <v>6</v>
      </c>
      <c r="M28" t="s">
        <v>179</v>
      </c>
      <c r="N28" s="6" t="s">
        <v>150</v>
      </c>
    </row>
    <row r="29" spans="1:14" x14ac:dyDescent="0.25">
      <c r="A29" s="21" t="s">
        <v>446</v>
      </c>
      <c r="B29" s="6">
        <v>15</v>
      </c>
      <c r="C29" s="6" t="s">
        <v>319</v>
      </c>
      <c r="D29" s="6" t="s">
        <v>319</v>
      </c>
      <c r="E29" s="6">
        <v>0</v>
      </c>
      <c r="F29" s="6">
        <v>-1</v>
      </c>
      <c r="G29" s="6">
        <v>1.034</v>
      </c>
      <c r="H29" s="6">
        <v>-1</v>
      </c>
      <c r="I29" s="6" t="s">
        <v>450</v>
      </c>
      <c r="J29" s="21" t="s">
        <v>449</v>
      </c>
      <c r="K29" s="21"/>
      <c r="L29" s="1" t="s">
        <v>6</v>
      </c>
      <c r="M29" t="s">
        <v>179</v>
      </c>
      <c r="N29" s="6" t="s">
        <v>150</v>
      </c>
    </row>
    <row r="30" spans="1:14" x14ac:dyDescent="0.25">
      <c r="A30" s="21" t="s">
        <v>447</v>
      </c>
      <c r="B30" s="6">
        <v>15</v>
      </c>
      <c r="C30" s="6" t="s">
        <v>319</v>
      </c>
      <c r="D30" s="6" t="s">
        <v>319</v>
      </c>
      <c r="E30" s="6">
        <v>0</v>
      </c>
      <c r="F30" s="6">
        <v>-1</v>
      </c>
      <c r="G30" s="6">
        <v>1.034</v>
      </c>
      <c r="H30" s="6">
        <v>0</v>
      </c>
      <c r="I30" s="6" t="s">
        <v>450</v>
      </c>
      <c r="J30" s="21" t="s">
        <v>449</v>
      </c>
      <c r="K30" s="21"/>
      <c r="L30" s="1" t="s">
        <v>6</v>
      </c>
      <c r="M30" t="s">
        <v>179</v>
      </c>
      <c r="N30" s="6" t="s">
        <v>150</v>
      </c>
    </row>
    <row r="31" spans="1:14" x14ac:dyDescent="0.25">
      <c r="A31" s="21" t="s">
        <v>448</v>
      </c>
      <c r="B31" s="6">
        <v>15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450</v>
      </c>
      <c r="J31" s="21" t="s">
        <v>449</v>
      </c>
      <c r="K31" s="21"/>
      <c r="L31" s="1" t="s">
        <v>6</v>
      </c>
      <c r="M31" t="s">
        <v>179</v>
      </c>
      <c r="N31" s="6" t="s">
        <v>150</v>
      </c>
    </row>
    <row r="32" spans="1:14" x14ac:dyDescent="0.25">
      <c r="A32" s="25" t="s">
        <v>452</v>
      </c>
      <c r="B32" s="25">
        <v>15</v>
      </c>
      <c r="C32" s="25" t="s">
        <v>319</v>
      </c>
      <c r="D32" s="25" t="s">
        <v>319</v>
      </c>
      <c r="E32" s="25">
        <v>1</v>
      </c>
      <c r="F32" s="25">
        <v>0</v>
      </c>
      <c r="G32" s="6">
        <v>1.034</v>
      </c>
      <c r="H32" s="25">
        <v>-1</v>
      </c>
      <c r="I32" s="25" t="s">
        <v>451</v>
      </c>
      <c r="J32" s="22" t="s">
        <v>765</v>
      </c>
      <c r="K32" s="22"/>
      <c r="L32" s="1" t="s">
        <v>6</v>
      </c>
      <c r="M32" s="24" t="s">
        <v>179</v>
      </c>
      <c r="N32" s="6" t="s">
        <v>150</v>
      </c>
    </row>
    <row r="33" spans="1:14" x14ac:dyDescent="0.25">
      <c r="A33" s="25" t="s">
        <v>453</v>
      </c>
      <c r="B33" s="25">
        <v>15</v>
      </c>
      <c r="C33" s="25" t="s">
        <v>319</v>
      </c>
      <c r="D33" s="25" t="s">
        <v>319</v>
      </c>
      <c r="E33" s="25">
        <v>1</v>
      </c>
      <c r="F33" s="25">
        <v>0</v>
      </c>
      <c r="G33" s="6">
        <v>1.034</v>
      </c>
      <c r="H33" s="25">
        <v>0</v>
      </c>
      <c r="I33" s="25" t="s">
        <v>451</v>
      </c>
      <c r="J33" s="22" t="s">
        <v>765</v>
      </c>
      <c r="K33" s="22"/>
      <c r="L33" s="1" t="s">
        <v>6</v>
      </c>
      <c r="M33" s="24" t="s">
        <v>179</v>
      </c>
      <c r="N33" s="6" t="s">
        <v>150</v>
      </c>
    </row>
    <row r="34" spans="1:14" x14ac:dyDescent="0.25">
      <c r="A34" s="25" t="s">
        <v>454</v>
      </c>
      <c r="B34" s="25">
        <v>15</v>
      </c>
      <c r="C34" s="25" t="s">
        <v>319</v>
      </c>
      <c r="D34" s="25" t="s">
        <v>319</v>
      </c>
      <c r="E34" s="25">
        <v>1</v>
      </c>
      <c r="F34" s="25">
        <v>0</v>
      </c>
      <c r="G34" s="6">
        <v>1.034</v>
      </c>
      <c r="H34" s="25">
        <v>1</v>
      </c>
      <c r="I34" s="25" t="s">
        <v>451</v>
      </c>
      <c r="J34" s="22" t="s">
        <v>765</v>
      </c>
      <c r="K34" s="22"/>
      <c r="L34" s="1" t="s">
        <v>6</v>
      </c>
      <c r="M34" s="24" t="s">
        <v>179</v>
      </c>
      <c r="N34" s="6" t="s">
        <v>150</v>
      </c>
    </row>
    <row r="35" spans="1:14" x14ac:dyDescent="0.25">
      <c r="A35" s="25" t="s">
        <v>455</v>
      </c>
      <c r="B35" s="25">
        <v>15</v>
      </c>
      <c r="C35" s="25" t="s">
        <v>319</v>
      </c>
      <c r="D35" s="25" t="s">
        <v>319</v>
      </c>
      <c r="E35" s="25">
        <v>0</v>
      </c>
      <c r="F35" s="25">
        <v>-1</v>
      </c>
      <c r="G35" s="6">
        <v>1.034</v>
      </c>
      <c r="H35" s="25">
        <v>-1</v>
      </c>
      <c r="I35" s="25" t="s">
        <v>451</v>
      </c>
      <c r="J35" s="22" t="s">
        <v>765</v>
      </c>
      <c r="K35" s="22"/>
      <c r="L35" s="1" t="s">
        <v>6</v>
      </c>
      <c r="M35" s="24" t="s">
        <v>179</v>
      </c>
      <c r="N35" s="6" t="s">
        <v>150</v>
      </c>
    </row>
    <row r="36" spans="1:14" x14ac:dyDescent="0.25">
      <c r="A36" s="25" t="s">
        <v>456</v>
      </c>
      <c r="B36" s="25">
        <v>15</v>
      </c>
      <c r="C36" s="25" t="s">
        <v>319</v>
      </c>
      <c r="D36" s="25" t="s">
        <v>319</v>
      </c>
      <c r="E36" s="25">
        <v>0</v>
      </c>
      <c r="F36" s="25">
        <v>-1</v>
      </c>
      <c r="G36" s="6">
        <v>1.034</v>
      </c>
      <c r="H36" s="25">
        <v>0</v>
      </c>
      <c r="I36" s="25" t="s">
        <v>451</v>
      </c>
      <c r="J36" s="22" t="s">
        <v>765</v>
      </c>
      <c r="K36" s="22"/>
      <c r="L36" s="1" t="s">
        <v>6</v>
      </c>
      <c r="M36" s="24" t="s">
        <v>179</v>
      </c>
      <c r="N36" s="6" t="s">
        <v>150</v>
      </c>
    </row>
    <row r="37" spans="1:14" x14ac:dyDescent="0.25">
      <c r="A37" s="25" t="s">
        <v>457</v>
      </c>
      <c r="B37" s="25">
        <v>15</v>
      </c>
      <c r="C37" s="25" t="s">
        <v>319</v>
      </c>
      <c r="D37" s="25" t="s">
        <v>319</v>
      </c>
      <c r="E37" s="25">
        <v>0</v>
      </c>
      <c r="F37" s="25">
        <v>-1</v>
      </c>
      <c r="G37" s="6">
        <v>1.034</v>
      </c>
      <c r="H37" s="25">
        <v>1</v>
      </c>
      <c r="I37" s="25" t="s">
        <v>451</v>
      </c>
      <c r="J37" s="22" t="s">
        <v>765</v>
      </c>
      <c r="K37" s="22"/>
      <c r="L37" s="1" t="s">
        <v>6</v>
      </c>
      <c r="M37" s="24" t="s">
        <v>179</v>
      </c>
      <c r="N37" s="6" t="s">
        <v>150</v>
      </c>
    </row>
    <row r="38" spans="1:14" x14ac:dyDescent="0.25">
      <c r="A38" s="25" t="s">
        <v>458</v>
      </c>
      <c r="B38" s="25">
        <v>15</v>
      </c>
      <c r="C38" s="25" t="s">
        <v>319</v>
      </c>
      <c r="D38" s="25" t="s">
        <v>319</v>
      </c>
      <c r="E38" s="25">
        <v>1</v>
      </c>
      <c r="F38" s="25">
        <v>0</v>
      </c>
      <c r="G38" s="6">
        <v>1.034</v>
      </c>
      <c r="H38" s="25">
        <v>-1</v>
      </c>
      <c r="I38" s="25" t="s">
        <v>451</v>
      </c>
      <c r="J38" s="22" t="s">
        <v>766</v>
      </c>
      <c r="K38" s="22"/>
      <c r="L38" s="1" t="s">
        <v>6</v>
      </c>
      <c r="M38" s="24" t="s">
        <v>179</v>
      </c>
      <c r="N38" s="6" t="s">
        <v>150</v>
      </c>
    </row>
    <row r="39" spans="1:14" x14ac:dyDescent="0.25">
      <c r="A39" s="25" t="s">
        <v>459</v>
      </c>
      <c r="B39" s="25">
        <v>15</v>
      </c>
      <c r="C39" s="25" t="s">
        <v>319</v>
      </c>
      <c r="D39" s="25" t="s">
        <v>319</v>
      </c>
      <c r="E39" s="25">
        <v>1</v>
      </c>
      <c r="F39" s="25">
        <v>0</v>
      </c>
      <c r="G39" s="6">
        <v>1.034</v>
      </c>
      <c r="H39" s="25">
        <v>0</v>
      </c>
      <c r="I39" s="25" t="s">
        <v>451</v>
      </c>
      <c r="J39" s="22" t="s">
        <v>766</v>
      </c>
      <c r="K39" s="22"/>
      <c r="L39" s="1" t="s">
        <v>6</v>
      </c>
      <c r="M39" s="24" t="s">
        <v>179</v>
      </c>
      <c r="N39" s="6" t="s">
        <v>150</v>
      </c>
    </row>
    <row r="40" spans="1:14" x14ac:dyDescent="0.25">
      <c r="A40" s="25" t="s">
        <v>460</v>
      </c>
      <c r="B40" s="25">
        <v>15</v>
      </c>
      <c r="C40" s="25" t="s">
        <v>319</v>
      </c>
      <c r="D40" s="25" t="s">
        <v>319</v>
      </c>
      <c r="E40" s="25">
        <v>1</v>
      </c>
      <c r="F40" s="25">
        <v>0</v>
      </c>
      <c r="G40" s="6">
        <v>1.034</v>
      </c>
      <c r="H40" s="25">
        <v>1</v>
      </c>
      <c r="I40" s="25" t="s">
        <v>451</v>
      </c>
      <c r="J40" s="22" t="s">
        <v>766</v>
      </c>
      <c r="K40" s="22"/>
      <c r="L40" s="1" t="s">
        <v>6</v>
      </c>
      <c r="M40" s="24" t="s">
        <v>179</v>
      </c>
      <c r="N40" s="6" t="s">
        <v>150</v>
      </c>
    </row>
    <row r="41" spans="1:14" x14ac:dyDescent="0.25">
      <c r="A41" s="25" t="s">
        <v>461</v>
      </c>
      <c r="B41" s="25">
        <v>15</v>
      </c>
      <c r="C41" s="25" t="s">
        <v>319</v>
      </c>
      <c r="D41" s="25" t="s">
        <v>319</v>
      </c>
      <c r="E41" s="25">
        <v>0</v>
      </c>
      <c r="F41" s="25">
        <v>-1</v>
      </c>
      <c r="G41" s="6">
        <v>1.034</v>
      </c>
      <c r="H41" s="25">
        <v>-1</v>
      </c>
      <c r="I41" s="25" t="s">
        <v>451</v>
      </c>
      <c r="J41" s="22" t="s">
        <v>766</v>
      </c>
      <c r="K41" s="22"/>
      <c r="L41" s="1" t="s">
        <v>6</v>
      </c>
      <c r="M41" s="24" t="s">
        <v>179</v>
      </c>
      <c r="N41" s="6" t="s">
        <v>150</v>
      </c>
    </row>
    <row r="42" spans="1:14" x14ac:dyDescent="0.25">
      <c r="A42" s="25" t="s">
        <v>462</v>
      </c>
      <c r="B42" s="25">
        <v>15</v>
      </c>
      <c r="C42" s="25" t="s">
        <v>319</v>
      </c>
      <c r="D42" s="25" t="s">
        <v>319</v>
      </c>
      <c r="E42" s="25">
        <v>0</v>
      </c>
      <c r="F42" s="25">
        <v>-1</v>
      </c>
      <c r="G42" s="6">
        <v>1.034</v>
      </c>
      <c r="H42" s="25">
        <v>0</v>
      </c>
      <c r="I42" s="25" t="s">
        <v>451</v>
      </c>
      <c r="J42" s="22" t="s">
        <v>766</v>
      </c>
      <c r="K42" s="22"/>
      <c r="L42" s="1" t="s">
        <v>6</v>
      </c>
      <c r="M42" s="24" t="s">
        <v>179</v>
      </c>
      <c r="N42" s="6" t="s">
        <v>150</v>
      </c>
    </row>
    <row r="43" spans="1:14" x14ac:dyDescent="0.25">
      <c r="A43" s="25" t="s">
        <v>463</v>
      </c>
      <c r="B43" s="25">
        <v>15</v>
      </c>
      <c r="C43" s="25" t="s">
        <v>319</v>
      </c>
      <c r="D43" s="25" t="s">
        <v>319</v>
      </c>
      <c r="E43" s="25">
        <v>0</v>
      </c>
      <c r="F43" s="25">
        <v>-1</v>
      </c>
      <c r="G43" s="6">
        <v>1.034</v>
      </c>
      <c r="H43" s="25">
        <v>1</v>
      </c>
      <c r="I43" s="25" t="s">
        <v>451</v>
      </c>
      <c r="J43" s="22" t="s">
        <v>766</v>
      </c>
      <c r="K43" s="22"/>
      <c r="L43" s="1" t="s">
        <v>6</v>
      </c>
      <c r="M43" s="24" t="s">
        <v>179</v>
      </c>
      <c r="N43" s="6" t="s">
        <v>150</v>
      </c>
    </row>
    <row r="44" spans="1:14" x14ac:dyDescent="0.25">
      <c r="A44" s="22" t="s">
        <v>464</v>
      </c>
      <c r="B44" s="25">
        <v>15</v>
      </c>
      <c r="C44" s="25" t="s">
        <v>319</v>
      </c>
      <c r="D44" s="25" t="s">
        <v>319</v>
      </c>
      <c r="E44" s="25">
        <v>1</v>
      </c>
      <c r="F44" s="25">
        <v>0</v>
      </c>
      <c r="G44" s="6">
        <v>1.034</v>
      </c>
      <c r="H44" s="25">
        <v>-1</v>
      </c>
      <c r="I44" s="25" t="s">
        <v>450</v>
      </c>
      <c r="J44" s="22" t="s">
        <v>467</v>
      </c>
      <c r="K44" s="22"/>
      <c r="L44" s="1" t="s">
        <v>6</v>
      </c>
      <c r="M44" s="24" t="s">
        <v>179</v>
      </c>
      <c r="N44" s="6" t="s">
        <v>150</v>
      </c>
    </row>
    <row r="45" spans="1:14" x14ac:dyDescent="0.25">
      <c r="A45" s="22" t="s">
        <v>465</v>
      </c>
      <c r="B45" s="25">
        <v>15</v>
      </c>
      <c r="C45" s="25" t="s">
        <v>319</v>
      </c>
      <c r="D45" s="25" t="s">
        <v>319</v>
      </c>
      <c r="E45" s="25">
        <v>1</v>
      </c>
      <c r="F45" s="25">
        <v>0</v>
      </c>
      <c r="G45" s="6">
        <v>1.034</v>
      </c>
      <c r="H45" s="25">
        <v>0</v>
      </c>
      <c r="I45" s="25" t="s">
        <v>450</v>
      </c>
      <c r="J45" s="22" t="s">
        <v>467</v>
      </c>
      <c r="K45" s="22"/>
      <c r="L45" s="1" t="s">
        <v>6</v>
      </c>
      <c r="M45" s="24" t="s">
        <v>179</v>
      </c>
      <c r="N45" s="6" t="s">
        <v>150</v>
      </c>
    </row>
    <row r="46" spans="1:14" x14ac:dyDescent="0.25">
      <c r="A46" s="22" t="s">
        <v>466</v>
      </c>
      <c r="B46" s="25">
        <v>15</v>
      </c>
      <c r="C46" s="25" t="s">
        <v>319</v>
      </c>
      <c r="D46" s="25" t="s">
        <v>319</v>
      </c>
      <c r="E46" s="25">
        <v>1</v>
      </c>
      <c r="F46" s="25">
        <v>0</v>
      </c>
      <c r="G46" s="6">
        <v>1.034</v>
      </c>
      <c r="H46" s="25">
        <v>1</v>
      </c>
      <c r="I46" s="25" t="s">
        <v>450</v>
      </c>
      <c r="J46" s="22" t="s">
        <v>467</v>
      </c>
      <c r="K46" s="22"/>
      <c r="L46" s="1" t="s">
        <v>6</v>
      </c>
      <c r="M46" s="24" t="s">
        <v>179</v>
      </c>
      <c r="N46" s="6" t="s">
        <v>150</v>
      </c>
    </row>
    <row r="47" spans="1:14" x14ac:dyDescent="0.25">
      <c r="A47" s="22" t="s">
        <v>469</v>
      </c>
      <c r="B47" s="25">
        <v>15</v>
      </c>
      <c r="C47" s="25" t="s">
        <v>319</v>
      </c>
      <c r="D47" s="25" t="s">
        <v>319</v>
      </c>
      <c r="E47" s="25">
        <v>1</v>
      </c>
      <c r="F47" s="25">
        <v>-1</v>
      </c>
      <c r="G47" s="6">
        <v>1.034</v>
      </c>
      <c r="H47" s="25">
        <v>-1</v>
      </c>
      <c r="I47" s="25" t="s">
        <v>450</v>
      </c>
      <c r="J47" s="22" t="s">
        <v>467</v>
      </c>
      <c r="K47" s="22"/>
      <c r="L47" s="1" t="s">
        <v>6</v>
      </c>
      <c r="M47" s="24" t="s">
        <v>179</v>
      </c>
      <c r="N47" s="6" t="s">
        <v>150</v>
      </c>
    </row>
    <row r="48" spans="1:14" x14ac:dyDescent="0.25">
      <c r="A48" s="22" t="s">
        <v>470</v>
      </c>
      <c r="B48" s="25">
        <v>15</v>
      </c>
      <c r="C48" s="25" t="s">
        <v>319</v>
      </c>
      <c r="D48" s="25" t="s">
        <v>319</v>
      </c>
      <c r="E48" s="25">
        <v>1</v>
      </c>
      <c r="F48" s="25">
        <v>-1</v>
      </c>
      <c r="G48" s="6">
        <v>1.034</v>
      </c>
      <c r="H48" s="25">
        <v>0</v>
      </c>
      <c r="I48" s="25" t="s">
        <v>450</v>
      </c>
      <c r="J48" s="22" t="s">
        <v>467</v>
      </c>
      <c r="K48" s="22"/>
      <c r="L48" s="1" t="s">
        <v>6</v>
      </c>
      <c r="M48" s="24" t="s">
        <v>179</v>
      </c>
      <c r="N48" s="6" t="s">
        <v>150</v>
      </c>
    </row>
    <row r="49" spans="1:14" x14ac:dyDescent="0.25">
      <c r="A49" s="22" t="s">
        <v>471</v>
      </c>
      <c r="B49" s="25">
        <v>15</v>
      </c>
      <c r="C49" s="25" t="s">
        <v>319</v>
      </c>
      <c r="D49" s="25" t="s">
        <v>319</v>
      </c>
      <c r="E49" s="25">
        <v>1</v>
      </c>
      <c r="F49" s="25">
        <v>-1</v>
      </c>
      <c r="G49" s="6">
        <v>1.034</v>
      </c>
      <c r="H49" s="25">
        <v>1</v>
      </c>
      <c r="I49" s="25" t="s">
        <v>450</v>
      </c>
      <c r="J49" s="22" t="s">
        <v>467</v>
      </c>
      <c r="K49" s="22"/>
      <c r="L49" s="1" t="s">
        <v>6</v>
      </c>
      <c r="M49" s="24" t="s">
        <v>179</v>
      </c>
      <c r="N49" s="6" t="s">
        <v>150</v>
      </c>
    </row>
    <row r="50" spans="1:14" x14ac:dyDescent="0.25">
      <c r="A50" s="22" t="s">
        <v>472</v>
      </c>
      <c r="B50" s="25">
        <v>15</v>
      </c>
      <c r="C50" s="25" t="s">
        <v>319</v>
      </c>
      <c r="D50" s="25" t="s">
        <v>319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450</v>
      </c>
      <c r="J50" s="22" t="s">
        <v>467</v>
      </c>
      <c r="K50" s="22"/>
      <c r="L50" s="1" t="s">
        <v>6</v>
      </c>
      <c r="M50" s="24" t="s">
        <v>179</v>
      </c>
      <c r="N50" s="6" t="s">
        <v>150</v>
      </c>
    </row>
    <row r="51" spans="1:14" x14ac:dyDescent="0.25">
      <c r="A51" s="22" t="s">
        <v>473</v>
      </c>
      <c r="B51" s="25">
        <v>15</v>
      </c>
      <c r="C51" s="25" t="s">
        <v>319</v>
      </c>
      <c r="D51" s="25" t="s">
        <v>319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450</v>
      </c>
      <c r="J51" s="22" t="s">
        <v>467</v>
      </c>
      <c r="K51" s="22"/>
      <c r="L51" s="1" t="s">
        <v>6</v>
      </c>
      <c r="M51" s="24" t="s">
        <v>179</v>
      </c>
      <c r="N51" s="6" t="s">
        <v>150</v>
      </c>
    </row>
    <row r="52" spans="1:14" x14ac:dyDescent="0.25">
      <c r="A52" s="22" t="s">
        <v>474</v>
      </c>
      <c r="B52" s="25">
        <v>15</v>
      </c>
      <c r="C52" s="25" t="s">
        <v>319</v>
      </c>
      <c r="D52" s="25" t="s">
        <v>319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450</v>
      </c>
      <c r="J52" s="22" t="s">
        <v>467</v>
      </c>
      <c r="K52" s="22"/>
      <c r="L52" s="1" t="s">
        <v>6</v>
      </c>
      <c r="M52" s="24" t="s">
        <v>179</v>
      </c>
      <c r="N52" s="6" t="s">
        <v>150</v>
      </c>
    </row>
    <row r="53" spans="1:14" x14ac:dyDescent="0.25">
      <c r="A53" s="22" t="s">
        <v>475</v>
      </c>
      <c r="B53" s="25">
        <v>15</v>
      </c>
      <c r="C53" s="25" t="s">
        <v>319</v>
      </c>
      <c r="D53" s="25" t="s">
        <v>319</v>
      </c>
      <c r="E53" s="25">
        <v>0</v>
      </c>
      <c r="F53" s="25">
        <v>1</v>
      </c>
      <c r="G53" s="6">
        <v>1.034</v>
      </c>
      <c r="H53" s="25">
        <v>-1</v>
      </c>
      <c r="I53" s="25" t="s">
        <v>450</v>
      </c>
      <c r="J53" s="22" t="s">
        <v>467</v>
      </c>
      <c r="K53" s="22"/>
      <c r="L53" s="1" t="s">
        <v>6</v>
      </c>
      <c r="M53" s="24" t="s">
        <v>179</v>
      </c>
      <c r="N53" s="6" t="s">
        <v>150</v>
      </c>
    </row>
    <row r="54" spans="1:14" x14ac:dyDescent="0.25">
      <c r="A54" s="22" t="s">
        <v>476</v>
      </c>
      <c r="B54" s="25">
        <v>15</v>
      </c>
      <c r="C54" s="25" t="s">
        <v>319</v>
      </c>
      <c r="D54" s="25" t="s">
        <v>319</v>
      </c>
      <c r="E54" s="25">
        <v>0</v>
      </c>
      <c r="F54" s="25">
        <v>1</v>
      </c>
      <c r="G54" s="6">
        <v>1.034</v>
      </c>
      <c r="H54" s="25">
        <v>0</v>
      </c>
      <c r="I54" s="25" t="s">
        <v>450</v>
      </c>
      <c r="J54" s="22" t="s">
        <v>467</v>
      </c>
      <c r="K54" s="22"/>
      <c r="L54" s="1" t="s">
        <v>6</v>
      </c>
      <c r="M54" s="24" t="s">
        <v>179</v>
      </c>
      <c r="N54" s="6" t="s">
        <v>150</v>
      </c>
    </row>
    <row r="55" spans="1:14" x14ac:dyDescent="0.25">
      <c r="A55" s="22" t="s">
        <v>477</v>
      </c>
      <c r="B55" s="25">
        <v>15</v>
      </c>
      <c r="C55" s="25" t="s">
        <v>319</v>
      </c>
      <c r="D55" s="25" t="s">
        <v>319</v>
      </c>
      <c r="E55" s="25">
        <v>0</v>
      </c>
      <c r="F55" s="25">
        <v>1</v>
      </c>
      <c r="G55" s="6">
        <v>1.034</v>
      </c>
      <c r="H55" s="25">
        <v>1</v>
      </c>
      <c r="I55" s="25" t="s">
        <v>450</v>
      </c>
      <c r="J55" s="22" t="s">
        <v>467</v>
      </c>
      <c r="K55" s="22"/>
      <c r="L55" s="1" t="s">
        <v>6</v>
      </c>
      <c r="M55" s="24" t="s">
        <v>179</v>
      </c>
      <c r="N55" s="6" t="s">
        <v>150</v>
      </c>
    </row>
    <row r="56" spans="1:14" x14ac:dyDescent="0.25">
      <c r="A56" s="22" t="s">
        <v>478</v>
      </c>
      <c r="B56" s="25">
        <v>15</v>
      </c>
      <c r="C56" s="25" t="s">
        <v>319</v>
      </c>
      <c r="D56" s="25" t="s">
        <v>319</v>
      </c>
      <c r="E56" s="25">
        <v>0</v>
      </c>
      <c r="F56" s="25">
        <v>-1</v>
      </c>
      <c r="G56" s="6">
        <v>1.034</v>
      </c>
      <c r="H56" s="25">
        <v>-1</v>
      </c>
      <c r="I56" s="25" t="s">
        <v>450</v>
      </c>
      <c r="J56" s="22" t="s">
        <v>467</v>
      </c>
      <c r="K56" s="22"/>
      <c r="L56" s="1" t="s">
        <v>6</v>
      </c>
      <c r="M56" s="24" t="s">
        <v>179</v>
      </c>
      <c r="N56" s="6" t="s">
        <v>150</v>
      </c>
    </row>
    <row r="57" spans="1:14" x14ac:dyDescent="0.25">
      <c r="A57" s="22" t="s">
        <v>479</v>
      </c>
      <c r="B57" s="25">
        <v>15</v>
      </c>
      <c r="C57" s="25" t="s">
        <v>319</v>
      </c>
      <c r="D57" s="25" t="s">
        <v>319</v>
      </c>
      <c r="E57" s="25">
        <v>0</v>
      </c>
      <c r="F57" s="25">
        <v>-1</v>
      </c>
      <c r="G57" s="6">
        <v>1.034</v>
      </c>
      <c r="H57" s="25">
        <v>0</v>
      </c>
      <c r="I57" s="25" t="s">
        <v>450</v>
      </c>
      <c r="J57" s="22" t="s">
        <v>467</v>
      </c>
      <c r="K57" s="22"/>
      <c r="L57" s="1" t="s">
        <v>6</v>
      </c>
      <c r="M57" s="24" t="s">
        <v>179</v>
      </c>
      <c r="N57" s="6" t="s">
        <v>150</v>
      </c>
    </row>
    <row r="58" spans="1:14" x14ac:dyDescent="0.25">
      <c r="A58" s="22" t="s">
        <v>480</v>
      </c>
      <c r="B58" s="25">
        <v>15</v>
      </c>
      <c r="C58" s="25" t="s">
        <v>319</v>
      </c>
      <c r="D58" s="25" t="s">
        <v>319</v>
      </c>
      <c r="E58" s="25">
        <v>1</v>
      </c>
      <c r="F58" s="25">
        <v>0</v>
      </c>
      <c r="G58" s="6">
        <v>1.034</v>
      </c>
      <c r="H58" s="25">
        <v>-1</v>
      </c>
      <c r="I58" s="25" t="s">
        <v>450</v>
      </c>
      <c r="J58" s="22" t="s">
        <v>468</v>
      </c>
      <c r="K58" s="22"/>
      <c r="L58" s="1" t="s">
        <v>6</v>
      </c>
      <c r="M58" s="24" t="s">
        <v>179</v>
      </c>
      <c r="N58" s="6" t="s">
        <v>150</v>
      </c>
    </row>
    <row r="59" spans="1:14" x14ac:dyDescent="0.25">
      <c r="A59" s="22" t="s">
        <v>481</v>
      </c>
      <c r="B59" s="25">
        <v>15</v>
      </c>
      <c r="C59" s="25" t="s">
        <v>319</v>
      </c>
      <c r="D59" s="25" t="s">
        <v>319</v>
      </c>
      <c r="E59" s="25">
        <v>1</v>
      </c>
      <c r="F59" s="25">
        <v>0</v>
      </c>
      <c r="G59" s="6">
        <v>1.034</v>
      </c>
      <c r="H59" s="25">
        <v>0</v>
      </c>
      <c r="I59" s="25" t="s">
        <v>450</v>
      </c>
      <c r="J59" s="22" t="s">
        <v>468</v>
      </c>
      <c r="K59" s="22"/>
      <c r="L59" s="1" t="s">
        <v>6</v>
      </c>
      <c r="M59" s="24" t="s">
        <v>179</v>
      </c>
      <c r="N59" s="6" t="s">
        <v>150</v>
      </c>
    </row>
    <row r="60" spans="1:14" x14ac:dyDescent="0.25">
      <c r="A60" s="22" t="s">
        <v>482</v>
      </c>
      <c r="B60" s="25">
        <v>15</v>
      </c>
      <c r="C60" s="25" t="s">
        <v>319</v>
      </c>
      <c r="D60" s="25" t="s">
        <v>319</v>
      </c>
      <c r="E60" s="25">
        <v>1</v>
      </c>
      <c r="F60" s="25">
        <v>0</v>
      </c>
      <c r="G60" s="6">
        <v>1.034</v>
      </c>
      <c r="H60" s="25">
        <v>1</v>
      </c>
      <c r="I60" s="25" t="s">
        <v>450</v>
      </c>
      <c r="J60" s="22" t="s">
        <v>468</v>
      </c>
      <c r="K60" s="22"/>
      <c r="L60" s="1" t="s">
        <v>6</v>
      </c>
      <c r="M60" s="24" t="s">
        <v>179</v>
      </c>
      <c r="N60" s="6" t="s">
        <v>150</v>
      </c>
    </row>
    <row r="61" spans="1:14" x14ac:dyDescent="0.25">
      <c r="A61" s="22" t="s">
        <v>483</v>
      </c>
      <c r="B61" s="25">
        <v>15</v>
      </c>
      <c r="C61" s="25" t="s">
        <v>319</v>
      </c>
      <c r="D61" s="25" t="s">
        <v>319</v>
      </c>
      <c r="E61" s="25">
        <v>1</v>
      </c>
      <c r="F61" s="25">
        <v>-1</v>
      </c>
      <c r="G61" s="6">
        <v>1.034</v>
      </c>
      <c r="H61" s="25">
        <v>-1</v>
      </c>
      <c r="I61" s="25" t="s">
        <v>450</v>
      </c>
      <c r="J61" s="22" t="s">
        <v>468</v>
      </c>
      <c r="K61" s="22"/>
      <c r="L61" s="1" t="s">
        <v>6</v>
      </c>
      <c r="M61" s="24" t="s">
        <v>179</v>
      </c>
      <c r="N61" s="6" t="s">
        <v>150</v>
      </c>
    </row>
    <row r="62" spans="1:14" x14ac:dyDescent="0.25">
      <c r="A62" s="22" t="s">
        <v>484</v>
      </c>
      <c r="B62" s="25">
        <v>15</v>
      </c>
      <c r="C62" s="25" t="s">
        <v>319</v>
      </c>
      <c r="D62" s="25" t="s">
        <v>319</v>
      </c>
      <c r="E62" s="25">
        <v>1</v>
      </c>
      <c r="F62" s="25">
        <v>-1</v>
      </c>
      <c r="G62" s="6">
        <v>1.034</v>
      </c>
      <c r="H62" s="25">
        <v>0</v>
      </c>
      <c r="I62" s="25" t="s">
        <v>450</v>
      </c>
      <c r="J62" s="22" t="s">
        <v>468</v>
      </c>
      <c r="K62" s="22"/>
      <c r="L62" s="1" t="s">
        <v>6</v>
      </c>
      <c r="M62" s="24" t="s">
        <v>179</v>
      </c>
      <c r="N62" s="6" t="s">
        <v>150</v>
      </c>
    </row>
    <row r="63" spans="1:14" x14ac:dyDescent="0.25">
      <c r="A63" s="22" t="s">
        <v>485</v>
      </c>
      <c r="B63" s="25">
        <v>15</v>
      </c>
      <c r="C63" s="25" t="s">
        <v>319</v>
      </c>
      <c r="D63" s="25" t="s">
        <v>319</v>
      </c>
      <c r="E63" s="25">
        <v>1</v>
      </c>
      <c r="F63" s="25">
        <v>-1</v>
      </c>
      <c r="G63" s="6">
        <v>1.034</v>
      </c>
      <c r="H63" s="25">
        <v>1</v>
      </c>
      <c r="I63" s="25" t="s">
        <v>450</v>
      </c>
      <c r="J63" s="22" t="s">
        <v>468</v>
      </c>
      <c r="K63" s="22"/>
      <c r="L63" s="1" t="s">
        <v>6</v>
      </c>
      <c r="M63" s="24" t="s">
        <v>179</v>
      </c>
      <c r="N63" s="6" t="s">
        <v>150</v>
      </c>
    </row>
    <row r="64" spans="1:14" x14ac:dyDescent="0.25">
      <c r="A64" s="22" t="s">
        <v>486</v>
      </c>
      <c r="B64" s="25">
        <v>15</v>
      </c>
      <c r="C64" s="25" t="s">
        <v>319</v>
      </c>
      <c r="D64" s="25" t="s">
        <v>319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450</v>
      </c>
      <c r="J64" s="22" t="s">
        <v>468</v>
      </c>
      <c r="K64" s="22"/>
      <c r="L64" s="1" t="s">
        <v>6</v>
      </c>
      <c r="M64" s="24" t="s">
        <v>179</v>
      </c>
      <c r="N64" s="6" t="s">
        <v>150</v>
      </c>
    </row>
    <row r="65" spans="1:14" x14ac:dyDescent="0.25">
      <c r="A65" s="22" t="s">
        <v>487</v>
      </c>
      <c r="B65" s="25">
        <v>15</v>
      </c>
      <c r="C65" s="25" t="s">
        <v>319</v>
      </c>
      <c r="D65" s="25" t="s">
        <v>319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450</v>
      </c>
      <c r="J65" s="22" t="s">
        <v>468</v>
      </c>
      <c r="K65" s="22"/>
      <c r="L65" s="1" t="s">
        <v>6</v>
      </c>
      <c r="M65" s="24" t="s">
        <v>179</v>
      </c>
      <c r="N65" s="6" t="s">
        <v>150</v>
      </c>
    </row>
    <row r="66" spans="1:14" x14ac:dyDescent="0.25">
      <c r="A66" s="22" t="s">
        <v>488</v>
      </c>
      <c r="B66" s="25">
        <v>15</v>
      </c>
      <c r="C66" s="25" t="s">
        <v>319</v>
      </c>
      <c r="D66" s="25" t="s">
        <v>319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450</v>
      </c>
      <c r="J66" s="22" t="s">
        <v>468</v>
      </c>
      <c r="K66" s="22"/>
      <c r="L66" s="1" t="s">
        <v>6</v>
      </c>
      <c r="M66" s="24" t="s">
        <v>179</v>
      </c>
      <c r="N66" s="6" t="s">
        <v>150</v>
      </c>
    </row>
    <row r="67" spans="1:14" x14ac:dyDescent="0.25">
      <c r="A67" s="22" t="s">
        <v>489</v>
      </c>
      <c r="B67" s="25">
        <v>15</v>
      </c>
      <c r="C67" s="25" t="s">
        <v>319</v>
      </c>
      <c r="D67" s="25" t="s">
        <v>319</v>
      </c>
      <c r="E67" s="25">
        <v>0</v>
      </c>
      <c r="F67" s="25">
        <v>1</v>
      </c>
      <c r="G67" s="6">
        <v>1.034</v>
      </c>
      <c r="H67" s="25">
        <v>-1</v>
      </c>
      <c r="I67" s="25" t="s">
        <v>450</v>
      </c>
      <c r="J67" s="22" t="s">
        <v>468</v>
      </c>
      <c r="K67" s="22"/>
      <c r="L67" s="1" t="s">
        <v>6</v>
      </c>
      <c r="M67" s="24" t="s">
        <v>179</v>
      </c>
      <c r="N67" s="6" t="s">
        <v>150</v>
      </c>
    </row>
    <row r="68" spans="1:14" x14ac:dyDescent="0.25">
      <c r="A68" s="22" t="s">
        <v>490</v>
      </c>
      <c r="B68" s="25">
        <v>15</v>
      </c>
      <c r="C68" s="25" t="s">
        <v>319</v>
      </c>
      <c r="D68" s="25" t="s">
        <v>319</v>
      </c>
      <c r="E68" s="25">
        <v>0</v>
      </c>
      <c r="F68" s="25">
        <v>1</v>
      </c>
      <c r="G68" s="6">
        <v>1.034</v>
      </c>
      <c r="H68" s="25">
        <v>0</v>
      </c>
      <c r="I68" s="25" t="s">
        <v>450</v>
      </c>
      <c r="J68" s="22" t="s">
        <v>468</v>
      </c>
      <c r="K68" s="22"/>
      <c r="L68" s="1" t="s">
        <v>6</v>
      </c>
      <c r="M68" s="24" t="s">
        <v>179</v>
      </c>
      <c r="N68" s="6" t="s">
        <v>150</v>
      </c>
    </row>
    <row r="69" spans="1:14" x14ac:dyDescent="0.25">
      <c r="A69" s="22" t="s">
        <v>491</v>
      </c>
      <c r="B69" s="25">
        <v>15</v>
      </c>
      <c r="C69" s="25" t="s">
        <v>319</v>
      </c>
      <c r="D69" s="25" t="s">
        <v>319</v>
      </c>
      <c r="E69" s="25">
        <v>0</v>
      </c>
      <c r="F69" s="25">
        <v>1</v>
      </c>
      <c r="G69" s="6">
        <v>1.034</v>
      </c>
      <c r="H69" s="25">
        <v>1</v>
      </c>
      <c r="I69" s="25" t="s">
        <v>450</v>
      </c>
      <c r="J69" s="22" t="s">
        <v>468</v>
      </c>
      <c r="K69" s="22"/>
      <c r="L69" s="1" t="s">
        <v>6</v>
      </c>
      <c r="M69" s="24" t="s">
        <v>179</v>
      </c>
      <c r="N69" s="6" t="s">
        <v>150</v>
      </c>
    </row>
    <row r="70" spans="1:14" x14ac:dyDescent="0.25">
      <c r="A70" s="22" t="s">
        <v>492</v>
      </c>
      <c r="B70" s="25">
        <v>15</v>
      </c>
      <c r="C70" s="25" t="s">
        <v>319</v>
      </c>
      <c r="D70" s="25" t="s">
        <v>319</v>
      </c>
      <c r="E70" s="25">
        <v>0</v>
      </c>
      <c r="F70" s="25">
        <v>-1</v>
      </c>
      <c r="G70" s="6">
        <v>1.034</v>
      </c>
      <c r="H70" s="25">
        <v>-1</v>
      </c>
      <c r="I70" s="25" t="s">
        <v>450</v>
      </c>
      <c r="J70" s="22" t="s">
        <v>468</v>
      </c>
      <c r="K70" s="22"/>
      <c r="L70" s="1" t="s">
        <v>6</v>
      </c>
      <c r="M70" s="24" t="s">
        <v>179</v>
      </c>
      <c r="N70" s="6" t="s">
        <v>150</v>
      </c>
    </row>
    <row r="71" spans="1:14" x14ac:dyDescent="0.25">
      <c r="A71" s="22" t="s">
        <v>493</v>
      </c>
      <c r="B71" s="25">
        <v>15</v>
      </c>
      <c r="C71" s="25" t="s">
        <v>319</v>
      </c>
      <c r="D71" s="25" t="s">
        <v>319</v>
      </c>
      <c r="E71" s="25">
        <v>0</v>
      </c>
      <c r="F71" s="25">
        <v>-1</v>
      </c>
      <c r="G71" s="6">
        <v>1.034</v>
      </c>
      <c r="H71" s="25">
        <v>0</v>
      </c>
      <c r="I71" s="25" t="s">
        <v>450</v>
      </c>
      <c r="J71" s="22" t="s">
        <v>468</v>
      </c>
      <c r="K71" s="22"/>
      <c r="L71" s="1" t="s">
        <v>6</v>
      </c>
      <c r="M71" s="24" t="s">
        <v>179</v>
      </c>
      <c r="N71" s="6" t="s">
        <v>150</v>
      </c>
    </row>
    <row r="72" spans="1:14" x14ac:dyDescent="0.25">
      <c r="A72" s="22" t="s">
        <v>494</v>
      </c>
      <c r="B72" s="25">
        <v>15</v>
      </c>
      <c r="C72" s="25" t="s">
        <v>319</v>
      </c>
      <c r="D72" s="25" t="s">
        <v>319</v>
      </c>
      <c r="E72" s="25">
        <v>1</v>
      </c>
      <c r="F72" s="25">
        <v>0</v>
      </c>
      <c r="G72" s="6">
        <v>1.034</v>
      </c>
      <c r="H72" s="25">
        <v>-1</v>
      </c>
      <c r="I72" s="25" t="s">
        <v>450</v>
      </c>
      <c r="J72" s="22"/>
      <c r="K72" s="22" t="s">
        <v>418</v>
      </c>
      <c r="L72" s="1" t="s">
        <v>6</v>
      </c>
      <c r="M72" s="24" t="s">
        <v>179</v>
      </c>
      <c r="N72" s="6" t="s">
        <v>150</v>
      </c>
    </row>
    <row r="73" spans="1:14" x14ac:dyDescent="0.25">
      <c r="A73" s="22" t="s">
        <v>495</v>
      </c>
      <c r="B73" s="25">
        <v>15</v>
      </c>
      <c r="C73" s="25" t="s">
        <v>319</v>
      </c>
      <c r="D73" s="25" t="s">
        <v>319</v>
      </c>
      <c r="E73" s="25">
        <v>1</v>
      </c>
      <c r="F73" s="25">
        <v>0</v>
      </c>
      <c r="G73" s="6">
        <v>1.034</v>
      </c>
      <c r="H73" s="25">
        <v>0</v>
      </c>
      <c r="I73" s="25" t="s">
        <v>450</v>
      </c>
      <c r="J73" s="22"/>
      <c r="K73" s="22" t="s">
        <v>418</v>
      </c>
      <c r="L73" s="1" t="s">
        <v>6</v>
      </c>
      <c r="M73" s="24" t="s">
        <v>179</v>
      </c>
      <c r="N73" s="6" t="s">
        <v>150</v>
      </c>
    </row>
    <row r="74" spans="1:14" x14ac:dyDescent="0.25">
      <c r="A74" s="22" t="s">
        <v>496</v>
      </c>
      <c r="B74" s="25">
        <v>15</v>
      </c>
      <c r="C74" s="25" t="s">
        <v>319</v>
      </c>
      <c r="D74" s="25" t="s">
        <v>319</v>
      </c>
      <c r="E74" s="25">
        <v>1</v>
      </c>
      <c r="F74" s="25">
        <v>0</v>
      </c>
      <c r="G74" s="6">
        <v>1.034</v>
      </c>
      <c r="H74" s="25">
        <v>1</v>
      </c>
      <c r="I74" s="25" t="s">
        <v>450</v>
      </c>
      <c r="J74" s="22"/>
      <c r="K74" s="22" t="s">
        <v>418</v>
      </c>
      <c r="L74" s="1" t="s">
        <v>6</v>
      </c>
      <c r="M74" s="24" t="s">
        <v>179</v>
      </c>
      <c r="N74" s="6" t="s">
        <v>150</v>
      </c>
    </row>
    <row r="75" spans="1:14" x14ac:dyDescent="0.25">
      <c r="A75" s="22" t="s">
        <v>497</v>
      </c>
      <c r="B75" s="25">
        <v>15</v>
      </c>
      <c r="C75" s="25" t="s">
        <v>319</v>
      </c>
      <c r="D75" s="25" t="s">
        <v>319</v>
      </c>
      <c r="E75" s="25">
        <v>1</v>
      </c>
      <c r="F75" s="25">
        <v>-1</v>
      </c>
      <c r="G75" s="6">
        <v>1.034</v>
      </c>
      <c r="H75" s="25">
        <v>-1</v>
      </c>
      <c r="I75" s="25" t="s">
        <v>450</v>
      </c>
      <c r="J75" s="22"/>
      <c r="K75" s="22" t="s">
        <v>418</v>
      </c>
      <c r="L75" s="1" t="s">
        <v>6</v>
      </c>
      <c r="M75" s="24" t="s">
        <v>179</v>
      </c>
      <c r="N75" s="6" t="s">
        <v>150</v>
      </c>
    </row>
    <row r="76" spans="1:14" x14ac:dyDescent="0.25">
      <c r="A76" s="22" t="s">
        <v>498</v>
      </c>
      <c r="B76" s="25">
        <v>15</v>
      </c>
      <c r="C76" s="25" t="s">
        <v>319</v>
      </c>
      <c r="D76" s="25" t="s">
        <v>319</v>
      </c>
      <c r="E76" s="25">
        <v>1</v>
      </c>
      <c r="F76" s="25">
        <v>-1</v>
      </c>
      <c r="G76" s="6">
        <v>1.034</v>
      </c>
      <c r="H76" s="25">
        <v>0</v>
      </c>
      <c r="I76" s="25" t="s">
        <v>450</v>
      </c>
      <c r="J76" s="22"/>
      <c r="K76" s="22" t="s">
        <v>418</v>
      </c>
      <c r="L76" s="1" t="s">
        <v>6</v>
      </c>
      <c r="M76" s="24" t="s">
        <v>179</v>
      </c>
      <c r="N76" s="6" t="s">
        <v>150</v>
      </c>
    </row>
    <row r="77" spans="1:14" x14ac:dyDescent="0.25">
      <c r="A77" s="22" t="s">
        <v>499</v>
      </c>
      <c r="B77" s="25">
        <v>15</v>
      </c>
      <c r="C77" s="25" t="s">
        <v>319</v>
      </c>
      <c r="D77" s="25" t="s">
        <v>319</v>
      </c>
      <c r="E77" s="25">
        <v>1</v>
      </c>
      <c r="F77" s="25">
        <v>-1</v>
      </c>
      <c r="G77" s="6">
        <v>1.034</v>
      </c>
      <c r="H77" s="25">
        <v>1</v>
      </c>
      <c r="I77" s="25" t="s">
        <v>450</v>
      </c>
      <c r="J77" s="22"/>
      <c r="K77" s="22" t="s">
        <v>418</v>
      </c>
      <c r="L77" s="1" t="s">
        <v>6</v>
      </c>
      <c r="M77" s="24" t="s">
        <v>179</v>
      </c>
      <c r="N77" s="6" t="s">
        <v>150</v>
      </c>
    </row>
    <row r="78" spans="1:14" x14ac:dyDescent="0.25">
      <c r="A78" s="22" t="s">
        <v>500</v>
      </c>
      <c r="B78" s="25">
        <v>15</v>
      </c>
      <c r="C78" s="25" t="s">
        <v>319</v>
      </c>
      <c r="D78" s="25" t="s">
        <v>319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450</v>
      </c>
      <c r="J78" s="22"/>
      <c r="K78" s="22" t="s">
        <v>418</v>
      </c>
      <c r="L78" s="1" t="s">
        <v>6</v>
      </c>
      <c r="M78" s="24" t="s">
        <v>179</v>
      </c>
      <c r="N78" s="6" t="s">
        <v>150</v>
      </c>
    </row>
    <row r="79" spans="1:14" x14ac:dyDescent="0.25">
      <c r="A79" s="22" t="s">
        <v>501</v>
      </c>
      <c r="B79" s="25">
        <v>15</v>
      </c>
      <c r="C79" s="25" t="s">
        <v>319</v>
      </c>
      <c r="D79" s="25" t="s">
        <v>319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450</v>
      </c>
      <c r="J79" s="22"/>
      <c r="K79" s="22" t="s">
        <v>418</v>
      </c>
      <c r="L79" s="1" t="s">
        <v>6</v>
      </c>
      <c r="M79" s="24" t="s">
        <v>179</v>
      </c>
      <c r="N79" s="6" t="s">
        <v>150</v>
      </c>
    </row>
    <row r="80" spans="1:14" x14ac:dyDescent="0.25">
      <c r="A80" s="22" t="s">
        <v>502</v>
      </c>
      <c r="B80" s="25">
        <v>15</v>
      </c>
      <c r="C80" s="25" t="s">
        <v>319</v>
      </c>
      <c r="D80" s="25" t="s">
        <v>319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450</v>
      </c>
      <c r="J80" s="22"/>
      <c r="K80" s="22" t="s">
        <v>418</v>
      </c>
      <c r="L80" s="1" t="s">
        <v>6</v>
      </c>
      <c r="M80" s="24" t="s">
        <v>179</v>
      </c>
      <c r="N80" s="6" t="s">
        <v>150</v>
      </c>
    </row>
    <row r="81" spans="1:14" x14ac:dyDescent="0.25">
      <c r="A81" s="22" t="s">
        <v>503</v>
      </c>
      <c r="B81" s="25">
        <v>15</v>
      </c>
      <c r="C81" s="25" t="s">
        <v>319</v>
      </c>
      <c r="D81" s="25" t="s">
        <v>319</v>
      </c>
      <c r="E81" s="25">
        <v>0</v>
      </c>
      <c r="F81" s="25">
        <v>1</v>
      </c>
      <c r="G81" s="6">
        <v>1.034</v>
      </c>
      <c r="H81" s="25">
        <v>-1</v>
      </c>
      <c r="I81" s="25" t="s">
        <v>450</v>
      </c>
      <c r="J81" s="22"/>
      <c r="K81" s="22" t="s">
        <v>418</v>
      </c>
      <c r="L81" s="1" t="s">
        <v>6</v>
      </c>
      <c r="M81" s="24" t="s">
        <v>179</v>
      </c>
      <c r="N81" s="6" t="s">
        <v>150</v>
      </c>
    </row>
    <row r="82" spans="1:14" x14ac:dyDescent="0.25">
      <c r="A82" s="22" t="s">
        <v>504</v>
      </c>
      <c r="B82" s="25">
        <v>15</v>
      </c>
      <c r="C82" s="25" t="s">
        <v>319</v>
      </c>
      <c r="D82" s="25" t="s">
        <v>319</v>
      </c>
      <c r="E82" s="25">
        <v>0</v>
      </c>
      <c r="F82" s="25">
        <v>1</v>
      </c>
      <c r="G82" s="6">
        <v>1.034</v>
      </c>
      <c r="H82" s="25">
        <v>0</v>
      </c>
      <c r="I82" s="25" t="s">
        <v>450</v>
      </c>
      <c r="J82" s="22"/>
      <c r="K82" s="22" t="s">
        <v>418</v>
      </c>
      <c r="L82" s="1" t="s">
        <v>6</v>
      </c>
      <c r="M82" s="24" t="s">
        <v>179</v>
      </c>
      <c r="N82" s="6" t="s">
        <v>150</v>
      </c>
    </row>
    <row r="83" spans="1:14" x14ac:dyDescent="0.25">
      <c r="A83" s="22" t="s">
        <v>505</v>
      </c>
      <c r="B83" s="25">
        <v>15</v>
      </c>
      <c r="C83" s="25" t="s">
        <v>319</v>
      </c>
      <c r="D83" s="25" t="s">
        <v>319</v>
      </c>
      <c r="E83" s="25">
        <v>0</v>
      </c>
      <c r="F83" s="25">
        <v>1</v>
      </c>
      <c r="G83" s="6">
        <v>1.034</v>
      </c>
      <c r="H83" s="25">
        <v>1</v>
      </c>
      <c r="I83" s="25" t="s">
        <v>450</v>
      </c>
      <c r="J83" s="22"/>
      <c r="K83" s="22" t="s">
        <v>418</v>
      </c>
      <c r="L83" s="1" t="s">
        <v>6</v>
      </c>
      <c r="M83" s="24" t="s">
        <v>179</v>
      </c>
      <c r="N83" s="6" t="s">
        <v>150</v>
      </c>
    </row>
    <row r="84" spans="1:14" x14ac:dyDescent="0.25">
      <c r="A84" s="22" t="s">
        <v>506</v>
      </c>
      <c r="B84" s="25">
        <v>15</v>
      </c>
      <c r="C84" s="25" t="s">
        <v>319</v>
      </c>
      <c r="D84" s="25" t="s">
        <v>319</v>
      </c>
      <c r="E84" s="25">
        <v>0</v>
      </c>
      <c r="F84" s="25">
        <v>-1</v>
      </c>
      <c r="G84" s="6">
        <v>1.034</v>
      </c>
      <c r="H84" s="25">
        <v>-1</v>
      </c>
      <c r="I84" s="25" t="s">
        <v>450</v>
      </c>
      <c r="J84" s="22"/>
      <c r="K84" s="22" t="s">
        <v>418</v>
      </c>
      <c r="L84" s="1" t="s">
        <v>6</v>
      </c>
      <c r="M84" s="24" t="s">
        <v>179</v>
      </c>
      <c r="N84" s="6" t="s">
        <v>150</v>
      </c>
    </row>
    <row r="85" spans="1:14" x14ac:dyDescent="0.25">
      <c r="A85" s="22" t="s">
        <v>507</v>
      </c>
      <c r="B85" s="25">
        <v>15</v>
      </c>
      <c r="C85" s="25" t="s">
        <v>319</v>
      </c>
      <c r="D85" s="25" t="s">
        <v>319</v>
      </c>
      <c r="E85" s="25">
        <v>0</v>
      </c>
      <c r="F85" s="25">
        <v>-1</v>
      </c>
      <c r="G85" s="6">
        <v>1.034</v>
      </c>
      <c r="H85" s="25">
        <v>0</v>
      </c>
      <c r="I85" s="25" t="s">
        <v>450</v>
      </c>
      <c r="J85" s="22"/>
      <c r="K85" s="22" t="s">
        <v>418</v>
      </c>
      <c r="L85" s="1" t="s">
        <v>6</v>
      </c>
      <c r="M85" s="24" t="s">
        <v>179</v>
      </c>
      <c r="N85" s="6" t="s">
        <v>150</v>
      </c>
    </row>
    <row r="86" spans="1:14" x14ac:dyDescent="0.25">
      <c r="A86" s="22" t="s">
        <v>508</v>
      </c>
      <c r="B86" s="25">
        <v>15</v>
      </c>
      <c r="C86" s="25" t="s">
        <v>319</v>
      </c>
      <c r="D86" s="25" t="s">
        <v>319</v>
      </c>
      <c r="E86" s="25">
        <v>0</v>
      </c>
      <c r="F86" s="25">
        <v>-1</v>
      </c>
      <c r="G86" s="6">
        <v>1.034</v>
      </c>
      <c r="H86" s="25">
        <v>1</v>
      </c>
      <c r="I86" s="25" t="s">
        <v>450</v>
      </c>
      <c r="J86" s="22"/>
      <c r="K86" s="22" t="s">
        <v>449</v>
      </c>
      <c r="L86" s="1" t="s">
        <v>6</v>
      </c>
      <c r="M86" s="24" t="s">
        <v>179</v>
      </c>
      <c r="N86" s="6" t="s">
        <v>150</v>
      </c>
    </row>
    <row r="87" spans="1:14" x14ac:dyDescent="0.25">
      <c r="A87" s="22" t="s">
        <v>509</v>
      </c>
      <c r="B87" s="25">
        <v>15</v>
      </c>
      <c r="C87" s="25" t="s">
        <v>319</v>
      </c>
      <c r="D87" s="25" t="s">
        <v>319</v>
      </c>
      <c r="E87" s="25">
        <v>1</v>
      </c>
      <c r="F87" s="25">
        <v>0</v>
      </c>
      <c r="G87" s="6">
        <v>1.034</v>
      </c>
      <c r="H87" s="25">
        <v>-1</v>
      </c>
      <c r="I87" s="25" t="s">
        <v>450</v>
      </c>
      <c r="J87" s="22"/>
      <c r="K87" s="22" t="s">
        <v>449</v>
      </c>
      <c r="L87" s="1" t="s">
        <v>6</v>
      </c>
      <c r="M87" s="24" t="s">
        <v>179</v>
      </c>
      <c r="N87" s="6" t="s">
        <v>150</v>
      </c>
    </row>
    <row r="88" spans="1:14" x14ac:dyDescent="0.25">
      <c r="A88" s="22" t="s">
        <v>510</v>
      </c>
      <c r="B88" s="25">
        <v>15</v>
      </c>
      <c r="C88" s="25" t="s">
        <v>319</v>
      </c>
      <c r="D88" s="25" t="s">
        <v>319</v>
      </c>
      <c r="E88" s="25">
        <v>1</v>
      </c>
      <c r="F88" s="25">
        <v>0</v>
      </c>
      <c r="G88" s="6">
        <v>1.034</v>
      </c>
      <c r="H88" s="25">
        <v>0</v>
      </c>
      <c r="I88" s="25" t="s">
        <v>450</v>
      </c>
      <c r="J88" s="22"/>
      <c r="K88" s="22" t="s">
        <v>449</v>
      </c>
      <c r="L88" s="1" t="s">
        <v>6</v>
      </c>
      <c r="M88" s="24" t="s">
        <v>179</v>
      </c>
      <c r="N88" s="6" t="s">
        <v>150</v>
      </c>
    </row>
    <row r="89" spans="1:14" x14ac:dyDescent="0.25">
      <c r="A89" s="22" t="s">
        <v>511</v>
      </c>
      <c r="B89" s="25">
        <v>15</v>
      </c>
      <c r="C89" s="25" t="s">
        <v>319</v>
      </c>
      <c r="D89" s="25" t="s">
        <v>319</v>
      </c>
      <c r="E89" s="25">
        <v>1</v>
      </c>
      <c r="F89" s="25">
        <v>0</v>
      </c>
      <c r="G89" s="6">
        <v>1.034</v>
      </c>
      <c r="H89" s="25">
        <v>1</v>
      </c>
      <c r="I89" s="25" t="s">
        <v>450</v>
      </c>
      <c r="J89" s="22"/>
      <c r="K89" s="22" t="s">
        <v>449</v>
      </c>
      <c r="L89" s="1" t="s">
        <v>6</v>
      </c>
      <c r="M89" s="24" t="s">
        <v>179</v>
      </c>
      <c r="N89" s="6" t="s">
        <v>150</v>
      </c>
    </row>
    <row r="90" spans="1:14" x14ac:dyDescent="0.25">
      <c r="A90" s="22" t="s">
        <v>512</v>
      </c>
      <c r="B90" s="25">
        <v>15</v>
      </c>
      <c r="C90" s="25" t="s">
        <v>319</v>
      </c>
      <c r="D90" s="25" t="s">
        <v>319</v>
      </c>
      <c r="E90" s="25">
        <v>1</v>
      </c>
      <c r="F90" s="25">
        <v>-1</v>
      </c>
      <c r="G90" s="6">
        <v>1.034</v>
      </c>
      <c r="H90" s="25">
        <v>-1</v>
      </c>
      <c r="I90" s="25" t="s">
        <v>450</v>
      </c>
      <c r="J90" s="22"/>
      <c r="K90" s="22" t="s">
        <v>449</v>
      </c>
      <c r="L90" s="1" t="s">
        <v>6</v>
      </c>
      <c r="M90" s="24" t="s">
        <v>179</v>
      </c>
      <c r="N90" s="6" t="s">
        <v>150</v>
      </c>
    </row>
    <row r="91" spans="1:14" x14ac:dyDescent="0.25">
      <c r="A91" s="22" t="s">
        <v>513</v>
      </c>
      <c r="B91" s="25">
        <v>15</v>
      </c>
      <c r="C91" s="25" t="s">
        <v>319</v>
      </c>
      <c r="D91" s="25" t="s">
        <v>319</v>
      </c>
      <c r="E91" s="25">
        <v>1</v>
      </c>
      <c r="F91" s="25">
        <v>-1</v>
      </c>
      <c r="G91" s="6">
        <v>1.034</v>
      </c>
      <c r="H91" s="25">
        <v>0</v>
      </c>
      <c r="I91" s="25" t="s">
        <v>450</v>
      </c>
      <c r="J91" s="22"/>
      <c r="K91" s="22" t="s">
        <v>449</v>
      </c>
      <c r="L91" s="1" t="s">
        <v>6</v>
      </c>
      <c r="M91" s="24" t="s">
        <v>179</v>
      </c>
      <c r="N91" s="6" t="s">
        <v>150</v>
      </c>
    </row>
    <row r="92" spans="1:14" x14ac:dyDescent="0.25">
      <c r="A92" s="22" t="s">
        <v>514</v>
      </c>
      <c r="B92" s="25">
        <v>15</v>
      </c>
      <c r="C92" s="25" t="s">
        <v>319</v>
      </c>
      <c r="D92" s="25" t="s">
        <v>319</v>
      </c>
      <c r="E92" s="25">
        <v>1</v>
      </c>
      <c r="F92" s="25">
        <v>-1</v>
      </c>
      <c r="G92" s="6">
        <v>1.034</v>
      </c>
      <c r="H92" s="25">
        <v>1</v>
      </c>
      <c r="I92" s="25" t="s">
        <v>450</v>
      </c>
      <c r="J92" s="22"/>
      <c r="K92" s="22" t="s">
        <v>449</v>
      </c>
      <c r="L92" s="1" t="s">
        <v>6</v>
      </c>
      <c r="M92" s="24" t="s">
        <v>179</v>
      </c>
      <c r="N92" s="6" t="s">
        <v>150</v>
      </c>
    </row>
    <row r="93" spans="1:14" x14ac:dyDescent="0.25">
      <c r="A93" s="22" t="s">
        <v>515</v>
      </c>
      <c r="B93" s="25">
        <v>15</v>
      </c>
      <c r="C93" s="25" t="s">
        <v>319</v>
      </c>
      <c r="D93" s="25" t="s">
        <v>319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450</v>
      </c>
      <c r="J93" s="22"/>
      <c r="K93" s="22" t="s">
        <v>449</v>
      </c>
      <c r="L93" s="1" t="s">
        <v>6</v>
      </c>
      <c r="M93" s="24" t="s">
        <v>179</v>
      </c>
      <c r="N93" s="6" t="s">
        <v>150</v>
      </c>
    </row>
    <row r="94" spans="1:14" x14ac:dyDescent="0.25">
      <c r="A94" s="22" t="s">
        <v>516</v>
      </c>
      <c r="B94" s="25">
        <v>15</v>
      </c>
      <c r="C94" s="25" t="s">
        <v>319</v>
      </c>
      <c r="D94" s="25" t="s">
        <v>319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450</v>
      </c>
      <c r="J94" s="22"/>
      <c r="K94" s="22" t="s">
        <v>449</v>
      </c>
      <c r="L94" s="1" t="s">
        <v>6</v>
      </c>
      <c r="M94" s="24" t="s">
        <v>179</v>
      </c>
      <c r="N94" s="6" t="s">
        <v>150</v>
      </c>
    </row>
    <row r="95" spans="1:14" x14ac:dyDescent="0.25">
      <c r="A95" s="22" t="s">
        <v>517</v>
      </c>
      <c r="B95" s="25">
        <v>15</v>
      </c>
      <c r="C95" s="25" t="s">
        <v>319</v>
      </c>
      <c r="D95" s="25" t="s">
        <v>319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450</v>
      </c>
      <c r="J95" s="22"/>
      <c r="K95" s="22" t="s">
        <v>449</v>
      </c>
      <c r="L95" s="1" t="s">
        <v>6</v>
      </c>
      <c r="M95" s="24" t="s">
        <v>179</v>
      </c>
      <c r="N95" s="6" t="s">
        <v>150</v>
      </c>
    </row>
    <row r="96" spans="1:14" x14ac:dyDescent="0.25">
      <c r="A96" s="22" t="s">
        <v>518</v>
      </c>
      <c r="B96" s="25">
        <v>15</v>
      </c>
      <c r="C96" s="25" t="s">
        <v>319</v>
      </c>
      <c r="D96" s="25" t="s">
        <v>319</v>
      </c>
      <c r="E96" s="25">
        <v>0</v>
      </c>
      <c r="F96" s="25">
        <v>1</v>
      </c>
      <c r="G96" s="6">
        <v>1.034</v>
      </c>
      <c r="H96" s="25">
        <v>-1</v>
      </c>
      <c r="I96" s="25" t="s">
        <v>450</v>
      </c>
      <c r="J96" s="22"/>
      <c r="K96" s="22" t="s">
        <v>449</v>
      </c>
      <c r="L96" s="1" t="s">
        <v>6</v>
      </c>
      <c r="M96" s="24" t="s">
        <v>179</v>
      </c>
      <c r="N96" s="6" t="s">
        <v>150</v>
      </c>
    </row>
    <row r="97" spans="1:14" x14ac:dyDescent="0.25">
      <c r="A97" s="22" t="s">
        <v>519</v>
      </c>
      <c r="B97" s="25">
        <v>15</v>
      </c>
      <c r="C97" s="25" t="s">
        <v>319</v>
      </c>
      <c r="D97" s="25" t="s">
        <v>319</v>
      </c>
      <c r="E97" s="25">
        <v>0</v>
      </c>
      <c r="F97" s="25">
        <v>1</v>
      </c>
      <c r="G97" s="6">
        <v>1.034</v>
      </c>
      <c r="H97" s="25">
        <v>0</v>
      </c>
      <c r="I97" s="25" t="s">
        <v>450</v>
      </c>
      <c r="J97" s="22"/>
      <c r="K97" s="22" t="s">
        <v>449</v>
      </c>
      <c r="L97" s="1" t="s">
        <v>6</v>
      </c>
      <c r="M97" s="24" t="s">
        <v>179</v>
      </c>
      <c r="N97" s="6" t="s">
        <v>150</v>
      </c>
    </row>
    <row r="98" spans="1:14" x14ac:dyDescent="0.25">
      <c r="A98" s="22" t="s">
        <v>520</v>
      </c>
      <c r="B98" s="25">
        <v>15</v>
      </c>
      <c r="C98" s="25" t="s">
        <v>319</v>
      </c>
      <c r="D98" s="25" t="s">
        <v>319</v>
      </c>
      <c r="E98" s="25">
        <v>0</v>
      </c>
      <c r="F98" s="25">
        <v>1</v>
      </c>
      <c r="G98" s="6">
        <v>1.034</v>
      </c>
      <c r="H98" s="25">
        <v>1</v>
      </c>
      <c r="I98" s="25" t="s">
        <v>450</v>
      </c>
      <c r="J98" s="22"/>
      <c r="K98" s="22" t="s">
        <v>449</v>
      </c>
      <c r="L98" s="1" t="s">
        <v>6</v>
      </c>
      <c r="M98" s="24" t="s">
        <v>179</v>
      </c>
      <c r="N98" s="6" t="s">
        <v>150</v>
      </c>
    </row>
    <row r="99" spans="1:14" x14ac:dyDescent="0.25">
      <c r="A99" s="22" t="s">
        <v>521</v>
      </c>
      <c r="B99" s="25">
        <v>15</v>
      </c>
      <c r="C99" s="25" t="s">
        <v>319</v>
      </c>
      <c r="D99" s="25" t="s">
        <v>319</v>
      </c>
      <c r="E99" s="25">
        <v>0</v>
      </c>
      <c r="F99" s="25">
        <v>-1</v>
      </c>
      <c r="G99" s="6">
        <v>1.034</v>
      </c>
      <c r="H99" s="25">
        <v>-1</v>
      </c>
      <c r="I99" s="25" t="s">
        <v>450</v>
      </c>
      <c r="J99" s="22"/>
      <c r="K99" s="22" t="s">
        <v>449</v>
      </c>
      <c r="L99" s="1" t="s">
        <v>6</v>
      </c>
      <c r="M99" s="24" t="s">
        <v>179</v>
      </c>
      <c r="N99" s="6" t="s">
        <v>150</v>
      </c>
    </row>
    <row r="100" spans="1:14" x14ac:dyDescent="0.25">
      <c r="A100" s="22" t="s">
        <v>522</v>
      </c>
      <c r="B100" s="25">
        <v>15</v>
      </c>
      <c r="C100" s="25" t="s">
        <v>319</v>
      </c>
      <c r="D100" s="25" t="s">
        <v>319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450</v>
      </c>
      <c r="J100" s="22"/>
      <c r="K100" s="22" t="s">
        <v>449</v>
      </c>
      <c r="L100" s="1" t="s">
        <v>6</v>
      </c>
      <c r="M100" s="24" t="s">
        <v>179</v>
      </c>
      <c r="N100" s="6" t="s">
        <v>150</v>
      </c>
    </row>
    <row r="101" spans="1:14" x14ac:dyDescent="0.25">
      <c r="A101" s="22" t="s">
        <v>523</v>
      </c>
      <c r="B101" s="25">
        <v>15</v>
      </c>
      <c r="C101" s="25" t="s">
        <v>319</v>
      </c>
      <c r="D101" s="25" t="s">
        <v>319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450</v>
      </c>
      <c r="J101" s="22"/>
      <c r="K101" s="22" t="s">
        <v>449</v>
      </c>
      <c r="L101" s="1" t="s">
        <v>6</v>
      </c>
      <c r="M101" s="24" t="s">
        <v>179</v>
      </c>
      <c r="N101" s="6" t="s">
        <v>150</v>
      </c>
    </row>
    <row r="102" spans="1:14" x14ac:dyDescent="0.25">
      <c r="A102" s="22" t="s">
        <v>524</v>
      </c>
      <c r="B102" s="25">
        <v>15</v>
      </c>
      <c r="C102" s="25" t="s">
        <v>319</v>
      </c>
      <c r="D102" s="25" t="s">
        <v>319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451</v>
      </c>
      <c r="J102" s="22"/>
      <c r="K102" s="22" t="s">
        <v>765</v>
      </c>
      <c r="L102" s="1" t="s">
        <v>6</v>
      </c>
      <c r="M102" s="24" t="s">
        <v>179</v>
      </c>
      <c r="N102" s="6" t="s">
        <v>150</v>
      </c>
    </row>
    <row r="103" spans="1:14" x14ac:dyDescent="0.25">
      <c r="A103" s="22" t="s">
        <v>525</v>
      </c>
      <c r="B103" s="25">
        <v>15</v>
      </c>
      <c r="C103" s="25" t="s">
        <v>319</v>
      </c>
      <c r="D103" s="25" t="s">
        <v>319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451</v>
      </c>
      <c r="J103" s="22"/>
      <c r="K103" s="22" t="s">
        <v>765</v>
      </c>
      <c r="L103" s="1" t="s">
        <v>6</v>
      </c>
      <c r="M103" s="24" t="s">
        <v>179</v>
      </c>
      <c r="N103" s="6" t="s">
        <v>150</v>
      </c>
    </row>
    <row r="104" spans="1:14" x14ac:dyDescent="0.25">
      <c r="A104" s="22" t="s">
        <v>526</v>
      </c>
      <c r="B104" s="25">
        <v>15</v>
      </c>
      <c r="C104" s="25" t="s">
        <v>319</v>
      </c>
      <c r="D104" s="25" t="s">
        <v>319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451</v>
      </c>
      <c r="J104" s="22"/>
      <c r="K104" s="22" t="s">
        <v>765</v>
      </c>
      <c r="L104" s="1" t="s">
        <v>6</v>
      </c>
      <c r="M104" s="24" t="s">
        <v>179</v>
      </c>
      <c r="N104" s="6" t="s">
        <v>150</v>
      </c>
    </row>
    <row r="105" spans="1:14" x14ac:dyDescent="0.25">
      <c r="A105" s="22" t="s">
        <v>527</v>
      </c>
      <c r="B105" s="25">
        <v>15</v>
      </c>
      <c r="C105" s="25" t="s">
        <v>319</v>
      </c>
      <c r="D105" s="25" t="s">
        <v>319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451</v>
      </c>
      <c r="J105" s="22"/>
      <c r="K105" s="22" t="s">
        <v>765</v>
      </c>
      <c r="L105" s="1" t="s">
        <v>6</v>
      </c>
      <c r="M105" s="24" t="s">
        <v>179</v>
      </c>
      <c r="N105" s="6" t="s">
        <v>150</v>
      </c>
    </row>
    <row r="106" spans="1:14" x14ac:dyDescent="0.25">
      <c r="A106" s="22" t="s">
        <v>528</v>
      </c>
      <c r="B106" s="25">
        <v>15</v>
      </c>
      <c r="C106" s="25" t="s">
        <v>319</v>
      </c>
      <c r="D106" s="25" t="s">
        <v>319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451</v>
      </c>
      <c r="J106" s="22"/>
      <c r="K106" s="22" t="s">
        <v>765</v>
      </c>
      <c r="L106" s="1" t="s">
        <v>6</v>
      </c>
      <c r="M106" s="24" t="s">
        <v>179</v>
      </c>
      <c r="N106" s="6" t="s">
        <v>150</v>
      </c>
    </row>
    <row r="107" spans="1:14" x14ac:dyDescent="0.25">
      <c r="A107" s="22" t="s">
        <v>529</v>
      </c>
      <c r="B107" s="25">
        <v>15</v>
      </c>
      <c r="C107" s="25" t="s">
        <v>319</v>
      </c>
      <c r="D107" s="25" t="s">
        <v>319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451</v>
      </c>
      <c r="J107" s="22"/>
      <c r="K107" s="22" t="s">
        <v>765</v>
      </c>
      <c r="L107" s="1" t="s">
        <v>6</v>
      </c>
      <c r="M107" s="24" t="s">
        <v>179</v>
      </c>
      <c r="N107" s="6" t="s">
        <v>150</v>
      </c>
    </row>
    <row r="108" spans="1:14" x14ac:dyDescent="0.25">
      <c r="A108" s="22" t="s">
        <v>530</v>
      </c>
      <c r="B108" s="25">
        <v>15</v>
      </c>
      <c r="C108" s="25" t="s">
        <v>319</v>
      </c>
      <c r="D108" s="25" t="s">
        <v>319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451</v>
      </c>
      <c r="J108" s="22"/>
      <c r="K108" s="22" t="s">
        <v>765</v>
      </c>
      <c r="L108" s="1" t="s">
        <v>6</v>
      </c>
      <c r="M108" s="24" t="s">
        <v>179</v>
      </c>
      <c r="N108" s="6" t="s">
        <v>150</v>
      </c>
    </row>
    <row r="109" spans="1:14" x14ac:dyDescent="0.25">
      <c r="A109" s="22" t="s">
        <v>531</v>
      </c>
      <c r="B109" s="25">
        <v>15</v>
      </c>
      <c r="C109" s="25" t="s">
        <v>319</v>
      </c>
      <c r="D109" s="25" t="s">
        <v>319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451</v>
      </c>
      <c r="J109" s="22"/>
      <c r="K109" s="22" t="s">
        <v>765</v>
      </c>
      <c r="L109" s="1" t="s">
        <v>6</v>
      </c>
      <c r="M109" s="24" t="s">
        <v>179</v>
      </c>
      <c r="N109" s="6" t="s">
        <v>150</v>
      </c>
    </row>
    <row r="110" spans="1:14" x14ac:dyDescent="0.25">
      <c r="A110" s="22" t="s">
        <v>532</v>
      </c>
      <c r="B110" s="25">
        <v>15</v>
      </c>
      <c r="C110" s="25" t="s">
        <v>319</v>
      </c>
      <c r="D110" s="25" t="s">
        <v>319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451</v>
      </c>
      <c r="J110" s="22"/>
      <c r="K110" s="22" t="s">
        <v>765</v>
      </c>
      <c r="L110" s="1" t="s">
        <v>6</v>
      </c>
      <c r="M110" s="24" t="s">
        <v>179</v>
      </c>
      <c r="N110" s="6" t="s">
        <v>150</v>
      </c>
    </row>
    <row r="111" spans="1:14" x14ac:dyDescent="0.25">
      <c r="A111" s="22" t="s">
        <v>533</v>
      </c>
      <c r="B111" s="25">
        <v>15</v>
      </c>
      <c r="C111" s="25" t="s">
        <v>319</v>
      </c>
      <c r="D111" s="25" t="s">
        <v>319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451</v>
      </c>
      <c r="J111" s="22"/>
      <c r="K111" s="22" t="s">
        <v>765</v>
      </c>
      <c r="L111" s="1" t="s">
        <v>6</v>
      </c>
      <c r="M111" s="24" t="s">
        <v>179</v>
      </c>
      <c r="N111" s="6" t="s">
        <v>150</v>
      </c>
    </row>
    <row r="112" spans="1:14" x14ac:dyDescent="0.25">
      <c r="A112" s="22" t="s">
        <v>534</v>
      </c>
      <c r="B112" s="25">
        <v>15</v>
      </c>
      <c r="C112" s="25" t="s">
        <v>319</v>
      </c>
      <c r="D112" s="25" t="s">
        <v>319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451</v>
      </c>
      <c r="J112" s="22"/>
      <c r="K112" s="22" t="s">
        <v>765</v>
      </c>
      <c r="L112" s="1" t="s">
        <v>6</v>
      </c>
      <c r="M112" s="24" t="s">
        <v>179</v>
      </c>
      <c r="N112" s="6" t="s">
        <v>150</v>
      </c>
    </row>
    <row r="113" spans="1:14" x14ac:dyDescent="0.25">
      <c r="A113" s="22" t="s">
        <v>535</v>
      </c>
      <c r="B113" s="25">
        <v>15</v>
      </c>
      <c r="C113" s="25" t="s">
        <v>319</v>
      </c>
      <c r="D113" s="25" t="s">
        <v>319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451</v>
      </c>
      <c r="J113" s="22"/>
      <c r="K113" s="22" t="s">
        <v>765</v>
      </c>
      <c r="L113" s="1" t="s">
        <v>6</v>
      </c>
      <c r="M113" s="24" t="s">
        <v>179</v>
      </c>
      <c r="N113" s="6" t="s">
        <v>150</v>
      </c>
    </row>
    <row r="114" spans="1:14" x14ac:dyDescent="0.25">
      <c r="A114" s="22" t="s">
        <v>536</v>
      </c>
      <c r="B114" s="25">
        <v>15</v>
      </c>
      <c r="C114" s="25" t="s">
        <v>319</v>
      </c>
      <c r="D114" s="25" t="s">
        <v>319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450</v>
      </c>
      <c r="J114" s="22"/>
      <c r="K114" s="22" t="s">
        <v>467</v>
      </c>
      <c r="L114" s="1" t="s">
        <v>6</v>
      </c>
      <c r="M114" s="24" t="s">
        <v>179</v>
      </c>
      <c r="N114" s="6" t="s">
        <v>150</v>
      </c>
    </row>
    <row r="115" spans="1:14" x14ac:dyDescent="0.25">
      <c r="A115" s="22" t="s">
        <v>537</v>
      </c>
      <c r="B115" s="25">
        <v>15</v>
      </c>
      <c r="C115" s="25" t="s">
        <v>319</v>
      </c>
      <c r="D115" s="25" t="s">
        <v>319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450</v>
      </c>
      <c r="J115" s="22"/>
      <c r="K115" s="22" t="s">
        <v>467</v>
      </c>
      <c r="L115" s="1" t="s">
        <v>6</v>
      </c>
      <c r="M115" s="24" t="s">
        <v>179</v>
      </c>
      <c r="N115" s="6" t="s">
        <v>150</v>
      </c>
    </row>
    <row r="116" spans="1:14" x14ac:dyDescent="0.25">
      <c r="A116" s="22" t="s">
        <v>538</v>
      </c>
      <c r="B116" s="25">
        <v>15</v>
      </c>
      <c r="C116" s="25" t="s">
        <v>319</v>
      </c>
      <c r="D116" s="25" t="s">
        <v>319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450</v>
      </c>
      <c r="J116" s="22"/>
      <c r="K116" s="22" t="s">
        <v>467</v>
      </c>
      <c r="L116" s="1" t="s">
        <v>6</v>
      </c>
      <c r="M116" s="24" t="s">
        <v>179</v>
      </c>
      <c r="N116" s="6" t="s">
        <v>150</v>
      </c>
    </row>
    <row r="117" spans="1:14" x14ac:dyDescent="0.25">
      <c r="A117" s="22" t="s">
        <v>539</v>
      </c>
      <c r="B117" s="25">
        <v>15</v>
      </c>
      <c r="C117" s="25" t="s">
        <v>319</v>
      </c>
      <c r="D117" s="25" t="s">
        <v>319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450</v>
      </c>
      <c r="J117" s="22"/>
      <c r="K117" s="22" t="s">
        <v>467</v>
      </c>
      <c r="L117" s="1" t="s">
        <v>6</v>
      </c>
      <c r="M117" s="24" t="s">
        <v>179</v>
      </c>
      <c r="N117" s="6" t="s">
        <v>150</v>
      </c>
    </row>
    <row r="118" spans="1:14" x14ac:dyDescent="0.25">
      <c r="A118" s="22" t="s">
        <v>540</v>
      </c>
      <c r="B118" s="25">
        <v>15</v>
      </c>
      <c r="C118" s="25" t="s">
        <v>319</v>
      </c>
      <c r="D118" s="25" t="s">
        <v>319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450</v>
      </c>
      <c r="J118" s="22"/>
      <c r="K118" s="22" t="s">
        <v>467</v>
      </c>
      <c r="L118" s="1" t="s">
        <v>6</v>
      </c>
      <c r="M118" s="24" t="s">
        <v>179</v>
      </c>
      <c r="N118" s="6" t="s">
        <v>150</v>
      </c>
    </row>
    <row r="119" spans="1:14" x14ac:dyDescent="0.25">
      <c r="A119" s="22" t="s">
        <v>541</v>
      </c>
      <c r="B119" s="25">
        <v>15</v>
      </c>
      <c r="C119" s="25" t="s">
        <v>319</v>
      </c>
      <c r="D119" s="25" t="s">
        <v>319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450</v>
      </c>
      <c r="J119" s="22"/>
      <c r="K119" s="22" t="s">
        <v>467</v>
      </c>
      <c r="L119" s="1" t="s">
        <v>6</v>
      </c>
      <c r="M119" s="24" t="s">
        <v>179</v>
      </c>
      <c r="N119" s="6" t="s">
        <v>150</v>
      </c>
    </row>
    <row r="120" spans="1:14" x14ac:dyDescent="0.25">
      <c r="A120" s="22" t="s">
        <v>542</v>
      </c>
      <c r="B120" s="25">
        <v>15</v>
      </c>
      <c r="C120" s="25" t="s">
        <v>319</v>
      </c>
      <c r="D120" s="25" t="s">
        <v>319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450</v>
      </c>
      <c r="J120" s="22"/>
      <c r="K120" s="22" t="s">
        <v>467</v>
      </c>
      <c r="L120" s="1" t="s">
        <v>6</v>
      </c>
      <c r="M120" s="24" t="s">
        <v>179</v>
      </c>
      <c r="N120" s="6" t="s">
        <v>150</v>
      </c>
    </row>
    <row r="121" spans="1:14" x14ac:dyDescent="0.25">
      <c r="A121" s="22" t="s">
        <v>543</v>
      </c>
      <c r="B121" s="25">
        <v>15</v>
      </c>
      <c r="C121" s="25" t="s">
        <v>319</v>
      </c>
      <c r="D121" s="25" t="s">
        <v>319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450</v>
      </c>
      <c r="J121" s="22"/>
      <c r="K121" s="22" t="s">
        <v>467</v>
      </c>
      <c r="L121" s="1" t="s">
        <v>6</v>
      </c>
      <c r="M121" s="24" t="s">
        <v>179</v>
      </c>
      <c r="N121" s="6" t="s">
        <v>150</v>
      </c>
    </row>
    <row r="122" spans="1:14" x14ac:dyDescent="0.25">
      <c r="A122" s="22" t="s">
        <v>544</v>
      </c>
      <c r="B122" s="25">
        <v>15</v>
      </c>
      <c r="C122" s="25" t="s">
        <v>319</v>
      </c>
      <c r="D122" s="25" t="s">
        <v>319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450</v>
      </c>
      <c r="J122" s="22"/>
      <c r="K122" s="22" t="s">
        <v>467</v>
      </c>
      <c r="L122" s="1" t="s">
        <v>6</v>
      </c>
      <c r="M122" s="24" t="s">
        <v>179</v>
      </c>
      <c r="N122" s="6" t="s">
        <v>150</v>
      </c>
    </row>
    <row r="123" spans="1:14" x14ac:dyDescent="0.25">
      <c r="A123" s="21" t="s">
        <v>545</v>
      </c>
      <c r="B123" s="6">
        <v>15</v>
      </c>
      <c r="C123" s="6" t="s">
        <v>319</v>
      </c>
      <c r="D123" s="6" t="s">
        <v>319</v>
      </c>
      <c r="E123" s="6">
        <v>0</v>
      </c>
      <c r="F123" s="6">
        <v>1</v>
      </c>
      <c r="G123" s="6">
        <v>1.034</v>
      </c>
      <c r="H123" s="6">
        <v>-1</v>
      </c>
      <c r="I123" s="6" t="s">
        <v>450</v>
      </c>
      <c r="J123" s="21"/>
      <c r="K123" s="21" t="s">
        <v>467</v>
      </c>
      <c r="L123" s="1" t="s">
        <v>6</v>
      </c>
      <c r="M123" t="s">
        <v>179</v>
      </c>
      <c r="N123" s="6" t="s">
        <v>150</v>
      </c>
    </row>
    <row r="124" spans="1:14" x14ac:dyDescent="0.25">
      <c r="A124" s="21" t="s">
        <v>546</v>
      </c>
      <c r="B124" s="6">
        <v>15</v>
      </c>
      <c r="C124" s="6" t="s">
        <v>319</v>
      </c>
      <c r="D124" s="6" t="s">
        <v>319</v>
      </c>
      <c r="E124" s="6">
        <v>0</v>
      </c>
      <c r="F124" s="6">
        <v>1</v>
      </c>
      <c r="G124" s="6">
        <v>1.034</v>
      </c>
      <c r="H124" s="6">
        <v>0</v>
      </c>
      <c r="I124" s="6" t="s">
        <v>450</v>
      </c>
      <c r="J124" s="21"/>
      <c r="K124" s="21" t="s">
        <v>467</v>
      </c>
      <c r="L124" s="1" t="s">
        <v>6</v>
      </c>
      <c r="M124" t="s">
        <v>179</v>
      </c>
      <c r="N124" s="6" t="s">
        <v>150</v>
      </c>
    </row>
    <row r="125" spans="1:14" x14ac:dyDescent="0.25">
      <c r="A125" s="21" t="s">
        <v>547</v>
      </c>
      <c r="B125" s="6">
        <v>15</v>
      </c>
      <c r="C125" s="6" t="s">
        <v>319</v>
      </c>
      <c r="D125" s="6" t="s">
        <v>319</v>
      </c>
      <c r="E125" s="6">
        <v>0</v>
      </c>
      <c r="F125" s="6">
        <v>1</v>
      </c>
      <c r="G125" s="6">
        <v>1.034</v>
      </c>
      <c r="H125" s="6">
        <v>1</v>
      </c>
      <c r="I125" s="6" t="s">
        <v>450</v>
      </c>
      <c r="J125" s="21"/>
      <c r="K125" s="21" t="s">
        <v>467</v>
      </c>
      <c r="L125" s="1" t="s">
        <v>6</v>
      </c>
      <c r="M125" t="s">
        <v>179</v>
      </c>
      <c r="N125" s="6" t="s">
        <v>150</v>
      </c>
    </row>
    <row r="126" spans="1:14" x14ac:dyDescent="0.25">
      <c r="A126" s="21" t="s">
        <v>548</v>
      </c>
      <c r="B126" s="6">
        <v>15</v>
      </c>
      <c r="C126" s="6" t="s">
        <v>319</v>
      </c>
      <c r="D126" s="6" t="s">
        <v>319</v>
      </c>
      <c r="E126" s="6">
        <v>0</v>
      </c>
      <c r="F126" s="6">
        <v>-1</v>
      </c>
      <c r="G126" s="6">
        <v>1.034</v>
      </c>
      <c r="H126" s="6">
        <v>-1</v>
      </c>
      <c r="I126" s="6" t="s">
        <v>450</v>
      </c>
      <c r="J126" s="21"/>
      <c r="K126" s="21" t="s">
        <v>467</v>
      </c>
      <c r="L126" s="1" t="s">
        <v>6</v>
      </c>
      <c r="M126" t="s">
        <v>179</v>
      </c>
      <c r="N126" s="6" t="s">
        <v>150</v>
      </c>
    </row>
    <row r="127" spans="1:14" x14ac:dyDescent="0.25">
      <c r="A127" s="21" t="s">
        <v>549</v>
      </c>
      <c r="B127" s="6">
        <v>15</v>
      </c>
      <c r="C127" s="6" t="s">
        <v>319</v>
      </c>
      <c r="D127" s="6" t="s">
        <v>319</v>
      </c>
      <c r="E127" s="6">
        <v>0</v>
      </c>
      <c r="F127" s="6">
        <v>-1</v>
      </c>
      <c r="G127" s="6">
        <v>1.034</v>
      </c>
      <c r="H127" s="6">
        <v>0</v>
      </c>
      <c r="I127" s="6" t="s">
        <v>450</v>
      </c>
      <c r="J127" s="21"/>
      <c r="K127" s="21" t="s">
        <v>467</v>
      </c>
      <c r="L127" s="1" t="s">
        <v>6</v>
      </c>
      <c r="M127" t="s">
        <v>179</v>
      </c>
      <c r="N127" s="6" t="s">
        <v>150</v>
      </c>
    </row>
    <row r="128" spans="1:14" x14ac:dyDescent="0.25">
      <c r="A128" s="21" t="s">
        <v>550</v>
      </c>
      <c r="B128" s="6">
        <v>15</v>
      </c>
      <c r="C128" s="6" t="s">
        <v>319</v>
      </c>
      <c r="D128" s="6" t="s">
        <v>319</v>
      </c>
      <c r="E128" s="6">
        <v>1</v>
      </c>
      <c r="F128" s="6">
        <v>0</v>
      </c>
      <c r="G128" s="6">
        <v>1.034</v>
      </c>
      <c r="H128" s="6">
        <v>-1</v>
      </c>
      <c r="I128" s="6" t="s">
        <v>450</v>
      </c>
      <c r="J128" s="21"/>
      <c r="K128" s="21" t="s">
        <v>468</v>
      </c>
      <c r="L128" s="1" t="s">
        <v>6</v>
      </c>
      <c r="M128" t="s">
        <v>179</v>
      </c>
      <c r="N128" s="6" t="s">
        <v>150</v>
      </c>
    </row>
    <row r="129" spans="1:14" x14ac:dyDescent="0.25">
      <c r="A129" s="21" t="s">
        <v>551</v>
      </c>
      <c r="B129" s="6">
        <v>15</v>
      </c>
      <c r="C129" s="6" t="s">
        <v>319</v>
      </c>
      <c r="D129" s="6" t="s">
        <v>319</v>
      </c>
      <c r="E129" s="6">
        <v>1</v>
      </c>
      <c r="F129" s="6">
        <v>0</v>
      </c>
      <c r="G129" s="6">
        <v>1.034</v>
      </c>
      <c r="H129" s="6">
        <v>0</v>
      </c>
      <c r="I129" s="6" t="s">
        <v>450</v>
      </c>
      <c r="J129" s="21"/>
      <c r="K129" s="21" t="s">
        <v>468</v>
      </c>
      <c r="L129" s="1" t="s">
        <v>6</v>
      </c>
      <c r="M129" t="s">
        <v>179</v>
      </c>
      <c r="N129" s="6" t="s">
        <v>150</v>
      </c>
    </row>
    <row r="130" spans="1:14" x14ac:dyDescent="0.25">
      <c r="A130" s="21" t="s">
        <v>552</v>
      </c>
      <c r="B130" s="6">
        <v>15</v>
      </c>
      <c r="C130" s="6" t="s">
        <v>319</v>
      </c>
      <c r="D130" s="6" t="s">
        <v>319</v>
      </c>
      <c r="E130" s="6">
        <v>1</v>
      </c>
      <c r="F130" s="6">
        <v>0</v>
      </c>
      <c r="G130" s="6">
        <v>1.034</v>
      </c>
      <c r="H130" s="6">
        <v>1</v>
      </c>
      <c r="I130" s="6" t="s">
        <v>450</v>
      </c>
      <c r="J130" s="21"/>
      <c r="K130" s="21" t="s">
        <v>468</v>
      </c>
      <c r="L130" s="1" t="s">
        <v>6</v>
      </c>
      <c r="M130" t="s">
        <v>179</v>
      </c>
      <c r="N130" s="6" t="s">
        <v>150</v>
      </c>
    </row>
    <row r="131" spans="1:14" x14ac:dyDescent="0.25">
      <c r="A131" s="21" t="s">
        <v>553</v>
      </c>
      <c r="B131" s="6">
        <v>15</v>
      </c>
      <c r="C131" s="6" t="s">
        <v>319</v>
      </c>
      <c r="D131" s="6" t="s">
        <v>319</v>
      </c>
      <c r="E131" s="6">
        <v>1</v>
      </c>
      <c r="F131" s="6">
        <v>-1</v>
      </c>
      <c r="G131" s="6">
        <v>1.034</v>
      </c>
      <c r="H131" s="6">
        <v>-1</v>
      </c>
      <c r="I131" s="6" t="s">
        <v>450</v>
      </c>
      <c r="J131" s="21"/>
      <c r="K131" s="21" t="s">
        <v>468</v>
      </c>
      <c r="L131" s="1" t="s">
        <v>6</v>
      </c>
      <c r="M131" t="s">
        <v>179</v>
      </c>
      <c r="N131" s="6" t="s">
        <v>150</v>
      </c>
    </row>
    <row r="132" spans="1:14" x14ac:dyDescent="0.25">
      <c r="A132" s="21" t="s">
        <v>554</v>
      </c>
      <c r="B132" s="6">
        <v>15</v>
      </c>
      <c r="C132" s="6" t="s">
        <v>319</v>
      </c>
      <c r="D132" s="6" t="s">
        <v>319</v>
      </c>
      <c r="E132" s="6">
        <v>1</v>
      </c>
      <c r="F132" s="6">
        <v>-1</v>
      </c>
      <c r="G132" s="6">
        <v>1.034</v>
      </c>
      <c r="H132" s="6">
        <v>0</v>
      </c>
      <c r="I132" s="6" t="s">
        <v>450</v>
      </c>
      <c r="J132" s="21"/>
      <c r="K132" s="21" t="s">
        <v>468</v>
      </c>
      <c r="L132" s="1" t="s">
        <v>6</v>
      </c>
      <c r="M132" t="s">
        <v>179</v>
      </c>
      <c r="N132" s="6" t="s">
        <v>150</v>
      </c>
    </row>
    <row r="133" spans="1:14" x14ac:dyDescent="0.25">
      <c r="A133" s="21" t="s">
        <v>555</v>
      </c>
      <c r="B133" s="6">
        <v>15</v>
      </c>
      <c r="C133" s="6" t="s">
        <v>319</v>
      </c>
      <c r="D133" s="6" t="s">
        <v>319</v>
      </c>
      <c r="E133" s="6">
        <v>1</v>
      </c>
      <c r="F133" s="6">
        <v>-1</v>
      </c>
      <c r="G133" s="6">
        <v>1.034</v>
      </c>
      <c r="H133" s="6">
        <v>1</v>
      </c>
      <c r="I133" s="6" t="s">
        <v>450</v>
      </c>
      <c r="J133" s="21"/>
      <c r="K133" s="21" t="s">
        <v>468</v>
      </c>
      <c r="L133" s="1" t="s">
        <v>6</v>
      </c>
      <c r="M133" t="s">
        <v>179</v>
      </c>
      <c r="N133" s="6" t="s">
        <v>150</v>
      </c>
    </row>
    <row r="134" spans="1:14" x14ac:dyDescent="0.25">
      <c r="A134" s="21" t="s">
        <v>556</v>
      </c>
      <c r="B134" s="6">
        <v>15</v>
      </c>
      <c r="C134" s="6" t="s">
        <v>319</v>
      </c>
      <c r="D134" s="6" t="s">
        <v>319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450</v>
      </c>
      <c r="J134" s="21"/>
      <c r="K134" s="21" t="s">
        <v>468</v>
      </c>
      <c r="L134" s="1" t="s">
        <v>6</v>
      </c>
      <c r="M134" t="s">
        <v>179</v>
      </c>
      <c r="N134" s="6" t="s">
        <v>150</v>
      </c>
    </row>
    <row r="135" spans="1:14" x14ac:dyDescent="0.25">
      <c r="A135" s="21" t="s">
        <v>557</v>
      </c>
      <c r="B135" s="6">
        <v>15</v>
      </c>
      <c r="C135" s="6" t="s">
        <v>319</v>
      </c>
      <c r="D135" s="6" t="s">
        <v>319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450</v>
      </c>
      <c r="J135" s="21"/>
      <c r="K135" s="21" t="s">
        <v>468</v>
      </c>
      <c r="L135" s="1" t="s">
        <v>6</v>
      </c>
      <c r="M135" t="s">
        <v>179</v>
      </c>
      <c r="N135" s="6" t="s">
        <v>150</v>
      </c>
    </row>
    <row r="136" spans="1:14" x14ac:dyDescent="0.25">
      <c r="A136" s="21" t="s">
        <v>558</v>
      </c>
      <c r="B136" s="6">
        <v>15</v>
      </c>
      <c r="C136" s="6" t="s">
        <v>319</v>
      </c>
      <c r="D136" s="6" t="s">
        <v>319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450</v>
      </c>
      <c r="J136" s="21"/>
      <c r="K136" s="21" t="s">
        <v>468</v>
      </c>
      <c r="L136" s="1" t="s">
        <v>6</v>
      </c>
      <c r="M136" t="s">
        <v>179</v>
      </c>
      <c r="N136" s="6" t="s">
        <v>150</v>
      </c>
    </row>
    <row r="137" spans="1:14" x14ac:dyDescent="0.25">
      <c r="A137" s="21" t="s">
        <v>559</v>
      </c>
      <c r="B137" s="6">
        <v>15</v>
      </c>
      <c r="C137" s="6" t="s">
        <v>319</v>
      </c>
      <c r="D137" s="6" t="s">
        <v>319</v>
      </c>
      <c r="E137" s="6">
        <v>0</v>
      </c>
      <c r="F137" s="6">
        <v>1</v>
      </c>
      <c r="G137" s="6">
        <v>1.034</v>
      </c>
      <c r="H137" s="6">
        <v>-1</v>
      </c>
      <c r="I137" s="6" t="s">
        <v>450</v>
      </c>
      <c r="J137" s="21"/>
      <c r="K137" s="21" t="s">
        <v>468</v>
      </c>
      <c r="L137" s="1" t="s">
        <v>6</v>
      </c>
      <c r="M137" t="s">
        <v>179</v>
      </c>
      <c r="N137" s="6" t="s">
        <v>150</v>
      </c>
    </row>
    <row r="138" spans="1:14" x14ac:dyDescent="0.25">
      <c r="A138" s="21" t="s">
        <v>560</v>
      </c>
      <c r="B138" s="6">
        <v>15</v>
      </c>
      <c r="C138" s="6" t="s">
        <v>319</v>
      </c>
      <c r="D138" s="6" t="s">
        <v>319</v>
      </c>
      <c r="E138" s="6">
        <v>0</v>
      </c>
      <c r="F138" s="6">
        <v>1</v>
      </c>
      <c r="G138" s="6">
        <v>1.034</v>
      </c>
      <c r="H138" s="6">
        <v>0</v>
      </c>
      <c r="I138" s="6" t="s">
        <v>450</v>
      </c>
      <c r="J138" s="21"/>
      <c r="K138" s="21" t="s">
        <v>468</v>
      </c>
      <c r="L138" s="1" t="s">
        <v>6</v>
      </c>
      <c r="M138" t="s">
        <v>179</v>
      </c>
      <c r="N138" s="6" t="s">
        <v>150</v>
      </c>
    </row>
    <row r="139" spans="1:14" x14ac:dyDescent="0.25">
      <c r="A139" s="21" t="s">
        <v>561</v>
      </c>
      <c r="B139" s="6">
        <v>15</v>
      </c>
      <c r="C139" s="6" t="s">
        <v>319</v>
      </c>
      <c r="D139" s="6" t="s">
        <v>319</v>
      </c>
      <c r="E139" s="6">
        <v>0</v>
      </c>
      <c r="F139" s="6">
        <v>1</v>
      </c>
      <c r="G139" s="6">
        <v>1.034</v>
      </c>
      <c r="H139" s="6">
        <v>1</v>
      </c>
      <c r="I139" s="6" t="s">
        <v>450</v>
      </c>
      <c r="J139" s="21"/>
      <c r="K139" s="21" t="s">
        <v>468</v>
      </c>
      <c r="L139" s="1" t="s">
        <v>6</v>
      </c>
      <c r="M139" t="s">
        <v>179</v>
      </c>
      <c r="N139" s="6" t="s">
        <v>150</v>
      </c>
    </row>
    <row r="140" spans="1:14" x14ac:dyDescent="0.25">
      <c r="A140" s="21" t="s">
        <v>562</v>
      </c>
      <c r="B140" s="6">
        <v>15</v>
      </c>
      <c r="C140" s="6" t="s">
        <v>319</v>
      </c>
      <c r="D140" s="6" t="s">
        <v>319</v>
      </c>
      <c r="E140" s="6">
        <v>0</v>
      </c>
      <c r="F140" s="6">
        <v>-1</v>
      </c>
      <c r="G140" s="6">
        <v>1.034</v>
      </c>
      <c r="H140" s="6">
        <v>-1</v>
      </c>
      <c r="I140" s="6" t="s">
        <v>450</v>
      </c>
      <c r="J140" s="21"/>
      <c r="K140" s="21" t="s">
        <v>468</v>
      </c>
      <c r="L140" s="1" t="s">
        <v>6</v>
      </c>
      <c r="M140" t="s">
        <v>179</v>
      </c>
      <c r="N140" s="6" t="s">
        <v>150</v>
      </c>
    </row>
    <row r="141" spans="1:14" x14ac:dyDescent="0.25">
      <c r="A141" s="21" t="s">
        <v>563</v>
      </c>
      <c r="B141" s="6">
        <v>15</v>
      </c>
      <c r="C141" s="6" t="s">
        <v>319</v>
      </c>
      <c r="D141" s="6" t="s">
        <v>319</v>
      </c>
      <c r="E141" s="6">
        <v>0</v>
      </c>
      <c r="F141" s="6">
        <v>-1</v>
      </c>
      <c r="G141" s="6">
        <v>1.034</v>
      </c>
      <c r="H141" s="6">
        <v>0</v>
      </c>
      <c r="I141" s="6" t="s">
        <v>450</v>
      </c>
      <c r="J141" s="21"/>
      <c r="K141" s="21" t="s">
        <v>468</v>
      </c>
      <c r="L141" s="1" t="s">
        <v>6</v>
      </c>
      <c r="M141" t="s">
        <v>179</v>
      </c>
      <c r="N141" s="6" t="s">
        <v>150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P31"/>
  <sheetViews>
    <sheetView zoomScaleNormal="100" workbookViewId="0">
      <selection activeCell="G2" sqref="G2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8.7109375" customWidth="1"/>
    <col min="11" max="11" width="19.5703125" customWidth="1"/>
    <col min="12" max="12" width="16.85546875" bestFit="1" customWidth="1"/>
    <col min="13" max="13" width="16.85546875" customWidth="1"/>
  </cols>
  <sheetData>
    <row r="1" spans="1:16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t="s">
        <v>102</v>
      </c>
      <c r="J1" t="s">
        <v>767</v>
      </c>
      <c r="K1" t="s">
        <v>769</v>
      </c>
      <c r="L1" t="s">
        <v>770</v>
      </c>
      <c r="M1" t="s">
        <v>768</v>
      </c>
      <c r="N1" t="s">
        <v>10</v>
      </c>
      <c r="O1" t="s">
        <v>90</v>
      </c>
      <c r="P1" t="s">
        <v>180</v>
      </c>
    </row>
    <row r="2" spans="1:16" ht="15.75" thickBot="1" x14ac:dyDescent="0.3">
      <c r="A2" s="15" t="s">
        <v>577</v>
      </c>
      <c r="B2" s="3">
        <v>180</v>
      </c>
      <c r="C2" s="3" t="s">
        <v>319</v>
      </c>
      <c r="D2" s="3" t="s">
        <v>319</v>
      </c>
      <c r="E2" s="3">
        <v>1</v>
      </c>
      <c r="F2" s="3">
        <v>0</v>
      </c>
      <c r="G2" s="3">
        <v>1.034</v>
      </c>
      <c r="H2" s="3">
        <v>-1</v>
      </c>
      <c r="I2" s="3" t="s">
        <v>580</v>
      </c>
      <c r="J2" s="5" t="s">
        <v>581</v>
      </c>
      <c r="K2" s="5" t="s">
        <v>133</v>
      </c>
      <c r="L2" s="5"/>
      <c r="M2" s="5"/>
      <c r="N2" s="1" t="s">
        <v>5</v>
      </c>
      <c r="O2" t="s">
        <v>179</v>
      </c>
      <c r="P2" t="s">
        <v>150</v>
      </c>
    </row>
    <row r="3" spans="1:16" ht="15.75" thickBot="1" x14ac:dyDescent="0.3">
      <c r="A3" s="15" t="s">
        <v>578</v>
      </c>
      <c r="B3" s="3">
        <v>180</v>
      </c>
      <c r="C3" s="3" t="s">
        <v>319</v>
      </c>
      <c r="D3" s="3" t="s">
        <v>319</v>
      </c>
      <c r="E3" s="3">
        <v>1</v>
      </c>
      <c r="F3" s="3">
        <v>0</v>
      </c>
      <c r="G3" s="3">
        <v>1.034</v>
      </c>
      <c r="H3" s="3">
        <v>0</v>
      </c>
      <c r="I3" s="3" t="s">
        <v>580</v>
      </c>
      <c r="J3" s="5" t="s">
        <v>581</v>
      </c>
      <c r="K3" s="5" t="s">
        <v>133</v>
      </c>
      <c r="L3" s="5"/>
      <c r="M3" s="5"/>
      <c r="N3" s="1" t="s">
        <v>5</v>
      </c>
      <c r="O3" t="s">
        <v>179</v>
      </c>
      <c r="P3" t="s">
        <v>150</v>
      </c>
    </row>
    <row r="4" spans="1:16" ht="15.75" thickBot="1" x14ac:dyDescent="0.3">
      <c r="A4" s="15" t="s">
        <v>579</v>
      </c>
      <c r="B4" s="3">
        <v>180</v>
      </c>
      <c r="C4" s="3" t="s">
        <v>319</v>
      </c>
      <c r="D4" s="3" t="s">
        <v>319</v>
      </c>
      <c r="E4" s="3">
        <v>1</v>
      </c>
      <c r="F4" s="3">
        <v>0</v>
      </c>
      <c r="G4" s="3">
        <v>1.034</v>
      </c>
      <c r="H4" s="3">
        <v>1</v>
      </c>
      <c r="I4" s="3" t="s">
        <v>580</v>
      </c>
      <c r="J4" s="5" t="s">
        <v>581</v>
      </c>
      <c r="K4" s="5" t="s">
        <v>133</v>
      </c>
      <c r="L4" s="5"/>
      <c r="M4" s="5"/>
      <c r="N4" s="1" t="s">
        <v>5</v>
      </c>
      <c r="O4" t="s">
        <v>179</v>
      </c>
      <c r="P4" t="s">
        <v>150</v>
      </c>
    </row>
    <row r="5" spans="1:16" ht="15.75" thickBot="1" x14ac:dyDescent="0.3">
      <c r="A5" s="15" t="s">
        <v>582</v>
      </c>
      <c r="B5" s="3">
        <v>180</v>
      </c>
      <c r="C5" s="3" t="s">
        <v>319</v>
      </c>
      <c r="D5" s="3" t="s">
        <v>319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580</v>
      </c>
      <c r="J5" s="5" t="s">
        <v>581</v>
      </c>
      <c r="K5" s="5" t="s">
        <v>133</v>
      </c>
      <c r="L5" s="5"/>
      <c r="M5" s="5"/>
      <c r="N5" s="1" t="s">
        <v>6</v>
      </c>
      <c r="O5" t="s">
        <v>179</v>
      </c>
      <c r="P5" t="s">
        <v>150</v>
      </c>
    </row>
    <row r="6" spans="1:16" ht="15.75" thickBot="1" x14ac:dyDescent="0.3">
      <c r="A6" s="15" t="s">
        <v>583</v>
      </c>
      <c r="B6" s="3">
        <v>180</v>
      </c>
      <c r="C6" s="3" t="s">
        <v>319</v>
      </c>
      <c r="D6" s="3" t="s">
        <v>319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580</v>
      </c>
      <c r="J6" s="5" t="s">
        <v>581</v>
      </c>
      <c r="K6" s="5" t="s">
        <v>133</v>
      </c>
      <c r="L6" s="5"/>
      <c r="M6" s="5"/>
      <c r="N6" s="1" t="s">
        <v>6</v>
      </c>
      <c r="O6" t="s">
        <v>179</v>
      </c>
      <c r="P6" t="s">
        <v>150</v>
      </c>
    </row>
    <row r="7" spans="1:16" ht="15.75" thickBot="1" x14ac:dyDescent="0.3">
      <c r="A7" s="15" t="s">
        <v>584</v>
      </c>
      <c r="B7" s="6">
        <v>180</v>
      </c>
      <c r="C7" s="6" t="s">
        <v>319</v>
      </c>
      <c r="D7" s="6" t="s">
        <v>319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580</v>
      </c>
      <c r="J7" s="21" t="s">
        <v>581</v>
      </c>
      <c r="K7" s="5" t="s">
        <v>133</v>
      </c>
      <c r="L7" s="21"/>
      <c r="M7" s="5"/>
      <c r="N7" s="1" t="s">
        <v>6</v>
      </c>
      <c r="O7" t="s">
        <v>179</v>
      </c>
      <c r="P7" t="s">
        <v>150</v>
      </c>
    </row>
    <row r="8" spans="1:16" ht="15.75" thickBot="1" x14ac:dyDescent="0.3">
      <c r="A8" s="15" t="s">
        <v>585</v>
      </c>
      <c r="B8" s="3">
        <v>180</v>
      </c>
      <c r="C8" s="3" t="s">
        <v>319</v>
      </c>
      <c r="D8" s="3" t="s">
        <v>319</v>
      </c>
      <c r="E8" s="3">
        <v>0</v>
      </c>
      <c r="F8" s="3">
        <v>1</v>
      </c>
      <c r="G8" s="3">
        <v>1.034</v>
      </c>
      <c r="H8" s="3">
        <v>-1</v>
      </c>
      <c r="I8" s="3" t="s">
        <v>580</v>
      </c>
      <c r="J8" s="5"/>
      <c r="K8" s="5"/>
      <c r="L8" s="5" t="s">
        <v>581</v>
      </c>
      <c r="M8" s="5" t="s">
        <v>133</v>
      </c>
      <c r="N8" s="1" t="s">
        <v>6</v>
      </c>
      <c r="O8" t="s">
        <v>179</v>
      </c>
      <c r="P8" t="s">
        <v>150</v>
      </c>
    </row>
    <row r="9" spans="1:16" ht="15.75" thickBot="1" x14ac:dyDescent="0.3">
      <c r="A9" s="15" t="s">
        <v>586</v>
      </c>
      <c r="B9" s="3">
        <v>180</v>
      </c>
      <c r="C9" s="3" t="s">
        <v>319</v>
      </c>
      <c r="D9" s="3" t="s">
        <v>319</v>
      </c>
      <c r="E9" s="3">
        <v>0</v>
      </c>
      <c r="F9" s="3">
        <v>1</v>
      </c>
      <c r="G9" s="3">
        <v>1.034</v>
      </c>
      <c r="H9" s="3">
        <v>0</v>
      </c>
      <c r="I9" s="3" t="s">
        <v>580</v>
      </c>
      <c r="J9" s="5"/>
      <c r="K9" s="5"/>
      <c r="L9" s="5" t="s">
        <v>581</v>
      </c>
      <c r="M9" s="5" t="s">
        <v>133</v>
      </c>
      <c r="N9" s="1" t="s">
        <v>6</v>
      </c>
      <c r="O9" t="s">
        <v>179</v>
      </c>
      <c r="P9" t="s">
        <v>150</v>
      </c>
    </row>
    <row r="10" spans="1:16" ht="15.75" thickBot="1" x14ac:dyDescent="0.3">
      <c r="A10" s="15" t="s">
        <v>587</v>
      </c>
      <c r="B10" s="6">
        <v>180</v>
      </c>
      <c r="C10" s="6" t="s">
        <v>319</v>
      </c>
      <c r="D10" s="6" t="s">
        <v>319</v>
      </c>
      <c r="E10" s="3">
        <v>0</v>
      </c>
      <c r="F10" s="3">
        <v>1</v>
      </c>
      <c r="G10" s="6">
        <v>1.034</v>
      </c>
      <c r="H10" s="6">
        <v>1</v>
      </c>
      <c r="I10" s="6" t="s">
        <v>580</v>
      </c>
      <c r="J10" s="21"/>
      <c r="K10" s="5"/>
      <c r="L10" s="21" t="s">
        <v>581</v>
      </c>
      <c r="M10" s="5" t="s">
        <v>133</v>
      </c>
      <c r="N10" s="1" t="s">
        <v>6</v>
      </c>
      <c r="O10" t="s">
        <v>179</v>
      </c>
      <c r="P10" t="s">
        <v>150</v>
      </c>
    </row>
    <row r="11" spans="1:16" ht="15.75" thickBot="1" x14ac:dyDescent="0.3">
      <c r="A11" s="15" t="s">
        <v>588</v>
      </c>
      <c r="B11" s="3">
        <v>180</v>
      </c>
      <c r="C11" s="3" t="s">
        <v>319</v>
      </c>
      <c r="D11" s="3" t="s">
        <v>319</v>
      </c>
      <c r="E11" s="3">
        <v>0</v>
      </c>
      <c r="F11" s="3">
        <v>1</v>
      </c>
      <c r="G11" s="3">
        <v>1.034</v>
      </c>
      <c r="H11" s="3">
        <v>-1</v>
      </c>
      <c r="I11" s="3" t="s">
        <v>580</v>
      </c>
      <c r="J11" s="5"/>
      <c r="K11" s="5"/>
      <c r="L11" s="5" t="s">
        <v>594</v>
      </c>
      <c r="M11" s="5" t="s">
        <v>133</v>
      </c>
      <c r="N11" s="1" t="s">
        <v>6</v>
      </c>
      <c r="O11" t="s">
        <v>179</v>
      </c>
      <c r="P11" t="s">
        <v>150</v>
      </c>
    </row>
    <row r="12" spans="1:16" ht="15.75" thickBot="1" x14ac:dyDescent="0.3">
      <c r="A12" s="15" t="s">
        <v>589</v>
      </c>
      <c r="B12" s="3">
        <v>180</v>
      </c>
      <c r="C12" s="3" t="s">
        <v>319</v>
      </c>
      <c r="D12" s="3" t="s">
        <v>319</v>
      </c>
      <c r="E12" s="3">
        <v>0</v>
      </c>
      <c r="F12" s="3">
        <v>1</v>
      </c>
      <c r="G12" s="3">
        <v>1.034</v>
      </c>
      <c r="H12" s="3">
        <v>0</v>
      </c>
      <c r="I12" s="3" t="s">
        <v>580</v>
      </c>
      <c r="J12" s="5"/>
      <c r="K12" s="5"/>
      <c r="L12" s="5" t="s">
        <v>594</v>
      </c>
      <c r="M12" s="5" t="s">
        <v>133</v>
      </c>
      <c r="N12" s="1" t="s">
        <v>6</v>
      </c>
      <c r="O12" t="s">
        <v>179</v>
      </c>
      <c r="P12" t="s">
        <v>150</v>
      </c>
    </row>
    <row r="13" spans="1:16" ht="15.75" thickBot="1" x14ac:dyDescent="0.3">
      <c r="A13" s="15" t="s">
        <v>590</v>
      </c>
      <c r="B13" s="3">
        <v>180</v>
      </c>
      <c r="C13" s="3" t="s">
        <v>319</v>
      </c>
      <c r="D13" s="3" t="s">
        <v>319</v>
      </c>
      <c r="E13" s="3">
        <v>0</v>
      </c>
      <c r="F13" s="3">
        <v>1</v>
      </c>
      <c r="G13" s="6">
        <v>1.034</v>
      </c>
      <c r="H13" s="6">
        <v>1</v>
      </c>
      <c r="I13" s="3" t="s">
        <v>580</v>
      </c>
      <c r="J13" s="5"/>
      <c r="K13" s="5"/>
      <c r="L13" s="5" t="s">
        <v>594</v>
      </c>
      <c r="M13" s="5" t="s">
        <v>133</v>
      </c>
      <c r="N13" s="1" t="s">
        <v>6</v>
      </c>
      <c r="O13" t="s">
        <v>179</v>
      </c>
      <c r="P13" t="s">
        <v>150</v>
      </c>
    </row>
    <row r="14" spans="1:16" ht="15.75" thickBot="1" x14ac:dyDescent="0.3">
      <c r="A14" s="15" t="s">
        <v>591</v>
      </c>
      <c r="B14" s="3">
        <v>180</v>
      </c>
      <c r="C14" s="3" t="s">
        <v>319</v>
      </c>
      <c r="D14" s="3" t="s">
        <v>319</v>
      </c>
      <c r="E14" s="3">
        <v>0</v>
      </c>
      <c r="F14" s="3">
        <v>-1</v>
      </c>
      <c r="G14" s="3">
        <v>1.034</v>
      </c>
      <c r="H14" s="3">
        <v>-1</v>
      </c>
      <c r="I14" s="3" t="s">
        <v>580</v>
      </c>
      <c r="J14" s="5"/>
      <c r="K14" s="5"/>
      <c r="L14" s="5" t="s">
        <v>594</v>
      </c>
      <c r="M14" s="5" t="s">
        <v>133</v>
      </c>
      <c r="N14" s="1" t="s">
        <v>6</v>
      </c>
      <c r="O14" t="s">
        <v>179</v>
      </c>
      <c r="P14" t="s">
        <v>150</v>
      </c>
    </row>
    <row r="15" spans="1:16" ht="15.75" thickBot="1" x14ac:dyDescent="0.3">
      <c r="A15" s="15" t="s">
        <v>592</v>
      </c>
      <c r="B15" s="3">
        <v>180</v>
      </c>
      <c r="C15" s="3" t="s">
        <v>319</v>
      </c>
      <c r="D15" s="3" t="s">
        <v>319</v>
      </c>
      <c r="E15" s="3">
        <v>0</v>
      </c>
      <c r="F15" s="3">
        <v>-1</v>
      </c>
      <c r="G15" s="3">
        <v>1.034</v>
      </c>
      <c r="H15" s="3">
        <v>0</v>
      </c>
      <c r="I15" s="3" t="s">
        <v>580</v>
      </c>
      <c r="J15" s="5"/>
      <c r="K15" s="5"/>
      <c r="L15" s="5" t="s">
        <v>594</v>
      </c>
      <c r="M15" s="5" t="s">
        <v>133</v>
      </c>
      <c r="N15" s="1" t="s">
        <v>6</v>
      </c>
      <c r="O15" t="s">
        <v>179</v>
      </c>
      <c r="P15" t="s">
        <v>150</v>
      </c>
    </row>
    <row r="16" spans="1:16" ht="15.75" thickBot="1" x14ac:dyDescent="0.3">
      <c r="A16" s="15" t="s">
        <v>593</v>
      </c>
      <c r="B16" s="6">
        <v>180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580</v>
      </c>
      <c r="J16" s="5"/>
      <c r="K16" s="5"/>
      <c r="L16" s="5" t="s">
        <v>594</v>
      </c>
      <c r="M16" s="5" t="s">
        <v>133</v>
      </c>
      <c r="N16" s="1" t="s">
        <v>6</v>
      </c>
      <c r="O16" t="s">
        <v>179</v>
      </c>
      <c r="P16" t="s">
        <v>150</v>
      </c>
    </row>
    <row r="17" spans="1:16" ht="15.75" thickBot="1" x14ac:dyDescent="0.3">
      <c r="A17" s="15" t="s">
        <v>631</v>
      </c>
      <c r="B17" s="3">
        <v>180</v>
      </c>
      <c r="C17" s="3" t="s">
        <v>319</v>
      </c>
      <c r="D17" s="3" t="s">
        <v>319</v>
      </c>
      <c r="E17" s="3">
        <v>1</v>
      </c>
      <c r="F17" s="3">
        <v>0</v>
      </c>
      <c r="G17" s="3">
        <v>1.034</v>
      </c>
      <c r="H17" s="3">
        <v>-1</v>
      </c>
      <c r="I17" s="3" t="s">
        <v>580</v>
      </c>
      <c r="J17" s="5" t="s">
        <v>595</v>
      </c>
      <c r="K17" s="5" t="s">
        <v>133</v>
      </c>
      <c r="L17" s="5"/>
      <c r="M17" s="5"/>
      <c r="N17" s="1" t="s">
        <v>6</v>
      </c>
      <c r="O17" t="s">
        <v>179</v>
      </c>
      <c r="P17" t="s">
        <v>150</v>
      </c>
    </row>
    <row r="18" spans="1:16" ht="15.75" thickBot="1" x14ac:dyDescent="0.3">
      <c r="A18" s="15" t="s">
        <v>632</v>
      </c>
      <c r="B18" s="3">
        <v>180</v>
      </c>
      <c r="C18" s="3" t="s">
        <v>319</v>
      </c>
      <c r="D18" s="3" t="s">
        <v>319</v>
      </c>
      <c r="E18" s="3">
        <v>1</v>
      </c>
      <c r="F18" s="3">
        <v>0</v>
      </c>
      <c r="G18" s="3">
        <v>1.034</v>
      </c>
      <c r="H18" s="3">
        <v>0</v>
      </c>
      <c r="I18" s="3" t="s">
        <v>580</v>
      </c>
      <c r="J18" s="5" t="s">
        <v>595</v>
      </c>
      <c r="K18" s="5" t="s">
        <v>133</v>
      </c>
      <c r="L18" s="5"/>
      <c r="M18" s="5"/>
      <c r="N18" s="1" t="s">
        <v>6</v>
      </c>
      <c r="O18" t="s">
        <v>179</v>
      </c>
      <c r="P18" t="s">
        <v>150</v>
      </c>
    </row>
    <row r="19" spans="1:16" ht="15.75" thickBot="1" x14ac:dyDescent="0.3">
      <c r="A19" s="15" t="s">
        <v>633</v>
      </c>
      <c r="B19" s="3">
        <v>180</v>
      </c>
      <c r="C19" s="3" t="s">
        <v>319</v>
      </c>
      <c r="D19" s="3" t="s">
        <v>319</v>
      </c>
      <c r="E19" s="3">
        <v>1</v>
      </c>
      <c r="F19" s="3">
        <v>0</v>
      </c>
      <c r="G19" s="3">
        <v>1.034</v>
      </c>
      <c r="H19" s="3">
        <v>1</v>
      </c>
      <c r="I19" s="3" t="s">
        <v>580</v>
      </c>
      <c r="J19" s="5" t="s">
        <v>595</v>
      </c>
      <c r="K19" s="5" t="s">
        <v>133</v>
      </c>
      <c r="L19" s="5"/>
      <c r="M19" s="5"/>
      <c r="N19" s="1" t="s">
        <v>6</v>
      </c>
      <c r="O19" t="s">
        <v>179</v>
      </c>
      <c r="P19" t="s">
        <v>150</v>
      </c>
    </row>
    <row r="20" spans="1:16" ht="15.75" thickBot="1" x14ac:dyDescent="0.3">
      <c r="A20" s="15" t="s">
        <v>634</v>
      </c>
      <c r="B20" s="3">
        <v>180</v>
      </c>
      <c r="C20" s="3" t="s">
        <v>319</v>
      </c>
      <c r="D20" s="3" t="s">
        <v>319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580</v>
      </c>
      <c r="J20" s="5" t="s">
        <v>595</v>
      </c>
      <c r="K20" s="5" t="s">
        <v>133</v>
      </c>
      <c r="L20" s="5"/>
      <c r="M20" s="5"/>
      <c r="N20" s="1" t="s">
        <v>6</v>
      </c>
      <c r="O20" t="s">
        <v>179</v>
      </c>
      <c r="P20" t="s">
        <v>150</v>
      </c>
    </row>
    <row r="21" spans="1:16" ht="15.75" thickBot="1" x14ac:dyDescent="0.3">
      <c r="A21" s="15" t="s">
        <v>635</v>
      </c>
      <c r="B21" s="3">
        <v>180</v>
      </c>
      <c r="C21" s="3" t="s">
        <v>319</v>
      </c>
      <c r="D21" s="3" t="s">
        <v>319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580</v>
      </c>
      <c r="J21" s="5" t="s">
        <v>595</v>
      </c>
      <c r="K21" s="5" t="s">
        <v>133</v>
      </c>
      <c r="L21" s="5"/>
      <c r="M21" s="5"/>
      <c r="N21" s="1" t="s">
        <v>6</v>
      </c>
      <c r="O21" t="s">
        <v>179</v>
      </c>
      <c r="P21" t="s">
        <v>150</v>
      </c>
    </row>
    <row r="22" spans="1:16" ht="15.75" thickBot="1" x14ac:dyDescent="0.3">
      <c r="A22" s="15" t="s">
        <v>636</v>
      </c>
      <c r="B22" s="3">
        <v>180</v>
      </c>
      <c r="C22" s="3" t="s">
        <v>319</v>
      </c>
      <c r="D22" s="3" t="s">
        <v>319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580</v>
      </c>
      <c r="J22" s="5" t="s">
        <v>595</v>
      </c>
      <c r="K22" s="5" t="s">
        <v>133</v>
      </c>
      <c r="L22" s="5"/>
      <c r="M22" s="5"/>
      <c r="N22" s="1" t="s">
        <v>6</v>
      </c>
      <c r="O22" t="s">
        <v>179</v>
      </c>
      <c r="P22" t="s">
        <v>150</v>
      </c>
    </row>
    <row r="23" spans="1:16" ht="15.75" thickBot="1" x14ac:dyDescent="0.3">
      <c r="A23" s="15" t="s">
        <v>637</v>
      </c>
      <c r="B23" s="3">
        <v>180</v>
      </c>
      <c r="C23" s="3" t="s">
        <v>319</v>
      </c>
      <c r="D23" s="3" t="s">
        <v>319</v>
      </c>
      <c r="E23" s="3">
        <v>0</v>
      </c>
      <c r="F23" s="3">
        <v>1</v>
      </c>
      <c r="G23" s="3">
        <v>1.034</v>
      </c>
      <c r="H23" s="3">
        <v>-1</v>
      </c>
      <c r="I23" s="3" t="s">
        <v>580</v>
      </c>
      <c r="J23" s="5"/>
      <c r="K23" s="5"/>
      <c r="L23" s="5" t="s">
        <v>595</v>
      </c>
      <c r="M23" s="5" t="s">
        <v>133</v>
      </c>
      <c r="N23" s="1" t="s">
        <v>6</v>
      </c>
      <c r="O23" t="s">
        <v>179</v>
      </c>
      <c r="P23" t="s">
        <v>150</v>
      </c>
    </row>
    <row r="24" spans="1:16" ht="15.75" thickBot="1" x14ac:dyDescent="0.3">
      <c r="A24" s="15" t="s">
        <v>638</v>
      </c>
      <c r="B24" s="3">
        <v>180</v>
      </c>
      <c r="C24" s="3" t="s">
        <v>319</v>
      </c>
      <c r="D24" s="3" t="s">
        <v>319</v>
      </c>
      <c r="E24" s="3">
        <v>0</v>
      </c>
      <c r="F24" s="3">
        <v>1</v>
      </c>
      <c r="G24" s="3">
        <v>1.034</v>
      </c>
      <c r="H24" s="3">
        <v>0</v>
      </c>
      <c r="I24" s="3" t="s">
        <v>580</v>
      </c>
      <c r="J24" s="5"/>
      <c r="K24" s="5"/>
      <c r="L24" s="5" t="s">
        <v>595</v>
      </c>
      <c r="M24" s="5" t="s">
        <v>133</v>
      </c>
      <c r="N24" s="1" t="s">
        <v>6</v>
      </c>
      <c r="O24" t="s">
        <v>179</v>
      </c>
      <c r="P24" t="s">
        <v>150</v>
      </c>
    </row>
    <row r="25" spans="1:16" ht="15.75" thickBot="1" x14ac:dyDescent="0.3">
      <c r="A25" s="15" t="s">
        <v>639</v>
      </c>
      <c r="B25" s="3">
        <v>180</v>
      </c>
      <c r="C25" s="3" t="s">
        <v>319</v>
      </c>
      <c r="D25" s="3" t="s">
        <v>319</v>
      </c>
      <c r="E25" s="3">
        <v>0</v>
      </c>
      <c r="F25" s="3">
        <v>1</v>
      </c>
      <c r="G25" s="6">
        <v>1.034</v>
      </c>
      <c r="H25" s="6">
        <v>1</v>
      </c>
      <c r="I25" s="3" t="s">
        <v>580</v>
      </c>
      <c r="J25" s="5"/>
      <c r="K25" s="5"/>
      <c r="L25" s="5" t="s">
        <v>595</v>
      </c>
      <c r="M25" s="5" t="s">
        <v>133</v>
      </c>
      <c r="N25" s="1" t="s">
        <v>6</v>
      </c>
      <c r="O25" t="s">
        <v>179</v>
      </c>
      <c r="P25" t="s">
        <v>150</v>
      </c>
    </row>
    <row r="26" spans="1:16" ht="15.75" thickBot="1" x14ac:dyDescent="0.3">
      <c r="A26" s="15" t="s">
        <v>640</v>
      </c>
      <c r="B26" s="3">
        <v>180</v>
      </c>
      <c r="C26" s="3" t="s">
        <v>319</v>
      </c>
      <c r="D26" s="3" t="s">
        <v>319</v>
      </c>
      <c r="E26" s="3">
        <v>0</v>
      </c>
      <c r="F26" s="3">
        <v>1</v>
      </c>
      <c r="G26" s="3">
        <v>1.034</v>
      </c>
      <c r="H26" s="3">
        <v>-1</v>
      </c>
      <c r="I26" s="3" t="s">
        <v>580</v>
      </c>
      <c r="J26" s="5"/>
      <c r="K26" s="5"/>
      <c r="L26" s="5" t="s">
        <v>596</v>
      </c>
      <c r="M26" s="5" t="s">
        <v>133</v>
      </c>
      <c r="N26" s="1" t="s">
        <v>6</v>
      </c>
      <c r="O26" t="s">
        <v>179</v>
      </c>
      <c r="P26" t="s">
        <v>150</v>
      </c>
    </row>
    <row r="27" spans="1:16" ht="15.75" thickBot="1" x14ac:dyDescent="0.3">
      <c r="A27" s="15" t="s">
        <v>641</v>
      </c>
      <c r="B27" s="3">
        <v>180</v>
      </c>
      <c r="C27" s="3" t="s">
        <v>319</v>
      </c>
      <c r="D27" s="3" t="s">
        <v>319</v>
      </c>
      <c r="E27" s="3">
        <v>0</v>
      </c>
      <c r="F27" s="3">
        <v>1</v>
      </c>
      <c r="G27" s="3">
        <v>1.034</v>
      </c>
      <c r="H27" s="3">
        <v>0</v>
      </c>
      <c r="I27" s="3" t="s">
        <v>580</v>
      </c>
      <c r="J27" s="5"/>
      <c r="K27" s="5"/>
      <c r="L27" s="5" t="s">
        <v>596</v>
      </c>
      <c r="M27" s="5" t="s">
        <v>133</v>
      </c>
      <c r="N27" s="1" t="s">
        <v>6</v>
      </c>
      <c r="O27" t="s">
        <v>179</v>
      </c>
      <c r="P27" t="s">
        <v>150</v>
      </c>
    </row>
    <row r="28" spans="1:16" ht="15.75" thickBot="1" x14ac:dyDescent="0.3">
      <c r="A28" s="15" t="s">
        <v>642</v>
      </c>
      <c r="B28" s="3">
        <v>180</v>
      </c>
      <c r="C28" s="3" t="s">
        <v>319</v>
      </c>
      <c r="D28" s="3" t="s">
        <v>319</v>
      </c>
      <c r="E28" s="3">
        <v>0</v>
      </c>
      <c r="F28" s="3">
        <v>1</v>
      </c>
      <c r="G28" s="6">
        <v>1.034</v>
      </c>
      <c r="H28" s="6">
        <v>1</v>
      </c>
      <c r="I28" s="3" t="s">
        <v>580</v>
      </c>
      <c r="J28" s="5"/>
      <c r="K28" s="5"/>
      <c r="L28" s="5" t="s">
        <v>596</v>
      </c>
      <c r="M28" s="5" t="s">
        <v>133</v>
      </c>
      <c r="N28" s="1" t="s">
        <v>6</v>
      </c>
      <c r="O28" t="s">
        <v>179</v>
      </c>
      <c r="P28" t="s">
        <v>150</v>
      </c>
    </row>
    <row r="29" spans="1:16" ht="15.75" thickBot="1" x14ac:dyDescent="0.3">
      <c r="A29" s="15" t="s">
        <v>643</v>
      </c>
      <c r="B29" s="3">
        <v>180</v>
      </c>
      <c r="C29" s="3" t="s">
        <v>319</v>
      </c>
      <c r="D29" s="3" t="s">
        <v>319</v>
      </c>
      <c r="E29" s="3">
        <v>0</v>
      </c>
      <c r="F29" s="3">
        <v>-1</v>
      </c>
      <c r="G29" s="3">
        <v>1.034</v>
      </c>
      <c r="H29" s="3">
        <v>-1</v>
      </c>
      <c r="I29" s="3" t="s">
        <v>580</v>
      </c>
      <c r="J29" s="5"/>
      <c r="K29" s="5"/>
      <c r="L29" s="5" t="s">
        <v>596</v>
      </c>
      <c r="M29" s="5" t="s">
        <v>133</v>
      </c>
      <c r="N29" s="1" t="s">
        <v>6</v>
      </c>
      <c r="O29" t="s">
        <v>179</v>
      </c>
      <c r="P29" t="s">
        <v>150</v>
      </c>
    </row>
    <row r="30" spans="1:16" ht="15.75" thickBot="1" x14ac:dyDescent="0.3">
      <c r="A30" s="15" t="s">
        <v>644</v>
      </c>
      <c r="B30" s="3">
        <v>180</v>
      </c>
      <c r="C30" s="3" t="s">
        <v>319</v>
      </c>
      <c r="D30" s="3" t="s">
        <v>319</v>
      </c>
      <c r="E30" s="3">
        <v>0</v>
      </c>
      <c r="F30" s="3">
        <v>-1</v>
      </c>
      <c r="G30" s="3">
        <v>1.034</v>
      </c>
      <c r="H30" s="3">
        <v>0</v>
      </c>
      <c r="I30" s="3" t="s">
        <v>580</v>
      </c>
      <c r="J30" s="5"/>
      <c r="K30" s="5"/>
      <c r="L30" s="5" t="s">
        <v>596</v>
      </c>
      <c r="M30" s="5" t="s">
        <v>133</v>
      </c>
      <c r="N30" s="1" t="s">
        <v>6</v>
      </c>
      <c r="O30" t="s">
        <v>179</v>
      </c>
      <c r="P30" t="s">
        <v>150</v>
      </c>
    </row>
    <row r="31" spans="1:16" ht="15.75" thickBot="1" x14ac:dyDescent="0.3">
      <c r="A31" s="15" t="s">
        <v>645</v>
      </c>
      <c r="B31" s="6">
        <v>180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580</v>
      </c>
      <c r="J31" s="5"/>
      <c r="K31" s="21"/>
      <c r="L31" s="5" t="s">
        <v>596</v>
      </c>
      <c r="M31" s="21" t="s">
        <v>133</v>
      </c>
      <c r="N31" s="1" t="s">
        <v>6</v>
      </c>
      <c r="O31" t="s">
        <v>179</v>
      </c>
      <c r="P31" t="s">
        <v>150</v>
      </c>
    </row>
  </sheetData>
  <phoneticPr fontId="5" type="noConversion"/>
  <dataValidations count="1">
    <dataValidation type="list" allowBlank="1" showInputMessage="1" showErrorMessage="1" sqref="N2:N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P23" sqref="P23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46</v>
      </c>
      <c r="C1" s="1" t="s">
        <v>715</v>
      </c>
      <c r="D1" s="1" t="s">
        <v>17</v>
      </c>
      <c r="E1" s="1" t="s">
        <v>26</v>
      </c>
      <c r="F1" s="1" t="s">
        <v>148</v>
      </c>
      <c r="G1" s="1" t="s">
        <v>393</v>
      </c>
      <c r="H1" s="1" t="s">
        <v>333</v>
      </c>
      <c r="I1" t="s">
        <v>83</v>
      </c>
      <c r="J1" s="1" t="s">
        <v>701</v>
      </c>
      <c r="K1" s="1" t="s">
        <v>10</v>
      </c>
      <c r="L1" s="1" t="s">
        <v>90</v>
      </c>
      <c r="M1" s="1" t="s">
        <v>180</v>
      </c>
    </row>
    <row r="2" spans="1:13" ht="15.75" thickBot="1" x14ac:dyDescent="0.3">
      <c r="A2" s="15" t="s">
        <v>597</v>
      </c>
      <c r="B2" s="3">
        <v>35</v>
      </c>
      <c r="C2" s="3">
        <v>5</v>
      </c>
      <c r="D2" s="3" t="s">
        <v>319</v>
      </c>
      <c r="E2" s="3" t="s">
        <v>319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179</v>
      </c>
      <c r="M2" s="6" t="s">
        <v>150</v>
      </c>
    </row>
    <row r="3" spans="1:13" ht="15.75" thickBot="1" x14ac:dyDescent="0.3">
      <c r="A3" s="15" t="s">
        <v>598</v>
      </c>
      <c r="B3" s="3">
        <v>35</v>
      </c>
      <c r="C3" s="3">
        <v>5</v>
      </c>
      <c r="D3" s="3" t="s">
        <v>319</v>
      </c>
      <c r="E3" s="3" t="s">
        <v>319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179</v>
      </c>
      <c r="M3" s="6" t="s">
        <v>150</v>
      </c>
    </row>
    <row r="4" spans="1:13" ht="15.75" thickBot="1" x14ac:dyDescent="0.3">
      <c r="A4" s="15" t="s">
        <v>599</v>
      </c>
      <c r="B4" s="3">
        <v>35</v>
      </c>
      <c r="C4" s="3">
        <v>5</v>
      </c>
      <c r="D4" s="3" t="s">
        <v>319</v>
      </c>
      <c r="E4" s="3" t="s">
        <v>319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179</v>
      </c>
      <c r="M4" s="6" t="s">
        <v>150</v>
      </c>
    </row>
    <row r="5" spans="1:13" ht="15.75" thickBot="1" x14ac:dyDescent="0.3">
      <c r="A5" s="15" t="s">
        <v>600</v>
      </c>
      <c r="B5" s="3">
        <v>35</v>
      </c>
      <c r="C5" s="3">
        <v>5</v>
      </c>
      <c r="D5" s="3" t="s">
        <v>319</v>
      </c>
      <c r="E5" s="3" t="s">
        <v>319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179</v>
      </c>
      <c r="M5" s="6" t="s">
        <v>150</v>
      </c>
    </row>
    <row r="6" spans="1:13" ht="15.75" thickBot="1" x14ac:dyDescent="0.3">
      <c r="A6" s="15" t="s">
        <v>601</v>
      </c>
      <c r="B6" s="3">
        <v>35</v>
      </c>
      <c r="C6" s="3">
        <v>5</v>
      </c>
      <c r="D6" s="3" t="s">
        <v>319</v>
      </c>
      <c r="E6" s="3" t="s">
        <v>319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179</v>
      </c>
      <c r="M6" s="6" t="s">
        <v>150</v>
      </c>
    </row>
    <row r="7" spans="1:13" ht="15.75" thickBot="1" x14ac:dyDescent="0.3">
      <c r="A7" s="15" t="s">
        <v>602</v>
      </c>
      <c r="B7" s="3">
        <v>35</v>
      </c>
      <c r="C7" s="3">
        <v>5</v>
      </c>
      <c r="D7" s="3" t="s">
        <v>319</v>
      </c>
      <c r="E7" s="3" t="s">
        <v>319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179</v>
      </c>
      <c r="M7" s="6" t="s">
        <v>150</v>
      </c>
    </row>
    <row r="8" spans="1:13" ht="15.75" thickBot="1" x14ac:dyDescent="0.3">
      <c r="A8" s="15" t="s">
        <v>607</v>
      </c>
      <c r="B8" s="3">
        <v>35</v>
      </c>
      <c r="C8" s="3">
        <v>5</v>
      </c>
      <c r="D8" s="3" t="s">
        <v>319</v>
      </c>
      <c r="E8" s="3" t="s">
        <v>319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179</v>
      </c>
      <c r="M8" s="6" t="s">
        <v>150</v>
      </c>
    </row>
    <row r="9" spans="1:13" ht="15.75" thickBot="1" x14ac:dyDescent="0.3">
      <c r="A9" s="15" t="s">
        <v>608</v>
      </c>
      <c r="B9" s="3">
        <v>35</v>
      </c>
      <c r="C9" s="3">
        <v>5</v>
      </c>
      <c r="D9" s="3" t="s">
        <v>319</v>
      </c>
      <c r="E9" s="3" t="s">
        <v>319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179</v>
      </c>
      <c r="M9" s="6" t="s">
        <v>150</v>
      </c>
    </row>
    <row r="10" spans="1:13" ht="15.75" thickBot="1" x14ac:dyDescent="0.3">
      <c r="A10" s="15" t="s">
        <v>609</v>
      </c>
      <c r="B10" s="6">
        <v>35</v>
      </c>
      <c r="C10" s="6">
        <v>5</v>
      </c>
      <c r="D10" s="6" t="s">
        <v>319</v>
      </c>
      <c r="E10" s="6" t="s">
        <v>319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179</v>
      </c>
      <c r="M10" s="6" t="s">
        <v>150</v>
      </c>
    </row>
    <row r="11" spans="1:13" ht="15.75" thickBot="1" x14ac:dyDescent="0.3">
      <c r="A11" s="15" t="s">
        <v>610</v>
      </c>
      <c r="B11" s="3">
        <v>35</v>
      </c>
      <c r="C11" s="3">
        <v>5</v>
      </c>
      <c r="D11" s="3" t="s">
        <v>319</v>
      </c>
      <c r="E11" s="3" t="s">
        <v>319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6</v>
      </c>
      <c r="L11" t="s">
        <v>179</v>
      </c>
      <c r="M11" s="6" t="s">
        <v>150</v>
      </c>
    </row>
    <row r="12" spans="1:13" ht="15.75" thickBot="1" x14ac:dyDescent="0.3">
      <c r="A12" s="15" t="s">
        <v>611</v>
      </c>
      <c r="B12" s="3">
        <v>35</v>
      </c>
      <c r="C12" s="3">
        <v>5</v>
      </c>
      <c r="D12" s="3" t="s">
        <v>319</v>
      </c>
      <c r="E12" s="3" t="s">
        <v>319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6</v>
      </c>
      <c r="L12" t="s">
        <v>179</v>
      </c>
      <c r="M12" s="6" t="s">
        <v>150</v>
      </c>
    </row>
    <row r="13" spans="1:13" ht="15.75" thickBot="1" x14ac:dyDescent="0.3">
      <c r="A13" s="15" t="s">
        <v>612</v>
      </c>
      <c r="B13" s="6">
        <v>35</v>
      </c>
      <c r="C13" s="6">
        <v>5</v>
      </c>
      <c r="D13" s="6" t="s">
        <v>319</v>
      </c>
      <c r="E13" s="6" t="s">
        <v>319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6</v>
      </c>
      <c r="L13" t="s">
        <v>179</v>
      </c>
      <c r="M13" s="6" t="s">
        <v>150</v>
      </c>
    </row>
    <row r="14" spans="1:13" ht="15.75" thickBot="1" x14ac:dyDescent="0.3">
      <c r="A14" s="15" t="s">
        <v>613</v>
      </c>
      <c r="B14" s="3">
        <v>35</v>
      </c>
      <c r="C14" s="3">
        <v>5</v>
      </c>
      <c r="D14" s="3" t="s">
        <v>319</v>
      </c>
      <c r="E14" s="3" t="s">
        <v>319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6</v>
      </c>
      <c r="L14" t="s">
        <v>179</v>
      </c>
      <c r="M14" s="6" t="s">
        <v>150</v>
      </c>
    </row>
    <row r="15" spans="1:13" ht="15.75" thickBot="1" x14ac:dyDescent="0.3">
      <c r="A15" s="15" t="s">
        <v>614</v>
      </c>
      <c r="B15" s="3">
        <v>35</v>
      </c>
      <c r="C15" s="3">
        <v>5</v>
      </c>
      <c r="D15" s="3" t="s">
        <v>319</v>
      </c>
      <c r="E15" s="3" t="s">
        <v>319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6</v>
      </c>
      <c r="L15" t="s">
        <v>179</v>
      </c>
      <c r="M15" s="6" t="s">
        <v>150</v>
      </c>
    </row>
    <row r="16" spans="1:13" ht="15.75" thickBot="1" x14ac:dyDescent="0.3">
      <c r="A16" s="15" t="s">
        <v>615</v>
      </c>
      <c r="B16" s="6">
        <v>35</v>
      </c>
      <c r="C16" s="6">
        <v>5</v>
      </c>
      <c r="D16" s="6" t="s">
        <v>319</v>
      </c>
      <c r="E16" s="6" t="s">
        <v>319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6</v>
      </c>
      <c r="L16" t="s">
        <v>179</v>
      </c>
      <c r="M16" s="6" t="s">
        <v>150</v>
      </c>
    </row>
    <row r="17" spans="1:13" ht="15.75" thickBot="1" x14ac:dyDescent="0.3">
      <c r="A17" s="15" t="s">
        <v>616</v>
      </c>
      <c r="B17" s="3">
        <v>35</v>
      </c>
      <c r="C17" s="3">
        <v>5</v>
      </c>
      <c r="D17" s="3" t="s">
        <v>319</v>
      </c>
      <c r="E17" s="3" t="s">
        <v>319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6</v>
      </c>
      <c r="L17" t="s">
        <v>179</v>
      </c>
      <c r="M17" s="6" t="s">
        <v>150</v>
      </c>
    </row>
    <row r="18" spans="1:13" ht="15.75" thickBot="1" x14ac:dyDescent="0.3">
      <c r="A18" s="15" t="s">
        <v>617</v>
      </c>
      <c r="B18" s="3">
        <v>35</v>
      </c>
      <c r="C18" s="3">
        <v>5</v>
      </c>
      <c r="D18" s="3" t="s">
        <v>319</v>
      </c>
      <c r="E18" s="3" t="s">
        <v>319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6</v>
      </c>
      <c r="L18" t="s">
        <v>179</v>
      </c>
      <c r="M18" s="6" t="s">
        <v>150</v>
      </c>
    </row>
    <row r="19" spans="1:13" ht="15.75" thickBot="1" x14ac:dyDescent="0.3">
      <c r="A19" s="15" t="s">
        <v>618</v>
      </c>
      <c r="B19" s="3">
        <v>35</v>
      </c>
      <c r="C19" s="3">
        <v>5</v>
      </c>
      <c r="D19" s="3" t="s">
        <v>319</v>
      </c>
      <c r="E19" s="3" t="s">
        <v>319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6</v>
      </c>
      <c r="L19" t="s">
        <v>179</v>
      </c>
      <c r="M19" s="6" t="s">
        <v>150</v>
      </c>
    </row>
    <row r="20" spans="1:13" ht="15.75" thickBot="1" x14ac:dyDescent="0.3">
      <c r="A20" s="15" t="s">
        <v>619</v>
      </c>
      <c r="B20" s="3">
        <v>35</v>
      </c>
      <c r="C20" s="3">
        <v>5</v>
      </c>
      <c r="D20" s="3" t="s">
        <v>319</v>
      </c>
      <c r="E20" s="3" t="s">
        <v>319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6</v>
      </c>
      <c r="L20" t="s">
        <v>179</v>
      </c>
      <c r="M20" s="6" t="s">
        <v>150</v>
      </c>
    </row>
    <row r="21" spans="1:13" ht="15.75" thickBot="1" x14ac:dyDescent="0.3">
      <c r="A21" s="15" t="s">
        <v>620</v>
      </c>
      <c r="B21" s="3">
        <v>35</v>
      </c>
      <c r="C21" s="3">
        <v>5</v>
      </c>
      <c r="D21" s="3" t="s">
        <v>319</v>
      </c>
      <c r="E21" s="3" t="s">
        <v>319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6</v>
      </c>
      <c r="L21" t="s">
        <v>179</v>
      </c>
      <c r="M21" s="6" t="s">
        <v>150</v>
      </c>
    </row>
    <row r="22" spans="1:13" ht="15.75" thickBot="1" x14ac:dyDescent="0.3">
      <c r="A22" s="15" t="s">
        <v>621</v>
      </c>
      <c r="B22" s="3">
        <v>35</v>
      </c>
      <c r="C22" s="3">
        <v>5</v>
      </c>
      <c r="D22" s="3" t="s">
        <v>319</v>
      </c>
      <c r="E22" s="3" t="s">
        <v>319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6</v>
      </c>
      <c r="L22" t="s">
        <v>179</v>
      </c>
      <c r="M22" s="6" t="s">
        <v>150</v>
      </c>
    </row>
    <row r="23" spans="1:13" ht="15.75" thickBot="1" x14ac:dyDescent="0.3">
      <c r="A23" s="15" t="s">
        <v>622</v>
      </c>
      <c r="B23" s="3">
        <v>35</v>
      </c>
      <c r="C23" s="3">
        <v>5</v>
      </c>
      <c r="D23" s="3" t="s">
        <v>319</v>
      </c>
      <c r="E23" s="3" t="s">
        <v>319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6</v>
      </c>
      <c r="L23" t="s">
        <v>179</v>
      </c>
      <c r="M23" s="6" t="s">
        <v>150</v>
      </c>
    </row>
    <row r="24" spans="1:13" ht="15.75" thickBot="1" x14ac:dyDescent="0.3">
      <c r="A24" s="15" t="s">
        <v>623</v>
      </c>
      <c r="B24" s="3">
        <v>35</v>
      </c>
      <c r="C24" s="3">
        <v>5</v>
      </c>
      <c r="D24" s="3" t="s">
        <v>319</v>
      </c>
      <c r="E24" s="3" t="s">
        <v>319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6</v>
      </c>
      <c r="L24" t="s">
        <v>179</v>
      </c>
      <c r="M24" s="6" t="s">
        <v>150</v>
      </c>
    </row>
    <row r="25" spans="1:13" ht="15.75" thickBot="1" x14ac:dyDescent="0.3">
      <c r="A25" s="15" t="s">
        <v>624</v>
      </c>
      <c r="B25" s="6">
        <v>35</v>
      </c>
      <c r="C25" s="6">
        <v>5</v>
      </c>
      <c r="D25" s="6" t="s">
        <v>319</v>
      </c>
      <c r="E25" s="6" t="s">
        <v>319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6</v>
      </c>
      <c r="L25" t="s">
        <v>179</v>
      </c>
      <c r="M25" s="6" t="s">
        <v>150</v>
      </c>
    </row>
    <row r="26" spans="1:13" ht="15.75" thickBot="1" x14ac:dyDescent="0.3">
      <c r="A26" s="15" t="s">
        <v>625</v>
      </c>
      <c r="B26" s="3">
        <v>35</v>
      </c>
      <c r="C26" s="3">
        <v>5</v>
      </c>
      <c r="D26" s="3" t="s">
        <v>319</v>
      </c>
      <c r="E26" s="3" t="s">
        <v>319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6</v>
      </c>
      <c r="L26" t="s">
        <v>179</v>
      </c>
      <c r="M26" s="6" t="s">
        <v>150</v>
      </c>
    </row>
    <row r="27" spans="1:13" ht="15.75" thickBot="1" x14ac:dyDescent="0.3">
      <c r="A27" s="15" t="s">
        <v>626</v>
      </c>
      <c r="B27" s="3">
        <v>35</v>
      </c>
      <c r="C27" s="3">
        <v>5</v>
      </c>
      <c r="D27" s="3" t="s">
        <v>319</v>
      </c>
      <c r="E27" s="3" t="s">
        <v>319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6</v>
      </c>
      <c r="L27" t="s">
        <v>179</v>
      </c>
      <c r="M27" s="6" t="s">
        <v>150</v>
      </c>
    </row>
    <row r="28" spans="1:13" ht="15.75" thickBot="1" x14ac:dyDescent="0.3">
      <c r="A28" s="15" t="s">
        <v>627</v>
      </c>
      <c r="B28" s="6">
        <v>35</v>
      </c>
      <c r="C28" s="6">
        <v>5</v>
      </c>
      <c r="D28" s="6" t="s">
        <v>319</v>
      </c>
      <c r="E28" s="6" t="s">
        <v>319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6</v>
      </c>
      <c r="L28" t="s">
        <v>179</v>
      </c>
      <c r="M28" s="6" t="s">
        <v>150</v>
      </c>
    </row>
    <row r="29" spans="1:13" ht="15.75" thickBot="1" x14ac:dyDescent="0.3">
      <c r="A29" s="15" t="s">
        <v>628</v>
      </c>
      <c r="B29" s="3">
        <v>35</v>
      </c>
      <c r="C29" s="3">
        <v>5</v>
      </c>
      <c r="D29" s="3" t="s">
        <v>319</v>
      </c>
      <c r="E29" s="3" t="s">
        <v>319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6</v>
      </c>
      <c r="L29" t="s">
        <v>179</v>
      </c>
      <c r="M29" s="6" t="s">
        <v>150</v>
      </c>
    </row>
    <row r="30" spans="1:13" ht="15.75" thickBot="1" x14ac:dyDescent="0.3">
      <c r="A30" s="15" t="s">
        <v>629</v>
      </c>
      <c r="B30" s="3">
        <v>35</v>
      </c>
      <c r="C30" s="3">
        <v>5</v>
      </c>
      <c r="D30" s="3" t="s">
        <v>319</v>
      </c>
      <c r="E30" s="3" t="s">
        <v>319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6</v>
      </c>
      <c r="L30" t="s">
        <v>179</v>
      </c>
      <c r="M30" s="6" t="s">
        <v>150</v>
      </c>
    </row>
    <row r="31" spans="1:13" ht="15.75" thickBot="1" x14ac:dyDescent="0.3">
      <c r="A31" s="15" t="s">
        <v>630</v>
      </c>
      <c r="B31" s="6">
        <v>35</v>
      </c>
      <c r="C31" s="6">
        <v>5</v>
      </c>
      <c r="D31" s="6" t="s">
        <v>319</v>
      </c>
      <c r="E31" s="6" t="s">
        <v>319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6</v>
      </c>
      <c r="L31" t="s">
        <v>179</v>
      </c>
      <c r="M31" s="6" t="s">
        <v>150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C25"/>
  <sheetViews>
    <sheetView workbookViewId="0">
      <selection activeCell="F13" sqref="F13"/>
    </sheetView>
  </sheetViews>
  <sheetFormatPr defaultRowHeight="15" x14ac:dyDescent="0.25"/>
  <cols>
    <col min="1" max="1" width="30.140625" bestFit="1" customWidth="1"/>
  </cols>
  <sheetData>
    <row r="1" spans="1:3" x14ac:dyDescent="0.25">
      <c r="A1" t="s">
        <v>8</v>
      </c>
      <c r="B1" t="s">
        <v>10</v>
      </c>
      <c r="C1" t="s">
        <v>752</v>
      </c>
    </row>
    <row r="2" spans="1:3" x14ac:dyDescent="0.25">
      <c r="A2" t="s">
        <v>9</v>
      </c>
      <c r="B2" t="s">
        <v>6</v>
      </c>
    </row>
    <row r="3" spans="1:3" x14ac:dyDescent="0.25">
      <c r="A3" t="s">
        <v>11</v>
      </c>
      <c r="B3" t="s">
        <v>5</v>
      </c>
    </row>
    <row r="4" spans="1:3" x14ac:dyDescent="0.25">
      <c r="A4" t="s">
        <v>110</v>
      </c>
      <c r="B4" t="s">
        <v>5</v>
      </c>
    </row>
    <row r="5" spans="1:3" x14ac:dyDescent="0.25">
      <c r="A5" t="s">
        <v>111</v>
      </c>
      <c r="B5" t="s">
        <v>6</v>
      </c>
    </row>
    <row r="6" spans="1:3" x14ac:dyDescent="0.25">
      <c r="A6" t="s">
        <v>14</v>
      </c>
      <c r="B6" t="s">
        <v>6</v>
      </c>
    </row>
    <row r="7" spans="1:3" x14ac:dyDescent="0.25">
      <c r="A7" t="s">
        <v>108</v>
      </c>
      <c r="B7" t="s">
        <v>6</v>
      </c>
    </row>
    <row r="8" spans="1:3" x14ac:dyDescent="0.25">
      <c r="A8" t="s">
        <v>107</v>
      </c>
      <c r="B8" t="s">
        <v>6</v>
      </c>
    </row>
    <row r="9" spans="1:3" x14ac:dyDescent="0.25">
      <c r="A9" t="s">
        <v>109</v>
      </c>
      <c r="B9" t="s">
        <v>6</v>
      </c>
    </row>
    <row r="10" spans="1:3" x14ac:dyDescent="0.25">
      <c r="A10" t="s">
        <v>15</v>
      </c>
      <c r="B10" t="s">
        <v>6</v>
      </c>
    </row>
    <row r="11" spans="1:3" x14ac:dyDescent="0.25">
      <c r="A11" t="s">
        <v>112</v>
      </c>
      <c r="B11" t="s">
        <v>6</v>
      </c>
    </row>
    <row r="12" spans="1:3" x14ac:dyDescent="0.25">
      <c r="A12" t="s">
        <v>113</v>
      </c>
      <c r="B12" t="s">
        <v>6</v>
      </c>
    </row>
    <row r="13" spans="1:3" x14ac:dyDescent="0.25">
      <c r="A13" t="s">
        <v>114</v>
      </c>
      <c r="B13" t="s">
        <v>6</v>
      </c>
    </row>
    <row r="14" spans="1:3" x14ac:dyDescent="0.25">
      <c r="A14" t="s">
        <v>115</v>
      </c>
      <c r="B14" t="s">
        <v>6</v>
      </c>
    </row>
    <row r="15" spans="1:3" x14ac:dyDescent="0.25">
      <c r="A15" t="s">
        <v>52</v>
      </c>
      <c r="B15" t="s">
        <v>6</v>
      </c>
    </row>
    <row r="16" spans="1:3" x14ac:dyDescent="0.25">
      <c r="A16" t="s">
        <v>116</v>
      </c>
      <c r="B16" t="s">
        <v>6</v>
      </c>
    </row>
    <row r="17" spans="1:3" x14ac:dyDescent="0.25">
      <c r="A17" t="s">
        <v>334</v>
      </c>
      <c r="B17" t="s">
        <v>6</v>
      </c>
    </row>
    <row r="18" spans="1:3" x14ac:dyDescent="0.25">
      <c r="A18" t="s">
        <v>335</v>
      </c>
      <c r="B18" t="s">
        <v>6</v>
      </c>
    </row>
    <row r="19" spans="1:3" x14ac:dyDescent="0.25">
      <c r="A19" t="s">
        <v>336</v>
      </c>
      <c r="B19" t="s">
        <v>6</v>
      </c>
    </row>
    <row r="20" spans="1:3" x14ac:dyDescent="0.25">
      <c r="A20" t="s">
        <v>416</v>
      </c>
      <c r="B20" t="s">
        <v>6</v>
      </c>
    </row>
    <row r="21" spans="1:3" x14ac:dyDescent="0.25">
      <c r="A21" t="s">
        <v>417</v>
      </c>
      <c r="B21" t="s">
        <v>6</v>
      </c>
    </row>
    <row r="22" spans="1:3" x14ac:dyDescent="0.25">
      <c r="A22" t="s">
        <v>603</v>
      </c>
      <c r="B22" t="s">
        <v>6</v>
      </c>
      <c r="C22" t="s">
        <v>779</v>
      </c>
    </row>
    <row r="23" spans="1:3" x14ac:dyDescent="0.25">
      <c r="A23" t="s">
        <v>604</v>
      </c>
      <c r="B23" t="s">
        <v>6</v>
      </c>
    </row>
    <row r="24" spans="1:3" x14ac:dyDescent="0.25">
      <c r="A24" t="s">
        <v>605</v>
      </c>
      <c r="B24" t="s">
        <v>6</v>
      </c>
    </row>
    <row r="25" spans="1:3" x14ac:dyDescent="0.25">
      <c r="A25" t="s">
        <v>606</v>
      </c>
      <c r="B25" t="s">
        <v>6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G28" sqref="G28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180</v>
      </c>
      <c r="B1" s="9" t="s">
        <v>402</v>
      </c>
      <c r="C1" s="9" t="s">
        <v>141</v>
      </c>
      <c r="D1" t="s">
        <v>716</v>
      </c>
      <c r="E1" s="1" t="s">
        <v>121</v>
      </c>
      <c r="F1" s="9" t="s">
        <v>122</v>
      </c>
    </row>
    <row r="2" spans="1:10" ht="15.75" thickBot="1" x14ac:dyDescent="0.3">
      <c r="A2" t="s">
        <v>182</v>
      </c>
      <c r="B2" s="7" t="s">
        <v>396</v>
      </c>
      <c r="C2" s="7" t="s">
        <v>118</v>
      </c>
      <c r="D2" s="11" t="s">
        <v>103</v>
      </c>
      <c r="E2" s="7" t="s">
        <v>337</v>
      </c>
      <c r="F2" s="7" t="s">
        <v>140</v>
      </c>
    </row>
    <row r="3" spans="1:10" ht="15.75" thickBot="1" x14ac:dyDescent="0.3">
      <c r="A3" t="s">
        <v>182</v>
      </c>
      <c r="B3" s="7" t="s">
        <v>397</v>
      </c>
      <c r="C3" s="7" t="s">
        <v>119</v>
      </c>
      <c r="D3" s="11" t="s">
        <v>103</v>
      </c>
      <c r="E3" s="7" t="s">
        <v>337</v>
      </c>
      <c r="F3" s="7" t="s">
        <v>140</v>
      </c>
    </row>
    <row r="4" spans="1:10" ht="15.75" thickBot="1" x14ac:dyDescent="0.3">
      <c r="A4" t="s">
        <v>182</v>
      </c>
      <c r="B4" s="7" t="s">
        <v>398</v>
      </c>
      <c r="C4" s="8" t="s">
        <v>117</v>
      </c>
      <c r="D4" s="2" t="s">
        <v>103</v>
      </c>
      <c r="E4" s="8" t="s">
        <v>338</v>
      </c>
      <c r="F4" s="7" t="s">
        <v>140</v>
      </c>
    </row>
    <row r="5" spans="1:10" ht="15.75" thickBot="1" x14ac:dyDescent="0.3">
      <c r="A5" t="s">
        <v>182</v>
      </c>
      <c r="B5" s="8" t="s">
        <v>399</v>
      </c>
      <c r="C5" s="8" t="s">
        <v>120</v>
      </c>
      <c r="D5" s="2" t="s">
        <v>105</v>
      </c>
      <c r="E5" s="7" t="s">
        <v>339</v>
      </c>
      <c r="F5" s="7" t="s">
        <v>137</v>
      </c>
    </row>
    <row r="6" spans="1:10" ht="15.75" thickBot="1" x14ac:dyDescent="0.3">
      <c r="A6" t="s">
        <v>182</v>
      </c>
      <c r="B6" s="8" t="s">
        <v>400</v>
      </c>
      <c r="C6" s="8" t="s">
        <v>123</v>
      </c>
      <c r="D6" s="2" t="s">
        <v>106</v>
      </c>
      <c r="E6" s="7" t="s">
        <v>340</v>
      </c>
      <c r="F6" s="7" t="s">
        <v>133</v>
      </c>
    </row>
    <row r="7" spans="1:10" ht="21.75" thickBot="1" x14ac:dyDescent="0.3">
      <c r="A7" t="s">
        <v>182</v>
      </c>
      <c r="B7" s="8" t="s">
        <v>400</v>
      </c>
      <c r="C7" s="8" t="s">
        <v>125</v>
      </c>
      <c r="D7" s="2" t="s">
        <v>106</v>
      </c>
      <c r="E7" s="7" t="s">
        <v>341</v>
      </c>
      <c r="F7" s="7" t="s">
        <v>133</v>
      </c>
    </row>
    <row r="8" spans="1:10" ht="15.75" thickBot="1" x14ac:dyDescent="0.3">
      <c r="A8" t="s">
        <v>182</v>
      </c>
      <c r="B8" s="8" t="s">
        <v>400</v>
      </c>
      <c r="C8" s="8" t="s">
        <v>126</v>
      </c>
      <c r="D8" s="2" t="s">
        <v>106</v>
      </c>
      <c r="E8" s="7" t="s">
        <v>342</v>
      </c>
      <c r="F8" s="7" t="s">
        <v>133</v>
      </c>
    </row>
    <row r="9" spans="1:10" ht="15.75" thickBot="1" x14ac:dyDescent="0.3">
      <c r="A9" t="s">
        <v>182</v>
      </c>
      <c r="B9" s="8" t="s">
        <v>400</v>
      </c>
      <c r="C9" s="8" t="s">
        <v>127</v>
      </c>
      <c r="D9" s="2" t="s">
        <v>134</v>
      </c>
      <c r="E9" s="7" t="s">
        <v>730</v>
      </c>
      <c r="F9" s="7" t="s">
        <v>731</v>
      </c>
    </row>
    <row r="10" spans="1:10" ht="15.75" thickBot="1" x14ac:dyDescent="0.3">
      <c r="A10" t="s">
        <v>182</v>
      </c>
      <c r="B10" s="8" t="s">
        <v>400</v>
      </c>
      <c r="C10" s="8" t="s">
        <v>124</v>
      </c>
      <c r="D10" s="2" t="s">
        <v>106</v>
      </c>
      <c r="E10" s="7" t="s">
        <v>729</v>
      </c>
      <c r="F10" s="7" t="s">
        <v>133</v>
      </c>
    </row>
    <row r="11" spans="1:10" ht="15.75" thickBot="1" x14ac:dyDescent="0.3">
      <c r="A11" t="s">
        <v>182</v>
      </c>
      <c r="B11" s="8" t="s">
        <v>400</v>
      </c>
      <c r="C11" s="8" t="s">
        <v>128</v>
      </c>
      <c r="D11" s="2" t="s">
        <v>134</v>
      </c>
      <c r="E11" s="7" t="s">
        <v>732</v>
      </c>
      <c r="F11" s="7" t="s">
        <v>731</v>
      </c>
      <c r="J11" s="5"/>
    </row>
    <row r="12" spans="1:10" ht="21.75" thickBot="1" x14ac:dyDescent="0.3">
      <c r="A12" t="s">
        <v>182</v>
      </c>
      <c r="B12" s="8" t="s">
        <v>397</v>
      </c>
      <c r="C12" s="8" t="s">
        <v>129</v>
      </c>
      <c r="D12" s="11" t="s">
        <v>136</v>
      </c>
      <c r="E12" s="8" t="s">
        <v>739</v>
      </c>
      <c r="F12" s="7" t="s">
        <v>135</v>
      </c>
    </row>
    <row r="13" spans="1:10" ht="15.75" thickBot="1" x14ac:dyDescent="0.3">
      <c r="A13" t="s">
        <v>182</v>
      </c>
      <c r="B13" s="8" t="s">
        <v>397</v>
      </c>
      <c r="C13" s="8" t="s">
        <v>130</v>
      </c>
      <c r="D13" s="11" t="s">
        <v>103</v>
      </c>
      <c r="E13" s="8" t="s">
        <v>343</v>
      </c>
      <c r="F13" s="7" t="s">
        <v>140</v>
      </c>
    </row>
    <row r="14" spans="1:10" ht="15.75" thickBot="1" x14ac:dyDescent="0.3">
      <c r="A14" t="s">
        <v>182</v>
      </c>
      <c r="B14" s="8" t="s">
        <v>397</v>
      </c>
      <c r="C14" s="10" t="s">
        <v>131</v>
      </c>
      <c r="D14" s="12" t="s">
        <v>750</v>
      </c>
      <c r="E14" s="13" t="s">
        <v>344</v>
      </c>
      <c r="F14" s="7" t="s">
        <v>139</v>
      </c>
    </row>
    <row r="15" spans="1:10" ht="15.75" thickBot="1" x14ac:dyDescent="0.3">
      <c r="A15" t="s">
        <v>182</v>
      </c>
      <c r="B15" s="8" t="s">
        <v>397</v>
      </c>
      <c r="C15" s="10" t="s">
        <v>132</v>
      </c>
      <c r="D15" s="12" t="s">
        <v>750</v>
      </c>
      <c r="E15" s="13" t="s">
        <v>345</v>
      </c>
      <c r="F15" s="7" t="s">
        <v>139</v>
      </c>
    </row>
    <row r="16" spans="1:10" ht="15.75" thickBot="1" x14ac:dyDescent="0.3">
      <c r="A16" t="s">
        <v>182</v>
      </c>
      <c r="B16" s="8" t="s">
        <v>397</v>
      </c>
      <c r="C16" s="10" t="s">
        <v>717</v>
      </c>
      <c r="D16" s="12" t="s">
        <v>741</v>
      </c>
      <c r="E16" s="13" t="s">
        <v>742</v>
      </c>
      <c r="F16" s="7" t="s">
        <v>743</v>
      </c>
    </row>
    <row r="17" spans="1:6" x14ac:dyDescent="0.25">
      <c r="A17" t="s">
        <v>182</v>
      </c>
      <c r="B17" s="10" t="s">
        <v>401</v>
      </c>
      <c r="C17" s="10" t="s">
        <v>143</v>
      </c>
      <c r="D17" s="12" t="s">
        <v>144</v>
      </c>
      <c r="E17" s="13" t="s">
        <v>394</v>
      </c>
      <c r="F17" s="13" t="s">
        <v>146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E22" sqref="E22:E23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46</v>
      </c>
      <c r="C1" t="s">
        <v>82</v>
      </c>
      <c r="D1" t="s">
        <v>17</v>
      </c>
      <c r="E1" t="s">
        <v>26</v>
      </c>
      <c r="F1" t="s">
        <v>23</v>
      </c>
      <c r="G1" t="s">
        <v>10</v>
      </c>
      <c r="H1" t="s">
        <v>180</v>
      </c>
      <c r="I1" t="s">
        <v>90</v>
      </c>
    </row>
    <row r="2" spans="1:9" x14ac:dyDescent="0.25">
      <c r="A2" s="6" t="s">
        <v>646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6</v>
      </c>
      <c r="H2" t="s">
        <v>181</v>
      </c>
      <c r="I2" s="6" t="s">
        <v>91</v>
      </c>
    </row>
    <row r="3" spans="1:9" x14ac:dyDescent="0.25">
      <c r="A3" s="6" t="s">
        <v>647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182</v>
      </c>
      <c r="I3" s="6" t="s">
        <v>91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1" sqref="G1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46</v>
      </c>
      <c r="C1" t="s">
        <v>22</v>
      </c>
      <c r="D1" t="s">
        <v>17</v>
      </c>
      <c r="E1" t="s">
        <v>26</v>
      </c>
      <c r="F1" t="s">
        <v>23</v>
      </c>
      <c r="G1" t="s">
        <v>691</v>
      </c>
      <c r="H1" t="s">
        <v>10</v>
      </c>
      <c r="I1" t="s">
        <v>90</v>
      </c>
      <c r="J1" t="s">
        <v>180</v>
      </c>
    </row>
    <row r="2" spans="1:10" ht="15" customHeight="1" x14ac:dyDescent="0.25">
      <c r="A2" s="9" t="s">
        <v>648</v>
      </c>
      <c r="B2">
        <v>301</v>
      </c>
      <c r="C2" t="s">
        <v>24</v>
      </c>
      <c r="D2" t="s">
        <v>352</v>
      </c>
      <c r="E2" t="s">
        <v>353</v>
      </c>
      <c r="F2">
        <v>1</v>
      </c>
      <c r="G2">
        <v>1.034</v>
      </c>
      <c r="H2" t="s">
        <v>5</v>
      </c>
      <c r="I2" t="s">
        <v>179</v>
      </c>
      <c r="J2" t="s">
        <v>181</v>
      </c>
    </row>
    <row r="3" spans="1:10" x14ac:dyDescent="0.25">
      <c r="A3" s="9" t="s">
        <v>649</v>
      </c>
      <c r="B3">
        <v>301</v>
      </c>
      <c r="C3" t="s">
        <v>25</v>
      </c>
      <c r="D3" t="s">
        <v>352</v>
      </c>
      <c r="E3" t="s">
        <v>353</v>
      </c>
      <c r="F3">
        <v>1</v>
      </c>
      <c r="G3">
        <v>1.034</v>
      </c>
      <c r="H3" t="s">
        <v>6</v>
      </c>
      <c r="I3" t="s">
        <v>91</v>
      </c>
      <c r="J3" t="s">
        <v>181</v>
      </c>
    </row>
    <row r="4" spans="1:10" x14ac:dyDescent="0.25">
      <c r="A4" s="9" t="s">
        <v>650</v>
      </c>
      <c r="B4">
        <v>301</v>
      </c>
      <c r="C4" t="s">
        <v>24</v>
      </c>
      <c r="D4" t="s">
        <v>352</v>
      </c>
      <c r="E4" t="s">
        <v>353</v>
      </c>
      <c r="F4">
        <v>0.05</v>
      </c>
      <c r="G4">
        <v>1.034</v>
      </c>
      <c r="H4" t="s">
        <v>5</v>
      </c>
      <c r="I4" t="s">
        <v>179</v>
      </c>
      <c r="J4" t="s">
        <v>181</v>
      </c>
    </row>
    <row r="5" spans="1:10" x14ac:dyDescent="0.25">
      <c r="A5" s="9" t="s">
        <v>651</v>
      </c>
      <c r="B5">
        <v>5</v>
      </c>
      <c r="C5" t="s">
        <v>24</v>
      </c>
      <c r="D5" t="s">
        <v>354</v>
      </c>
      <c r="E5" t="s">
        <v>353</v>
      </c>
      <c r="F5">
        <v>1</v>
      </c>
      <c r="G5">
        <v>1.034</v>
      </c>
      <c r="H5" t="s">
        <v>6</v>
      </c>
      <c r="I5" t="s">
        <v>179</v>
      </c>
      <c r="J5" t="s">
        <v>181</v>
      </c>
    </row>
    <row r="6" spans="1:10" x14ac:dyDescent="0.25">
      <c r="A6" s="9" t="s">
        <v>652</v>
      </c>
      <c r="B6">
        <v>5</v>
      </c>
      <c r="C6" t="s">
        <v>24</v>
      </c>
      <c r="D6" t="s">
        <v>355</v>
      </c>
      <c r="E6" t="s">
        <v>353</v>
      </c>
      <c r="F6">
        <v>1</v>
      </c>
      <c r="G6">
        <v>1.034</v>
      </c>
      <c r="H6" t="s">
        <v>6</v>
      </c>
      <c r="I6" t="s">
        <v>179</v>
      </c>
      <c r="J6" t="s">
        <v>182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M37"/>
  <sheetViews>
    <sheetView tabSelected="1" zoomScaleNormal="100" workbookViewId="0">
      <selection activeCell="P5" sqref="P5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8" width="6.42578125" bestFit="1" customWidth="1"/>
    <col min="9" max="9" width="18.85546875" bestFit="1" customWidth="1"/>
    <col min="10" max="10" width="20.85546875" bestFit="1" customWidth="1"/>
    <col min="11" max="11" width="9.85546875" customWidth="1"/>
    <col min="12" max="12" width="8.5703125" customWidth="1"/>
    <col min="13" max="13" width="9.42578125" customWidth="1"/>
  </cols>
  <sheetData>
    <row r="1" spans="1:13" x14ac:dyDescent="0.25">
      <c r="A1" t="s">
        <v>27</v>
      </c>
      <c r="B1" t="s">
        <v>46</v>
      </c>
      <c r="C1" t="s">
        <v>692</v>
      </c>
      <c r="D1" t="s">
        <v>693</v>
      </c>
      <c r="E1" t="s">
        <v>694</v>
      </c>
      <c r="F1" t="s">
        <v>695</v>
      </c>
      <c r="G1" t="s">
        <v>17</v>
      </c>
      <c r="H1" t="s">
        <v>26</v>
      </c>
      <c r="I1" t="s">
        <v>23</v>
      </c>
      <c r="J1" t="s">
        <v>83</v>
      </c>
      <c r="K1" t="s">
        <v>10</v>
      </c>
      <c r="L1" t="s">
        <v>90</v>
      </c>
      <c r="M1" t="s">
        <v>180</v>
      </c>
    </row>
    <row r="2" spans="1:13" x14ac:dyDescent="0.25">
      <c r="A2">
        <v>1</v>
      </c>
      <c r="B2">
        <v>10</v>
      </c>
      <c r="C2">
        <v>5</v>
      </c>
      <c r="D2">
        <v>0.43</v>
      </c>
      <c r="E2" t="s">
        <v>75</v>
      </c>
      <c r="F2" t="s">
        <v>33</v>
      </c>
      <c r="G2">
        <v>10</v>
      </c>
      <c r="H2">
        <v>14</v>
      </c>
      <c r="I2">
        <v>1</v>
      </c>
      <c r="J2">
        <v>0</v>
      </c>
      <c r="K2" t="s">
        <v>5</v>
      </c>
      <c r="L2" t="s">
        <v>179</v>
      </c>
      <c r="M2" t="s">
        <v>182</v>
      </c>
    </row>
    <row r="3" spans="1:13" x14ac:dyDescent="0.25">
      <c r="A3">
        <v>2</v>
      </c>
      <c r="B3">
        <v>10</v>
      </c>
      <c r="C3">
        <v>5</v>
      </c>
      <c r="D3">
        <v>0.43</v>
      </c>
      <c r="E3" t="s">
        <v>75</v>
      </c>
      <c r="F3" t="s">
        <v>33</v>
      </c>
      <c r="G3">
        <v>10</v>
      </c>
      <c r="H3">
        <v>14</v>
      </c>
      <c r="I3">
        <v>1</v>
      </c>
      <c r="J3">
        <v>-0.3</v>
      </c>
      <c r="K3" t="s">
        <v>6</v>
      </c>
      <c r="L3" t="s">
        <v>179</v>
      </c>
      <c r="M3" t="s">
        <v>182</v>
      </c>
    </row>
    <row r="4" spans="1:13" x14ac:dyDescent="0.25">
      <c r="A4">
        <v>3</v>
      </c>
      <c r="B4">
        <v>10</v>
      </c>
      <c r="C4">
        <v>5</v>
      </c>
      <c r="D4">
        <v>0.43</v>
      </c>
      <c r="E4" t="s">
        <v>75</v>
      </c>
      <c r="F4" t="s">
        <v>33</v>
      </c>
      <c r="G4">
        <v>10</v>
      </c>
      <c r="H4">
        <v>14</v>
      </c>
      <c r="I4">
        <v>1</v>
      </c>
      <c r="J4">
        <v>0.3</v>
      </c>
      <c r="K4" t="s">
        <v>6</v>
      </c>
      <c r="L4" t="s">
        <v>179</v>
      </c>
      <c r="M4" t="s">
        <v>182</v>
      </c>
    </row>
    <row r="5" spans="1:13" x14ac:dyDescent="0.25">
      <c r="A5">
        <v>4</v>
      </c>
      <c r="B5">
        <v>10</v>
      </c>
      <c r="C5">
        <v>5</v>
      </c>
      <c r="D5">
        <v>0.43</v>
      </c>
      <c r="E5" t="s">
        <v>75</v>
      </c>
      <c r="F5" t="s">
        <v>33</v>
      </c>
      <c r="G5">
        <v>3</v>
      </c>
      <c r="H5">
        <v>14</v>
      </c>
      <c r="I5">
        <v>1</v>
      </c>
      <c r="J5">
        <v>0</v>
      </c>
      <c r="K5" t="s">
        <v>6</v>
      </c>
      <c r="L5" t="s">
        <v>179</v>
      </c>
      <c r="M5" t="s">
        <v>182</v>
      </c>
    </row>
    <row r="6" spans="1:13" x14ac:dyDescent="0.25">
      <c r="A6">
        <v>5</v>
      </c>
      <c r="B6">
        <v>10</v>
      </c>
      <c r="C6">
        <v>5</v>
      </c>
      <c r="D6">
        <v>0.43</v>
      </c>
      <c r="E6" t="s">
        <v>75</v>
      </c>
      <c r="F6" t="s">
        <v>33</v>
      </c>
      <c r="G6">
        <v>3</v>
      </c>
      <c r="H6">
        <v>3</v>
      </c>
      <c r="I6">
        <v>1</v>
      </c>
      <c r="J6">
        <v>-0.3</v>
      </c>
      <c r="K6" t="s">
        <v>6</v>
      </c>
      <c r="L6" t="s">
        <v>179</v>
      </c>
      <c r="M6" t="s">
        <v>182</v>
      </c>
    </row>
    <row r="7" spans="1:13" x14ac:dyDescent="0.25">
      <c r="A7">
        <v>6</v>
      </c>
      <c r="B7">
        <v>10</v>
      </c>
      <c r="C7">
        <v>5</v>
      </c>
      <c r="D7">
        <v>0.43</v>
      </c>
      <c r="E7" t="s">
        <v>75</v>
      </c>
      <c r="F7" t="s">
        <v>33</v>
      </c>
      <c r="G7">
        <v>3</v>
      </c>
      <c r="H7">
        <v>3</v>
      </c>
      <c r="I7">
        <v>1</v>
      </c>
      <c r="J7">
        <v>0.3</v>
      </c>
      <c r="K7" t="s">
        <v>6</v>
      </c>
      <c r="L7" t="s">
        <v>179</v>
      </c>
      <c r="M7" t="s">
        <v>182</v>
      </c>
    </row>
    <row r="8" spans="1:13" x14ac:dyDescent="0.25">
      <c r="A8">
        <v>7</v>
      </c>
      <c r="B8">
        <v>10</v>
      </c>
      <c r="C8">
        <v>5</v>
      </c>
      <c r="D8">
        <v>0.43</v>
      </c>
      <c r="E8" t="s">
        <v>75</v>
      </c>
      <c r="F8" t="s">
        <v>33</v>
      </c>
      <c r="G8">
        <v>10</v>
      </c>
      <c r="H8">
        <v>14</v>
      </c>
      <c r="I8">
        <v>0.05</v>
      </c>
      <c r="J8">
        <v>0</v>
      </c>
      <c r="K8" t="s">
        <v>6</v>
      </c>
      <c r="L8" t="s">
        <v>179</v>
      </c>
      <c r="M8" t="s">
        <v>182</v>
      </c>
    </row>
    <row r="9" spans="1:13" x14ac:dyDescent="0.25">
      <c r="A9">
        <v>8</v>
      </c>
      <c r="B9">
        <v>10</v>
      </c>
      <c r="C9">
        <v>5</v>
      </c>
      <c r="D9">
        <v>0.43</v>
      </c>
      <c r="E9" t="s">
        <v>75</v>
      </c>
      <c r="F9" t="s">
        <v>33</v>
      </c>
      <c r="G9">
        <v>10</v>
      </c>
      <c r="H9">
        <v>14</v>
      </c>
      <c r="I9">
        <v>0.05</v>
      </c>
      <c r="J9">
        <v>-0.3</v>
      </c>
      <c r="K9" t="s">
        <v>6</v>
      </c>
      <c r="L9" t="s">
        <v>179</v>
      </c>
      <c r="M9" t="s">
        <v>182</v>
      </c>
    </row>
    <row r="10" spans="1:13" x14ac:dyDescent="0.25">
      <c r="A10">
        <v>9</v>
      </c>
      <c r="B10">
        <v>10</v>
      </c>
      <c r="C10">
        <v>5</v>
      </c>
      <c r="D10">
        <v>0.43</v>
      </c>
      <c r="E10" t="s">
        <v>75</v>
      </c>
      <c r="F10" t="s">
        <v>33</v>
      </c>
      <c r="G10">
        <v>10</v>
      </c>
      <c r="H10">
        <v>14</v>
      </c>
      <c r="I10">
        <v>0.05</v>
      </c>
      <c r="J10">
        <v>0.3</v>
      </c>
      <c r="K10" t="s">
        <v>6</v>
      </c>
      <c r="L10" t="s">
        <v>179</v>
      </c>
      <c r="M10" t="s">
        <v>182</v>
      </c>
    </row>
    <row r="11" spans="1:13" x14ac:dyDescent="0.25">
      <c r="A11">
        <v>10</v>
      </c>
      <c r="B11">
        <v>10</v>
      </c>
      <c r="C11">
        <v>5</v>
      </c>
      <c r="D11">
        <v>0.43</v>
      </c>
      <c r="E11" t="s">
        <v>75</v>
      </c>
      <c r="F11" t="s">
        <v>33</v>
      </c>
      <c r="G11">
        <v>3</v>
      </c>
      <c r="H11">
        <v>14</v>
      </c>
      <c r="I11">
        <v>0.05</v>
      </c>
      <c r="J11">
        <v>0</v>
      </c>
      <c r="K11" t="s">
        <v>6</v>
      </c>
      <c r="L11" t="s">
        <v>179</v>
      </c>
      <c r="M11" t="s">
        <v>182</v>
      </c>
    </row>
    <row r="12" spans="1:13" x14ac:dyDescent="0.25">
      <c r="A12">
        <v>11</v>
      </c>
      <c r="B12">
        <v>10</v>
      </c>
      <c r="C12">
        <v>5</v>
      </c>
      <c r="D12">
        <v>0.43</v>
      </c>
      <c r="E12" t="s">
        <v>75</v>
      </c>
      <c r="F12" t="s">
        <v>33</v>
      </c>
      <c r="G12">
        <v>3</v>
      </c>
      <c r="H12">
        <v>3</v>
      </c>
      <c r="I12">
        <v>0.05</v>
      </c>
      <c r="J12">
        <v>-0.3</v>
      </c>
      <c r="K12" t="s">
        <v>6</v>
      </c>
      <c r="L12" t="s">
        <v>179</v>
      </c>
      <c r="M12" t="s">
        <v>182</v>
      </c>
    </row>
    <row r="13" spans="1:13" x14ac:dyDescent="0.25">
      <c r="A13">
        <v>12</v>
      </c>
      <c r="B13">
        <v>10</v>
      </c>
      <c r="C13">
        <v>5</v>
      </c>
      <c r="D13">
        <v>0.43</v>
      </c>
      <c r="E13" t="s">
        <v>75</v>
      </c>
      <c r="F13" t="s">
        <v>33</v>
      </c>
      <c r="G13">
        <v>3</v>
      </c>
      <c r="H13">
        <v>3</v>
      </c>
      <c r="I13">
        <v>0.05</v>
      </c>
      <c r="J13">
        <v>0.3</v>
      </c>
      <c r="K13" t="s">
        <v>6</v>
      </c>
      <c r="L13" t="s">
        <v>179</v>
      </c>
      <c r="M13" t="s">
        <v>182</v>
      </c>
    </row>
    <row r="14" spans="1:13" x14ac:dyDescent="0.25">
      <c r="A14">
        <v>13</v>
      </c>
      <c r="B14">
        <v>10</v>
      </c>
      <c r="C14">
        <v>5</v>
      </c>
      <c r="D14">
        <v>0.43</v>
      </c>
      <c r="E14" t="s">
        <v>75</v>
      </c>
      <c r="F14" t="s">
        <v>34</v>
      </c>
      <c r="G14">
        <v>10</v>
      </c>
      <c r="H14">
        <v>14</v>
      </c>
      <c r="I14">
        <v>1</v>
      </c>
      <c r="J14">
        <v>0</v>
      </c>
      <c r="K14" t="s">
        <v>5</v>
      </c>
      <c r="L14" t="s">
        <v>179</v>
      </c>
      <c r="M14" t="s">
        <v>182</v>
      </c>
    </row>
    <row r="15" spans="1:13" x14ac:dyDescent="0.25">
      <c r="A15">
        <v>14</v>
      </c>
      <c r="B15">
        <v>10</v>
      </c>
      <c r="C15">
        <v>5</v>
      </c>
      <c r="D15">
        <v>0.43</v>
      </c>
      <c r="E15" t="s">
        <v>75</v>
      </c>
      <c r="F15" t="s">
        <v>34</v>
      </c>
      <c r="G15">
        <v>10</v>
      </c>
      <c r="H15">
        <v>14</v>
      </c>
      <c r="I15">
        <v>1</v>
      </c>
      <c r="J15">
        <v>-0.3</v>
      </c>
      <c r="K15" t="s">
        <v>6</v>
      </c>
      <c r="L15" t="s">
        <v>179</v>
      </c>
      <c r="M15" t="s">
        <v>182</v>
      </c>
    </row>
    <row r="16" spans="1:13" x14ac:dyDescent="0.25">
      <c r="A16">
        <v>15</v>
      </c>
      <c r="B16">
        <v>10</v>
      </c>
      <c r="C16">
        <v>5</v>
      </c>
      <c r="D16">
        <v>0.43</v>
      </c>
      <c r="E16" t="s">
        <v>75</v>
      </c>
      <c r="F16" t="s">
        <v>34</v>
      </c>
      <c r="G16">
        <v>10</v>
      </c>
      <c r="H16">
        <v>14</v>
      </c>
      <c r="I16">
        <v>1</v>
      </c>
      <c r="J16">
        <v>0.3</v>
      </c>
      <c r="K16" t="s">
        <v>6</v>
      </c>
      <c r="L16" t="s">
        <v>179</v>
      </c>
      <c r="M16" t="s">
        <v>182</v>
      </c>
    </row>
    <row r="17" spans="1:13" x14ac:dyDescent="0.25">
      <c r="A17">
        <v>16</v>
      </c>
      <c r="B17">
        <v>10</v>
      </c>
      <c r="C17">
        <v>5</v>
      </c>
      <c r="D17">
        <v>0.43</v>
      </c>
      <c r="E17" t="s">
        <v>75</v>
      </c>
      <c r="F17" t="s">
        <v>34</v>
      </c>
      <c r="G17">
        <v>3</v>
      </c>
      <c r="H17">
        <v>14</v>
      </c>
      <c r="I17">
        <v>1</v>
      </c>
      <c r="J17">
        <v>0</v>
      </c>
      <c r="K17" t="s">
        <v>6</v>
      </c>
      <c r="L17" t="s">
        <v>179</v>
      </c>
      <c r="M17" t="s">
        <v>182</v>
      </c>
    </row>
    <row r="18" spans="1:13" x14ac:dyDescent="0.25">
      <c r="A18">
        <v>17</v>
      </c>
      <c r="B18">
        <v>10</v>
      </c>
      <c r="C18">
        <v>5</v>
      </c>
      <c r="D18">
        <v>0.43</v>
      </c>
      <c r="E18" t="s">
        <v>75</v>
      </c>
      <c r="F18" t="s">
        <v>34</v>
      </c>
      <c r="G18">
        <v>3</v>
      </c>
      <c r="H18">
        <v>3</v>
      </c>
      <c r="I18">
        <v>1</v>
      </c>
      <c r="J18">
        <v>-0.3</v>
      </c>
      <c r="K18" t="s">
        <v>6</v>
      </c>
      <c r="L18" t="s">
        <v>179</v>
      </c>
      <c r="M18" t="s">
        <v>182</v>
      </c>
    </row>
    <row r="19" spans="1:13" x14ac:dyDescent="0.25">
      <c r="A19">
        <v>18</v>
      </c>
      <c r="B19">
        <v>10</v>
      </c>
      <c r="C19">
        <v>5</v>
      </c>
      <c r="D19">
        <v>0.43</v>
      </c>
      <c r="E19" t="s">
        <v>75</v>
      </c>
      <c r="F19" t="s">
        <v>34</v>
      </c>
      <c r="G19">
        <v>3</v>
      </c>
      <c r="H19">
        <v>3</v>
      </c>
      <c r="I19">
        <v>1</v>
      </c>
      <c r="J19">
        <v>0.3</v>
      </c>
      <c r="K19" t="s">
        <v>6</v>
      </c>
      <c r="L19" t="s">
        <v>179</v>
      </c>
      <c r="M19" t="s">
        <v>182</v>
      </c>
    </row>
    <row r="20" spans="1:13" x14ac:dyDescent="0.25">
      <c r="A20">
        <v>19</v>
      </c>
      <c r="B20">
        <v>10</v>
      </c>
      <c r="C20">
        <v>5</v>
      </c>
      <c r="D20">
        <v>0.43</v>
      </c>
      <c r="E20" t="s">
        <v>75</v>
      </c>
      <c r="F20" t="s">
        <v>34</v>
      </c>
      <c r="G20">
        <v>10</v>
      </c>
      <c r="H20">
        <v>14</v>
      </c>
      <c r="I20">
        <v>0.05</v>
      </c>
      <c r="J20">
        <v>0</v>
      </c>
      <c r="K20" t="s">
        <v>6</v>
      </c>
      <c r="L20" t="s">
        <v>179</v>
      </c>
      <c r="M20" t="s">
        <v>182</v>
      </c>
    </row>
    <row r="21" spans="1:13" x14ac:dyDescent="0.25">
      <c r="A21">
        <v>20</v>
      </c>
      <c r="B21">
        <v>10</v>
      </c>
      <c r="C21">
        <v>5</v>
      </c>
      <c r="D21">
        <v>0.43</v>
      </c>
      <c r="E21" t="s">
        <v>75</v>
      </c>
      <c r="F21" t="s">
        <v>34</v>
      </c>
      <c r="G21">
        <v>10</v>
      </c>
      <c r="H21">
        <v>14</v>
      </c>
      <c r="I21">
        <v>0.05</v>
      </c>
      <c r="J21">
        <v>-0.3</v>
      </c>
      <c r="K21" t="s">
        <v>6</v>
      </c>
      <c r="L21" t="s">
        <v>179</v>
      </c>
      <c r="M21" t="s">
        <v>182</v>
      </c>
    </row>
    <row r="22" spans="1:13" x14ac:dyDescent="0.25">
      <c r="A22">
        <v>21</v>
      </c>
      <c r="B22">
        <v>10</v>
      </c>
      <c r="C22">
        <v>5</v>
      </c>
      <c r="D22">
        <v>0.43</v>
      </c>
      <c r="E22" t="s">
        <v>75</v>
      </c>
      <c r="F22" t="s">
        <v>34</v>
      </c>
      <c r="G22">
        <v>10</v>
      </c>
      <c r="H22">
        <v>14</v>
      </c>
      <c r="I22">
        <v>0.05</v>
      </c>
      <c r="J22">
        <v>0.3</v>
      </c>
      <c r="K22" t="s">
        <v>6</v>
      </c>
      <c r="L22" t="s">
        <v>179</v>
      </c>
      <c r="M22" t="s">
        <v>182</v>
      </c>
    </row>
    <row r="23" spans="1:13" x14ac:dyDescent="0.25">
      <c r="A23">
        <v>22</v>
      </c>
      <c r="B23">
        <v>10</v>
      </c>
      <c r="C23">
        <v>5</v>
      </c>
      <c r="D23">
        <v>0.43</v>
      </c>
      <c r="E23" t="s">
        <v>75</v>
      </c>
      <c r="F23" t="s">
        <v>34</v>
      </c>
      <c r="G23">
        <v>3</v>
      </c>
      <c r="H23">
        <v>14</v>
      </c>
      <c r="I23">
        <v>0.05</v>
      </c>
      <c r="J23">
        <v>0</v>
      </c>
      <c r="K23" t="s">
        <v>6</v>
      </c>
      <c r="L23" t="s">
        <v>179</v>
      </c>
      <c r="M23" t="s">
        <v>182</v>
      </c>
    </row>
    <row r="24" spans="1:13" x14ac:dyDescent="0.25">
      <c r="A24">
        <v>23</v>
      </c>
      <c r="B24">
        <v>10</v>
      </c>
      <c r="C24">
        <v>5</v>
      </c>
      <c r="D24">
        <v>0.43</v>
      </c>
      <c r="E24" t="s">
        <v>75</v>
      </c>
      <c r="F24" t="s">
        <v>34</v>
      </c>
      <c r="G24">
        <v>3</v>
      </c>
      <c r="H24">
        <v>3</v>
      </c>
      <c r="I24">
        <v>0.05</v>
      </c>
      <c r="J24">
        <v>-0.3</v>
      </c>
      <c r="K24" t="s">
        <v>6</v>
      </c>
      <c r="L24" t="s">
        <v>179</v>
      </c>
      <c r="M24" t="s">
        <v>182</v>
      </c>
    </row>
    <row r="25" spans="1:13" x14ac:dyDescent="0.25">
      <c r="A25">
        <v>24</v>
      </c>
      <c r="B25">
        <v>10</v>
      </c>
      <c r="C25">
        <v>5</v>
      </c>
      <c r="D25">
        <v>0.43</v>
      </c>
      <c r="E25" t="s">
        <v>75</v>
      </c>
      <c r="F25" t="s">
        <v>34</v>
      </c>
      <c r="G25">
        <v>3</v>
      </c>
      <c r="H25">
        <v>3</v>
      </c>
      <c r="I25">
        <v>0.05</v>
      </c>
      <c r="J25">
        <v>0.3</v>
      </c>
      <c r="K25" t="s">
        <v>6</v>
      </c>
      <c r="L25" t="s">
        <v>179</v>
      </c>
      <c r="M25" t="s">
        <v>182</v>
      </c>
    </row>
    <row r="26" spans="1:13" x14ac:dyDescent="0.25">
      <c r="A26">
        <v>25</v>
      </c>
      <c r="B26">
        <v>10</v>
      </c>
      <c r="C26">
        <v>5</v>
      </c>
      <c r="D26">
        <v>0.5</v>
      </c>
      <c r="E26" t="s">
        <v>75</v>
      </c>
      <c r="F26" t="s">
        <v>101</v>
      </c>
      <c r="G26">
        <v>10</v>
      </c>
      <c r="H26">
        <v>14</v>
      </c>
      <c r="I26">
        <v>1</v>
      </c>
      <c r="J26">
        <v>0</v>
      </c>
      <c r="K26" t="s">
        <v>5</v>
      </c>
      <c r="L26" t="s">
        <v>179</v>
      </c>
      <c r="M26" t="s">
        <v>182</v>
      </c>
    </row>
    <row r="27" spans="1:13" x14ac:dyDescent="0.25">
      <c r="A27">
        <v>26</v>
      </c>
      <c r="B27">
        <v>10</v>
      </c>
      <c r="C27">
        <v>5</v>
      </c>
      <c r="D27">
        <v>0.5</v>
      </c>
      <c r="E27" t="s">
        <v>75</v>
      </c>
      <c r="F27" t="s">
        <v>101</v>
      </c>
      <c r="G27">
        <v>10</v>
      </c>
      <c r="H27">
        <v>14</v>
      </c>
      <c r="I27">
        <v>1</v>
      </c>
      <c r="J27">
        <v>-0.3</v>
      </c>
      <c r="K27" t="s">
        <v>6</v>
      </c>
      <c r="L27" t="s">
        <v>179</v>
      </c>
      <c r="M27" t="s">
        <v>182</v>
      </c>
    </row>
    <row r="28" spans="1:13" x14ac:dyDescent="0.25">
      <c r="A28">
        <v>27</v>
      </c>
      <c r="B28">
        <v>10</v>
      </c>
      <c r="C28">
        <v>5</v>
      </c>
      <c r="D28">
        <v>0.5</v>
      </c>
      <c r="E28" t="s">
        <v>75</v>
      </c>
      <c r="F28" t="s">
        <v>101</v>
      </c>
      <c r="G28">
        <v>10</v>
      </c>
      <c r="H28">
        <v>14</v>
      </c>
      <c r="I28">
        <v>1</v>
      </c>
      <c r="J28">
        <v>0.3</v>
      </c>
      <c r="K28" t="s">
        <v>6</v>
      </c>
      <c r="L28" t="s">
        <v>179</v>
      </c>
      <c r="M28" t="s">
        <v>182</v>
      </c>
    </row>
    <row r="29" spans="1:13" x14ac:dyDescent="0.25">
      <c r="A29">
        <v>28</v>
      </c>
      <c r="B29">
        <v>10</v>
      </c>
      <c r="C29">
        <v>5</v>
      </c>
      <c r="D29">
        <v>0.5</v>
      </c>
      <c r="E29" t="s">
        <v>75</v>
      </c>
      <c r="F29" t="s">
        <v>101</v>
      </c>
      <c r="G29">
        <v>3</v>
      </c>
      <c r="H29">
        <v>14</v>
      </c>
      <c r="I29">
        <v>1</v>
      </c>
      <c r="J29">
        <v>0</v>
      </c>
      <c r="K29" t="s">
        <v>6</v>
      </c>
      <c r="L29" t="s">
        <v>179</v>
      </c>
      <c r="M29" t="s">
        <v>182</v>
      </c>
    </row>
    <row r="30" spans="1:13" x14ac:dyDescent="0.25">
      <c r="A30">
        <v>29</v>
      </c>
      <c r="B30">
        <v>10</v>
      </c>
      <c r="C30">
        <v>5</v>
      </c>
      <c r="D30">
        <v>0.5</v>
      </c>
      <c r="E30" t="s">
        <v>75</v>
      </c>
      <c r="F30" t="s">
        <v>101</v>
      </c>
      <c r="G30">
        <v>3</v>
      </c>
      <c r="H30">
        <v>3</v>
      </c>
      <c r="I30">
        <v>1</v>
      </c>
      <c r="J30">
        <v>-0.3</v>
      </c>
      <c r="K30" t="s">
        <v>6</v>
      </c>
      <c r="L30" t="s">
        <v>179</v>
      </c>
      <c r="M30" t="s">
        <v>182</v>
      </c>
    </row>
    <row r="31" spans="1:13" x14ac:dyDescent="0.25">
      <c r="A31">
        <v>30</v>
      </c>
      <c r="B31">
        <v>10</v>
      </c>
      <c r="C31">
        <v>5</v>
      </c>
      <c r="D31">
        <v>0.5</v>
      </c>
      <c r="E31" t="s">
        <v>75</v>
      </c>
      <c r="F31" t="s">
        <v>101</v>
      </c>
      <c r="G31">
        <v>3</v>
      </c>
      <c r="H31">
        <v>3</v>
      </c>
      <c r="I31">
        <v>1</v>
      </c>
      <c r="J31">
        <v>0.3</v>
      </c>
      <c r="K31" t="s">
        <v>6</v>
      </c>
      <c r="L31" t="s">
        <v>179</v>
      </c>
      <c r="M31" t="s">
        <v>182</v>
      </c>
    </row>
    <row r="32" spans="1:13" x14ac:dyDescent="0.25">
      <c r="A32">
        <v>31</v>
      </c>
      <c r="B32">
        <v>10</v>
      </c>
      <c r="C32">
        <v>5</v>
      </c>
      <c r="D32">
        <v>0.5</v>
      </c>
      <c r="E32" t="s">
        <v>75</v>
      </c>
      <c r="F32" t="s">
        <v>101</v>
      </c>
      <c r="G32">
        <v>10</v>
      </c>
      <c r="H32">
        <v>14</v>
      </c>
      <c r="I32">
        <v>0.05</v>
      </c>
      <c r="J32">
        <v>0</v>
      </c>
      <c r="K32" t="s">
        <v>6</v>
      </c>
      <c r="L32" t="s">
        <v>179</v>
      </c>
      <c r="M32" t="s">
        <v>182</v>
      </c>
    </row>
    <row r="33" spans="1:13" x14ac:dyDescent="0.25">
      <c r="A33">
        <v>32</v>
      </c>
      <c r="B33">
        <v>10</v>
      </c>
      <c r="C33">
        <v>5</v>
      </c>
      <c r="D33">
        <v>0.5</v>
      </c>
      <c r="E33" t="s">
        <v>75</v>
      </c>
      <c r="F33" t="s">
        <v>101</v>
      </c>
      <c r="G33">
        <v>10</v>
      </c>
      <c r="H33">
        <v>14</v>
      </c>
      <c r="I33">
        <v>0.05</v>
      </c>
      <c r="J33">
        <v>-0.3</v>
      </c>
      <c r="K33" t="s">
        <v>6</v>
      </c>
      <c r="L33" t="s">
        <v>179</v>
      </c>
      <c r="M33" t="s">
        <v>182</v>
      </c>
    </row>
    <row r="34" spans="1:13" x14ac:dyDescent="0.25">
      <c r="A34">
        <v>33</v>
      </c>
      <c r="B34">
        <v>10</v>
      </c>
      <c r="C34">
        <v>5</v>
      </c>
      <c r="D34">
        <v>0.5</v>
      </c>
      <c r="E34" t="s">
        <v>75</v>
      </c>
      <c r="F34" t="s">
        <v>101</v>
      </c>
      <c r="G34">
        <v>10</v>
      </c>
      <c r="H34">
        <v>14</v>
      </c>
      <c r="I34">
        <v>0.05</v>
      </c>
      <c r="J34">
        <v>0.3</v>
      </c>
      <c r="K34" t="s">
        <v>6</v>
      </c>
      <c r="L34" t="s">
        <v>179</v>
      </c>
      <c r="M34" t="s">
        <v>182</v>
      </c>
    </row>
    <row r="35" spans="1:13" x14ac:dyDescent="0.25">
      <c r="A35">
        <v>34</v>
      </c>
      <c r="B35">
        <v>10</v>
      </c>
      <c r="C35">
        <v>5</v>
      </c>
      <c r="D35">
        <v>0.5</v>
      </c>
      <c r="E35" t="s">
        <v>75</v>
      </c>
      <c r="F35" t="s">
        <v>101</v>
      </c>
      <c r="G35">
        <v>3</v>
      </c>
      <c r="H35">
        <v>14</v>
      </c>
      <c r="I35">
        <v>0.05</v>
      </c>
      <c r="J35">
        <v>0</v>
      </c>
      <c r="K35" t="s">
        <v>6</v>
      </c>
      <c r="L35" t="s">
        <v>179</v>
      </c>
      <c r="M35" t="s">
        <v>182</v>
      </c>
    </row>
    <row r="36" spans="1:13" x14ac:dyDescent="0.25">
      <c r="A36">
        <v>35</v>
      </c>
      <c r="B36">
        <v>10</v>
      </c>
      <c r="C36">
        <v>5</v>
      </c>
      <c r="D36">
        <v>0.5</v>
      </c>
      <c r="E36" t="s">
        <v>75</v>
      </c>
      <c r="F36" t="s">
        <v>101</v>
      </c>
      <c r="G36">
        <v>3</v>
      </c>
      <c r="H36">
        <v>3</v>
      </c>
      <c r="I36">
        <v>0.05</v>
      </c>
      <c r="J36">
        <v>-0.3</v>
      </c>
      <c r="K36" t="s">
        <v>6</v>
      </c>
      <c r="L36" t="s">
        <v>179</v>
      </c>
      <c r="M36" t="s">
        <v>182</v>
      </c>
    </row>
    <row r="37" spans="1:13" x14ac:dyDescent="0.25">
      <c r="A37">
        <v>36</v>
      </c>
      <c r="B37">
        <v>10</v>
      </c>
      <c r="C37">
        <v>5</v>
      </c>
      <c r="D37">
        <v>0.5</v>
      </c>
      <c r="E37" t="s">
        <v>75</v>
      </c>
      <c r="F37" t="s">
        <v>101</v>
      </c>
      <c r="G37">
        <v>3</v>
      </c>
      <c r="H37">
        <v>3</v>
      </c>
      <c r="I37">
        <v>0.05</v>
      </c>
      <c r="J37">
        <v>0.3</v>
      </c>
      <c r="K37" t="s">
        <v>6</v>
      </c>
      <c r="L37" t="s">
        <v>179</v>
      </c>
      <c r="M37" t="s">
        <v>182</v>
      </c>
    </row>
  </sheetData>
  <phoneticPr fontId="5" type="noConversion"/>
  <dataValidations count="1">
    <dataValidation type="list" allowBlank="1" showInputMessage="1" showErrorMessage="1" sqref="K2:K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L2:M38 K38</xm:sqref>
        </x14:dataValidation>
        <x14:dataValidation type="list" allowBlank="1" showInputMessage="1" showErrorMessage="1" xr:uid="{C0FB341B-6451-456C-AE96-FB0BECF8F9B1}">
          <x14:formula1>
            <xm:f>ReadMe!$E$52:$E$55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I2" sqref="I2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8" width="8.85546875" bestFit="1" customWidth="1"/>
    <col min="9" max="9" width="37.42578125" customWidth="1"/>
    <col min="10" max="10" width="21" customWidth="1"/>
    <col min="11" max="11" width="22.140625" bestFit="1" customWidth="1"/>
    <col min="12" max="12" width="11.140625" bestFit="1" customWidth="1"/>
    <col min="13" max="13" width="14.140625" customWidth="1"/>
  </cols>
  <sheetData>
    <row r="1" spans="1:13" ht="15.75" customHeight="1" x14ac:dyDescent="0.25">
      <c r="A1" s="1" t="s">
        <v>27</v>
      </c>
      <c r="B1" s="26" t="s">
        <v>693</v>
      </c>
      <c r="C1" s="1" t="s">
        <v>46</v>
      </c>
      <c r="D1" s="1" t="s">
        <v>692</v>
      </c>
      <c r="E1" s="1" t="s">
        <v>694</v>
      </c>
      <c r="F1" s="26" t="s">
        <v>695</v>
      </c>
      <c r="G1" s="1" t="s">
        <v>17</v>
      </c>
      <c r="H1" s="1" t="s">
        <v>26</v>
      </c>
      <c r="I1" s="1" t="s">
        <v>23</v>
      </c>
      <c r="J1" s="1" t="s">
        <v>84</v>
      </c>
      <c r="K1" s="1" t="s">
        <v>10</v>
      </c>
      <c r="L1" s="1" t="s">
        <v>180</v>
      </c>
      <c r="M1" s="1" t="s">
        <v>90</v>
      </c>
    </row>
    <row r="2" spans="1:13" x14ac:dyDescent="0.25">
      <c r="A2" s="27" t="s">
        <v>55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5</v>
      </c>
      <c r="L2" t="s">
        <v>182</v>
      </c>
      <c r="M2" t="s">
        <v>91</v>
      </c>
    </row>
    <row r="3" spans="1:13" x14ac:dyDescent="0.25">
      <c r="A3" s="27" t="s">
        <v>54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319</v>
      </c>
      <c r="H3" s="6" t="s">
        <v>319</v>
      </c>
      <c r="I3" s="6">
        <v>1</v>
      </c>
      <c r="J3" s="6">
        <v>0</v>
      </c>
      <c r="K3" t="s">
        <v>6</v>
      </c>
      <c r="L3" t="s">
        <v>181</v>
      </c>
      <c r="M3" t="s">
        <v>91</v>
      </c>
    </row>
    <row r="4" spans="1:13" x14ac:dyDescent="0.25">
      <c r="A4" s="27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182</v>
      </c>
      <c r="M4" t="s">
        <v>91</v>
      </c>
    </row>
    <row r="5" spans="1:13" x14ac:dyDescent="0.25">
      <c r="A5" s="27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182</v>
      </c>
      <c r="M5" t="s">
        <v>91</v>
      </c>
    </row>
    <row r="6" spans="1:13" x14ac:dyDescent="0.25">
      <c r="A6" s="27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8">
        <v>0</v>
      </c>
      <c r="K6" t="s">
        <v>6</v>
      </c>
      <c r="L6" t="s">
        <v>182</v>
      </c>
      <c r="M6" t="s">
        <v>91</v>
      </c>
    </row>
    <row r="7" spans="1:13" x14ac:dyDescent="0.25">
      <c r="A7" s="27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182</v>
      </c>
      <c r="M7" t="s">
        <v>91</v>
      </c>
    </row>
    <row r="8" spans="1:13" x14ac:dyDescent="0.25">
      <c r="A8" s="27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182</v>
      </c>
      <c r="M8" t="s">
        <v>91</v>
      </c>
    </row>
    <row r="9" spans="1:13" x14ac:dyDescent="0.25">
      <c r="A9" s="27" t="s">
        <v>57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182</v>
      </c>
      <c r="M9" t="s">
        <v>91</v>
      </c>
    </row>
    <row r="10" spans="1:13" x14ac:dyDescent="0.25">
      <c r="A10" s="27" t="s">
        <v>56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319</v>
      </c>
      <c r="H10" s="6" t="s">
        <v>319</v>
      </c>
      <c r="I10" s="6">
        <v>0.05</v>
      </c>
      <c r="J10" s="6">
        <v>0</v>
      </c>
      <c r="K10" t="s">
        <v>6</v>
      </c>
      <c r="L10" t="s">
        <v>181</v>
      </c>
      <c r="M10" t="s">
        <v>91</v>
      </c>
    </row>
    <row r="11" spans="1:13" x14ac:dyDescent="0.25">
      <c r="A11" s="27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182</v>
      </c>
      <c r="M11" t="s">
        <v>91</v>
      </c>
    </row>
    <row r="12" spans="1:13" x14ac:dyDescent="0.25">
      <c r="A12" s="27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182</v>
      </c>
      <c r="M12" t="s">
        <v>91</v>
      </c>
    </row>
    <row r="13" spans="1:13" x14ac:dyDescent="0.25">
      <c r="A13" s="27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182</v>
      </c>
      <c r="M13" t="s">
        <v>91</v>
      </c>
    </row>
    <row r="14" spans="1:13" x14ac:dyDescent="0.25">
      <c r="A14" s="27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182</v>
      </c>
      <c r="M14" t="s">
        <v>91</v>
      </c>
    </row>
    <row r="15" spans="1:13" x14ac:dyDescent="0.25">
      <c r="A15" s="27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182</v>
      </c>
      <c r="M15" t="s">
        <v>91</v>
      </c>
    </row>
    <row r="16" spans="1:13" x14ac:dyDescent="0.25">
      <c r="A16" s="27" t="s">
        <v>58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5</v>
      </c>
      <c r="L16" t="s">
        <v>182</v>
      </c>
      <c r="M16" t="s">
        <v>91</v>
      </c>
    </row>
    <row r="17" spans="1:13" x14ac:dyDescent="0.25">
      <c r="A17" s="27" t="s">
        <v>59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319</v>
      </c>
      <c r="H17" s="6" t="s">
        <v>319</v>
      </c>
      <c r="I17" s="6">
        <v>1</v>
      </c>
      <c r="J17" s="6">
        <v>0</v>
      </c>
      <c r="K17" t="s">
        <v>6</v>
      </c>
      <c r="L17" t="s">
        <v>181</v>
      </c>
      <c r="M17" t="s">
        <v>91</v>
      </c>
    </row>
    <row r="18" spans="1:13" x14ac:dyDescent="0.25">
      <c r="A18" s="27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182</v>
      </c>
      <c r="M18" t="s">
        <v>91</v>
      </c>
    </row>
    <row r="19" spans="1:13" x14ac:dyDescent="0.25">
      <c r="A19" s="27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182</v>
      </c>
      <c r="M19" t="s">
        <v>91</v>
      </c>
    </row>
    <row r="20" spans="1:13" x14ac:dyDescent="0.25">
      <c r="A20" s="27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182</v>
      </c>
      <c r="M20" t="s">
        <v>91</v>
      </c>
    </row>
    <row r="21" spans="1:13" x14ac:dyDescent="0.25">
      <c r="A21" s="27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182</v>
      </c>
      <c r="M21" t="s">
        <v>91</v>
      </c>
    </row>
    <row r="22" spans="1:13" x14ac:dyDescent="0.25">
      <c r="A22" s="27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182</v>
      </c>
      <c r="M22" t="s">
        <v>91</v>
      </c>
    </row>
    <row r="23" spans="1:13" x14ac:dyDescent="0.25">
      <c r="A23" s="27" t="s">
        <v>60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182</v>
      </c>
      <c r="M23" t="s">
        <v>91</v>
      </c>
    </row>
    <row r="24" spans="1:13" x14ac:dyDescent="0.25">
      <c r="A24" s="27" t="s">
        <v>61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319</v>
      </c>
      <c r="H24" s="6" t="s">
        <v>319</v>
      </c>
      <c r="I24" s="6">
        <v>0.05</v>
      </c>
      <c r="J24" s="6">
        <v>0</v>
      </c>
      <c r="K24" t="s">
        <v>6</v>
      </c>
      <c r="L24" t="s">
        <v>181</v>
      </c>
      <c r="M24" t="s">
        <v>91</v>
      </c>
    </row>
    <row r="25" spans="1:13" x14ac:dyDescent="0.25">
      <c r="A25" s="27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182</v>
      </c>
      <c r="M25" t="s">
        <v>91</v>
      </c>
    </row>
    <row r="26" spans="1:13" x14ac:dyDescent="0.25">
      <c r="A26" s="27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182</v>
      </c>
      <c r="M26" t="s">
        <v>91</v>
      </c>
    </row>
    <row r="27" spans="1:13" x14ac:dyDescent="0.25">
      <c r="A27" s="27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182</v>
      </c>
      <c r="M27" t="s">
        <v>91</v>
      </c>
    </row>
    <row r="28" spans="1:13" x14ac:dyDescent="0.25">
      <c r="A28" s="27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182</v>
      </c>
      <c r="M28" t="s">
        <v>91</v>
      </c>
    </row>
    <row r="29" spans="1:13" x14ac:dyDescent="0.25">
      <c r="A29" s="27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182</v>
      </c>
      <c r="M29" t="s">
        <v>91</v>
      </c>
    </row>
    <row r="30" spans="1:13" x14ac:dyDescent="0.25">
      <c r="A30" s="27" t="s">
        <v>62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182</v>
      </c>
      <c r="M30" t="s">
        <v>91</v>
      </c>
    </row>
    <row r="31" spans="1:13" x14ac:dyDescent="0.25">
      <c r="A31" s="27" t="s">
        <v>63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319</v>
      </c>
      <c r="H31" s="6" t="s">
        <v>319</v>
      </c>
      <c r="I31" s="6">
        <v>1</v>
      </c>
      <c r="J31" s="6">
        <v>0</v>
      </c>
      <c r="K31" t="s">
        <v>6</v>
      </c>
      <c r="L31" t="s">
        <v>181</v>
      </c>
      <c r="M31" t="s">
        <v>91</v>
      </c>
    </row>
    <row r="32" spans="1:13" x14ac:dyDescent="0.25">
      <c r="A32" s="27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182</v>
      </c>
      <c r="M32" t="s">
        <v>91</v>
      </c>
    </row>
    <row r="33" spans="1:13" x14ac:dyDescent="0.25">
      <c r="A33" s="27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182</v>
      </c>
      <c r="M33" t="s">
        <v>91</v>
      </c>
    </row>
    <row r="34" spans="1:13" x14ac:dyDescent="0.25">
      <c r="A34" s="27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182</v>
      </c>
      <c r="M34" t="s">
        <v>91</v>
      </c>
    </row>
    <row r="35" spans="1:13" x14ac:dyDescent="0.25">
      <c r="A35" s="27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5</v>
      </c>
      <c r="L35" t="s">
        <v>182</v>
      </c>
      <c r="M35" t="s">
        <v>91</v>
      </c>
    </row>
    <row r="36" spans="1:13" x14ac:dyDescent="0.25">
      <c r="A36" s="27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182</v>
      </c>
      <c r="M36" t="s">
        <v>91</v>
      </c>
    </row>
    <row r="37" spans="1:13" x14ac:dyDescent="0.25">
      <c r="A37" s="27" t="s">
        <v>64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182</v>
      </c>
      <c r="M37" t="s">
        <v>91</v>
      </c>
    </row>
    <row r="38" spans="1:13" x14ac:dyDescent="0.25">
      <c r="A38" s="27" t="s">
        <v>65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319</v>
      </c>
      <c r="H38" s="6" t="s">
        <v>319</v>
      </c>
      <c r="I38" s="6">
        <v>0.05</v>
      </c>
      <c r="J38" s="6">
        <v>0</v>
      </c>
      <c r="K38" t="s">
        <v>6</v>
      </c>
      <c r="L38" t="s">
        <v>181</v>
      </c>
      <c r="M38" t="s">
        <v>91</v>
      </c>
    </row>
    <row r="39" spans="1:13" x14ac:dyDescent="0.25">
      <c r="A39" s="27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182</v>
      </c>
      <c r="M39" t="s">
        <v>91</v>
      </c>
    </row>
    <row r="40" spans="1:13" x14ac:dyDescent="0.25">
      <c r="A40" s="27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182</v>
      </c>
      <c r="M40" t="s">
        <v>91</v>
      </c>
    </row>
    <row r="41" spans="1:13" x14ac:dyDescent="0.25">
      <c r="A41" s="27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182</v>
      </c>
      <c r="M41" t="s">
        <v>91</v>
      </c>
    </row>
    <row r="42" spans="1:13" x14ac:dyDescent="0.25">
      <c r="A42" s="27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182</v>
      </c>
      <c r="M42" t="s">
        <v>91</v>
      </c>
    </row>
    <row r="43" spans="1:13" x14ac:dyDescent="0.25">
      <c r="A43" s="27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182</v>
      </c>
      <c r="M43" t="s">
        <v>91</v>
      </c>
    </row>
    <row r="44" spans="1:13" x14ac:dyDescent="0.25">
      <c r="A44" s="27" t="s">
        <v>66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182</v>
      </c>
      <c r="M44" t="s">
        <v>91</v>
      </c>
    </row>
    <row r="45" spans="1:13" x14ac:dyDescent="0.25">
      <c r="A45" s="27" t="s">
        <v>67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319</v>
      </c>
      <c r="H45" s="6" t="s">
        <v>319</v>
      </c>
      <c r="I45" s="6">
        <v>1</v>
      </c>
      <c r="J45" s="6">
        <v>0</v>
      </c>
      <c r="K45" t="s">
        <v>6</v>
      </c>
      <c r="L45" t="s">
        <v>181</v>
      </c>
      <c r="M45" t="s">
        <v>91</v>
      </c>
    </row>
    <row r="46" spans="1:13" x14ac:dyDescent="0.25">
      <c r="A46" s="27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182</v>
      </c>
      <c r="M46" t="s">
        <v>91</v>
      </c>
    </row>
    <row r="47" spans="1:13" x14ac:dyDescent="0.25">
      <c r="A47" s="27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182</v>
      </c>
      <c r="M47" t="s">
        <v>91</v>
      </c>
    </row>
    <row r="48" spans="1:13" x14ac:dyDescent="0.25">
      <c r="A48" s="27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182</v>
      </c>
      <c r="M48" t="s">
        <v>91</v>
      </c>
    </row>
    <row r="49" spans="1:13" x14ac:dyDescent="0.25">
      <c r="A49" s="27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182</v>
      </c>
      <c r="M49" t="s">
        <v>91</v>
      </c>
    </row>
    <row r="50" spans="1:13" x14ac:dyDescent="0.25">
      <c r="A50" s="27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182</v>
      </c>
      <c r="M50" t="s">
        <v>91</v>
      </c>
    </row>
    <row r="51" spans="1:13" x14ac:dyDescent="0.25">
      <c r="A51" s="27" t="s">
        <v>68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182</v>
      </c>
      <c r="M51" t="s">
        <v>91</v>
      </c>
    </row>
    <row r="52" spans="1:13" x14ac:dyDescent="0.25">
      <c r="A52" s="27" t="s">
        <v>69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319</v>
      </c>
      <c r="H52" s="6" t="s">
        <v>319</v>
      </c>
      <c r="I52" s="6">
        <v>0.05</v>
      </c>
      <c r="J52" s="6">
        <v>0</v>
      </c>
      <c r="K52" t="s">
        <v>6</v>
      </c>
      <c r="L52" t="s">
        <v>181</v>
      </c>
      <c r="M52" t="s">
        <v>91</v>
      </c>
    </row>
    <row r="53" spans="1:13" x14ac:dyDescent="0.25">
      <c r="A53" s="27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182</v>
      </c>
      <c r="M53" t="s">
        <v>91</v>
      </c>
    </row>
    <row r="54" spans="1:13" x14ac:dyDescent="0.25">
      <c r="A54" s="27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182</v>
      </c>
      <c r="M54" t="s">
        <v>91</v>
      </c>
    </row>
    <row r="55" spans="1:13" x14ac:dyDescent="0.25">
      <c r="A55" s="27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182</v>
      </c>
      <c r="M55" t="s">
        <v>91</v>
      </c>
    </row>
    <row r="56" spans="1:13" x14ac:dyDescent="0.25">
      <c r="A56" s="27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182</v>
      </c>
      <c r="M56" t="s">
        <v>91</v>
      </c>
    </row>
    <row r="57" spans="1:13" x14ac:dyDescent="0.25">
      <c r="A57" s="27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182</v>
      </c>
      <c r="M57" t="s">
        <v>91</v>
      </c>
    </row>
    <row r="58" spans="1:13" x14ac:dyDescent="0.25">
      <c r="A58" s="27" t="s">
        <v>70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182</v>
      </c>
      <c r="M58" t="s">
        <v>91</v>
      </c>
    </row>
    <row r="59" spans="1:13" x14ac:dyDescent="0.25">
      <c r="A59" s="27" t="s">
        <v>71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319</v>
      </c>
      <c r="H59" s="6" t="s">
        <v>319</v>
      </c>
      <c r="I59" s="6">
        <v>1</v>
      </c>
      <c r="J59" s="6">
        <v>0</v>
      </c>
      <c r="K59" t="s">
        <v>6</v>
      </c>
      <c r="L59" t="s">
        <v>181</v>
      </c>
      <c r="M59" t="s">
        <v>91</v>
      </c>
    </row>
    <row r="60" spans="1:13" x14ac:dyDescent="0.25">
      <c r="A60" s="27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182</v>
      </c>
      <c r="M60" t="s">
        <v>91</v>
      </c>
    </row>
    <row r="61" spans="1:13" x14ac:dyDescent="0.25">
      <c r="A61" s="27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182</v>
      </c>
      <c r="M61" t="s">
        <v>91</v>
      </c>
    </row>
    <row r="62" spans="1:13" x14ac:dyDescent="0.25">
      <c r="A62" s="27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182</v>
      </c>
      <c r="M62" t="s">
        <v>91</v>
      </c>
    </row>
    <row r="63" spans="1:13" x14ac:dyDescent="0.25">
      <c r="A63" s="27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182</v>
      </c>
      <c r="M63" t="s">
        <v>91</v>
      </c>
    </row>
    <row r="64" spans="1:13" x14ac:dyDescent="0.25">
      <c r="A64" s="27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182</v>
      </c>
      <c r="M64" t="s">
        <v>91</v>
      </c>
    </row>
    <row r="65" spans="1:13" x14ac:dyDescent="0.25">
      <c r="A65" s="27" t="s">
        <v>72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182</v>
      </c>
      <c r="M65" t="s">
        <v>91</v>
      </c>
    </row>
    <row r="66" spans="1:13" x14ac:dyDescent="0.25">
      <c r="A66" s="27" t="s">
        <v>73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319</v>
      </c>
      <c r="H66" s="6" t="s">
        <v>319</v>
      </c>
      <c r="I66" s="6">
        <v>0.05</v>
      </c>
      <c r="J66" s="6">
        <v>0</v>
      </c>
      <c r="K66" t="s">
        <v>6</v>
      </c>
      <c r="L66" t="s">
        <v>181</v>
      </c>
      <c r="M66" t="s">
        <v>91</v>
      </c>
    </row>
    <row r="67" spans="1:13" x14ac:dyDescent="0.25">
      <c r="A67" s="27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182</v>
      </c>
      <c r="M67" t="s">
        <v>91</v>
      </c>
    </row>
    <row r="68" spans="1:13" x14ac:dyDescent="0.25">
      <c r="A68" s="27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182</v>
      </c>
      <c r="M68" t="s">
        <v>91</v>
      </c>
    </row>
    <row r="69" spans="1:13" x14ac:dyDescent="0.25">
      <c r="A69" s="27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182</v>
      </c>
      <c r="M69" t="s">
        <v>91</v>
      </c>
    </row>
    <row r="70" spans="1:13" x14ac:dyDescent="0.25">
      <c r="A70" s="27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182</v>
      </c>
      <c r="M70" t="s">
        <v>91</v>
      </c>
    </row>
    <row r="71" spans="1:13" x14ac:dyDescent="0.25">
      <c r="A71" s="27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182</v>
      </c>
      <c r="M71" t="s">
        <v>91</v>
      </c>
    </row>
    <row r="72" spans="1:13" x14ac:dyDescent="0.25">
      <c r="A72" s="27" t="s">
        <v>76</v>
      </c>
      <c r="B72" s="6">
        <v>0.43</v>
      </c>
      <c r="C72" s="6">
        <v>9</v>
      </c>
      <c r="D72" s="6">
        <v>5</v>
      </c>
      <c r="E72" s="6" t="s">
        <v>36</v>
      </c>
      <c r="F72" s="21" t="s">
        <v>145</v>
      </c>
      <c r="G72" s="6">
        <v>10</v>
      </c>
      <c r="H72" s="6">
        <v>14</v>
      </c>
      <c r="I72" s="6">
        <v>1</v>
      </c>
      <c r="J72" s="6">
        <v>0</v>
      </c>
      <c r="K72" t="s">
        <v>6</v>
      </c>
      <c r="L72" t="s">
        <v>182</v>
      </c>
      <c r="M72" t="s">
        <v>91</v>
      </c>
    </row>
    <row r="73" spans="1:13" x14ac:dyDescent="0.25">
      <c r="A73" s="27" t="s">
        <v>77</v>
      </c>
      <c r="B73" s="6">
        <v>0.43</v>
      </c>
      <c r="C73" s="6">
        <v>9</v>
      </c>
      <c r="D73" s="6">
        <v>5</v>
      </c>
      <c r="E73" s="6" t="s">
        <v>36</v>
      </c>
      <c r="F73" s="21" t="s">
        <v>145</v>
      </c>
      <c r="G73" s="6" t="s">
        <v>319</v>
      </c>
      <c r="H73" s="6" t="s">
        <v>319</v>
      </c>
      <c r="I73" s="6">
        <v>1</v>
      </c>
      <c r="J73" s="6">
        <v>0</v>
      </c>
      <c r="K73" t="s">
        <v>6</v>
      </c>
      <c r="L73" t="s">
        <v>182</v>
      </c>
      <c r="M73" t="s">
        <v>91</v>
      </c>
    </row>
    <row r="74" spans="1:13" x14ac:dyDescent="0.25">
      <c r="A74" s="27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145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182</v>
      </c>
      <c r="M74" t="s">
        <v>91</v>
      </c>
    </row>
    <row r="75" spans="1:13" x14ac:dyDescent="0.25">
      <c r="A75" s="27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145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182</v>
      </c>
      <c r="M75" t="s">
        <v>91</v>
      </c>
    </row>
    <row r="76" spans="1:13" x14ac:dyDescent="0.25">
      <c r="A76" s="27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145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182</v>
      </c>
      <c r="M76" t="s">
        <v>91</v>
      </c>
    </row>
    <row r="77" spans="1:13" x14ac:dyDescent="0.25">
      <c r="A77" s="27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145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182</v>
      </c>
      <c r="M77" t="s">
        <v>91</v>
      </c>
    </row>
    <row r="78" spans="1:13" x14ac:dyDescent="0.25">
      <c r="A78" s="27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145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182</v>
      </c>
      <c r="M78" t="s">
        <v>91</v>
      </c>
    </row>
    <row r="79" spans="1:13" x14ac:dyDescent="0.25">
      <c r="A79" s="27" t="s">
        <v>78</v>
      </c>
      <c r="B79" s="6">
        <v>0.43</v>
      </c>
      <c r="C79" s="6">
        <v>9</v>
      </c>
      <c r="D79" s="6">
        <v>5</v>
      </c>
      <c r="E79" s="6" t="s">
        <v>36</v>
      </c>
      <c r="F79" s="21" t="s">
        <v>145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182</v>
      </c>
      <c r="M79" t="s">
        <v>91</v>
      </c>
    </row>
    <row r="80" spans="1:13" x14ac:dyDescent="0.25">
      <c r="A80" s="27" t="s">
        <v>79</v>
      </c>
      <c r="B80" s="6">
        <v>0.43</v>
      </c>
      <c r="C80" s="6">
        <v>9</v>
      </c>
      <c r="D80" s="6">
        <v>5</v>
      </c>
      <c r="E80" s="6" t="s">
        <v>36</v>
      </c>
      <c r="F80" s="21" t="s">
        <v>145</v>
      </c>
      <c r="G80" s="6" t="s">
        <v>319</v>
      </c>
      <c r="H80" s="6" t="s">
        <v>319</v>
      </c>
      <c r="I80" s="6">
        <v>0.05</v>
      </c>
      <c r="J80" s="6">
        <v>0</v>
      </c>
      <c r="K80" t="s">
        <v>6</v>
      </c>
      <c r="L80" t="s">
        <v>182</v>
      </c>
      <c r="M80" t="s">
        <v>91</v>
      </c>
    </row>
    <row r="81" spans="1:13" x14ac:dyDescent="0.25">
      <c r="A81" s="27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145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182</v>
      </c>
      <c r="M81" t="s">
        <v>91</v>
      </c>
    </row>
    <row r="82" spans="1:13" x14ac:dyDescent="0.25">
      <c r="A82" s="27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145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182</v>
      </c>
      <c r="M82" t="s">
        <v>91</v>
      </c>
    </row>
    <row r="83" spans="1:13" x14ac:dyDescent="0.25">
      <c r="A83" s="27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145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182</v>
      </c>
      <c r="M83" t="s">
        <v>91</v>
      </c>
    </row>
    <row r="84" spans="1:13" x14ac:dyDescent="0.25">
      <c r="A84" s="27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145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182</v>
      </c>
      <c r="M84" t="s">
        <v>91</v>
      </c>
    </row>
    <row r="85" spans="1:13" x14ac:dyDescent="0.25">
      <c r="A85" s="27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145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182</v>
      </c>
      <c r="M85" t="s">
        <v>91</v>
      </c>
    </row>
    <row r="86" spans="1:13" x14ac:dyDescent="0.25">
      <c r="A86" s="27" t="s">
        <v>85</v>
      </c>
      <c r="B86" s="6">
        <v>0.43</v>
      </c>
      <c r="C86" s="6">
        <v>9</v>
      </c>
      <c r="D86" s="6">
        <v>5</v>
      </c>
      <c r="E86" s="6" t="s">
        <v>38</v>
      </c>
      <c r="F86" s="21" t="s">
        <v>145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182</v>
      </c>
      <c r="M86" t="s">
        <v>91</v>
      </c>
    </row>
    <row r="87" spans="1:13" x14ac:dyDescent="0.25">
      <c r="A87" s="27" t="s">
        <v>86</v>
      </c>
      <c r="B87" s="6">
        <v>0.43</v>
      </c>
      <c r="C87" s="6">
        <v>9</v>
      </c>
      <c r="D87" s="6">
        <v>5</v>
      </c>
      <c r="E87" s="6" t="s">
        <v>38</v>
      </c>
      <c r="F87" s="21" t="s">
        <v>145</v>
      </c>
      <c r="G87" s="6" t="s">
        <v>319</v>
      </c>
      <c r="H87" s="6" t="s">
        <v>319</v>
      </c>
      <c r="I87" s="6">
        <v>1</v>
      </c>
      <c r="J87" s="6">
        <v>0</v>
      </c>
      <c r="K87" t="s">
        <v>6</v>
      </c>
      <c r="L87" t="s">
        <v>182</v>
      </c>
      <c r="M87" t="s">
        <v>91</v>
      </c>
    </row>
    <row r="88" spans="1:13" x14ac:dyDescent="0.25">
      <c r="A88" s="27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145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182</v>
      </c>
      <c r="M88" t="s">
        <v>91</v>
      </c>
    </row>
    <row r="89" spans="1:13" x14ac:dyDescent="0.25">
      <c r="A89" s="27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145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182</v>
      </c>
      <c r="M89" t="s">
        <v>91</v>
      </c>
    </row>
    <row r="90" spans="1:13" x14ac:dyDescent="0.25">
      <c r="A90" s="27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145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182</v>
      </c>
      <c r="M90" t="s">
        <v>91</v>
      </c>
    </row>
    <row r="91" spans="1:13" x14ac:dyDescent="0.25">
      <c r="A91" s="27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145</v>
      </c>
      <c r="G91" s="6">
        <v>3</v>
      </c>
      <c r="H91" s="6">
        <v>3</v>
      </c>
      <c r="I91" s="6">
        <v>1</v>
      </c>
      <c r="J91" s="6">
        <v>-0.3</v>
      </c>
      <c r="K91" t="s">
        <v>5</v>
      </c>
      <c r="L91" t="s">
        <v>182</v>
      </c>
      <c r="M91" t="s">
        <v>91</v>
      </c>
    </row>
    <row r="92" spans="1:13" x14ac:dyDescent="0.25">
      <c r="A92" s="27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145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182</v>
      </c>
      <c r="M92" t="s">
        <v>91</v>
      </c>
    </row>
    <row r="93" spans="1:13" x14ac:dyDescent="0.25">
      <c r="A93" s="27" t="s">
        <v>80</v>
      </c>
      <c r="B93" s="6">
        <v>0.43</v>
      </c>
      <c r="C93" s="6">
        <v>9</v>
      </c>
      <c r="D93" s="6">
        <v>5</v>
      </c>
      <c r="E93" s="6" t="s">
        <v>38</v>
      </c>
      <c r="F93" s="21" t="s">
        <v>145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182</v>
      </c>
      <c r="M93" t="s">
        <v>91</v>
      </c>
    </row>
    <row r="94" spans="1:13" x14ac:dyDescent="0.25">
      <c r="A94" s="27" t="s">
        <v>81</v>
      </c>
      <c r="B94" s="6">
        <v>0.43</v>
      </c>
      <c r="C94" s="6">
        <v>9</v>
      </c>
      <c r="D94" s="6">
        <v>5</v>
      </c>
      <c r="E94" s="6" t="s">
        <v>38</v>
      </c>
      <c r="F94" s="21" t="s">
        <v>145</v>
      </c>
      <c r="G94" s="6" t="s">
        <v>319</v>
      </c>
      <c r="H94" s="6" t="s">
        <v>319</v>
      </c>
      <c r="I94" s="6">
        <v>0.05</v>
      </c>
      <c r="J94" s="6">
        <v>0</v>
      </c>
      <c r="K94" t="s">
        <v>6</v>
      </c>
      <c r="L94" t="s">
        <v>182</v>
      </c>
      <c r="M94" t="s">
        <v>91</v>
      </c>
    </row>
    <row r="95" spans="1:13" x14ac:dyDescent="0.25">
      <c r="A95" s="27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145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182</v>
      </c>
      <c r="M95" t="s">
        <v>91</v>
      </c>
    </row>
    <row r="96" spans="1:13" x14ac:dyDescent="0.25">
      <c r="A96" s="27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145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182</v>
      </c>
      <c r="M96" t="s">
        <v>91</v>
      </c>
    </row>
    <row r="97" spans="1:13" x14ac:dyDescent="0.25">
      <c r="A97" s="27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145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182</v>
      </c>
      <c r="M97" t="s">
        <v>91</v>
      </c>
    </row>
    <row r="98" spans="1:13" x14ac:dyDescent="0.25">
      <c r="A98" s="27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145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182</v>
      </c>
      <c r="M98" t="s">
        <v>91</v>
      </c>
    </row>
    <row r="99" spans="1:13" x14ac:dyDescent="0.25">
      <c r="A99" s="27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145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182</v>
      </c>
      <c r="M99" t="s">
        <v>91</v>
      </c>
    </row>
  </sheetData>
  <dataValidations count="1">
    <dataValidation type="list" allowBlank="1" showInputMessage="1" showErrorMessage="1" sqref="K2:K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L2:M99</xm:sqref>
        </x14:dataValidation>
        <x14:dataValidation type="list" allowBlank="1" showInputMessage="1" showErrorMessage="1" xr:uid="{88F2EE31-E171-4C79-BD4D-A3E42C2462C6}">
          <x14:formula1>
            <xm:f>ReadMe!$E$52:$E$55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F27" sqref="F27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180</v>
      </c>
      <c r="L1" s="1" t="s">
        <v>90</v>
      </c>
    </row>
    <row r="2" spans="1:12" x14ac:dyDescent="0.25">
      <c r="A2" s="29">
        <v>131</v>
      </c>
      <c r="B2" s="30">
        <v>8</v>
      </c>
      <c r="C2" s="30">
        <v>5</v>
      </c>
      <c r="D2" s="6">
        <v>0.9</v>
      </c>
      <c r="E2" s="30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29">
        <v>132</v>
      </c>
      <c r="B3" s="30">
        <v>8</v>
      </c>
      <c r="C3" s="30">
        <v>5</v>
      </c>
      <c r="D3" s="6">
        <v>0.9</v>
      </c>
      <c r="E3" s="30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5</v>
      </c>
      <c r="K3" t="s">
        <v>182</v>
      </c>
      <c r="L3" s="6" t="s">
        <v>91</v>
      </c>
    </row>
    <row r="4" spans="1:12" x14ac:dyDescent="0.25">
      <c r="A4" s="29">
        <v>133</v>
      </c>
      <c r="B4" s="30">
        <v>8</v>
      </c>
      <c r="C4" s="30">
        <v>5</v>
      </c>
      <c r="D4" s="6">
        <v>0.9</v>
      </c>
      <c r="E4" s="30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5</v>
      </c>
      <c r="K4" t="s">
        <v>182</v>
      </c>
      <c r="L4" s="6" t="s">
        <v>91</v>
      </c>
    </row>
    <row r="5" spans="1:12" x14ac:dyDescent="0.25">
      <c r="A5" s="29">
        <v>134</v>
      </c>
      <c r="B5" s="30">
        <v>8</v>
      </c>
      <c r="C5" s="30">
        <v>5</v>
      </c>
      <c r="D5" s="6">
        <v>0.9</v>
      </c>
      <c r="E5" s="30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29">
        <v>135</v>
      </c>
      <c r="B6" s="30">
        <v>8</v>
      </c>
      <c r="C6" s="30">
        <v>5</v>
      </c>
      <c r="D6" s="6">
        <v>0.9</v>
      </c>
      <c r="E6" s="30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5</v>
      </c>
      <c r="K6" t="s">
        <v>182</v>
      </c>
      <c r="L6" s="6" t="s">
        <v>91</v>
      </c>
    </row>
    <row r="7" spans="1:12" x14ac:dyDescent="0.25">
      <c r="A7" s="29">
        <v>136</v>
      </c>
      <c r="B7" s="30">
        <v>8</v>
      </c>
      <c r="C7" s="30">
        <v>5</v>
      </c>
      <c r="D7" s="6">
        <v>0.9</v>
      </c>
      <c r="E7" s="30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5</v>
      </c>
      <c r="K7" t="s">
        <v>182</v>
      </c>
      <c r="L7" s="6" t="s">
        <v>91</v>
      </c>
    </row>
    <row r="8" spans="1:12" x14ac:dyDescent="0.25">
      <c r="A8" s="29">
        <v>137</v>
      </c>
      <c r="B8" s="30">
        <v>8</v>
      </c>
      <c r="C8" s="30">
        <v>5</v>
      </c>
      <c r="D8" s="6">
        <v>0.9</v>
      </c>
      <c r="E8" s="30" t="s">
        <v>39</v>
      </c>
      <c r="F8" s="6" t="s">
        <v>319</v>
      </c>
      <c r="G8" s="6" t="s">
        <v>319</v>
      </c>
      <c r="H8" s="6">
        <v>1</v>
      </c>
      <c r="I8" s="6">
        <v>0</v>
      </c>
      <c r="J8" s="1" t="s">
        <v>5</v>
      </c>
      <c r="K8" t="s">
        <v>181</v>
      </c>
      <c r="L8" s="6" t="s">
        <v>91</v>
      </c>
    </row>
    <row r="9" spans="1:12" x14ac:dyDescent="0.25">
      <c r="A9" s="29">
        <v>138</v>
      </c>
      <c r="B9" s="30">
        <v>8</v>
      </c>
      <c r="C9" s="30">
        <v>5</v>
      </c>
      <c r="D9" s="6">
        <v>0.9</v>
      </c>
      <c r="E9" s="30" t="s">
        <v>39</v>
      </c>
      <c r="F9" s="6" t="s">
        <v>319</v>
      </c>
      <c r="G9" s="6" t="s">
        <v>319</v>
      </c>
      <c r="H9" s="6">
        <v>1</v>
      </c>
      <c r="I9" s="6">
        <v>-0.3</v>
      </c>
      <c r="J9" s="1" t="s">
        <v>5</v>
      </c>
      <c r="K9" t="s">
        <v>182</v>
      </c>
      <c r="L9" s="6" t="s">
        <v>91</v>
      </c>
    </row>
    <row r="10" spans="1:12" x14ac:dyDescent="0.25">
      <c r="A10" s="29">
        <v>139</v>
      </c>
      <c r="B10" s="30">
        <v>8</v>
      </c>
      <c r="C10" s="30">
        <v>5</v>
      </c>
      <c r="D10" s="6">
        <v>0.9</v>
      </c>
      <c r="E10" s="30" t="s">
        <v>39</v>
      </c>
      <c r="F10" s="6" t="s">
        <v>319</v>
      </c>
      <c r="G10" s="6" t="s">
        <v>319</v>
      </c>
      <c r="H10" s="6">
        <v>1</v>
      </c>
      <c r="I10" s="6">
        <v>0.3</v>
      </c>
      <c r="J10" s="1" t="s">
        <v>5</v>
      </c>
      <c r="K10" t="s">
        <v>182</v>
      </c>
      <c r="L10" s="6" t="s">
        <v>91</v>
      </c>
    </row>
    <row r="11" spans="1:12" x14ac:dyDescent="0.25">
      <c r="A11" s="29">
        <v>140</v>
      </c>
      <c r="B11" s="30">
        <v>8</v>
      </c>
      <c r="C11" s="30">
        <v>5</v>
      </c>
      <c r="D11" s="6">
        <v>0.9</v>
      </c>
      <c r="E11" s="30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29">
        <v>141</v>
      </c>
      <c r="B12" s="30">
        <v>8</v>
      </c>
      <c r="C12" s="30">
        <v>5</v>
      </c>
      <c r="D12" s="6">
        <v>0.9</v>
      </c>
      <c r="E12" s="30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5</v>
      </c>
      <c r="K12" t="s">
        <v>182</v>
      </c>
      <c r="L12" s="6" t="s">
        <v>91</v>
      </c>
    </row>
    <row r="13" spans="1:12" x14ac:dyDescent="0.25">
      <c r="A13" s="29">
        <v>142</v>
      </c>
      <c r="B13" s="30">
        <v>8</v>
      </c>
      <c r="C13" s="30">
        <v>5</v>
      </c>
      <c r="D13" s="6">
        <v>0.9</v>
      </c>
      <c r="E13" s="30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5</v>
      </c>
      <c r="K13" t="s">
        <v>182</v>
      </c>
      <c r="L13" s="6" t="s">
        <v>91</v>
      </c>
    </row>
    <row r="14" spans="1:12" x14ac:dyDescent="0.25">
      <c r="A14" s="29">
        <v>143</v>
      </c>
      <c r="B14" s="30">
        <v>8</v>
      </c>
      <c r="C14" s="30">
        <v>5</v>
      </c>
      <c r="D14" s="6">
        <v>0.9</v>
      </c>
      <c r="E14" s="30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5</v>
      </c>
      <c r="K14" t="s">
        <v>182</v>
      </c>
      <c r="L14" s="6" t="s">
        <v>91</v>
      </c>
    </row>
    <row r="15" spans="1:12" x14ac:dyDescent="0.25">
      <c r="A15" s="29">
        <v>144</v>
      </c>
      <c r="B15" s="30">
        <v>8</v>
      </c>
      <c r="C15" s="30">
        <v>5</v>
      </c>
      <c r="D15" s="6">
        <v>0.9</v>
      </c>
      <c r="E15" s="30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5</v>
      </c>
      <c r="K15" t="s">
        <v>182</v>
      </c>
      <c r="L15" s="6" t="s">
        <v>91</v>
      </c>
    </row>
    <row r="16" spans="1:12" x14ac:dyDescent="0.25">
      <c r="A16" s="29">
        <v>145</v>
      </c>
      <c r="B16" s="30">
        <v>8</v>
      </c>
      <c r="C16" s="30">
        <v>5</v>
      </c>
      <c r="D16" s="6">
        <v>0.9</v>
      </c>
      <c r="E16" s="30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5</v>
      </c>
      <c r="K16" t="s">
        <v>182</v>
      </c>
      <c r="L16" s="6" t="s">
        <v>91</v>
      </c>
    </row>
    <row r="17" spans="1:12" x14ac:dyDescent="0.25">
      <c r="A17" s="29">
        <v>146</v>
      </c>
      <c r="B17" s="30">
        <v>8</v>
      </c>
      <c r="C17" s="30">
        <v>5</v>
      </c>
      <c r="D17" s="6">
        <v>0.9</v>
      </c>
      <c r="E17" s="30" t="s">
        <v>39</v>
      </c>
      <c r="F17" s="6" t="s">
        <v>319</v>
      </c>
      <c r="G17" s="6" t="s">
        <v>319</v>
      </c>
      <c r="H17" s="6">
        <v>1</v>
      </c>
      <c r="I17" s="6">
        <v>0</v>
      </c>
      <c r="J17" s="1" t="s">
        <v>5</v>
      </c>
      <c r="K17" t="s">
        <v>181</v>
      </c>
      <c r="L17" s="6" t="s">
        <v>91</v>
      </c>
    </row>
    <row r="18" spans="1:12" x14ac:dyDescent="0.25">
      <c r="A18" s="29">
        <v>147</v>
      </c>
      <c r="B18" s="30">
        <v>8</v>
      </c>
      <c r="C18" s="30">
        <v>5</v>
      </c>
      <c r="D18" s="6">
        <v>0.9</v>
      </c>
      <c r="E18" s="30" t="s">
        <v>39</v>
      </c>
      <c r="F18" s="6" t="s">
        <v>319</v>
      </c>
      <c r="G18" s="6" t="s">
        <v>319</v>
      </c>
      <c r="H18" s="6">
        <v>1</v>
      </c>
      <c r="I18" s="6">
        <v>-0.3</v>
      </c>
      <c r="J18" s="1" t="s">
        <v>5</v>
      </c>
      <c r="K18" t="s">
        <v>182</v>
      </c>
      <c r="L18" s="6" t="s">
        <v>91</v>
      </c>
    </row>
    <row r="19" spans="1:12" x14ac:dyDescent="0.25">
      <c r="A19" s="29">
        <v>148</v>
      </c>
      <c r="B19" s="30">
        <v>8</v>
      </c>
      <c r="C19" s="30">
        <v>5</v>
      </c>
      <c r="D19" s="6">
        <v>0.9</v>
      </c>
      <c r="E19" s="30" t="s">
        <v>39</v>
      </c>
      <c r="F19" s="6" t="s">
        <v>319</v>
      </c>
      <c r="G19" s="6" t="s">
        <v>319</v>
      </c>
      <c r="H19" s="6">
        <v>1</v>
      </c>
      <c r="I19" s="6">
        <v>0.3</v>
      </c>
      <c r="J19" s="1" t="s">
        <v>5</v>
      </c>
      <c r="K19" t="s">
        <v>182</v>
      </c>
      <c r="L19" s="6" t="s">
        <v>91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ReadMe</vt:lpstr>
      <vt:lpstr>System_inf</vt:lpstr>
      <vt:lpstr>Checklist</vt:lpstr>
      <vt:lpstr>Figure References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2024-07-12T03:47:00Z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