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Google Drive\Facultad\TESIS\Capítulo 5\Pinch\Pinch_data\"/>
    </mc:Choice>
  </mc:AlternateContent>
  <xr:revisionPtr revIDLastSave="0" documentId="13_ncr:1_{32BA7E46-417B-4B7A-834F-DD7F181C35A7}" xr6:coauthVersionLast="47" xr6:coauthVersionMax="47" xr10:uidLastSave="{00000000-0000-0000-0000-000000000000}"/>
  <bookViews>
    <workbookView xWindow="28680" yWindow="-2730" windowWidth="20730" windowHeight="11160" xr2:uid="{BE9213EC-EF41-45F5-B264-D5A58389C3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M2" i="1"/>
  <c r="L2" i="1"/>
</calcChain>
</file>

<file path=xl/sharedStrings.xml><?xml version="1.0" encoding="utf-8"?>
<sst xmlns="http://schemas.openxmlformats.org/spreadsheetml/2006/main" count="45" uniqueCount="31">
  <si>
    <t>case</t>
  </si>
  <si>
    <t>tipo</t>
  </si>
  <si>
    <t>nombres</t>
  </si>
  <si>
    <t>1.1, 1.2</t>
  </si>
  <si>
    <t>E-100</t>
  </si>
  <si>
    <t>equipo virtual</t>
  </si>
  <si>
    <t>cold</t>
  </si>
  <si>
    <t>caudal_masico [kg/hr]</t>
  </si>
  <si>
    <t>Cpin_especifico [kJ/kg.K]</t>
  </si>
  <si>
    <t>Tout [°C]</t>
  </si>
  <si>
    <t>Qin [kJ/hr]</t>
  </si>
  <si>
    <t>Qout [kJ/hr]</t>
  </si>
  <si>
    <t>DeltaQ</t>
  </si>
  <si>
    <t>DeltaQ_calc</t>
  </si>
  <si>
    <t>reacción</t>
  </si>
  <si>
    <t>2.2, 2.3</t>
  </si>
  <si>
    <t>E-102</t>
  </si>
  <si>
    <t>4.2, 4.3</t>
  </si>
  <si>
    <t>E-101</t>
  </si>
  <si>
    <t>5, 5.1</t>
  </si>
  <si>
    <t>E-103</t>
  </si>
  <si>
    <t>hot</t>
  </si>
  <si>
    <t>7, 7.1</t>
  </si>
  <si>
    <t>E-104</t>
  </si>
  <si>
    <t>6, 6.1</t>
  </si>
  <si>
    <t>E-105</t>
  </si>
  <si>
    <t>separación</t>
  </si>
  <si>
    <t>17, 17.1</t>
  </si>
  <si>
    <t>14.2, 14.3</t>
  </si>
  <si>
    <t>Cpout_especifico [kJ/kg.K]</t>
  </si>
  <si>
    <t>Tin 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</si>
</sst>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057C-34EC-4018-B84B-756C022A211A}">
  <dimension ref="A1:M17"/>
  <sheetViews>
    <sheetView tabSelected="1" zoomScale="130" zoomScaleNormal="130" workbookViewId="0">
      <selection activeCell="E1" sqref="E1"/>
    </sheetView>
  </sheetViews>
  <sheetFormatPr baseColWidth="10" defaultRowHeight="15" x14ac:dyDescent="0.25"/>
  <cols>
    <col min="4" max="4" width="5.42578125" customWidth="1"/>
  </cols>
  <sheetData>
    <row r="1" spans="1:13" x14ac:dyDescent="0.25">
      <c r="A1" s="1" t="s">
        <v>0</v>
      </c>
      <c r="B1" s="1" t="s">
        <v>2</v>
      </c>
      <c r="C1" s="1" t="s">
        <v>5</v>
      </c>
      <c r="D1" s="1" t="s">
        <v>1</v>
      </c>
      <c r="E1" s="1" t="s">
        <v>7</v>
      </c>
      <c r="F1" s="1" t="s">
        <v>8</v>
      </c>
      <c r="G1" s="1" t="s">
        <v>29</v>
      </c>
      <c r="H1" s="1" t="s">
        <v>30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x14ac:dyDescent="0.25">
      <c r="A2" t="s">
        <v>14</v>
      </c>
      <c r="B2" t="s">
        <v>3</v>
      </c>
      <c r="C2" t="s">
        <v>4</v>
      </c>
      <c r="D2" t="s">
        <v>6</v>
      </c>
      <c r="E2">
        <v>1989</v>
      </c>
      <c r="F2">
        <v>1.921</v>
      </c>
      <c r="G2">
        <v>2.2679999999999998</v>
      </c>
      <c r="H2">
        <v>48.56</v>
      </c>
      <c r="I2">
        <v>244</v>
      </c>
      <c r="J2" s="2">
        <v>-6255000</v>
      </c>
      <c r="K2" s="2">
        <v>-5430000</v>
      </c>
      <c r="L2" s="3">
        <f>E2*(F2+G2)/2*(I2-H2)*0.278/1000</f>
        <v>226.34629899336005</v>
      </c>
      <c r="M2" s="3">
        <f>(K2-J2)*0.278/1000</f>
        <v>229.35000000000002</v>
      </c>
    </row>
    <row r="3" spans="1:13" x14ac:dyDescent="0.25">
      <c r="A3" t="s">
        <v>14</v>
      </c>
      <c r="B3" t="s">
        <v>15</v>
      </c>
      <c r="C3" t="s">
        <v>16</v>
      </c>
      <c r="D3" t="s">
        <v>6</v>
      </c>
      <c r="E3">
        <v>525.4</v>
      </c>
      <c r="F3">
        <v>14.53</v>
      </c>
      <c r="G3">
        <v>14.54</v>
      </c>
      <c r="H3">
        <v>76.33</v>
      </c>
      <c r="I3">
        <v>244</v>
      </c>
      <c r="J3" s="2">
        <v>441400</v>
      </c>
      <c r="K3" s="2">
        <v>1720000</v>
      </c>
      <c r="L3" s="3">
        <f t="shared" ref="L3:L17" si="0">E3*(F3+G3)/2*(I3-H3)*0.278/1000</f>
        <v>355.96333320714001</v>
      </c>
      <c r="M3" s="3">
        <f t="shared" ref="M3:M17" si="1">(K3-J3)*0.278/1000</f>
        <v>355.45080000000007</v>
      </c>
    </row>
    <row r="4" spans="1:13" x14ac:dyDescent="0.25">
      <c r="A4" t="s">
        <v>14</v>
      </c>
      <c r="B4" t="s">
        <v>17</v>
      </c>
      <c r="C4" t="s">
        <v>18</v>
      </c>
      <c r="D4" t="s">
        <v>6</v>
      </c>
      <c r="E4">
        <v>2178</v>
      </c>
      <c r="F4">
        <v>2.3069999999999999</v>
      </c>
      <c r="G4">
        <v>2.9009999999999998</v>
      </c>
      <c r="H4">
        <v>79.55</v>
      </c>
      <c r="I4">
        <v>244</v>
      </c>
      <c r="J4" s="2">
        <v>-5529000</v>
      </c>
      <c r="K4" s="2">
        <v>-4595000</v>
      </c>
      <c r="L4" s="3">
        <f t="shared" si="0"/>
        <v>259.28508125520005</v>
      </c>
      <c r="M4" s="3">
        <f t="shared" si="1"/>
        <v>259.65200000000004</v>
      </c>
    </row>
    <row r="5" spans="1:13" x14ac:dyDescent="0.25">
      <c r="A5" t="s">
        <v>14</v>
      </c>
      <c r="B5" t="s">
        <v>19</v>
      </c>
      <c r="C5" t="s">
        <v>20</v>
      </c>
      <c r="D5" t="s">
        <v>21</v>
      </c>
      <c r="E5">
        <v>4693</v>
      </c>
      <c r="F5">
        <v>4.2</v>
      </c>
      <c r="G5">
        <v>3.6869999999999998</v>
      </c>
      <c r="H5">
        <v>276.7</v>
      </c>
      <c r="I5">
        <v>100</v>
      </c>
      <c r="J5" s="2">
        <v>-7543000</v>
      </c>
      <c r="K5" s="2">
        <v>-11100000</v>
      </c>
      <c r="L5" s="3">
        <f t="shared" si="0"/>
        <v>-909.1043687583001</v>
      </c>
      <c r="M5" s="3">
        <f t="shared" si="1"/>
        <v>-988.84600000000012</v>
      </c>
    </row>
    <row r="6" spans="1:13" x14ac:dyDescent="0.25">
      <c r="A6" t="s">
        <v>14</v>
      </c>
      <c r="B6" t="s">
        <v>22</v>
      </c>
      <c r="C6" t="s">
        <v>23</v>
      </c>
      <c r="D6" t="s">
        <v>21</v>
      </c>
      <c r="E6">
        <v>512.6</v>
      </c>
      <c r="F6">
        <v>13.94</v>
      </c>
      <c r="G6">
        <v>14.07</v>
      </c>
      <c r="H6">
        <v>100</v>
      </c>
      <c r="I6">
        <v>25</v>
      </c>
      <c r="J6" s="2">
        <v>271700</v>
      </c>
      <c r="K6" s="2">
        <v>-311600</v>
      </c>
      <c r="L6" s="3">
        <f t="shared" si="0"/>
        <v>-149.68137855000001</v>
      </c>
      <c r="M6" s="3">
        <f t="shared" si="1"/>
        <v>-162.15740000000002</v>
      </c>
    </row>
    <row r="7" spans="1:13" x14ac:dyDescent="0.25">
      <c r="A7" t="s">
        <v>14</v>
      </c>
      <c r="B7" t="s">
        <v>24</v>
      </c>
      <c r="C7" t="s">
        <v>25</v>
      </c>
      <c r="D7" t="s">
        <v>21</v>
      </c>
      <c r="E7">
        <v>4180</v>
      </c>
      <c r="F7">
        <v>2.4300000000000002</v>
      </c>
      <c r="G7">
        <v>2.282</v>
      </c>
      <c r="H7">
        <v>100</v>
      </c>
      <c r="I7">
        <v>60</v>
      </c>
      <c r="J7" s="2">
        <v>-11370000</v>
      </c>
      <c r="K7" s="2">
        <v>-11760000</v>
      </c>
      <c r="L7" s="3">
        <f t="shared" si="0"/>
        <v>-109.51064960000002</v>
      </c>
      <c r="M7" s="3">
        <f t="shared" si="1"/>
        <v>-108.42000000000002</v>
      </c>
    </row>
    <row r="8" spans="1:13" x14ac:dyDescent="0.25">
      <c r="A8" t="s">
        <v>26</v>
      </c>
      <c r="B8" t="s">
        <v>27</v>
      </c>
      <c r="C8" t="s">
        <v>18</v>
      </c>
      <c r="D8" t="s">
        <v>21</v>
      </c>
      <c r="E8">
        <v>101.1</v>
      </c>
      <c r="F8">
        <v>2.72</v>
      </c>
      <c r="G8">
        <v>2.2080000000000002</v>
      </c>
      <c r="H8">
        <v>202.2</v>
      </c>
      <c r="I8">
        <v>60</v>
      </c>
      <c r="J8" s="2">
        <v>-206400</v>
      </c>
      <c r="K8" s="2">
        <v>-241900</v>
      </c>
      <c r="L8" s="3">
        <f t="shared" si="0"/>
        <v>-9.8477326886400007</v>
      </c>
      <c r="M8" s="3">
        <f t="shared" si="1"/>
        <v>-9.8689999999999998</v>
      </c>
    </row>
    <row r="9" spans="1:13" x14ac:dyDescent="0.25">
      <c r="A9" t="s">
        <v>26</v>
      </c>
      <c r="B9" t="s">
        <v>28</v>
      </c>
      <c r="C9" t="s">
        <v>16</v>
      </c>
      <c r="D9" t="s">
        <v>21</v>
      </c>
      <c r="E9">
        <v>1568</v>
      </c>
      <c r="F9">
        <v>2.819</v>
      </c>
      <c r="G9">
        <v>2.2120000000000002</v>
      </c>
      <c r="H9">
        <v>225.7</v>
      </c>
      <c r="I9">
        <v>60</v>
      </c>
      <c r="J9" s="2">
        <v>-3152000</v>
      </c>
      <c r="K9" s="2">
        <v>-3807000</v>
      </c>
      <c r="L9" s="3">
        <f t="shared" si="0"/>
        <v>-181.69278603840002</v>
      </c>
      <c r="M9" s="3">
        <f t="shared" si="1"/>
        <v>-182.09000000000003</v>
      </c>
    </row>
    <row r="10" spans="1:13" x14ac:dyDescent="0.25">
      <c r="L10" s="3"/>
      <c r="M10" s="3"/>
    </row>
    <row r="11" spans="1:13" x14ac:dyDescent="0.25">
      <c r="L11" s="3"/>
      <c r="M11" s="3"/>
    </row>
    <row r="12" spans="1:13" x14ac:dyDescent="0.25">
      <c r="L12" s="3"/>
      <c r="M12" s="3"/>
    </row>
    <row r="13" spans="1:13" x14ac:dyDescent="0.25">
      <c r="L13" s="3"/>
      <c r="M13" s="3"/>
    </row>
    <row r="14" spans="1:13" x14ac:dyDescent="0.25">
      <c r="L14" s="3"/>
      <c r="M14" s="3"/>
    </row>
    <row r="15" spans="1:13" x14ac:dyDescent="0.25">
      <c r="L15" s="3"/>
      <c r="M15" s="3"/>
    </row>
    <row r="16" spans="1:13" x14ac:dyDescent="0.25">
      <c r="L16" s="3"/>
      <c r="M16" s="3"/>
    </row>
    <row r="17" spans="12:13" x14ac:dyDescent="0.25">
      <c r="L17" s="3"/>
      <c r="M1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Melloni</dc:creator>
  <cp:lastModifiedBy>Tomas Melloni</cp:lastModifiedBy>
  <dcterms:created xsi:type="dcterms:W3CDTF">2021-09-07T18:43:58Z</dcterms:created>
  <dcterms:modified xsi:type="dcterms:W3CDTF">2021-09-07T21:14:03Z</dcterms:modified>
</cp:coreProperties>
</file>