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fm-synth/doc/fmsynthesis/"/>
    </mc:Choice>
  </mc:AlternateContent>
  <xr:revisionPtr revIDLastSave="0" documentId="13_ncr:1_{BA3B7C6A-DB3E-824C-B773-52FB368EB181}" xr6:coauthVersionLast="46" xr6:coauthVersionMax="46" xr10:uidLastSave="{00000000-0000-0000-0000-000000000000}"/>
  <bookViews>
    <workbookView xWindow="380" yWindow="460" windowWidth="28040" windowHeight="16500" xr2:uid="{C56856DC-190E-9A40-8C3E-9E8A8810FFFF}"/>
  </bookViews>
  <sheets>
    <sheet name="Blad1" sheetId="1" r:id="rId1"/>
  </sheets>
  <definedNames>
    <definedName name="_xlchart.v1.0" hidden="1">Blad1!$A$2:$A$101</definedName>
    <definedName name="_xlchart.v1.1" hidden="1">Blad1!$B$2:$B$101</definedName>
    <definedName name="_xlchart.v1.2" hidden="1">Blad1!$A$2:$A$101</definedName>
    <definedName name="_xlchart.v1.3" hidden="1">Blad1!$B$2:$B$101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N1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01" i="1"/>
  <c r="H28" i="1"/>
  <c r="H27" i="1"/>
  <c r="H26" i="1"/>
  <c r="I76" i="1"/>
  <c r="I75" i="1"/>
  <c r="I74" i="1"/>
  <c r="A1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  <c r="C6" i="1" l="1"/>
  <c r="C14" i="1"/>
  <c r="C22" i="1"/>
  <c r="C30" i="1"/>
  <c r="C38" i="1"/>
  <c r="C46" i="1"/>
  <c r="C50" i="1"/>
  <c r="C54" i="1"/>
  <c r="C62" i="1"/>
  <c r="C66" i="1"/>
  <c r="C70" i="1"/>
  <c r="C74" i="1"/>
  <c r="C78" i="1"/>
  <c r="C82" i="1"/>
  <c r="C86" i="1"/>
  <c r="C90" i="1"/>
  <c r="C94" i="1"/>
  <c r="C98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2" i="1"/>
  <c r="C10" i="1"/>
  <c r="C18" i="1"/>
  <c r="C26" i="1"/>
  <c r="C34" i="1"/>
  <c r="C42" i="1"/>
  <c r="C58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K27" i="1"/>
  <c r="K28" i="1" s="1"/>
</calcChain>
</file>

<file path=xl/sharedStrings.xml><?xml version="1.0" encoding="utf-8"?>
<sst xmlns="http://schemas.openxmlformats.org/spreadsheetml/2006/main" count="17" uniqueCount="14">
  <si>
    <t>Param</t>
  </si>
  <si>
    <t>Index</t>
  </si>
  <si>
    <t>ab^8</t>
  </si>
  <si>
    <t>ab^9</t>
  </si>
  <si>
    <t>B</t>
  </si>
  <si>
    <t>A</t>
  </si>
  <si>
    <t>C</t>
  </si>
  <si>
    <t>K</t>
  </si>
  <si>
    <t>Y</t>
  </si>
  <si>
    <t>X</t>
  </si>
  <si>
    <t>=A*B^(C*X)-K</t>
  </si>
  <si>
    <t>= asymptoot van Y (dus waar Y hetzelfde blijf)</t>
  </si>
  <si>
    <t>Y = A*B^(C*X)-K bij X =0 =&gt; Y = A-K =&gt; A = Y+K</t>
  </si>
  <si>
    <t>Neem twee X2 en X1, met X2 = 1+X1, B is dan: B = (X2/X1)^(1/C)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</si>
</sst>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Level</a:t>
            </a:r>
            <a:r>
              <a:rPr lang="nl-NL" baseline="0"/>
              <a:t> to modulation index curve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Blad1!$B$2:$B$101</c:f>
              <c:numCache>
                <c:formatCode>General</c:formatCode>
                <c:ptCount val="100"/>
                <c:pt idx="0">
                  <c:v>2.0000000000000001E-4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1.6000000000000001E-3</c:v>
                </c:pt>
                <c:pt idx="7">
                  <c:v>1.9E-3</c:v>
                </c:pt>
                <c:pt idx="8">
                  <c:v>2.3E-3</c:v>
                </c:pt>
                <c:pt idx="9">
                  <c:v>2.7000000000000001E-3</c:v>
                </c:pt>
                <c:pt idx="10">
                  <c:v>3.2000000000000002E-3</c:v>
                </c:pt>
                <c:pt idx="11">
                  <c:v>3.8E-3</c:v>
                </c:pt>
                <c:pt idx="12">
                  <c:v>4.4999999999999997E-3</c:v>
                </c:pt>
                <c:pt idx="13">
                  <c:v>5.4000000000000003E-3</c:v>
                </c:pt>
                <c:pt idx="14">
                  <c:v>6.4000000000000003E-3</c:v>
                </c:pt>
                <c:pt idx="15">
                  <c:v>7.6E-3</c:v>
                </c:pt>
                <c:pt idx="16">
                  <c:v>8.3000000000000001E-3</c:v>
                </c:pt>
                <c:pt idx="17">
                  <c:v>9.1000000000000004E-3</c:v>
                </c:pt>
                <c:pt idx="18">
                  <c:v>1.0800000000000001E-2</c:v>
                </c:pt>
                <c:pt idx="19">
                  <c:v>1.18E-2</c:v>
                </c:pt>
                <c:pt idx="20">
                  <c:v>1.4E-2</c:v>
                </c:pt>
                <c:pt idx="21">
                  <c:v>1.52E-2</c:v>
                </c:pt>
                <c:pt idx="22">
                  <c:v>1.66E-2</c:v>
                </c:pt>
                <c:pt idx="23">
                  <c:v>1.8100000000000002E-2</c:v>
                </c:pt>
                <c:pt idx="24">
                  <c:v>1.9800000000000002E-2</c:v>
                </c:pt>
                <c:pt idx="25">
                  <c:v>2.1600000000000001E-2</c:v>
                </c:pt>
                <c:pt idx="26">
                  <c:v>2.35E-2</c:v>
                </c:pt>
                <c:pt idx="27">
                  <c:v>2.5600000000000001E-2</c:v>
                </c:pt>
                <c:pt idx="28">
                  <c:v>2.8000000000000001E-2</c:v>
                </c:pt>
                <c:pt idx="29">
                  <c:v>3.0499999999999999E-2</c:v>
                </c:pt>
                <c:pt idx="30">
                  <c:v>3.32E-2</c:v>
                </c:pt>
                <c:pt idx="31">
                  <c:v>3.6200000000000003E-2</c:v>
                </c:pt>
                <c:pt idx="32">
                  <c:v>3.95E-2</c:v>
                </c:pt>
                <c:pt idx="33">
                  <c:v>4.3099999999999999E-2</c:v>
                </c:pt>
                <c:pt idx="34">
                  <c:v>4.7E-2</c:v>
                </c:pt>
                <c:pt idx="35">
                  <c:v>5.1299999999999998E-2</c:v>
                </c:pt>
                <c:pt idx="36">
                  <c:v>5.5899999999999998E-2</c:v>
                </c:pt>
                <c:pt idx="37">
                  <c:v>6.0999999999999999E-2</c:v>
                </c:pt>
                <c:pt idx="38">
                  <c:v>6.6500000000000004E-2</c:v>
                </c:pt>
                <c:pt idx="39">
                  <c:v>7.2499999999999995E-2</c:v>
                </c:pt>
                <c:pt idx="40">
                  <c:v>7.9100000000000004E-2</c:v>
                </c:pt>
                <c:pt idx="41">
                  <c:v>8.6199999999999999E-2</c:v>
                </c:pt>
                <c:pt idx="42">
                  <c:v>9.4E-2</c:v>
                </c:pt>
                <c:pt idx="43">
                  <c:v>0.10249999999999999</c:v>
                </c:pt>
                <c:pt idx="44">
                  <c:v>0.1118</c:v>
                </c:pt>
                <c:pt idx="45">
                  <c:v>0.12189999999999999</c:v>
                </c:pt>
                <c:pt idx="46">
                  <c:v>0.13300000000000001</c:v>
                </c:pt>
                <c:pt idx="47">
                  <c:v>0.14499999999999999</c:v>
                </c:pt>
                <c:pt idx="48">
                  <c:v>0.15809999999999999</c:v>
                </c:pt>
                <c:pt idx="49">
                  <c:v>0.1724</c:v>
                </c:pt>
                <c:pt idx="50">
                  <c:v>0.188</c:v>
                </c:pt>
                <c:pt idx="51">
                  <c:v>0.20499999999999999</c:v>
                </c:pt>
                <c:pt idx="52">
                  <c:v>0.22359999999999999</c:v>
                </c:pt>
                <c:pt idx="53">
                  <c:v>0.24379999999999999</c:v>
                </c:pt>
                <c:pt idx="54">
                  <c:v>0.26590000000000003</c:v>
                </c:pt>
                <c:pt idx="55">
                  <c:v>0.28999999999999998</c:v>
                </c:pt>
                <c:pt idx="56">
                  <c:v>0.31619999999999998</c:v>
                </c:pt>
                <c:pt idx="57">
                  <c:v>0.3448</c:v>
                </c:pt>
                <c:pt idx="58">
                  <c:v>0.376</c:v>
                </c:pt>
                <c:pt idx="59">
                  <c:v>0.41010000000000002</c:v>
                </c:pt>
                <c:pt idx="60">
                  <c:v>0.44719999999999999</c:v>
                </c:pt>
                <c:pt idx="61">
                  <c:v>0.48770000000000002</c:v>
                </c:pt>
                <c:pt idx="62">
                  <c:v>0.53180000000000005</c:v>
                </c:pt>
                <c:pt idx="63">
                  <c:v>0.57989999999999997</c:v>
                </c:pt>
                <c:pt idx="64">
                  <c:v>0.63239999999999996</c:v>
                </c:pt>
                <c:pt idx="65">
                  <c:v>0.68969999999999998</c:v>
                </c:pt>
                <c:pt idx="66">
                  <c:v>0.75209999999999999</c:v>
                </c:pt>
                <c:pt idx="67">
                  <c:v>0.82020000000000004</c:v>
                </c:pt>
                <c:pt idx="68">
                  <c:v>0.89439999999999997</c:v>
                </c:pt>
                <c:pt idx="69">
                  <c:v>0.97540000000000004</c:v>
                </c:pt>
                <c:pt idx="70">
                  <c:v>1.0636000000000001</c:v>
                </c:pt>
                <c:pt idx="71">
                  <c:v>1.1598999999999999</c:v>
                </c:pt>
                <c:pt idx="72">
                  <c:v>1.2648999999999999</c:v>
                </c:pt>
                <c:pt idx="73">
                  <c:v>1.3794</c:v>
                </c:pt>
                <c:pt idx="74">
                  <c:v>1.5042</c:v>
                </c:pt>
                <c:pt idx="75">
                  <c:v>1.6403000000000001</c:v>
                </c:pt>
                <c:pt idx="76">
                  <c:v>1.788</c:v>
                </c:pt>
                <c:pt idx="77">
                  <c:v>1.9507000000000001</c:v>
                </c:pt>
                <c:pt idx="78">
                  <c:v>2.1273</c:v>
                </c:pt>
                <c:pt idx="79">
                  <c:v>2.3197999999999999</c:v>
                </c:pt>
                <c:pt idx="80">
                  <c:v>2.5297999999999998</c:v>
                </c:pt>
                <c:pt idx="81">
                  <c:v>2.7587000000000002</c:v>
                </c:pt>
                <c:pt idx="82">
                  <c:v>3.0084</c:v>
                </c:pt>
                <c:pt idx="83">
                  <c:v>3.2806999999999999</c:v>
                </c:pt>
                <c:pt idx="84">
                  <c:v>3.5775999999999999</c:v>
                </c:pt>
                <c:pt idx="85">
                  <c:v>3.9014000000000002</c:v>
                </c:pt>
                <c:pt idx="86">
                  <c:v>4.2545000000000002</c:v>
                </c:pt>
                <c:pt idx="87">
                  <c:v>4.6395999999999997</c:v>
                </c:pt>
                <c:pt idx="88">
                  <c:v>5.0594999999999999</c:v>
                </c:pt>
                <c:pt idx="89">
                  <c:v>5.5174000000000003</c:v>
                </c:pt>
                <c:pt idx="90">
                  <c:v>6.0167999999999999</c:v>
                </c:pt>
                <c:pt idx="91">
                  <c:v>6.5613999999999999</c:v>
                </c:pt>
                <c:pt idx="92">
                  <c:v>7.1551999999999998</c:v>
                </c:pt>
                <c:pt idx="93">
                  <c:v>7.8028000000000004</c:v>
                </c:pt>
                <c:pt idx="94">
                  <c:v>8.5090000000000003</c:v>
                </c:pt>
                <c:pt idx="95">
                  <c:v>9.2791999999999994</c:v>
                </c:pt>
                <c:pt idx="96">
                  <c:v>10.119</c:v>
                </c:pt>
                <c:pt idx="97">
                  <c:v>11.035</c:v>
                </c:pt>
                <c:pt idx="98">
                  <c:v>12.034000000000001</c:v>
                </c:pt>
                <c:pt idx="99">
                  <c:v>13.122999999999999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9-CC46-9BD8-D27B59DA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69455"/>
        <c:axId val="1223752687"/>
      </c:scatterChart>
      <c:valAx>
        <c:axId val="12796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3752687"/>
        <c:crosses val="autoZero"/>
        <c:crossBetween val="midCat"/>
      </c:valAx>
      <c:valAx>
        <c:axId val="12237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96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190500</xdr:rowOff>
    </xdr:from>
    <xdr:to>
      <xdr:col>11</xdr:col>
      <xdr:colOff>425450</xdr:colOff>
      <xdr:row>15</xdr:row>
      <xdr:rowOff>88900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31ACBB7-2310-024E-A36C-4A2F41CF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159-8657-9646-A131-29250075AD56}">
  <dimension ref="A1:N101"/>
  <sheetViews>
    <sheetView tabSelected="1" workbookViewId="0">
      <selection activeCell="E1" sqref="E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>
        <f>1/440</f>
        <v>2.2727272727272726E-3</v>
      </c>
      <c r="D1">
        <v>2.4</v>
      </c>
      <c r="E1">
        <v>1</v>
      </c>
    </row>
    <row r="2" spans="1:14" x14ac:dyDescent="0.2">
      <c r="A2">
        <v>0</v>
      </c>
      <c r="B2">
        <v>2.0000000000000001E-4</v>
      </c>
      <c r="C2">
        <f>$C$1*POWER($D$1,$E$1*A2/10)</f>
        <v>2.2727272727272726E-3</v>
      </c>
    </row>
    <row r="3" spans="1:14" x14ac:dyDescent="0.2">
      <c r="A3">
        <f>A2+1</f>
        <v>1</v>
      </c>
      <c r="B3">
        <v>2.9999999999999997E-4</v>
      </c>
      <c r="C3">
        <f t="shared" ref="C3:C66" si="0">$C$1*POWER($D$1,$E$1*A3/10)</f>
        <v>2.4806668764043114E-3</v>
      </c>
      <c r="D3">
        <f>B3-B2</f>
        <v>9.9999999999999964E-5</v>
      </c>
    </row>
    <row r="4" spans="1:14" x14ac:dyDescent="0.2">
      <c r="A4">
        <f t="shared" ref="A4:A67" si="1">A3+1</f>
        <v>2</v>
      </c>
      <c r="B4">
        <v>5.0000000000000001E-4</v>
      </c>
      <c r="C4">
        <f t="shared" si="0"/>
        <v>2.7076315867433898E-3</v>
      </c>
      <c r="D4">
        <f t="shared" ref="D4:D67" si="2">B4-B3</f>
        <v>2.0000000000000004E-4</v>
      </c>
      <c r="E4">
        <f>D4-D3</f>
        <v>1.0000000000000007E-4</v>
      </c>
    </row>
    <row r="5" spans="1:14" x14ac:dyDescent="0.2">
      <c r="A5">
        <f t="shared" si="1"/>
        <v>3</v>
      </c>
      <c r="B5">
        <v>6.9999999999999999E-4</v>
      </c>
      <c r="C5">
        <f t="shared" si="0"/>
        <v>2.9553620759257644E-3</v>
      </c>
      <c r="D5">
        <f t="shared" si="2"/>
        <v>1.9999999999999998E-4</v>
      </c>
      <c r="E5">
        <f t="shared" ref="E5:E68" si="3">D5-D4</f>
        <v>0</v>
      </c>
    </row>
    <row r="6" spans="1:14" x14ac:dyDescent="0.2">
      <c r="A6">
        <f t="shared" si="1"/>
        <v>4</v>
      </c>
      <c r="B6">
        <v>1E-3</v>
      </c>
      <c r="C6">
        <f t="shared" si="0"/>
        <v>3.2257582761934323E-3</v>
      </c>
      <c r="D6">
        <f t="shared" si="2"/>
        <v>3.0000000000000003E-4</v>
      </c>
      <c r="E6">
        <f t="shared" si="3"/>
        <v>1.0000000000000005E-4</v>
      </c>
    </row>
    <row r="7" spans="1:14" x14ac:dyDescent="0.2">
      <c r="A7">
        <f t="shared" si="1"/>
        <v>5</v>
      </c>
      <c r="B7">
        <v>1.1999999999999999E-3</v>
      </c>
      <c r="C7">
        <f t="shared" si="0"/>
        <v>3.5208939510976518E-3</v>
      </c>
      <c r="D7">
        <f t="shared" si="2"/>
        <v>1.9999999999999987E-4</v>
      </c>
      <c r="E7">
        <f t="shared" si="3"/>
        <v>-1.0000000000000015E-4</v>
      </c>
    </row>
    <row r="8" spans="1:14" x14ac:dyDescent="0.2">
      <c r="A8">
        <f t="shared" si="1"/>
        <v>6</v>
      </c>
      <c r="B8">
        <v>1.6000000000000001E-3</v>
      </c>
      <c r="C8">
        <f t="shared" si="0"/>
        <v>3.8430325999209074E-3</v>
      </c>
      <c r="D8">
        <f t="shared" si="2"/>
        <v>4.0000000000000018E-4</v>
      </c>
      <c r="E8">
        <f t="shared" si="3"/>
        <v>2.0000000000000031E-4</v>
      </c>
    </row>
    <row r="9" spans="1:14" x14ac:dyDescent="0.2">
      <c r="A9">
        <f t="shared" si="1"/>
        <v>7</v>
      </c>
      <c r="B9">
        <v>1.9E-3</v>
      </c>
      <c r="C9">
        <f t="shared" si="0"/>
        <v>4.1946448172489239E-3</v>
      </c>
      <c r="D9">
        <f t="shared" si="2"/>
        <v>2.9999999999999992E-4</v>
      </c>
      <c r="E9">
        <f t="shared" si="3"/>
        <v>-1.0000000000000026E-4</v>
      </c>
    </row>
    <row r="10" spans="1:14" x14ac:dyDescent="0.2">
      <c r="A10">
        <f t="shared" si="1"/>
        <v>8</v>
      </c>
      <c r="B10">
        <v>2.3E-3</v>
      </c>
      <c r="C10">
        <f t="shared" si="0"/>
        <v>4.5784272408293863E-3</v>
      </c>
      <c r="D10">
        <f t="shared" si="2"/>
        <v>3.9999999999999996E-4</v>
      </c>
      <c r="E10">
        <f t="shared" si="3"/>
        <v>1.0000000000000005E-4</v>
      </c>
    </row>
    <row r="11" spans="1:14" x14ac:dyDescent="0.2">
      <c r="A11">
        <f t="shared" si="1"/>
        <v>9</v>
      </c>
      <c r="B11">
        <v>2.7000000000000001E-3</v>
      </c>
      <c r="C11">
        <f t="shared" si="0"/>
        <v>4.9973232330351629E-3</v>
      </c>
      <c r="D11">
        <f t="shared" si="2"/>
        <v>4.0000000000000018E-4</v>
      </c>
      <c r="E11">
        <f t="shared" si="3"/>
        <v>0</v>
      </c>
    </row>
    <row r="12" spans="1:14" x14ac:dyDescent="0.2">
      <c r="A12">
        <f t="shared" si="1"/>
        <v>10</v>
      </c>
      <c r="B12">
        <v>3.2000000000000002E-3</v>
      </c>
      <c r="C12">
        <f t="shared" si="0"/>
        <v>5.4545454545454541E-3</v>
      </c>
      <c r="D12">
        <f t="shared" si="2"/>
        <v>5.0000000000000001E-4</v>
      </c>
      <c r="E12">
        <f t="shared" si="3"/>
        <v>9.9999999999999829E-5</v>
      </c>
    </row>
    <row r="13" spans="1:14" x14ac:dyDescent="0.2">
      <c r="A13">
        <f t="shared" si="1"/>
        <v>11</v>
      </c>
      <c r="B13">
        <v>3.8E-3</v>
      </c>
      <c r="C13">
        <f t="shared" si="0"/>
        <v>5.9536005033703461E-3</v>
      </c>
      <c r="D13">
        <f t="shared" si="2"/>
        <v>5.9999999999999984E-4</v>
      </c>
      <c r="E13">
        <f t="shared" si="3"/>
        <v>9.9999999999999829E-5</v>
      </c>
      <c r="N13">
        <f>1/440</f>
        <v>2.2727272727272726E-3</v>
      </c>
    </row>
    <row r="14" spans="1:14" x14ac:dyDescent="0.2">
      <c r="A14">
        <f t="shared" si="1"/>
        <v>12</v>
      </c>
      <c r="B14">
        <v>4.4999999999999997E-3</v>
      </c>
      <c r="C14">
        <f t="shared" si="0"/>
        <v>6.4983158081841344E-3</v>
      </c>
      <c r="D14">
        <f t="shared" si="2"/>
        <v>6.9999999999999967E-4</v>
      </c>
      <c r="E14">
        <f t="shared" si="3"/>
        <v>9.9999999999999829E-5</v>
      </c>
    </row>
    <row r="15" spans="1:14" x14ac:dyDescent="0.2">
      <c r="A15">
        <f t="shared" si="1"/>
        <v>13</v>
      </c>
      <c r="B15">
        <v>5.4000000000000003E-3</v>
      </c>
      <c r="C15">
        <f t="shared" si="0"/>
        <v>7.0928689822218347E-3</v>
      </c>
      <c r="D15">
        <f t="shared" si="2"/>
        <v>9.0000000000000063E-4</v>
      </c>
      <c r="E15">
        <f t="shared" si="3"/>
        <v>2.0000000000000096E-4</v>
      </c>
    </row>
    <row r="16" spans="1:14" x14ac:dyDescent="0.2">
      <c r="A16">
        <f t="shared" si="1"/>
        <v>14</v>
      </c>
      <c r="B16">
        <v>6.4000000000000003E-3</v>
      </c>
      <c r="C16">
        <f t="shared" si="0"/>
        <v>7.7418198628642345E-3</v>
      </c>
      <c r="D16">
        <f t="shared" si="2"/>
        <v>1E-3</v>
      </c>
      <c r="E16">
        <f t="shared" si="3"/>
        <v>9.9999999999999395E-5</v>
      </c>
    </row>
    <row r="17" spans="1:11" x14ac:dyDescent="0.2">
      <c r="A17">
        <f t="shared" si="1"/>
        <v>15</v>
      </c>
      <c r="B17">
        <v>7.6E-3</v>
      </c>
      <c r="C17">
        <f t="shared" si="0"/>
        <v>8.4501454826343622E-3</v>
      </c>
      <c r="D17">
        <f t="shared" si="2"/>
        <v>1.1999999999999997E-3</v>
      </c>
      <c r="E17">
        <f t="shared" si="3"/>
        <v>1.9999999999999966E-4</v>
      </c>
    </row>
    <row r="18" spans="1:11" x14ac:dyDescent="0.2">
      <c r="A18">
        <f t="shared" si="1"/>
        <v>16</v>
      </c>
      <c r="B18">
        <v>8.3000000000000001E-3</v>
      </c>
      <c r="C18">
        <f t="shared" si="0"/>
        <v>9.2232782398101783E-3</v>
      </c>
      <c r="D18">
        <f t="shared" si="2"/>
        <v>7.000000000000001E-4</v>
      </c>
      <c r="E18">
        <f t="shared" si="3"/>
        <v>-4.9999999999999958E-4</v>
      </c>
    </row>
    <row r="19" spans="1:11" x14ac:dyDescent="0.2">
      <c r="A19">
        <f t="shared" si="1"/>
        <v>17</v>
      </c>
      <c r="B19">
        <v>9.1000000000000004E-3</v>
      </c>
      <c r="C19">
        <f t="shared" si="0"/>
        <v>1.0067147561397417E-2</v>
      </c>
      <c r="D19">
        <f t="shared" si="2"/>
        <v>8.0000000000000036E-4</v>
      </c>
      <c r="E19">
        <f t="shared" si="3"/>
        <v>1.0000000000000026E-4</v>
      </c>
    </row>
    <row r="20" spans="1:11" x14ac:dyDescent="0.2">
      <c r="A20">
        <f t="shared" si="1"/>
        <v>18</v>
      </c>
      <c r="B20">
        <v>1.0800000000000001E-2</v>
      </c>
      <c r="C20">
        <f t="shared" si="0"/>
        <v>1.0988225377990527E-2</v>
      </c>
      <c r="D20">
        <f t="shared" si="2"/>
        <v>1.7000000000000001E-3</v>
      </c>
      <c r="E20">
        <f t="shared" si="3"/>
        <v>8.9999999999999976E-4</v>
      </c>
    </row>
    <row r="21" spans="1:11" x14ac:dyDescent="0.2">
      <c r="A21">
        <f t="shared" si="1"/>
        <v>19</v>
      </c>
      <c r="B21">
        <v>1.18E-2</v>
      </c>
      <c r="C21">
        <f t="shared" si="0"/>
        <v>1.1993575759284386E-2</v>
      </c>
      <c r="D21">
        <f t="shared" si="2"/>
        <v>9.9999999999999915E-4</v>
      </c>
      <c r="E21">
        <f t="shared" si="3"/>
        <v>-7.0000000000000097E-4</v>
      </c>
      <c r="H21" t="s">
        <v>7</v>
      </c>
      <c r="I21">
        <v>0</v>
      </c>
      <c r="J21" s="1" t="s">
        <v>11</v>
      </c>
    </row>
    <row r="22" spans="1:11" x14ac:dyDescent="0.2">
      <c r="A22">
        <f t="shared" si="1"/>
        <v>20</v>
      </c>
      <c r="B22">
        <v>1.4E-2</v>
      </c>
      <c r="C22">
        <f t="shared" si="0"/>
        <v>1.3090909090909091E-2</v>
      </c>
      <c r="D22">
        <f t="shared" si="2"/>
        <v>2.2000000000000006E-3</v>
      </c>
      <c r="E22">
        <f t="shared" si="3"/>
        <v>1.2000000000000014E-3</v>
      </c>
      <c r="H22" t="s">
        <v>5</v>
      </c>
      <c r="I22">
        <v>2.0000000000000001E-4</v>
      </c>
      <c r="J22" s="1" t="s">
        <v>12</v>
      </c>
    </row>
    <row r="23" spans="1:11" x14ac:dyDescent="0.2">
      <c r="A23">
        <f t="shared" si="1"/>
        <v>21</v>
      </c>
      <c r="B23">
        <v>1.52E-2</v>
      </c>
      <c r="C23">
        <f t="shared" si="0"/>
        <v>1.4288641208088832E-2</v>
      </c>
      <c r="D23">
        <f t="shared" si="2"/>
        <v>1.1999999999999997E-3</v>
      </c>
      <c r="E23">
        <f t="shared" si="3"/>
        <v>-1.0000000000000009E-3</v>
      </c>
      <c r="H23" t="s">
        <v>4</v>
      </c>
      <c r="I23">
        <v>2.5</v>
      </c>
      <c r="J23" t="s">
        <v>13</v>
      </c>
    </row>
    <row r="24" spans="1:11" x14ac:dyDescent="0.2">
      <c r="A24">
        <f t="shared" si="1"/>
        <v>22</v>
      </c>
      <c r="B24">
        <v>1.66E-2</v>
      </c>
      <c r="C24">
        <f t="shared" si="0"/>
        <v>1.5595957939641926E-2</v>
      </c>
      <c r="D24">
        <f t="shared" si="2"/>
        <v>1.4000000000000002E-3</v>
      </c>
      <c r="E24">
        <f t="shared" si="3"/>
        <v>2.0000000000000052E-4</v>
      </c>
      <c r="H24" t="s">
        <v>6</v>
      </c>
      <c r="I24">
        <v>4.3</v>
      </c>
    </row>
    <row r="25" spans="1:11" x14ac:dyDescent="0.2">
      <c r="A25">
        <f t="shared" si="1"/>
        <v>23</v>
      </c>
      <c r="B25">
        <v>1.8100000000000002E-2</v>
      </c>
      <c r="C25">
        <f t="shared" si="0"/>
        <v>1.7022885557332397E-2</v>
      </c>
      <c r="D25">
        <f t="shared" si="2"/>
        <v>1.5000000000000013E-3</v>
      </c>
      <c r="E25">
        <f t="shared" si="3"/>
        <v>1.0000000000000113E-4</v>
      </c>
      <c r="G25" t="s">
        <v>9</v>
      </c>
      <c r="H25" t="s">
        <v>8</v>
      </c>
      <c r="I25" s="1" t="s">
        <v>10</v>
      </c>
    </row>
    <row r="26" spans="1:11" x14ac:dyDescent="0.2">
      <c r="A26">
        <f t="shared" si="1"/>
        <v>24</v>
      </c>
      <c r="B26">
        <v>1.9800000000000002E-2</v>
      </c>
      <c r="C26">
        <f t="shared" si="0"/>
        <v>1.8580367670874162E-2</v>
      </c>
      <c r="D26">
        <f t="shared" si="2"/>
        <v>1.7000000000000001E-3</v>
      </c>
      <c r="E26">
        <f t="shared" si="3"/>
        <v>1.9999999999999879E-4</v>
      </c>
      <c r="G26">
        <v>0</v>
      </c>
      <c r="H26">
        <f>$I$22*POWER($I$23,G26*$I$24)-$I$21</f>
        <v>2.0000000000000001E-4</v>
      </c>
    </row>
    <row r="27" spans="1:11" x14ac:dyDescent="0.2">
      <c r="A27">
        <f t="shared" si="1"/>
        <v>25</v>
      </c>
      <c r="B27">
        <v>2.1600000000000001E-2</v>
      </c>
      <c r="C27">
        <f t="shared" si="0"/>
        <v>2.0280349158322476E-2</v>
      </c>
      <c r="D27">
        <f t="shared" si="2"/>
        <v>1.7999999999999995E-3</v>
      </c>
      <c r="E27">
        <f t="shared" si="3"/>
        <v>9.9999999999999395E-5</v>
      </c>
      <c r="G27">
        <v>1</v>
      </c>
      <c r="H27">
        <f>$I$22*POWER($I$23,G27*$I$24)-$I$21</f>
        <v>1.0284235971361229E-2</v>
      </c>
      <c r="K27">
        <f>H28/H27</f>
        <v>51.421179856806141</v>
      </c>
    </row>
    <row r="28" spans="1:11" x14ac:dyDescent="0.2">
      <c r="A28">
        <f t="shared" si="1"/>
        <v>26</v>
      </c>
      <c r="B28">
        <v>2.35E-2</v>
      </c>
      <c r="C28">
        <f t="shared" si="0"/>
        <v>2.2135867775544431E-2</v>
      </c>
      <c r="D28">
        <f t="shared" si="2"/>
        <v>1.8999999999999989E-3</v>
      </c>
      <c r="E28">
        <f t="shared" si="3"/>
        <v>9.9999999999999395E-5</v>
      </c>
      <c r="G28">
        <v>2</v>
      </c>
      <c r="H28">
        <f>$I$22*POWER($I$23,G28*$I$24)-$I$21</f>
        <v>0.52882754757320116</v>
      </c>
      <c r="K28">
        <f>POWER(K27,1/I24)</f>
        <v>2.5</v>
      </c>
    </row>
    <row r="29" spans="1:11" x14ac:dyDescent="0.2">
      <c r="A29">
        <f t="shared" si="1"/>
        <v>27</v>
      </c>
      <c r="B29">
        <v>2.5600000000000001E-2</v>
      </c>
      <c r="C29">
        <f t="shared" si="0"/>
        <v>2.4161154147353803E-2</v>
      </c>
      <c r="D29">
        <f t="shared" si="2"/>
        <v>2.1000000000000012E-3</v>
      </c>
      <c r="E29">
        <f t="shared" si="3"/>
        <v>2.0000000000000226E-4</v>
      </c>
    </row>
    <row r="30" spans="1:11" x14ac:dyDescent="0.2">
      <c r="A30">
        <f t="shared" si="1"/>
        <v>28</v>
      </c>
      <c r="B30">
        <v>2.8000000000000001E-2</v>
      </c>
      <c r="C30">
        <f t="shared" si="0"/>
        <v>2.6371740907177248E-2</v>
      </c>
      <c r="D30">
        <f t="shared" si="2"/>
        <v>2.3999999999999994E-3</v>
      </c>
      <c r="E30">
        <f t="shared" si="3"/>
        <v>2.9999999999999818E-4</v>
      </c>
    </row>
    <row r="31" spans="1:11" x14ac:dyDescent="0.2">
      <c r="A31">
        <f t="shared" si="1"/>
        <v>29</v>
      </c>
      <c r="B31">
        <v>3.0499999999999999E-2</v>
      </c>
      <c r="C31">
        <f t="shared" si="0"/>
        <v>2.8784581822282534E-2</v>
      </c>
      <c r="D31">
        <f t="shared" si="2"/>
        <v>2.4999999999999988E-3</v>
      </c>
      <c r="E31">
        <f t="shared" si="3"/>
        <v>9.9999999999999395E-5</v>
      </c>
    </row>
    <row r="32" spans="1:11" x14ac:dyDescent="0.2">
      <c r="A32">
        <f t="shared" si="1"/>
        <v>30</v>
      </c>
      <c r="B32">
        <v>3.32E-2</v>
      </c>
      <c r="C32">
        <f t="shared" si="0"/>
        <v>3.1418181818181817E-2</v>
      </c>
      <c r="D32">
        <f t="shared" si="2"/>
        <v>2.700000000000001E-3</v>
      </c>
      <c r="E32">
        <f t="shared" si="3"/>
        <v>2.0000000000000226E-4</v>
      </c>
    </row>
    <row r="33" spans="1:5" x14ac:dyDescent="0.2">
      <c r="A33">
        <f t="shared" si="1"/>
        <v>31</v>
      </c>
      <c r="B33">
        <v>3.6200000000000003E-2</v>
      </c>
      <c r="C33">
        <f t="shared" si="0"/>
        <v>3.4292738899413186E-2</v>
      </c>
      <c r="D33">
        <f t="shared" si="2"/>
        <v>3.0000000000000027E-3</v>
      </c>
      <c r="E33">
        <f t="shared" si="3"/>
        <v>3.0000000000000165E-4</v>
      </c>
    </row>
    <row r="34" spans="1:5" x14ac:dyDescent="0.2">
      <c r="A34">
        <f t="shared" si="1"/>
        <v>32</v>
      </c>
      <c r="B34">
        <v>3.95E-2</v>
      </c>
      <c r="C34">
        <f t="shared" si="0"/>
        <v>3.7430299055140628E-2</v>
      </c>
      <c r="D34">
        <f t="shared" si="2"/>
        <v>3.2999999999999974E-3</v>
      </c>
      <c r="E34">
        <f t="shared" si="3"/>
        <v>2.9999999999999472E-4</v>
      </c>
    </row>
    <row r="35" spans="1:5" x14ac:dyDescent="0.2">
      <c r="A35">
        <f t="shared" si="1"/>
        <v>33</v>
      </c>
      <c r="B35">
        <v>4.3099999999999999E-2</v>
      </c>
      <c r="C35">
        <f t="shared" si="0"/>
        <v>4.0854925337597756E-2</v>
      </c>
      <c r="D35">
        <f t="shared" si="2"/>
        <v>3.599999999999999E-3</v>
      </c>
      <c r="E35">
        <f t="shared" si="3"/>
        <v>3.0000000000000165E-4</v>
      </c>
    </row>
    <row r="36" spans="1:5" x14ac:dyDescent="0.2">
      <c r="A36">
        <f t="shared" si="1"/>
        <v>34</v>
      </c>
      <c r="B36">
        <v>4.7E-2</v>
      </c>
      <c r="C36">
        <f t="shared" si="0"/>
        <v>4.4592882410097984E-2</v>
      </c>
      <c r="D36">
        <f t="shared" si="2"/>
        <v>3.9000000000000007E-3</v>
      </c>
      <c r="E36">
        <f t="shared" si="3"/>
        <v>3.0000000000000165E-4</v>
      </c>
    </row>
    <row r="37" spans="1:5" x14ac:dyDescent="0.2">
      <c r="A37">
        <f t="shared" si="1"/>
        <v>35</v>
      </c>
      <c r="B37">
        <v>5.1299999999999998E-2</v>
      </c>
      <c r="C37">
        <f t="shared" si="0"/>
        <v>4.8672837979973904E-2</v>
      </c>
      <c r="D37">
        <f t="shared" si="2"/>
        <v>4.2999999999999983E-3</v>
      </c>
      <c r="E37">
        <f t="shared" si="3"/>
        <v>3.9999999999999758E-4</v>
      </c>
    </row>
    <row r="38" spans="1:5" x14ac:dyDescent="0.2">
      <c r="A38">
        <f t="shared" si="1"/>
        <v>36</v>
      </c>
      <c r="B38">
        <v>5.5899999999999998E-2</v>
      </c>
      <c r="C38">
        <f t="shared" si="0"/>
        <v>5.3126082661306626E-2</v>
      </c>
      <c r="D38">
        <f t="shared" si="2"/>
        <v>4.5999999999999999E-3</v>
      </c>
      <c r="E38">
        <f t="shared" si="3"/>
        <v>3.0000000000000165E-4</v>
      </c>
    </row>
    <row r="39" spans="1:5" x14ac:dyDescent="0.2">
      <c r="A39">
        <f t="shared" si="1"/>
        <v>37</v>
      </c>
      <c r="B39">
        <v>6.0999999999999999E-2</v>
      </c>
      <c r="C39">
        <f t="shared" si="0"/>
        <v>5.7986769953649125E-2</v>
      </c>
      <c r="D39">
        <f t="shared" si="2"/>
        <v>5.1000000000000004E-3</v>
      </c>
      <c r="E39">
        <f t="shared" si="3"/>
        <v>5.0000000000000044E-4</v>
      </c>
    </row>
    <row r="40" spans="1:5" x14ac:dyDescent="0.2">
      <c r="A40">
        <f t="shared" si="1"/>
        <v>38</v>
      </c>
      <c r="B40">
        <v>6.6500000000000004E-2</v>
      </c>
      <c r="C40">
        <f t="shared" si="0"/>
        <v>6.3292178177225392E-2</v>
      </c>
      <c r="D40">
        <f t="shared" si="2"/>
        <v>5.5000000000000049E-3</v>
      </c>
      <c r="E40">
        <f t="shared" si="3"/>
        <v>4.0000000000000452E-4</v>
      </c>
    </row>
    <row r="41" spans="1:5" x14ac:dyDescent="0.2">
      <c r="A41">
        <f t="shared" si="1"/>
        <v>39</v>
      </c>
      <c r="B41">
        <v>7.2499999999999995E-2</v>
      </c>
      <c r="C41">
        <f t="shared" si="0"/>
        <v>6.9082996373478076E-2</v>
      </c>
      <c r="D41">
        <f t="shared" si="2"/>
        <v>5.9999999999999915E-3</v>
      </c>
      <c r="E41">
        <f t="shared" si="3"/>
        <v>4.9999999999998657E-4</v>
      </c>
    </row>
    <row r="42" spans="1:5" x14ac:dyDescent="0.2">
      <c r="A42">
        <f t="shared" si="1"/>
        <v>40</v>
      </c>
      <c r="B42">
        <v>7.9100000000000004E-2</v>
      </c>
      <c r="C42">
        <f t="shared" si="0"/>
        <v>7.5403636363636353E-2</v>
      </c>
      <c r="D42">
        <f t="shared" si="2"/>
        <v>6.6000000000000086E-3</v>
      </c>
      <c r="E42">
        <f t="shared" si="3"/>
        <v>6.0000000000001719E-4</v>
      </c>
    </row>
    <row r="43" spans="1:5" x14ac:dyDescent="0.2">
      <c r="A43">
        <f t="shared" si="1"/>
        <v>41</v>
      </c>
      <c r="B43">
        <v>8.6199999999999999E-2</v>
      </c>
      <c r="C43">
        <f t="shared" si="0"/>
        <v>8.2302573358591605E-2</v>
      </c>
      <c r="D43">
        <f t="shared" si="2"/>
        <v>7.0999999999999952E-3</v>
      </c>
      <c r="E43">
        <f t="shared" si="3"/>
        <v>4.9999999999998657E-4</v>
      </c>
    </row>
    <row r="44" spans="1:5" x14ac:dyDescent="0.2">
      <c r="A44">
        <f t="shared" si="1"/>
        <v>42</v>
      </c>
      <c r="B44">
        <v>9.4E-2</v>
      </c>
      <c r="C44">
        <f t="shared" si="0"/>
        <v>8.9832717732337489E-2</v>
      </c>
      <c r="D44">
        <f t="shared" si="2"/>
        <v>7.8000000000000014E-3</v>
      </c>
      <c r="E44">
        <f t="shared" si="3"/>
        <v>7.0000000000000617E-4</v>
      </c>
    </row>
    <row r="45" spans="1:5" x14ac:dyDescent="0.2">
      <c r="A45">
        <f t="shared" si="1"/>
        <v>43</v>
      </c>
      <c r="B45">
        <v>0.10249999999999999</v>
      </c>
      <c r="C45">
        <f t="shared" si="0"/>
        <v>9.80518208102346E-2</v>
      </c>
      <c r="D45">
        <f t="shared" si="2"/>
        <v>8.4999999999999937E-3</v>
      </c>
      <c r="E45">
        <f t="shared" si="3"/>
        <v>6.999999999999923E-4</v>
      </c>
    </row>
    <row r="46" spans="1:5" x14ac:dyDescent="0.2">
      <c r="A46">
        <f t="shared" si="1"/>
        <v>44</v>
      </c>
      <c r="B46">
        <v>0.1118</v>
      </c>
      <c r="C46">
        <f t="shared" si="0"/>
        <v>0.10702291778423521</v>
      </c>
      <c r="D46">
        <f t="shared" si="2"/>
        <v>9.3000000000000027E-3</v>
      </c>
      <c r="E46">
        <f t="shared" si="3"/>
        <v>8.0000000000000904E-4</v>
      </c>
    </row>
    <row r="47" spans="1:5" x14ac:dyDescent="0.2">
      <c r="A47">
        <f t="shared" si="1"/>
        <v>45</v>
      </c>
      <c r="B47">
        <v>0.12189999999999999</v>
      </c>
      <c r="C47">
        <f t="shared" si="0"/>
        <v>0.11681481115193743</v>
      </c>
      <c r="D47">
        <f t="shared" si="2"/>
        <v>1.0099999999999998E-2</v>
      </c>
      <c r="E47">
        <f t="shared" si="3"/>
        <v>7.9999999999999516E-4</v>
      </c>
    </row>
    <row r="48" spans="1:5" x14ac:dyDescent="0.2">
      <c r="A48">
        <f t="shared" si="1"/>
        <v>46</v>
      </c>
      <c r="B48">
        <v>0.13300000000000001</v>
      </c>
      <c r="C48">
        <f t="shared" si="0"/>
        <v>0.12750259838713585</v>
      </c>
      <c r="D48">
        <f t="shared" si="2"/>
        <v>1.1100000000000013E-2</v>
      </c>
      <c r="E48">
        <f t="shared" si="3"/>
        <v>1.0000000000000148E-3</v>
      </c>
    </row>
    <row r="49" spans="1:5" x14ac:dyDescent="0.2">
      <c r="A49">
        <f t="shared" si="1"/>
        <v>47</v>
      </c>
      <c r="B49">
        <v>0.14499999999999999</v>
      </c>
      <c r="C49">
        <f t="shared" si="0"/>
        <v>0.1391682478887579</v>
      </c>
      <c r="D49">
        <f t="shared" si="2"/>
        <v>1.1999999999999983E-2</v>
      </c>
      <c r="E49">
        <f t="shared" si="3"/>
        <v>8.9999999999997027E-4</v>
      </c>
    </row>
    <row r="50" spans="1:5" x14ac:dyDescent="0.2">
      <c r="A50">
        <f t="shared" si="1"/>
        <v>48</v>
      </c>
      <c r="B50">
        <v>0.15809999999999999</v>
      </c>
      <c r="C50">
        <f t="shared" si="0"/>
        <v>0.15190122762534095</v>
      </c>
      <c r="D50">
        <f t="shared" si="2"/>
        <v>1.3100000000000001E-2</v>
      </c>
      <c r="E50">
        <f t="shared" si="3"/>
        <v>1.1000000000000176E-3</v>
      </c>
    </row>
    <row r="51" spans="1:5" x14ac:dyDescent="0.2">
      <c r="A51">
        <f t="shared" si="1"/>
        <v>49</v>
      </c>
      <c r="B51">
        <v>0.1724</v>
      </c>
      <c r="C51">
        <f t="shared" si="0"/>
        <v>0.16579919129634735</v>
      </c>
      <c r="D51">
        <f t="shared" si="2"/>
        <v>1.4300000000000007E-2</v>
      </c>
      <c r="E51">
        <f t="shared" si="3"/>
        <v>1.2000000000000066E-3</v>
      </c>
    </row>
    <row r="52" spans="1:5" x14ac:dyDescent="0.2">
      <c r="A52">
        <f t="shared" si="1"/>
        <v>50</v>
      </c>
      <c r="B52">
        <v>0.188</v>
      </c>
      <c r="C52">
        <f t="shared" si="0"/>
        <v>0.18096872727272725</v>
      </c>
      <c r="D52">
        <f t="shared" si="2"/>
        <v>1.5600000000000003E-2</v>
      </c>
      <c r="E52">
        <f t="shared" si="3"/>
        <v>1.2999999999999956E-3</v>
      </c>
    </row>
    <row r="53" spans="1:5" x14ac:dyDescent="0.2">
      <c r="A53">
        <f t="shared" si="1"/>
        <v>51</v>
      </c>
      <c r="B53">
        <v>0.20499999999999999</v>
      </c>
      <c r="C53">
        <f t="shared" si="0"/>
        <v>0.19752617606061995</v>
      </c>
      <c r="D53">
        <f t="shared" si="2"/>
        <v>1.6999999999999987E-2</v>
      </c>
      <c r="E53">
        <f t="shared" si="3"/>
        <v>1.3999999999999846E-3</v>
      </c>
    </row>
    <row r="54" spans="1:5" x14ac:dyDescent="0.2">
      <c r="A54">
        <f t="shared" si="1"/>
        <v>52</v>
      </c>
      <c r="B54">
        <v>0.22359999999999999</v>
      </c>
      <c r="C54">
        <f t="shared" si="0"/>
        <v>0.21559852255760997</v>
      </c>
      <c r="D54">
        <f t="shared" si="2"/>
        <v>1.8600000000000005E-2</v>
      </c>
      <c r="E54">
        <f t="shared" si="3"/>
        <v>1.6000000000000181E-3</v>
      </c>
    </row>
    <row r="55" spans="1:5" x14ac:dyDescent="0.2">
      <c r="A55">
        <f t="shared" si="1"/>
        <v>53</v>
      </c>
      <c r="B55">
        <v>0.24379999999999999</v>
      </c>
      <c r="C55">
        <f t="shared" si="0"/>
        <v>0.23532436994456302</v>
      </c>
      <c r="D55">
        <f t="shared" si="2"/>
        <v>2.0199999999999996E-2</v>
      </c>
      <c r="E55">
        <f t="shared" si="3"/>
        <v>1.5999999999999903E-3</v>
      </c>
    </row>
    <row r="56" spans="1:5" x14ac:dyDescent="0.2">
      <c r="A56">
        <f t="shared" si="1"/>
        <v>54</v>
      </c>
      <c r="B56">
        <v>0.26590000000000003</v>
      </c>
      <c r="C56">
        <f t="shared" si="0"/>
        <v>0.25685500268216443</v>
      </c>
      <c r="D56">
        <f t="shared" si="2"/>
        <v>2.2100000000000036E-2</v>
      </c>
      <c r="E56">
        <f t="shared" si="3"/>
        <v>1.9000000000000405E-3</v>
      </c>
    </row>
    <row r="57" spans="1:5" x14ac:dyDescent="0.2">
      <c r="A57">
        <f t="shared" si="1"/>
        <v>55</v>
      </c>
      <c r="B57">
        <v>0.28999999999999998</v>
      </c>
      <c r="C57">
        <f t="shared" si="0"/>
        <v>0.28035554676464969</v>
      </c>
      <c r="D57">
        <f t="shared" si="2"/>
        <v>2.4099999999999955E-2</v>
      </c>
      <c r="E57">
        <f t="shared" si="3"/>
        <v>1.9999999999999185E-3</v>
      </c>
    </row>
    <row r="58" spans="1:5" x14ac:dyDescent="0.2">
      <c r="A58">
        <f t="shared" si="1"/>
        <v>56</v>
      </c>
      <c r="B58">
        <v>0.31619999999999998</v>
      </c>
      <c r="C58">
        <f t="shared" si="0"/>
        <v>0.30600623612912586</v>
      </c>
      <c r="D58">
        <f t="shared" si="2"/>
        <v>2.6200000000000001E-2</v>
      </c>
      <c r="E58">
        <f t="shared" si="3"/>
        <v>2.1000000000000463E-3</v>
      </c>
    </row>
    <row r="59" spans="1:5" x14ac:dyDescent="0.2">
      <c r="A59">
        <f t="shared" si="1"/>
        <v>57</v>
      </c>
      <c r="B59">
        <v>0.3448</v>
      </c>
      <c r="C59">
        <f t="shared" si="0"/>
        <v>0.33400379493301907</v>
      </c>
      <c r="D59">
        <f t="shared" si="2"/>
        <v>2.8600000000000014E-2</v>
      </c>
      <c r="E59">
        <f t="shared" si="3"/>
        <v>2.4000000000000132E-3</v>
      </c>
    </row>
    <row r="60" spans="1:5" x14ac:dyDescent="0.2">
      <c r="A60">
        <f t="shared" si="1"/>
        <v>58</v>
      </c>
      <c r="B60">
        <v>0.376</v>
      </c>
      <c r="C60">
        <f t="shared" si="0"/>
        <v>0.36456294630081837</v>
      </c>
      <c r="D60">
        <f t="shared" si="2"/>
        <v>3.1200000000000006E-2</v>
      </c>
      <c r="E60">
        <f t="shared" si="3"/>
        <v>2.5999999999999912E-3</v>
      </c>
    </row>
    <row r="61" spans="1:5" x14ac:dyDescent="0.2">
      <c r="A61">
        <f t="shared" si="1"/>
        <v>59</v>
      </c>
      <c r="B61">
        <v>0.41010000000000002</v>
      </c>
      <c r="C61">
        <f t="shared" si="0"/>
        <v>0.39791805911123379</v>
      </c>
      <c r="D61">
        <f t="shared" si="2"/>
        <v>3.4100000000000019E-2</v>
      </c>
      <c r="E61">
        <f t="shared" si="3"/>
        <v>2.9000000000000137E-3</v>
      </c>
    </row>
    <row r="62" spans="1:5" x14ac:dyDescent="0.2">
      <c r="A62">
        <f t="shared" si="1"/>
        <v>60</v>
      </c>
      <c r="B62">
        <v>0.44719999999999999</v>
      </c>
      <c r="C62">
        <f t="shared" si="0"/>
        <v>0.43432494545454542</v>
      </c>
      <c r="D62">
        <f t="shared" si="2"/>
        <v>3.7099999999999966E-2</v>
      </c>
      <c r="E62">
        <f t="shared" si="3"/>
        <v>2.9999999999999472E-3</v>
      </c>
    </row>
    <row r="63" spans="1:5" x14ac:dyDescent="0.2">
      <c r="A63">
        <f t="shared" si="1"/>
        <v>61</v>
      </c>
      <c r="B63">
        <v>0.48770000000000002</v>
      </c>
      <c r="C63">
        <f t="shared" si="0"/>
        <v>0.47406282254548754</v>
      </c>
      <c r="D63">
        <f t="shared" si="2"/>
        <v>4.0500000000000036E-2</v>
      </c>
      <c r="E63">
        <f t="shared" si="3"/>
        <v>3.4000000000000696E-3</v>
      </c>
    </row>
    <row r="64" spans="1:5" x14ac:dyDescent="0.2">
      <c r="A64">
        <f t="shared" si="1"/>
        <v>62</v>
      </c>
      <c r="B64">
        <v>0.53180000000000005</v>
      </c>
      <c r="C64">
        <f t="shared" si="0"/>
        <v>0.51743645413826367</v>
      </c>
      <c r="D64">
        <f t="shared" si="2"/>
        <v>4.4100000000000028E-2</v>
      </c>
      <c r="E64">
        <f t="shared" si="3"/>
        <v>3.5999999999999921E-3</v>
      </c>
    </row>
    <row r="65" spans="1:10" x14ac:dyDescent="0.2">
      <c r="A65">
        <f t="shared" si="1"/>
        <v>63</v>
      </c>
      <c r="B65">
        <v>0.57989999999999997</v>
      </c>
      <c r="C65">
        <f t="shared" si="0"/>
        <v>0.56477848786695095</v>
      </c>
      <c r="D65">
        <f t="shared" si="2"/>
        <v>4.8099999999999921E-2</v>
      </c>
      <c r="E65">
        <f t="shared" si="3"/>
        <v>3.9999999999998925E-3</v>
      </c>
    </row>
    <row r="66" spans="1:10" x14ac:dyDescent="0.2">
      <c r="A66">
        <f t="shared" si="1"/>
        <v>64</v>
      </c>
      <c r="B66">
        <v>0.63239999999999996</v>
      </c>
      <c r="C66">
        <f t="shared" si="0"/>
        <v>0.616452006437195</v>
      </c>
      <c r="D66">
        <f t="shared" si="2"/>
        <v>5.2499999999999991E-2</v>
      </c>
      <c r="E66">
        <f t="shared" si="3"/>
        <v>4.4000000000000705E-3</v>
      </c>
    </row>
    <row r="67" spans="1:10" x14ac:dyDescent="0.2">
      <c r="A67">
        <f t="shared" si="1"/>
        <v>65</v>
      </c>
      <c r="B67">
        <v>0.68969999999999998</v>
      </c>
      <c r="C67">
        <f t="shared" ref="C67:C101" si="4">$C$1*POWER($D$1,$E$1*A67/10)</f>
        <v>0.67285331223515943</v>
      </c>
      <c r="D67">
        <f t="shared" si="2"/>
        <v>5.7300000000000018E-2</v>
      </c>
      <c r="E67">
        <f t="shared" si="3"/>
        <v>4.8000000000000265E-3</v>
      </c>
    </row>
    <row r="68" spans="1:10" x14ac:dyDescent="0.2">
      <c r="A68">
        <f t="shared" ref="A68:A101" si="5">A67+1</f>
        <v>66</v>
      </c>
      <c r="B68">
        <v>0.75209999999999999</v>
      </c>
      <c r="C68">
        <f t="shared" si="4"/>
        <v>0.73441496670990225</v>
      </c>
      <c r="D68">
        <f t="shared" ref="D68:D101" si="6">B68-B67</f>
        <v>6.2400000000000011E-2</v>
      </c>
      <c r="E68">
        <f t="shared" si="3"/>
        <v>5.0999999999999934E-3</v>
      </c>
    </row>
    <row r="69" spans="1:10" x14ac:dyDescent="0.2">
      <c r="A69">
        <f t="shared" si="5"/>
        <v>67</v>
      </c>
      <c r="B69">
        <v>0.82020000000000004</v>
      </c>
      <c r="C69">
        <f t="shared" si="4"/>
        <v>0.80160910783924533</v>
      </c>
      <c r="D69">
        <f t="shared" si="6"/>
        <v>6.8100000000000049E-2</v>
      </c>
      <c r="E69">
        <f t="shared" ref="E69:E101" si="7">D69-D68</f>
        <v>5.7000000000000384E-3</v>
      </c>
    </row>
    <row r="70" spans="1:10" x14ac:dyDescent="0.2">
      <c r="A70">
        <f t="shared" si="5"/>
        <v>68</v>
      </c>
      <c r="B70">
        <v>0.89439999999999997</v>
      </c>
      <c r="C70">
        <f t="shared" si="4"/>
        <v>0.87495107112196369</v>
      </c>
      <c r="D70">
        <f t="shared" si="6"/>
        <v>7.4199999999999933E-2</v>
      </c>
      <c r="E70">
        <f t="shared" si="7"/>
        <v>6.0999999999998833E-3</v>
      </c>
    </row>
    <row r="71" spans="1:10" x14ac:dyDescent="0.2">
      <c r="A71">
        <f t="shared" si="5"/>
        <v>69</v>
      </c>
      <c r="B71">
        <v>0.97540000000000004</v>
      </c>
      <c r="C71">
        <f t="shared" si="4"/>
        <v>0.95500334186696068</v>
      </c>
      <c r="D71">
        <f t="shared" si="6"/>
        <v>8.1000000000000072E-2</v>
      </c>
      <c r="E71">
        <f t="shared" si="7"/>
        <v>6.8000000000001393E-3</v>
      </c>
    </row>
    <row r="72" spans="1:10" x14ac:dyDescent="0.2">
      <c r="A72">
        <f t="shared" si="5"/>
        <v>70</v>
      </c>
      <c r="B72">
        <v>1.0636000000000001</v>
      </c>
      <c r="C72">
        <f t="shared" si="4"/>
        <v>1.042379869090909</v>
      </c>
      <c r="D72">
        <f t="shared" si="6"/>
        <v>8.8200000000000056E-2</v>
      </c>
      <c r="E72">
        <f t="shared" si="7"/>
        <v>7.1999999999999842E-3</v>
      </c>
      <c r="G72">
        <v>80</v>
      </c>
      <c r="H72">
        <v>8</v>
      </c>
      <c r="I72">
        <v>2.5297999999999998</v>
      </c>
      <c r="J72" t="s">
        <v>2</v>
      </c>
    </row>
    <row r="73" spans="1:10" x14ac:dyDescent="0.2">
      <c r="A73">
        <f t="shared" si="5"/>
        <v>71</v>
      </c>
      <c r="B73">
        <v>1.1598999999999999</v>
      </c>
      <c r="C73">
        <f t="shared" si="4"/>
        <v>1.1377507741091706</v>
      </c>
      <c r="D73">
        <f t="shared" si="6"/>
        <v>9.629999999999983E-2</v>
      </c>
      <c r="E73">
        <f t="shared" si="7"/>
        <v>8.099999999999774E-3</v>
      </c>
      <c r="G73">
        <v>90</v>
      </c>
      <c r="H73">
        <v>9</v>
      </c>
      <c r="I73">
        <v>6.0167999999999999</v>
      </c>
      <c r="J73" t="s">
        <v>3</v>
      </c>
    </row>
    <row r="74" spans="1:10" x14ac:dyDescent="0.2">
      <c r="A74">
        <f t="shared" si="5"/>
        <v>72</v>
      </c>
      <c r="B74">
        <v>1.2648999999999999</v>
      </c>
      <c r="C74">
        <f t="shared" si="4"/>
        <v>1.2418474899318332</v>
      </c>
      <c r="D74">
        <f t="shared" si="6"/>
        <v>0.10499999999999998</v>
      </c>
      <c r="E74">
        <f t="shared" si="7"/>
        <v>8.7000000000001521E-3</v>
      </c>
      <c r="H74" t="s">
        <v>4</v>
      </c>
      <c r="I74">
        <f>I73/I72</f>
        <v>2.3783698316072419</v>
      </c>
    </row>
    <row r="75" spans="1:10" x14ac:dyDescent="0.2">
      <c r="A75">
        <f t="shared" si="5"/>
        <v>73</v>
      </c>
      <c r="B75">
        <v>1.3794</v>
      </c>
      <c r="C75">
        <f t="shared" si="4"/>
        <v>1.3554683708806829</v>
      </c>
      <c r="D75">
        <f t="shared" si="6"/>
        <v>0.11450000000000005</v>
      </c>
      <c r="E75">
        <f t="shared" si="7"/>
        <v>9.5000000000000639E-3</v>
      </c>
      <c r="H75" t="s">
        <v>5</v>
      </c>
      <c r="I75">
        <f>I72/POWER(I74,8)</f>
        <v>2.4708767837338776E-3</v>
      </c>
    </row>
    <row r="76" spans="1:10" x14ac:dyDescent="0.2">
      <c r="A76">
        <f t="shared" si="5"/>
        <v>74</v>
      </c>
      <c r="B76">
        <v>1.5042</v>
      </c>
      <c r="C76">
        <f t="shared" si="4"/>
        <v>1.479484815449267</v>
      </c>
      <c r="D76">
        <f t="shared" si="6"/>
        <v>0.12480000000000002</v>
      </c>
      <c r="E76">
        <f t="shared" si="7"/>
        <v>1.0299999999999976E-2</v>
      </c>
      <c r="H76" t="s">
        <v>5</v>
      </c>
      <c r="I76">
        <f>I73/POWER(I74,9)</f>
        <v>2.4708767837338772E-3</v>
      </c>
    </row>
    <row r="77" spans="1:10" x14ac:dyDescent="0.2">
      <c r="A77">
        <f t="shared" si="5"/>
        <v>75</v>
      </c>
      <c r="B77">
        <v>1.6403000000000001</v>
      </c>
      <c r="C77">
        <f t="shared" si="4"/>
        <v>1.6148479493643817</v>
      </c>
      <c r="D77">
        <f t="shared" si="6"/>
        <v>0.13610000000000011</v>
      </c>
      <c r="E77">
        <f t="shared" si="7"/>
        <v>1.1300000000000088E-2</v>
      </c>
    </row>
    <row r="78" spans="1:10" x14ac:dyDescent="0.2">
      <c r="A78">
        <f t="shared" si="5"/>
        <v>76</v>
      </c>
      <c r="B78">
        <v>1.788</v>
      </c>
      <c r="C78">
        <f t="shared" si="4"/>
        <v>1.7625959201037646</v>
      </c>
      <c r="D78">
        <f t="shared" si="6"/>
        <v>0.14769999999999994</v>
      </c>
      <c r="E78">
        <f t="shared" si="7"/>
        <v>1.1599999999999833E-2</v>
      </c>
    </row>
    <row r="79" spans="1:10" x14ac:dyDescent="0.2">
      <c r="A79">
        <f t="shared" si="5"/>
        <v>77</v>
      </c>
      <c r="B79">
        <v>1.9507000000000001</v>
      </c>
      <c r="C79">
        <f t="shared" si="4"/>
        <v>1.9238618588141894</v>
      </c>
      <c r="D79">
        <f t="shared" si="6"/>
        <v>0.16270000000000007</v>
      </c>
      <c r="E79">
        <f t="shared" si="7"/>
        <v>1.5000000000000124E-2</v>
      </c>
    </row>
    <row r="80" spans="1:10" x14ac:dyDescent="0.2">
      <c r="A80">
        <f t="shared" si="5"/>
        <v>78</v>
      </c>
      <c r="B80">
        <v>2.1273</v>
      </c>
      <c r="C80">
        <f t="shared" si="4"/>
        <v>2.0998825706927136</v>
      </c>
      <c r="D80">
        <f t="shared" si="6"/>
        <v>0.17659999999999987</v>
      </c>
      <c r="E80">
        <f t="shared" si="7"/>
        <v>1.3899999999999801E-2</v>
      </c>
    </row>
    <row r="81" spans="1:5" x14ac:dyDescent="0.2">
      <c r="A81">
        <f t="shared" si="5"/>
        <v>79</v>
      </c>
      <c r="B81">
        <v>2.3197999999999999</v>
      </c>
      <c r="C81">
        <f t="shared" si="4"/>
        <v>2.2920080204807065</v>
      </c>
      <c r="D81">
        <f t="shared" si="6"/>
        <v>0.19249999999999989</v>
      </c>
      <c r="E81">
        <f t="shared" si="7"/>
        <v>1.5900000000000025E-2</v>
      </c>
    </row>
    <row r="82" spans="1:5" x14ac:dyDescent="0.2">
      <c r="A82">
        <f t="shared" si="5"/>
        <v>80</v>
      </c>
      <c r="B82">
        <v>2.5297999999999998</v>
      </c>
      <c r="C82">
        <f t="shared" si="4"/>
        <v>2.5017116858181812</v>
      </c>
      <c r="D82">
        <f t="shared" si="6"/>
        <v>0.20999999999999996</v>
      </c>
      <c r="E82">
        <f t="shared" si="7"/>
        <v>1.7500000000000071E-2</v>
      </c>
    </row>
    <row r="83" spans="1:5" x14ac:dyDescent="0.2">
      <c r="A83">
        <f t="shared" si="5"/>
        <v>81</v>
      </c>
      <c r="B83">
        <v>2.7587000000000002</v>
      </c>
      <c r="C83">
        <f t="shared" si="4"/>
        <v>2.7306018578620077</v>
      </c>
      <c r="D83">
        <f t="shared" si="6"/>
        <v>0.22890000000000033</v>
      </c>
      <c r="E83">
        <f t="shared" si="7"/>
        <v>1.8900000000000361E-2</v>
      </c>
    </row>
    <row r="84" spans="1:5" x14ac:dyDescent="0.2">
      <c r="A84">
        <f t="shared" si="5"/>
        <v>82</v>
      </c>
      <c r="B84">
        <v>3.0084</v>
      </c>
      <c r="C84">
        <f t="shared" si="4"/>
        <v>2.9804339758363954</v>
      </c>
      <c r="D84">
        <f t="shared" si="6"/>
        <v>0.24969999999999981</v>
      </c>
      <c r="E84">
        <f t="shared" si="7"/>
        <v>2.0799999999999486E-2</v>
      </c>
    </row>
    <row r="85" spans="1:5" x14ac:dyDescent="0.2">
      <c r="A85">
        <f t="shared" si="5"/>
        <v>83</v>
      </c>
      <c r="B85">
        <v>3.2806999999999999</v>
      </c>
      <c r="C85">
        <f t="shared" si="4"/>
        <v>3.2531240901136398</v>
      </c>
      <c r="D85">
        <f t="shared" si="6"/>
        <v>0.27229999999999999</v>
      </c>
      <c r="E85">
        <f t="shared" si="7"/>
        <v>2.2600000000000176E-2</v>
      </c>
    </row>
    <row r="86" spans="1:5" x14ac:dyDescent="0.2">
      <c r="A86">
        <f t="shared" si="5"/>
        <v>84</v>
      </c>
      <c r="B86">
        <v>3.5775999999999999</v>
      </c>
      <c r="C86">
        <f t="shared" si="4"/>
        <v>3.5507635570782425</v>
      </c>
      <c r="D86">
        <f t="shared" si="6"/>
        <v>0.29689999999999994</v>
      </c>
      <c r="E86">
        <f t="shared" si="7"/>
        <v>2.4599999999999955E-2</v>
      </c>
    </row>
    <row r="87" spans="1:5" x14ac:dyDescent="0.2">
      <c r="A87">
        <f t="shared" si="5"/>
        <v>85</v>
      </c>
      <c r="B87">
        <v>3.9014000000000002</v>
      </c>
      <c r="C87">
        <f t="shared" si="4"/>
        <v>3.8756350784745179</v>
      </c>
      <c r="D87">
        <f t="shared" si="6"/>
        <v>0.32380000000000031</v>
      </c>
      <c r="E87">
        <f t="shared" si="7"/>
        <v>2.6900000000000368E-2</v>
      </c>
    </row>
    <row r="88" spans="1:5" x14ac:dyDescent="0.2">
      <c r="A88">
        <f t="shared" si="5"/>
        <v>86</v>
      </c>
      <c r="B88">
        <v>4.2545000000000002</v>
      </c>
      <c r="C88">
        <f t="shared" si="4"/>
        <v>4.2302302082490364</v>
      </c>
      <c r="D88">
        <f t="shared" si="6"/>
        <v>0.35309999999999997</v>
      </c>
      <c r="E88">
        <f t="shared" si="7"/>
        <v>2.929999999999966E-2</v>
      </c>
    </row>
    <row r="89" spans="1:5" x14ac:dyDescent="0.2">
      <c r="A89">
        <f t="shared" si="5"/>
        <v>87</v>
      </c>
      <c r="B89">
        <v>4.6395999999999997</v>
      </c>
      <c r="C89">
        <f t="shared" si="4"/>
        <v>4.6172684611540484</v>
      </c>
      <c r="D89">
        <f t="shared" si="6"/>
        <v>0.38509999999999955</v>
      </c>
      <c r="E89">
        <f t="shared" si="7"/>
        <v>3.1999999999999584E-2</v>
      </c>
    </row>
    <row r="90" spans="1:5" x14ac:dyDescent="0.2">
      <c r="A90">
        <f t="shared" si="5"/>
        <v>88</v>
      </c>
      <c r="B90">
        <v>5.0594999999999999</v>
      </c>
      <c r="C90">
        <f t="shared" si="4"/>
        <v>5.039718169662514</v>
      </c>
      <c r="D90">
        <f t="shared" si="6"/>
        <v>0.41990000000000016</v>
      </c>
      <c r="E90">
        <f t="shared" si="7"/>
        <v>3.4800000000000608E-2</v>
      </c>
    </row>
    <row r="91" spans="1:5" x14ac:dyDescent="0.2">
      <c r="A91">
        <f t="shared" si="5"/>
        <v>89</v>
      </c>
      <c r="B91">
        <v>5.5174000000000003</v>
      </c>
      <c r="C91">
        <f t="shared" si="4"/>
        <v>5.5008192491536922</v>
      </c>
      <c r="D91">
        <f t="shared" si="6"/>
        <v>0.45790000000000042</v>
      </c>
      <c r="E91">
        <f t="shared" si="7"/>
        <v>3.8000000000000256E-2</v>
      </c>
    </row>
    <row r="92" spans="1:5" x14ac:dyDescent="0.2">
      <c r="A92">
        <f t="shared" si="5"/>
        <v>90</v>
      </c>
      <c r="B92">
        <v>6.0167999999999999</v>
      </c>
      <c r="C92">
        <f t="shared" si="4"/>
        <v>6.0041080459636351</v>
      </c>
      <c r="D92">
        <f t="shared" si="6"/>
        <v>0.49939999999999962</v>
      </c>
      <c r="E92">
        <f t="shared" si="7"/>
        <v>4.1499999999999204E-2</v>
      </c>
    </row>
    <row r="93" spans="1:5" x14ac:dyDescent="0.2">
      <c r="A93">
        <f t="shared" si="5"/>
        <v>91</v>
      </c>
      <c r="B93">
        <v>6.5613999999999999</v>
      </c>
      <c r="C93">
        <f t="shared" si="4"/>
        <v>6.5534444588688219</v>
      </c>
      <c r="D93">
        <f t="shared" si="6"/>
        <v>0.54459999999999997</v>
      </c>
      <c r="E93">
        <f t="shared" si="7"/>
        <v>4.5200000000000351E-2</v>
      </c>
    </row>
    <row r="94" spans="1:5" x14ac:dyDescent="0.2">
      <c r="A94">
        <f t="shared" si="5"/>
        <v>92</v>
      </c>
      <c r="B94">
        <v>7.1551999999999998</v>
      </c>
      <c r="C94">
        <f t="shared" si="4"/>
        <v>7.153041542007351</v>
      </c>
      <c r="D94">
        <f t="shared" si="6"/>
        <v>0.59379999999999988</v>
      </c>
      <c r="E94">
        <f t="shared" si="7"/>
        <v>4.919999999999991E-2</v>
      </c>
    </row>
    <row r="95" spans="1:5" x14ac:dyDescent="0.2">
      <c r="A95">
        <f t="shared" si="5"/>
        <v>93</v>
      </c>
      <c r="B95">
        <v>7.8028000000000004</v>
      </c>
      <c r="C95">
        <f t="shared" si="4"/>
        <v>7.8074978162727389</v>
      </c>
      <c r="D95">
        <f t="shared" si="6"/>
        <v>0.64760000000000062</v>
      </c>
      <c r="E95">
        <f t="shared" si="7"/>
        <v>5.3800000000000736E-2</v>
      </c>
    </row>
    <row r="96" spans="1:5" x14ac:dyDescent="0.2">
      <c r="A96">
        <f t="shared" si="5"/>
        <v>94</v>
      </c>
      <c r="B96">
        <v>8.5090000000000003</v>
      </c>
      <c r="C96">
        <f t="shared" si="4"/>
        <v>8.5218325369877768</v>
      </c>
      <c r="D96">
        <f t="shared" si="6"/>
        <v>0.70619999999999994</v>
      </c>
      <c r="E96">
        <f t="shared" si="7"/>
        <v>5.8599999999999319E-2</v>
      </c>
    </row>
    <row r="97" spans="1:5" x14ac:dyDescent="0.2">
      <c r="A97">
        <f t="shared" si="5"/>
        <v>95</v>
      </c>
      <c r="B97">
        <v>9.2791999999999994</v>
      </c>
      <c r="C97">
        <f t="shared" si="4"/>
        <v>9.3015241883388367</v>
      </c>
      <c r="D97">
        <f t="shared" si="6"/>
        <v>0.77019999999999911</v>
      </c>
      <c r="E97">
        <f t="shared" si="7"/>
        <v>6.3999999999999169E-2</v>
      </c>
    </row>
    <row r="98" spans="1:5" x14ac:dyDescent="0.2">
      <c r="A98">
        <f t="shared" si="5"/>
        <v>96</v>
      </c>
      <c r="B98">
        <v>10.119</v>
      </c>
      <c r="C98">
        <f t="shared" si="4"/>
        <v>10.152552499797682</v>
      </c>
      <c r="D98">
        <f t="shared" si="6"/>
        <v>0.83980000000000032</v>
      </c>
      <c r="E98">
        <f t="shared" si="7"/>
        <v>6.9600000000001216E-2</v>
      </c>
    </row>
    <row r="99" spans="1:5" x14ac:dyDescent="0.2">
      <c r="A99">
        <f t="shared" si="5"/>
        <v>97</v>
      </c>
      <c r="B99">
        <v>11.035</v>
      </c>
      <c r="C99">
        <f t="shared" si="4"/>
        <v>11.081444306769709</v>
      </c>
      <c r="D99">
        <f t="shared" si="6"/>
        <v>0.91600000000000037</v>
      </c>
      <c r="E99">
        <f t="shared" si="7"/>
        <v>7.6200000000000045E-2</v>
      </c>
    </row>
    <row r="100" spans="1:5" x14ac:dyDescent="0.2">
      <c r="A100">
        <f t="shared" si="5"/>
        <v>98</v>
      </c>
      <c r="B100">
        <v>12.034000000000001</v>
      </c>
      <c r="C100">
        <f t="shared" si="4"/>
        <v>12.095323607190029</v>
      </c>
      <c r="D100">
        <f t="shared" si="6"/>
        <v>0.99900000000000055</v>
      </c>
      <c r="E100">
        <f t="shared" si="7"/>
        <v>8.3000000000000185E-2</v>
      </c>
    </row>
    <row r="101" spans="1:5" x14ac:dyDescent="0.2">
      <c r="A101">
        <f t="shared" si="5"/>
        <v>99</v>
      </c>
      <c r="B101">
        <v>13.122999999999999</v>
      </c>
      <c r="C101">
        <f t="shared" si="4"/>
        <v>13.201966197968854</v>
      </c>
      <c r="D101">
        <f t="shared" si="6"/>
        <v>1.0889999999999986</v>
      </c>
      <c r="E101">
        <f t="shared" si="7"/>
        <v>8.9999999999998082E-2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Brattinga, Marco</dc:creator>
  <cp:lastModifiedBy>Brattinga, Marco</cp:lastModifiedBy>
  <dcterms:created xsi:type="dcterms:W3CDTF">2021-03-13T22:39:59Z</dcterms:created>
  <dcterms:modified xsi:type="dcterms:W3CDTF">2021-03-14T08:57:08Z</dcterms:modified>
</cp:coreProperties>
</file>