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brattinga/GITREPO/fm-synth/doc/fmsynthesis/"/>
    </mc:Choice>
  </mc:AlternateContent>
  <xr:revisionPtr revIDLastSave="0" documentId="13_ncr:1_{B4397E1C-5114-3A4B-A6C6-D5A94D9613E0}" xr6:coauthVersionLast="46" xr6:coauthVersionMax="46" xr10:uidLastSave="{00000000-0000-0000-0000-000000000000}"/>
  <bookViews>
    <workbookView xWindow="0" yWindow="460" windowWidth="28800" windowHeight="16500" xr2:uid="{50FABC79-52F4-8F47-98B9-E94DE1556CCC}"/>
  </bookViews>
  <sheets>
    <sheet name="Blad1" sheetId="1" r:id="rId1"/>
    <sheet name="Blad2" sheetId="2" r:id="rId2"/>
    <sheet name="Blad3" sheetId="3" r:id="rId3"/>
  </sheets>
  <definedNames>
    <definedName name="_xlchart.v1.0" hidden="1">Blad1!$A$8:$A$27</definedName>
    <definedName name="_xlchart.v1.1" hidden="1">Blad1!$B$8:$B$27</definedName>
    <definedName name="_xlchart.v1.2" hidden="1">Blad1!$C$8:$C$27</definedName>
    <definedName name="_xlchart.v2.3" hidden="1">Blad1!$A$8:$A$27</definedName>
    <definedName name="_xlchart.v2.4" hidden="1">Blad1!$B$8:$B$27</definedName>
    <definedName name="_xlchart.v2.5" hidden="1">Blad1!$C$8:$C$27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D2" i="3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2" i="2"/>
  <c r="A5" i="3"/>
  <c r="A6" i="3" s="1"/>
  <c r="A7" i="3" s="1"/>
  <c r="A8" i="3" s="1"/>
  <c r="A9" i="3" s="1"/>
  <c r="A10" i="3" s="1"/>
  <c r="A11" i="3" s="1"/>
  <c r="C2" i="3"/>
  <c r="B2" i="3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2" i="2"/>
  <c r="A12" i="3" l="1"/>
  <c r="A13" i="3" s="1"/>
  <c r="A14" i="3" s="1"/>
  <c r="A15" i="3" s="1"/>
  <c r="B11" i="3"/>
  <c r="C8" i="3"/>
  <c r="D8" i="3" s="1"/>
  <c r="B4" i="3"/>
  <c r="B8" i="3"/>
  <c r="B12" i="3"/>
  <c r="B5" i="3"/>
  <c r="B9" i="3"/>
  <c r="B13" i="3"/>
  <c r="B6" i="3"/>
  <c r="B10" i="3"/>
  <c r="B14" i="3"/>
  <c r="B7" i="3"/>
  <c r="C4" i="3"/>
  <c r="D4" i="3" s="1"/>
  <c r="C12" i="3"/>
  <c r="D12" i="3" s="1"/>
  <c r="C11" i="3"/>
  <c r="D11" i="3" s="1"/>
  <c r="C5" i="3"/>
  <c r="D5" i="3" s="1"/>
  <c r="C9" i="3"/>
  <c r="D9" i="3" s="1"/>
  <c r="C13" i="3"/>
  <c r="D13" i="3" s="1"/>
  <c r="C6" i="3"/>
  <c r="D6" i="3" s="1"/>
  <c r="C10" i="3"/>
  <c r="D10" i="3" s="1"/>
  <c r="C14" i="3"/>
  <c r="D14" i="3" s="1"/>
  <c r="C15" i="3"/>
  <c r="D15" i="3" s="1"/>
  <c r="C7" i="3"/>
  <c r="D7" i="3" s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2" i="2"/>
  <c r="B3" i="1"/>
  <c r="A16" i="3" l="1"/>
  <c r="B15" i="3"/>
  <c r="F7" i="2"/>
  <c r="I7" i="2"/>
  <c r="F15" i="2"/>
  <c r="I15" i="2"/>
  <c r="F28" i="2"/>
  <c r="I28" i="2"/>
  <c r="F40" i="2"/>
  <c r="I40" i="2"/>
  <c r="F4" i="2"/>
  <c r="I4" i="2"/>
  <c r="F8" i="2"/>
  <c r="I8" i="2"/>
  <c r="F12" i="2"/>
  <c r="I12" i="2"/>
  <c r="F16" i="2"/>
  <c r="I16" i="2"/>
  <c r="F20" i="2"/>
  <c r="I20" i="2"/>
  <c r="F25" i="2"/>
  <c r="I25" i="2"/>
  <c r="F29" i="2"/>
  <c r="I29" i="2"/>
  <c r="F33" i="2"/>
  <c r="I33" i="2"/>
  <c r="F37" i="2"/>
  <c r="I37" i="2"/>
  <c r="F41" i="2"/>
  <c r="I41" i="2"/>
  <c r="F11" i="2"/>
  <c r="I11" i="2"/>
  <c r="F24" i="2"/>
  <c r="I24" i="2"/>
  <c r="F32" i="2"/>
  <c r="I32" i="2"/>
  <c r="F22" i="2"/>
  <c r="I22" i="2"/>
  <c r="F5" i="2"/>
  <c r="I5" i="2"/>
  <c r="F9" i="2"/>
  <c r="I9" i="2"/>
  <c r="F13" i="2"/>
  <c r="I13" i="2"/>
  <c r="F17" i="2"/>
  <c r="I17" i="2"/>
  <c r="F21" i="2"/>
  <c r="I21" i="2"/>
  <c r="F26" i="2"/>
  <c r="I26" i="2"/>
  <c r="F30" i="2"/>
  <c r="I30" i="2"/>
  <c r="F34" i="2"/>
  <c r="I34" i="2"/>
  <c r="F38" i="2"/>
  <c r="I38" i="2"/>
  <c r="F42" i="2"/>
  <c r="I42" i="2"/>
  <c r="F3" i="2"/>
  <c r="I3" i="2"/>
  <c r="F19" i="2"/>
  <c r="I19" i="2"/>
  <c r="F36" i="2"/>
  <c r="I36" i="2"/>
  <c r="F2" i="2"/>
  <c r="I2" i="2"/>
  <c r="F6" i="2"/>
  <c r="I6" i="2"/>
  <c r="F10" i="2"/>
  <c r="I10" i="2"/>
  <c r="F14" i="2"/>
  <c r="I14" i="2"/>
  <c r="F18" i="2"/>
  <c r="I18" i="2"/>
  <c r="F23" i="2"/>
  <c r="I23" i="2"/>
  <c r="F27" i="2"/>
  <c r="I27" i="2"/>
  <c r="F31" i="2"/>
  <c r="I31" i="2"/>
  <c r="F35" i="2"/>
  <c r="I35" i="2"/>
  <c r="F39" i="2"/>
  <c r="I39" i="2"/>
  <c r="A17" i="3" l="1"/>
  <c r="C16" i="3"/>
  <c r="D16" i="3" s="1"/>
  <c r="B16" i="3"/>
  <c r="H35" i="2"/>
  <c r="G35" i="2"/>
  <c r="H27" i="2"/>
  <c r="G27" i="2"/>
  <c r="H18" i="2"/>
  <c r="G18" i="2"/>
  <c r="H10" i="2"/>
  <c r="G10" i="2"/>
  <c r="H2" i="2"/>
  <c r="G2" i="2"/>
  <c r="H19" i="2"/>
  <c r="G19" i="2"/>
  <c r="H42" i="2"/>
  <c r="G42" i="2"/>
  <c r="H34" i="2"/>
  <c r="G34" i="2"/>
  <c r="H26" i="2"/>
  <c r="G26" i="2"/>
  <c r="H17" i="2"/>
  <c r="G17" i="2"/>
  <c r="H9" i="2"/>
  <c r="G9" i="2"/>
  <c r="H22" i="2"/>
  <c r="G22" i="2"/>
  <c r="H24" i="2"/>
  <c r="G24" i="2"/>
  <c r="H41" i="2"/>
  <c r="G41" i="2"/>
  <c r="H33" i="2"/>
  <c r="G33" i="2"/>
  <c r="H25" i="2"/>
  <c r="G25" i="2"/>
  <c r="H16" i="2"/>
  <c r="G16" i="2"/>
  <c r="H8" i="2"/>
  <c r="G8" i="2"/>
  <c r="H40" i="2"/>
  <c r="G40" i="2"/>
  <c r="H15" i="2"/>
  <c r="G15" i="2"/>
  <c r="H39" i="2"/>
  <c r="G39" i="2"/>
  <c r="H31" i="2"/>
  <c r="G31" i="2"/>
  <c r="H23" i="2"/>
  <c r="G23" i="2"/>
  <c r="H14" i="2"/>
  <c r="G14" i="2"/>
  <c r="H6" i="2"/>
  <c r="G6" i="2"/>
  <c r="H36" i="2"/>
  <c r="G36" i="2"/>
  <c r="H3" i="2"/>
  <c r="G3" i="2"/>
  <c r="H38" i="2"/>
  <c r="G38" i="2"/>
  <c r="H30" i="2"/>
  <c r="G30" i="2"/>
  <c r="H21" i="2"/>
  <c r="G21" i="2"/>
  <c r="H13" i="2"/>
  <c r="G13" i="2"/>
  <c r="H5" i="2"/>
  <c r="G5" i="2"/>
  <c r="H32" i="2"/>
  <c r="G32" i="2"/>
  <c r="H11" i="2"/>
  <c r="G11" i="2"/>
  <c r="H37" i="2"/>
  <c r="G37" i="2"/>
  <c r="H29" i="2"/>
  <c r="G29" i="2"/>
  <c r="H20" i="2"/>
  <c r="G20" i="2"/>
  <c r="H12" i="2"/>
  <c r="G12" i="2"/>
  <c r="H4" i="2"/>
  <c r="G4" i="2"/>
  <c r="H28" i="2"/>
  <c r="G28" i="2"/>
  <c r="H7" i="2"/>
  <c r="G7" i="2"/>
  <c r="J35" i="2"/>
  <c r="AP35" i="2" s="1"/>
  <c r="J27" i="2"/>
  <c r="AM27" i="2" s="1"/>
  <c r="J10" i="2"/>
  <c r="J26" i="2"/>
  <c r="J40" i="2"/>
  <c r="J2" i="2"/>
  <c r="J19" i="2"/>
  <c r="J42" i="2"/>
  <c r="J17" i="2"/>
  <c r="J9" i="2"/>
  <c r="J22" i="2"/>
  <c r="J24" i="2"/>
  <c r="J41" i="2"/>
  <c r="J33" i="2"/>
  <c r="J25" i="2"/>
  <c r="J16" i="2"/>
  <c r="J15" i="2"/>
  <c r="J39" i="2"/>
  <c r="J31" i="2"/>
  <c r="J23" i="2"/>
  <c r="J14" i="2"/>
  <c r="J6" i="2"/>
  <c r="J36" i="2"/>
  <c r="J3" i="2"/>
  <c r="J38" i="2"/>
  <c r="J30" i="2"/>
  <c r="J21" i="2"/>
  <c r="J13" i="2"/>
  <c r="J5" i="2"/>
  <c r="J32" i="2"/>
  <c r="J11" i="2"/>
  <c r="J37" i="2"/>
  <c r="J29" i="2"/>
  <c r="J20" i="2"/>
  <c r="J12" i="2"/>
  <c r="J4" i="2"/>
  <c r="J28" i="2"/>
  <c r="J7" i="2"/>
  <c r="J18" i="2"/>
  <c r="J34" i="2"/>
  <c r="J8" i="2"/>
  <c r="A18" i="3" l="1"/>
  <c r="B17" i="3"/>
  <c r="C17" i="3"/>
  <c r="D17" i="3" s="1"/>
  <c r="B9" i="1" a="1"/>
  <c r="B9" i="1" s="1"/>
  <c r="C9" i="1" s="1"/>
  <c r="F2" i="3" s="1" a="1"/>
  <c r="F2" i="3" s="1"/>
  <c r="B12" i="1" a="1"/>
  <c r="B12" i="1" s="1"/>
  <c r="C12" i="1" s="1"/>
  <c r="I2" i="3" s="1" a="1"/>
  <c r="I2" i="3" s="1"/>
  <c r="B17" i="1" a="1"/>
  <c r="B17" i="1" s="1"/>
  <c r="C17" i="1" s="1"/>
  <c r="N2" i="3" s="1" a="1"/>
  <c r="N2" i="3" s="1"/>
  <c r="B20" i="1" a="1"/>
  <c r="B20" i="1" s="1"/>
  <c r="C20" i="1" s="1"/>
  <c r="B25" i="1" a="1"/>
  <c r="B25" i="1" s="1"/>
  <c r="C25" i="1" s="1"/>
  <c r="B11" i="1" a="1"/>
  <c r="B11" i="1" s="1"/>
  <c r="C11" i="1" s="1"/>
  <c r="H2" i="3" s="1" a="1"/>
  <c r="H2" i="3" s="1"/>
  <c r="B22" i="1" a="1"/>
  <c r="B22" i="1" s="1"/>
  <c r="C22" i="1" s="1"/>
  <c r="B10" i="1" a="1"/>
  <c r="B10" i="1" s="1"/>
  <c r="C10" i="1" s="1"/>
  <c r="G2" i="3" s="1" a="1"/>
  <c r="G2" i="3" s="1"/>
  <c r="B15" i="1" a="1"/>
  <c r="B15" i="1" s="1"/>
  <c r="C15" i="1" s="1"/>
  <c r="L2" i="3" s="1" a="1"/>
  <c r="L2" i="3" s="1"/>
  <c r="B18" i="1" a="1"/>
  <c r="B18" i="1" s="1"/>
  <c r="C18" i="1" s="1"/>
  <c r="B23" i="1" a="1"/>
  <c r="B23" i="1" s="1"/>
  <c r="C23" i="1" s="1"/>
  <c r="B26" i="1" a="1"/>
  <c r="B26" i="1" s="1"/>
  <c r="C26" i="1" s="1"/>
  <c r="B14" i="1" a="1"/>
  <c r="B14" i="1" s="1"/>
  <c r="C14" i="1" s="1"/>
  <c r="K2" i="3" s="1" a="1"/>
  <c r="K2" i="3" s="1"/>
  <c r="B13" i="1" a="1"/>
  <c r="B13" i="1" s="1"/>
  <c r="C13" i="1" s="1"/>
  <c r="J2" i="3" s="1" a="1"/>
  <c r="J2" i="3" s="1"/>
  <c r="B16" i="1" a="1"/>
  <c r="B16" i="1" s="1"/>
  <c r="C16" i="1" s="1"/>
  <c r="M2" i="3" s="1" a="1"/>
  <c r="M2" i="3" s="1"/>
  <c r="B21" i="1" a="1"/>
  <c r="B21" i="1" s="1"/>
  <c r="C21" i="1" s="1"/>
  <c r="B24" i="1" a="1"/>
  <c r="B24" i="1" s="1"/>
  <c r="C24" i="1" s="1"/>
  <c r="B8" i="1" a="1"/>
  <c r="B8" i="1" s="1"/>
  <c r="C8" i="1" s="1"/>
  <c r="E2" i="3" s="1" a="1"/>
  <c r="E2" i="3" s="1"/>
  <c r="B19" i="1" a="1"/>
  <c r="B19" i="1" s="1"/>
  <c r="C19" i="1" s="1"/>
  <c r="B27" i="1" a="1"/>
  <c r="B27" i="1" s="1"/>
  <c r="C27" i="1" s="1"/>
  <c r="N35" i="2"/>
  <c r="L35" i="2"/>
  <c r="M35" i="2"/>
  <c r="Y27" i="2"/>
  <c r="AN35" i="2"/>
  <c r="AU27" i="2"/>
  <c r="AN27" i="2"/>
  <c r="O35" i="2"/>
  <c r="T35" i="2"/>
  <c r="Q35" i="2"/>
  <c r="AK35" i="2"/>
  <c r="AD35" i="2"/>
  <c r="AR27" i="2"/>
  <c r="AP27" i="2"/>
  <c r="AG27" i="2"/>
  <c r="AV27" i="2"/>
  <c r="AE35" i="2"/>
  <c r="Q27" i="2"/>
  <c r="AL27" i="2"/>
  <c r="AD27" i="2"/>
  <c r="AA27" i="2"/>
  <c r="R35" i="2"/>
  <c r="P35" i="2"/>
  <c r="AO35" i="2"/>
  <c r="N27" i="2"/>
  <c r="X27" i="2"/>
  <c r="AT27" i="2"/>
  <c r="AQ27" i="2"/>
  <c r="O27" i="2"/>
  <c r="K27" i="2"/>
  <c r="AS27" i="2"/>
  <c r="Z27" i="2"/>
  <c r="AE27" i="2"/>
  <c r="AC35" i="2"/>
  <c r="K35" i="2"/>
  <c r="X35" i="2"/>
  <c r="AU35" i="2"/>
  <c r="AT35" i="2"/>
  <c r="AQ35" i="2"/>
  <c r="AB35" i="2"/>
  <c r="S35" i="2"/>
  <c r="Y35" i="2"/>
  <c r="U35" i="2"/>
  <c r="V35" i="2"/>
  <c r="AR35" i="2"/>
  <c r="AX35" i="2"/>
  <c r="M27" i="2"/>
  <c r="AB27" i="2"/>
  <c r="L27" i="2"/>
  <c r="AC27" i="2"/>
  <c r="AX27" i="2"/>
  <c r="AJ27" i="2"/>
  <c r="AF27" i="2"/>
  <c r="S27" i="2"/>
  <c r="AI27" i="2"/>
  <c r="AI35" i="2"/>
  <c r="AS35" i="2"/>
  <c r="AJ35" i="2"/>
  <c r="AF35" i="2"/>
  <c r="AG35" i="2"/>
  <c r="AH35" i="2"/>
  <c r="V27" i="2"/>
  <c r="R27" i="2"/>
  <c r="AW27" i="2"/>
  <c r="P27" i="2"/>
  <c r="AH27" i="2"/>
  <c r="T27" i="2"/>
  <c r="AO27" i="2"/>
  <c r="AK27" i="2"/>
  <c r="W27" i="2"/>
  <c r="W35" i="2"/>
  <c r="AW35" i="2"/>
  <c r="AL35" i="2"/>
  <c r="AA35" i="2"/>
  <c r="AV35" i="2"/>
  <c r="AM35" i="2"/>
  <c r="Z35" i="2"/>
  <c r="U27" i="2"/>
  <c r="AU32" i="2"/>
  <c r="AQ32" i="2"/>
  <c r="AM32" i="2"/>
  <c r="AI32" i="2"/>
  <c r="AE32" i="2"/>
  <c r="AA32" i="2"/>
  <c r="W32" i="2"/>
  <c r="S32" i="2"/>
  <c r="AX32" i="2"/>
  <c r="AT32" i="2"/>
  <c r="AP32" i="2"/>
  <c r="AL32" i="2"/>
  <c r="AH32" i="2"/>
  <c r="AD32" i="2"/>
  <c r="Z32" i="2"/>
  <c r="V32" i="2"/>
  <c r="AW32" i="2"/>
  <c r="AS32" i="2"/>
  <c r="AO32" i="2"/>
  <c r="AK32" i="2"/>
  <c r="AG32" i="2"/>
  <c r="AC32" i="2"/>
  <c r="Y32" i="2"/>
  <c r="U32" i="2"/>
  <c r="AR32" i="2"/>
  <c r="AB32" i="2"/>
  <c r="AN32" i="2"/>
  <c r="X32" i="2"/>
  <c r="AJ32" i="2"/>
  <c r="T32" i="2"/>
  <c r="AF32" i="2"/>
  <c r="Q32" i="2"/>
  <c r="M32" i="2"/>
  <c r="P32" i="2"/>
  <c r="O32" i="2"/>
  <c r="R32" i="2"/>
  <c r="K32" i="2"/>
  <c r="L32" i="2"/>
  <c r="AV32" i="2"/>
  <c r="N32" i="2"/>
  <c r="AX39" i="2"/>
  <c r="AT39" i="2"/>
  <c r="AP39" i="2"/>
  <c r="AL39" i="2"/>
  <c r="AH39" i="2"/>
  <c r="AD39" i="2"/>
  <c r="Z39" i="2"/>
  <c r="V39" i="2"/>
  <c r="AW39" i="2"/>
  <c r="AS39" i="2"/>
  <c r="AO39" i="2"/>
  <c r="AK39" i="2"/>
  <c r="AG39" i="2"/>
  <c r="AC39" i="2"/>
  <c r="Y39" i="2"/>
  <c r="U39" i="2"/>
  <c r="AV39" i="2"/>
  <c r="AR39" i="2"/>
  <c r="AN39" i="2"/>
  <c r="AJ39" i="2"/>
  <c r="AF39" i="2"/>
  <c r="AB39" i="2"/>
  <c r="AM39" i="2"/>
  <c r="X39" i="2"/>
  <c r="AI39" i="2"/>
  <c r="W39" i="2"/>
  <c r="AU39" i="2"/>
  <c r="AE39" i="2"/>
  <c r="T39" i="2"/>
  <c r="AQ39" i="2"/>
  <c r="AA39" i="2"/>
  <c r="S39" i="2"/>
  <c r="P39" i="2"/>
  <c r="L39" i="2"/>
  <c r="K39" i="2"/>
  <c r="O39" i="2"/>
  <c r="N39" i="2"/>
  <c r="Q39" i="2"/>
  <c r="R39" i="2"/>
  <c r="M39" i="2"/>
  <c r="AX33" i="2"/>
  <c r="AT33" i="2"/>
  <c r="AP33" i="2"/>
  <c r="AW33" i="2"/>
  <c r="AR33" i="2"/>
  <c r="AM33" i="2"/>
  <c r="AI33" i="2"/>
  <c r="AE33" i="2"/>
  <c r="AA33" i="2"/>
  <c r="W33" i="2"/>
  <c r="S33" i="2"/>
  <c r="AV33" i="2"/>
  <c r="AQ33" i="2"/>
  <c r="AL33" i="2"/>
  <c r="AH33" i="2"/>
  <c r="AD33" i="2"/>
  <c r="Z33" i="2"/>
  <c r="V33" i="2"/>
  <c r="AU33" i="2"/>
  <c r="AO33" i="2"/>
  <c r="AK33" i="2"/>
  <c r="AG33" i="2"/>
  <c r="AC33" i="2"/>
  <c r="Y33" i="2"/>
  <c r="U33" i="2"/>
  <c r="AS33" i="2"/>
  <c r="AB33" i="2"/>
  <c r="AN33" i="2"/>
  <c r="X33" i="2"/>
  <c r="AJ33" i="2"/>
  <c r="T33" i="2"/>
  <c r="R33" i="2"/>
  <c r="N33" i="2"/>
  <c r="AF33" i="2"/>
  <c r="O33" i="2"/>
  <c r="K33" i="2"/>
  <c r="M33" i="2"/>
  <c r="P33" i="2"/>
  <c r="Q33" i="2"/>
  <c r="L33" i="2"/>
  <c r="AX8" i="2"/>
  <c r="AT8" i="2"/>
  <c r="AP8" i="2"/>
  <c r="AL8" i="2"/>
  <c r="AH8" i="2"/>
  <c r="AD8" i="2"/>
  <c r="Z8" i="2"/>
  <c r="V8" i="2"/>
  <c r="AV8" i="2"/>
  <c r="AQ8" i="2"/>
  <c r="AK8" i="2"/>
  <c r="AF8" i="2"/>
  <c r="AA8" i="2"/>
  <c r="U8" i="2"/>
  <c r="Q8" i="2"/>
  <c r="M8" i="2"/>
  <c r="AS8" i="2"/>
  <c r="AM8" i="2"/>
  <c r="AE8" i="2"/>
  <c r="X8" i="2"/>
  <c r="N8" i="2"/>
  <c r="L8" i="2"/>
  <c r="K8" i="2"/>
  <c r="AN8" i="2"/>
  <c r="AR8" i="2"/>
  <c r="AJ8" i="2"/>
  <c r="AC8" i="2"/>
  <c r="W8" i="2"/>
  <c r="R8" i="2"/>
  <c r="AG8" i="2"/>
  <c r="S8" i="2"/>
  <c r="AW8" i="2"/>
  <c r="AO8" i="2"/>
  <c r="AI8" i="2"/>
  <c r="AB8" i="2"/>
  <c r="T8" i="2"/>
  <c r="P8" i="2"/>
  <c r="AU8" i="2"/>
  <c r="Y8" i="2"/>
  <c r="O8" i="2"/>
  <c r="AU28" i="2"/>
  <c r="AQ28" i="2"/>
  <c r="AM28" i="2"/>
  <c r="AI28" i="2"/>
  <c r="AE28" i="2"/>
  <c r="AA28" i="2"/>
  <c r="W28" i="2"/>
  <c r="S28" i="2"/>
  <c r="AV28" i="2"/>
  <c r="AP28" i="2"/>
  <c r="AK28" i="2"/>
  <c r="AF28" i="2"/>
  <c r="Z28" i="2"/>
  <c r="U28" i="2"/>
  <c r="AT28" i="2"/>
  <c r="AO28" i="2"/>
  <c r="AJ28" i="2"/>
  <c r="AD28" i="2"/>
  <c r="Y28" i="2"/>
  <c r="T28" i="2"/>
  <c r="AX28" i="2"/>
  <c r="AS28" i="2"/>
  <c r="AN28" i="2"/>
  <c r="AH28" i="2"/>
  <c r="AC28" i="2"/>
  <c r="X28" i="2"/>
  <c r="AW28" i="2"/>
  <c r="AB28" i="2"/>
  <c r="Q28" i="2"/>
  <c r="M28" i="2"/>
  <c r="AR28" i="2"/>
  <c r="V28" i="2"/>
  <c r="AL28" i="2"/>
  <c r="R28" i="2"/>
  <c r="L28" i="2"/>
  <c r="K28" i="2"/>
  <c r="P28" i="2"/>
  <c r="N28" i="2"/>
  <c r="O28" i="2"/>
  <c r="AG28" i="2"/>
  <c r="AU29" i="2"/>
  <c r="AQ29" i="2"/>
  <c r="AM29" i="2"/>
  <c r="AI29" i="2"/>
  <c r="AE29" i="2"/>
  <c r="AA29" i="2"/>
  <c r="W29" i="2"/>
  <c r="S29" i="2"/>
  <c r="AV29" i="2"/>
  <c r="AP29" i="2"/>
  <c r="AK29" i="2"/>
  <c r="AF29" i="2"/>
  <c r="Z29" i="2"/>
  <c r="U29" i="2"/>
  <c r="AT29" i="2"/>
  <c r="AO29" i="2"/>
  <c r="AJ29" i="2"/>
  <c r="AD29" i="2"/>
  <c r="Y29" i="2"/>
  <c r="T29" i="2"/>
  <c r="AX29" i="2"/>
  <c r="AS29" i="2"/>
  <c r="AN29" i="2"/>
  <c r="AH29" i="2"/>
  <c r="AC29" i="2"/>
  <c r="X29" i="2"/>
  <c r="AL29" i="2"/>
  <c r="R29" i="2"/>
  <c r="N29" i="2"/>
  <c r="AG29" i="2"/>
  <c r="AW29" i="2"/>
  <c r="AB29" i="2"/>
  <c r="P29" i="2"/>
  <c r="K29" i="2"/>
  <c r="Q29" i="2"/>
  <c r="AR29" i="2"/>
  <c r="O29" i="2"/>
  <c r="V29" i="2"/>
  <c r="M29" i="2"/>
  <c r="L29" i="2"/>
  <c r="AX5" i="2"/>
  <c r="AT5" i="2"/>
  <c r="AV5" i="2"/>
  <c r="AQ5" i="2"/>
  <c r="AM5" i="2"/>
  <c r="AI5" i="2"/>
  <c r="AE5" i="2"/>
  <c r="AA5" i="2"/>
  <c r="W5" i="2"/>
  <c r="S5" i="2"/>
  <c r="R5" i="2"/>
  <c r="N5" i="2"/>
  <c r="AW5" i="2"/>
  <c r="AP5" i="2"/>
  <c r="AK5" i="2"/>
  <c r="AF5" i="2"/>
  <c r="Z5" i="2"/>
  <c r="U5" i="2"/>
  <c r="M5" i="2"/>
  <c r="Q5" i="2"/>
  <c r="AR5" i="2"/>
  <c r="AB5" i="2"/>
  <c r="K5" i="2"/>
  <c r="AU5" i="2"/>
  <c r="AO5" i="2"/>
  <c r="AJ5" i="2"/>
  <c r="AD5" i="2"/>
  <c r="Y5" i="2"/>
  <c r="T5" i="2"/>
  <c r="L5" i="2"/>
  <c r="AG5" i="2"/>
  <c r="O5" i="2"/>
  <c r="AS5" i="2"/>
  <c r="AN5" i="2"/>
  <c r="AH5" i="2"/>
  <c r="AC5" i="2"/>
  <c r="X5" i="2"/>
  <c r="P5" i="2"/>
  <c r="AL5" i="2"/>
  <c r="V5" i="2"/>
  <c r="AX38" i="2"/>
  <c r="AT38" i="2"/>
  <c r="AP38" i="2"/>
  <c r="AL38" i="2"/>
  <c r="AH38" i="2"/>
  <c r="AD38" i="2"/>
  <c r="Z38" i="2"/>
  <c r="V38" i="2"/>
  <c r="AW38" i="2"/>
  <c r="AS38" i="2"/>
  <c r="AO38" i="2"/>
  <c r="AK38" i="2"/>
  <c r="AV38" i="2"/>
  <c r="AN38" i="2"/>
  <c r="AG38" i="2"/>
  <c r="AB38" i="2"/>
  <c r="W38" i="2"/>
  <c r="AU38" i="2"/>
  <c r="AM38" i="2"/>
  <c r="AF38" i="2"/>
  <c r="AA38" i="2"/>
  <c r="U38" i="2"/>
  <c r="AR38" i="2"/>
  <c r="AJ38" i="2"/>
  <c r="AE38" i="2"/>
  <c r="Y38" i="2"/>
  <c r="T38" i="2"/>
  <c r="AI38" i="2"/>
  <c r="AC38" i="2"/>
  <c r="X38" i="2"/>
  <c r="O38" i="2"/>
  <c r="AQ38" i="2"/>
  <c r="S38" i="2"/>
  <c r="Q38" i="2"/>
  <c r="L38" i="2"/>
  <c r="K38" i="2"/>
  <c r="R38" i="2"/>
  <c r="P38" i="2"/>
  <c r="N38" i="2"/>
  <c r="M38" i="2"/>
  <c r="AX14" i="2"/>
  <c r="AT14" i="2"/>
  <c r="AP14" i="2"/>
  <c r="AL14" i="2"/>
  <c r="AH14" i="2"/>
  <c r="AD14" i="2"/>
  <c r="Z14" i="2"/>
  <c r="V14" i="2"/>
  <c r="AV14" i="2"/>
  <c r="AQ14" i="2"/>
  <c r="AK14" i="2"/>
  <c r="AF14" i="2"/>
  <c r="AA14" i="2"/>
  <c r="U14" i="2"/>
  <c r="O14" i="2"/>
  <c r="AU14" i="2"/>
  <c r="AO14" i="2"/>
  <c r="AJ14" i="2"/>
  <c r="AE14" i="2"/>
  <c r="Y14" i="2"/>
  <c r="T14" i="2"/>
  <c r="AS14" i="2"/>
  <c r="AN14" i="2"/>
  <c r="AI14" i="2"/>
  <c r="AC14" i="2"/>
  <c r="X14" i="2"/>
  <c r="S14" i="2"/>
  <c r="AG14" i="2"/>
  <c r="N14" i="2"/>
  <c r="R14" i="2"/>
  <c r="M14" i="2"/>
  <c r="AW14" i="2"/>
  <c r="AB14" i="2"/>
  <c r="AM14" i="2"/>
  <c r="AR14" i="2"/>
  <c r="W14" i="2"/>
  <c r="Q14" i="2"/>
  <c r="L14" i="2"/>
  <c r="K14" i="2"/>
  <c r="P14" i="2"/>
  <c r="AX15" i="2"/>
  <c r="AT15" i="2"/>
  <c r="AP15" i="2"/>
  <c r="AL15" i="2"/>
  <c r="AH15" i="2"/>
  <c r="AD15" i="2"/>
  <c r="Z15" i="2"/>
  <c r="V15" i="2"/>
  <c r="AV15" i="2"/>
  <c r="AQ15" i="2"/>
  <c r="AK15" i="2"/>
  <c r="AF15" i="2"/>
  <c r="AA15" i="2"/>
  <c r="U15" i="2"/>
  <c r="P15" i="2"/>
  <c r="L15" i="2"/>
  <c r="K15" i="2"/>
  <c r="AU15" i="2"/>
  <c r="AO15" i="2"/>
  <c r="AJ15" i="2"/>
  <c r="AE15" i="2"/>
  <c r="Y15" i="2"/>
  <c r="T15" i="2"/>
  <c r="AS15" i="2"/>
  <c r="AN15" i="2"/>
  <c r="AI15" i="2"/>
  <c r="AC15" i="2"/>
  <c r="X15" i="2"/>
  <c r="S15" i="2"/>
  <c r="AR15" i="2"/>
  <c r="W15" i="2"/>
  <c r="R15" i="2"/>
  <c r="M15" i="2"/>
  <c r="Q15" i="2"/>
  <c r="AM15" i="2"/>
  <c r="AW15" i="2"/>
  <c r="N15" i="2"/>
  <c r="AG15" i="2"/>
  <c r="O15" i="2"/>
  <c r="AB15" i="2"/>
  <c r="AX41" i="2"/>
  <c r="AT41" i="2"/>
  <c r="AP41" i="2"/>
  <c r="AL41" i="2"/>
  <c r="AH41" i="2"/>
  <c r="AD41" i="2"/>
  <c r="Z41" i="2"/>
  <c r="V41" i="2"/>
  <c r="AW41" i="2"/>
  <c r="AS41" i="2"/>
  <c r="AO41" i="2"/>
  <c r="AK41" i="2"/>
  <c r="AG41" i="2"/>
  <c r="AC41" i="2"/>
  <c r="Y41" i="2"/>
  <c r="U41" i="2"/>
  <c r="AV41" i="2"/>
  <c r="AR41" i="2"/>
  <c r="AN41" i="2"/>
  <c r="AJ41" i="2"/>
  <c r="AF41" i="2"/>
  <c r="AB41" i="2"/>
  <c r="X41" i="2"/>
  <c r="T41" i="2"/>
  <c r="AM41" i="2"/>
  <c r="W41" i="2"/>
  <c r="AI41" i="2"/>
  <c r="S41" i="2"/>
  <c r="AU41" i="2"/>
  <c r="AE41" i="2"/>
  <c r="AQ41" i="2"/>
  <c r="AA41" i="2"/>
  <c r="R41" i="2"/>
  <c r="N41" i="2"/>
  <c r="Q41" i="2"/>
  <c r="L41" i="2"/>
  <c r="P41" i="2"/>
  <c r="M41" i="2"/>
  <c r="O41" i="2"/>
  <c r="K41" i="2"/>
  <c r="AU17" i="2"/>
  <c r="AQ17" i="2"/>
  <c r="AV17" i="2"/>
  <c r="AP17" i="2"/>
  <c r="AL17" i="2"/>
  <c r="AH17" i="2"/>
  <c r="AD17" i="2"/>
  <c r="Z17" i="2"/>
  <c r="V17" i="2"/>
  <c r="AX17" i="2"/>
  <c r="AR17" i="2"/>
  <c r="AK17" i="2"/>
  <c r="AF17" i="2"/>
  <c r="AA17" i="2"/>
  <c r="U17" i="2"/>
  <c r="R17" i="2"/>
  <c r="N17" i="2"/>
  <c r="AW17" i="2"/>
  <c r="AO17" i="2"/>
  <c r="AJ17" i="2"/>
  <c r="AE17" i="2"/>
  <c r="Y17" i="2"/>
  <c r="T17" i="2"/>
  <c r="AT17" i="2"/>
  <c r="AN17" i="2"/>
  <c r="AI17" i="2"/>
  <c r="AC17" i="2"/>
  <c r="X17" i="2"/>
  <c r="S17" i="2"/>
  <c r="AS17" i="2"/>
  <c r="W17" i="2"/>
  <c r="O17" i="2"/>
  <c r="K17" i="2"/>
  <c r="M17" i="2"/>
  <c r="AM17" i="2"/>
  <c r="AB17" i="2"/>
  <c r="AG17" i="2"/>
  <c r="Q17" i="2"/>
  <c r="L17" i="2"/>
  <c r="P17" i="2"/>
  <c r="AX40" i="2"/>
  <c r="AT40" i="2"/>
  <c r="AP40" i="2"/>
  <c r="AL40" i="2"/>
  <c r="AH40" i="2"/>
  <c r="AD40" i="2"/>
  <c r="Z40" i="2"/>
  <c r="V40" i="2"/>
  <c r="AW40" i="2"/>
  <c r="AS40" i="2"/>
  <c r="AO40" i="2"/>
  <c r="AK40" i="2"/>
  <c r="AG40" i="2"/>
  <c r="AC40" i="2"/>
  <c r="Y40" i="2"/>
  <c r="U40" i="2"/>
  <c r="AV40" i="2"/>
  <c r="AR40" i="2"/>
  <c r="AN40" i="2"/>
  <c r="AJ40" i="2"/>
  <c r="AF40" i="2"/>
  <c r="AB40" i="2"/>
  <c r="X40" i="2"/>
  <c r="T40" i="2"/>
  <c r="AM40" i="2"/>
  <c r="W40" i="2"/>
  <c r="AI40" i="2"/>
  <c r="S40" i="2"/>
  <c r="AU40" i="2"/>
  <c r="AE40" i="2"/>
  <c r="AQ40" i="2"/>
  <c r="Q40" i="2"/>
  <c r="M40" i="2"/>
  <c r="AA40" i="2"/>
  <c r="N40" i="2"/>
  <c r="K40" i="2"/>
  <c r="R40" i="2"/>
  <c r="L40" i="2"/>
  <c r="P40" i="2"/>
  <c r="O40" i="2"/>
  <c r="AX7" i="2"/>
  <c r="AT7" i="2"/>
  <c r="AP7" i="2"/>
  <c r="AL7" i="2"/>
  <c r="AH7" i="2"/>
  <c r="AD7" i="2"/>
  <c r="Z7" i="2"/>
  <c r="V7" i="2"/>
  <c r="AV7" i="2"/>
  <c r="AQ7" i="2"/>
  <c r="AK7" i="2"/>
  <c r="AF7" i="2"/>
  <c r="AA7" i="2"/>
  <c r="U7" i="2"/>
  <c r="P7" i="2"/>
  <c r="L7" i="2"/>
  <c r="K7" i="2"/>
  <c r="AW7" i="2"/>
  <c r="AO7" i="2"/>
  <c r="AI7" i="2"/>
  <c r="AB7" i="2"/>
  <c r="T7" i="2"/>
  <c r="O7" i="2"/>
  <c r="W7" i="2"/>
  <c r="AU7" i="2"/>
  <c r="AN7" i="2"/>
  <c r="AG7" i="2"/>
  <c r="Y7" i="2"/>
  <c r="S7" i="2"/>
  <c r="N7" i="2"/>
  <c r="AJ7" i="2"/>
  <c r="Q7" i="2"/>
  <c r="AS7" i="2"/>
  <c r="AM7" i="2"/>
  <c r="AE7" i="2"/>
  <c r="X7" i="2"/>
  <c r="R7" i="2"/>
  <c r="M7" i="2"/>
  <c r="AR7" i="2"/>
  <c r="AC7" i="2"/>
  <c r="AU30" i="2"/>
  <c r="AQ30" i="2"/>
  <c r="AM30" i="2"/>
  <c r="AI30" i="2"/>
  <c r="AE30" i="2"/>
  <c r="AA30" i="2"/>
  <c r="W30" i="2"/>
  <c r="S30" i="2"/>
  <c r="AV30" i="2"/>
  <c r="AP30" i="2"/>
  <c r="AK30" i="2"/>
  <c r="AF30" i="2"/>
  <c r="Z30" i="2"/>
  <c r="U30" i="2"/>
  <c r="AT30" i="2"/>
  <c r="AO30" i="2"/>
  <c r="AJ30" i="2"/>
  <c r="AD30" i="2"/>
  <c r="Y30" i="2"/>
  <c r="T30" i="2"/>
  <c r="AX30" i="2"/>
  <c r="AS30" i="2"/>
  <c r="AN30" i="2"/>
  <c r="AH30" i="2"/>
  <c r="AC30" i="2"/>
  <c r="X30" i="2"/>
  <c r="AW30" i="2"/>
  <c r="AB30" i="2"/>
  <c r="O30" i="2"/>
  <c r="AR30" i="2"/>
  <c r="V30" i="2"/>
  <c r="AL30" i="2"/>
  <c r="AG30" i="2"/>
  <c r="N30" i="2"/>
  <c r="R30" i="2"/>
  <c r="M30" i="2"/>
  <c r="P30" i="2"/>
  <c r="Q30" i="2"/>
  <c r="L30" i="2"/>
  <c r="K30" i="2"/>
  <c r="AU2" i="2"/>
  <c r="AQ2" i="2"/>
  <c r="AM2" i="2"/>
  <c r="AI2" i="2"/>
  <c r="AE2" i="2"/>
  <c r="AA2" i="2"/>
  <c r="W2" i="2"/>
  <c r="S2" i="2"/>
  <c r="O2" i="2"/>
  <c r="K2" i="2"/>
  <c r="AV2" i="2"/>
  <c r="AP2" i="2"/>
  <c r="AK2" i="2"/>
  <c r="AF2" i="2"/>
  <c r="Z2" i="2"/>
  <c r="U2" i="2"/>
  <c r="R2" i="2"/>
  <c r="M2" i="2"/>
  <c r="AO2" i="2"/>
  <c r="L2" i="2"/>
  <c r="AR2" i="2"/>
  <c r="AB2" i="2"/>
  <c r="AT2" i="2"/>
  <c r="AJ2" i="2"/>
  <c r="AD2" i="2"/>
  <c r="Y2" i="2"/>
  <c r="T2" i="2"/>
  <c r="Q2" i="2"/>
  <c r="AW2" i="2"/>
  <c r="AG2" i="2"/>
  <c r="V2" i="2"/>
  <c r="N2" i="2"/>
  <c r="AX2" i="2"/>
  <c r="AS2" i="2"/>
  <c r="AN2" i="2"/>
  <c r="AH2" i="2"/>
  <c r="AC2" i="2"/>
  <c r="X2" i="2"/>
  <c r="P2" i="2"/>
  <c r="AL2" i="2"/>
  <c r="AX34" i="2"/>
  <c r="AT34" i="2"/>
  <c r="AP34" i="2"/>
  <c r="AL34" i="2"/>
  <c r="AH34" i="2"/>
  <c r="AD34" i="2"/>
  <c r="Z34" i="2"/>
  <c r="V34" i="2"/>
  <c r="AW34" i="2"/>
  <c r="AR34" i="2"/>
  <c r="AM34" i="2"/>
  <c r="AG34" i="2"/>
  <c r="AB34" i="2"/>
  <c r="W34" i="2"/>
  <c r="AV34" i="2"/>
  <c r="AQ34" i="2"/>
  <c r="AK34" i="2"/>
  <c r="AF34" i="2"/>
  <c r="AA34" i="2"/>
  <c r="U34" i="2"/>
  <c r="AU34" i="2"/>
  <c r="AO34" i="2"/>
  <c r="AJ34" i="2"/>
  <c r="AE34" i="2"/>
  <c r="Y34" i="2"/>
  <c r="T34" i="2"/>
  <c r="AI34" i="2"/>
  <c r="AC34" i="2"/>
  <c r="AS34" i="2"/>
  <c r="X34" i="2"/>
  <c r="AN34" i="2"/>
  <c r="O34" i="2"/>
  <c r="S34" i="2"/>
  <c r="R34" i="2"/>
  <c r="M34" i="2"/>
  <c r="Q34" i="2"/>
  <c r="L34" i="2"/>
  <c r="K34" i="2"/>
  <c r="N34" i="2"/>
  <c r="P34" i="2"/>
  <c r="AU4" i="2"/>
  <c r="AQ4" i="2"/>
  <c r="AM4" i="2"/>
  <c r="AI4" i="2"/>
  <c r="AE4" i="2"/>
  <c r="AA4" i="2"/>
  <c r="W4" i="2"/>
  <c r="S4" i="2"/>
  <c r="Q4" i="2"/>
  <c r="M4" i="2"/>
  <c r="AV4" i="2"/>
  <c r="AP4" i="2"/>
  <c r="AK4" i="2"/>
  <c r="AF4" i="2"/>
  <c r="Z4" i="2"/>
  <c r="U4" i="2"/>
  <c r="O4" i="2"/>
  <c r="N4" i="2"/>
  <c r="AR4" i="2"/>
  <c r="AB4" i="2"/>
  <c r="P4" i="2"/>
  <c r="AT4" i="2"/>
  <c r="AO4" i="2"/>
  <c r="AJ4" i="2"/>
  <c r="AD4" i="2"/>
  <c r="Y4" i="2"/>
  <c r="T4" i="2"/>
  <c r="AW4" i="2"/>
  <c r="AG4" i="2"/>
  <c r="AX4" i="2"/>
  <c r="AS4" i="2"/>
  <c r="AN4" i="2"/>
  <c r="AH4" i="2"/>
  <c r="AC4" i="2"/>
  <c r="X4" i="2"/>
  <c r="R4" i="2"/>
  <c r="L4" i="2"/>
  <c r="K4" i="2"/>
  <c r="AL4" i="2"/>
  <c r="V4" i="2"/>
  <c r="AX37" i="2"/>
  <c r="AT37" i="2"/>
  <c r="AP37" i="2"/>
  <c r="AL37" i="2"/>
  <c r="AH37" i="2"/>
  <c r="AD37" i="2"/>
  <c r="Z37" i="2"/>
  <c r="V37" i="2"/>
  <c r="AW37" i="2"/>
  <c r="AR37" i="2"/>
  <c r="AM37" i="2"/>
  <c r="AG37" i="2"/>
  <c r="AB37" i="2"/>
  <c r="W37" i="2"/>
  <c r="AV37" i="2"/>
  <c r="AQ37" i="2"/>
  <c r="AK37" i="2"/>
  <c r="AF37" i="2"/>
  <c r="AA37" i="2"/>
  <c r="U37" i="2"/>
  <c r="AU37" i="2"/>
  <c r="AO37" i="2"/>
  <c r="AJ37" i="2"/>
  <c r="AE37" i="2"/>
  <c r="Y37" i="2"/>
  <c r="T37" i="2"/>
  <c r="AS37" i="2"/>
  <c r="X37" i="2"/>
  <c r="AN37" i="2"/>
  <c r="S37" i="2"/>
  <c r="AI37" i="2"/>
  <c r="AC37" i="2"/>
  <c r="R37" i="2"/>
  <c r="N37" i="2"/>
  <c r="M37" i="2"/>
  <c r="L37" i="2"/>
  <c r="Q37" i="2"/>
  <c r="O37" i="2"/>
  <c r="K37" i="2"/>
  <c r="P37" i="2"/>
  <c r="AX13" i="2"/>
  <c r="AT13" i="2"/>
  <c r="AP13" i="2"/>
  <c r="AL13" i="2"/>
  <c r="AH13" i="2"/>
  <c r="AD13" i="2"/>
  <c r="Z13" i="2"/>
  <c r="V13" i="2"/>
  <c r="AV13" i="2"/>
  <c r="AQ13" i="2"/>
  <c r="AK13" i="2"/>
  <c r="AF13" i="2"/>
  <c r="AA13" i="2"/>
  <c r="U13" i="2"/>
  <c r="R13" i="2"/>
  <c r="N13" i="2"/>
  <c r="AU13" i="2"/>
  <c r="AO13" i="2"/>
  <c r="AJ13" i="2"/>
  <c r="AE13" i="2"/>
  <c r="Y13" i="2"/>
  <c r="T13" i="2"/>
  <c r="AS13" i="2"/>
  <c r="AN13" i="2"/>
  <c r="AI13" i="2"/>
  <c r="AC13" i="2"/>
  <c r="X13" i="2"/>
  <c r="S13" i="2"/>
  <c r="AR13" i="2"/>
  <c r="W13" i="2"/>
  <c r="P13" i="2"/>
  <c r="K13" i="2"/>
  <c r="Q13" i="2"/>
  <c r="AM13" i="2"/>
  <c r="O13" i="2"/>
  <c r="AB13" i="2"/>
  <c r="L13" i="2"/>
  <c r="AG13" i="2"/>
  <c r="M13" i="2"/>
  <c r="AW13" i="2"/>
  <c r="AU3" i="2"/>
  <c r="AQ3" i="2"/>
  <c r="AM3" i="2"/>
  <c r="AI3" i="2"/>
  <c r="AE3" i="2"/>
  <c r="AA3" i="2"/>
  <c r="W3" i="2"/>
  <c r="S3" i="2"/>
  <c r="P3" i="2"/>
  <c r="L3" i="2"/>
  <c r="K3" i="2"/>
  <c r="AV3" i="2"/>
  <c r="AP3" i="2"/>
  <c r="AK3" i="2"/>
  <c r="AF3" i="2"/>
  <c r="Z3" i="2"/>
  <c r="U3" i="2"/>
  <c r="Q3" i="2"/>
  <c r="O3" i="2"/>
  <c r="AR3" i="2"/>
  <c r="AB3" i="2"/>
  <c r="M3" i="2"/>
  <c r="AT3" i="2"/>
  <c r="AO3" i="2"/>
  <c r="AJ3" i="2"/>
  <c r="AD3" i="2"/>
  <c r="Y3" i="2"/>
  <c r="T3" i="2"/>
  <c r="AW3" i="2"/>
  <c r="AG3" i="2"/>
  <c r="AX3" i="2"/>
  <c r="AS3" i="2"/>
  <c r="AN3" i="2"/>
  <c r="AH3" i="2"/>
  <c r="AC3" i="2"/>
  <c r="X3" i="2"/>
  <c r="N3" i="2"/>
  <c r="AL3" i="2"/>
  <c r="V3" i="2"/>
  <c r="R3" i="2"/>
  <c r="AU23" i="2"/>
  <c r="AQ23" i="2"/>
  <c r="AM23" i="2"/>
  <c r="AI23" i="2"/>
  <c r="AE23" i="2"/>
  <c r="AA23" i="2"/>
  <c r="W23" i="2"/>
  <c r="S23" i="2"/>
  <c r="AV23" i="2"/>
  <c r="AP23" i="2"/>
  <c r="AK23" i="2"/>
  <c r="AF23" i="2"/>
  <c r="Z23" i="2"/>
  <c r="U23" i="2"/>
  <c r="AT23" i="2"/>
  <c r="AO23" i="2"/>
  <c r="AJ23" i="2"/>
  <c r="AD23" i="2"/>
  <c r="Y23" i="2"/>
  <c r="T23" i="2"/>
  <c r="AX23" i="2"/>
  <c r="AS23" i="2"/>
  <c r="AN23" i="2"/>
  <c r="AH23" i="2"/>
  <c r="AC23" i="2"/>
  <c r="X23" i="2"/>
  <c r="AL23" i="2"/>
  <c r="P23" i="2"/>
  <c r="L23" i="2"/>
  <c r="K23" i="2"/>
  <c r="AG23" i="2"/>
  <c r="AW23" i="2"/>
  <c r="AB23" i="2"/>
  <c r="O23" i="2"/>
  <c r="Q23" i="2"/>
  <c r="N23" i="2"/>
  <c r="AR23" i="2"/>
  <c r="R23" i="2"/>
  <c r="M23" i="2"/>
  <c r="V23" i="2"/>
  <c r="AX16" i="2"/>
  <c r="AT16" i="2"/>
  <c r="AP16" i="2"/>
  <c r="AL16" i="2"/>
  <c r="AH16" i="2"/>
  <c r="AD16" i="2"/>
  <c r="Z16" i="2"/>
  <c r="V16" i="2"/>
  <c r="AV16" i="2"/>
  <c r="AQ16" i="2"/>
  <c r="AK16" i="2"/>
  <c r="AF16" i="2"/>
  <c r="AA16" i="2"/>
  <c r="U16" i="2"/>
  <c r="Q16" i="2"/>
  <c r="M16" i="2"/>
  <c r="AU16" i="2"/>
  <c r="AO16" i="2"/>
  <c r="AJ16" i="2"/>
  <c r="AE16" i="2"/>
  <c r="Y16" i="2"/>
  <c r="T16" i="2"/>
  <c r="AS16" i="2"/>
  <c r="AN16" i="2"/>
  <c r="AI16" i="2"/>
  <c r="AC16" i="2"/>
  <c r="X16" i="2"/>
  <c r="S16" i="2"/>
  <c r="AG16" i="2"/>
  <c r="P16" i="2"/>
  <c r="R16" i="2"/>
  <c r="L16" i="2"/>
  <c r="K16" i="2"/>
  <c r="AW16" i="2"/>
  <c r="AB16" i="2"/>
  <c r="O16" i="2"/>
  <c r="AR16" i="2"/>
  <c r="W16" i="2"/>
  <c r="N16" i="2"/>
  <c r="AM16" i="2"/>
  <c r="AU24" i="2"/>
  <c r="AQ24" i="2"/>
  <c r="AM24" i="2"/>
  <c r="AI24" i="2"/>
  <c r="AE24" i="2"/>
  <c r="AA24" i="2"/>
  <c r="W24" i="2"/>
  <c r="S24" i="2"/>
  <c r="AV24" i="2"/>
  <c r="AP24" i="2"/>
  <c r="AK24" i="2"/>
  <c r="AF24" i="2"/>
  <c r="Z24" i="2"/>
  <c r="U24" i="2"/>
  <c r="AT24" i="2"/>
  <c r="AO24" i="2"/>
  <c r="AJ24" i="2"/>
  <c r="AD24" i="2"/>
  <c r="Y24" i="2"/>
  <c r="T24" i="2"/>
  <c r="AX24" i="2"/>
  <c r="AS24" i="2"/>
  <c r="AN24" i="2"/>
  <c r="AH24" i="2"/>
  <c r="AC24" i="2"/>
  <c r="X24" i="2"/>
  <c r="AW24" i="2"/>
  <c r="AB24" i="2"/>
  <c r="Q24" i="2"/>
  <c r="M24" i="2"/>
  <c r="AR24" i="2"/>
  <c r="V24" i="2"/>
  <c r="AL24" i="2"/>
  <c r="N24" i="2"/>
  <c r="R24" i="2"/>
  <c r="L24" i="2"/>
  <c r="K24" i="2"/>
  <c r="O24" i="2"/>
  <c r="AG24" i="2"/>
  <c r="P24" i="2"/>
  <c r="AX42" i="2"/>
  <c r="AT42" i="2"/>
  <c r="AP42" i="2"/>
  <c r="AL42" i="2"/>
  <c r="AH42" i="2"/>
  <c r="AD42" i="2"/>
  <c r="Z42" i="2"/>
  <c r="V42" i="2"/>
  <c r="AW42" i="2"/>
  <c r="AS42" i="2"/>
  <c r="AO42" i="2"/>
  <c r="AK42" i="2"/>
  <c r="AG42" i="2"/>
  <c r="AC42" i="2"/>
  <c r="Y42" i="2"/>
  <c r="U42" i="2"/>
  <c r="AV42" i="2"/>
  <c r="AR42" i="2"/>
  <c r="AN42" i="2"/>
  <c r="AJ42" i="2"/>
  <c r="AF42" i="2"/>
  <c r="AB42" i="2"/>
  <c r="X42" i="2"/>
  <c r="T42" i="2"/>
  <c r="AM42" i="2"/>
  <c r="W42" i="2"/>
  <c r="AI42" i="2"/>
  <c r="S42" i="2"/>
  <c r="AU42" i="2"/>
  <c r="AE42" i="2"/>
  <c r="AQ42" i="2"/>
  <c r="AA42" i="2"/>
  <c r="O42" i="2"/>
  <c r="P42" i="2"/>
  <c r="L42" i="2"/>
  <c r="N42" i="2"/>
  <c r="R42" i="2"/>
  <c r="M42" i="2"/>
  <c r="Q42" i="2"/>
  <c r="K42" i="2"/>
  <c r="AU26" i="2"/>
  <c r="AQ26" i="2"/>
  <c r="AM26" i="2"/>
  <c r="AI26" i="2"/>
  <c r="AE26" i="2"/>
  <c r="AA26" i="2"/>
  <c r="W26" i="2"/>
  <c r="S26" i="2"/>
  <c r="AV26" i="2"/>
  <c r="AP26" i="2"/>
  <c r="AK26" i="2"/>
  <c r="AF26" i="2"/>
  <c r="Z26" i="2"/>
  <c r="U26" i="2"/>
  <c r="AT26" i="2"/>
  <c r="AO26" i="2"/>
  <c r="AJ26" i="2"/>
  <c r="AD26" i="2"/>
  <c r="Y26" i="2"/>
  <c r="T26" i="2"/>
  <c r="AX26" i="2"/>
  <c r="AS26" i="2"/>
  <c r="AN26" i="2"/>
  <c r="AH26" i="2"/>
  <c r="AC26" i="2"/>
  <c r="X26" i="2"/>
  <c r="AW26" i="2"/>
  <c r="AB26" i="2"/>
  <c r="O26" i="2"/>
  <c r="AR26" i="2"/>
  <c r="V26" i="2"/>
  <c r="AL26" i="2"/>
  <c r="P26" i="2"/>
  <c r="Q26" i="2"/>
  <c r="N26" i="2"/>
  <c r="AG26" i="2"/>
  <c r="R26" i="2"/>
  <c r="M26" i="2"/>
  <c r="L26" i="2"/>
  <c r="K26" i="2"/>
  <c r="AU20" i="2"/>
  <c r="AQ20" i="2"/>
  <c r="AM20" i="2"/>
  <c r="AI20" i="2"/>
  <c r="AE20" i="2"/>
  <c r="AA20" i="2"/>
  <c r="W20" i="2"/>
  <c r="S20" i="2"/>
  <c r="AV20" i="2"/>
  <c r="AP20" i="2"/>
  <c r="AK20" i="2"/>
  <c r="AF20" i="2"/>
  <c r="Z20" i="2"/>
  <c r="U20" i="2"/>
  <c r="AX20" i="2"/>
  <c r="AS20" i="2"/>
  <c r="AN20" i="2"/>
  <c r="AH20" i="2"/>
  <c r="AC20" i="2"/>
  <c r="X20" i="2"/>
  <c r="AT20" i="2"/>
  <c r="AJ20" i="2"/>
  <c r="Y20" i="2"/>
  <c r="Q20" i="2"/>
  <c r="M20" i="2"/>
  <c r="AR20" i="2"/>
  <c r="AG20" i="2"/>
  <c r="V20" i="2"/>
  <c r="AO20" i="2"/>
  <c r="AD20" i="2"/>
  <c r="T20" i="2"/>
  <c r="AW20" i="2"/>
  <c r="O20" i="2"/>
  <c r="N20" i="2"/>
  <c r="K20" i="2"/>
  <c r="AL20" i="2"/>
  <c r="P20" i="2"/>
  <c r="AB20" i="2"/>
  <c r="R20" i="2"/>
  <c r="L20" i="2"/>
  <c r="AX6" i="2"/>
  <c r="AT6" i="2"/>
  <c r="AP6" i="2"/>
  <c r="AL6" i="2"/>
  <c r="AH6" i="2"/>
  <c r="AD6" i="2"/>
  <c r="Z6" i="2"/>
  <c r="V6" i="2"/>
  <c r="AV6" i="2"/>
  <c r="AQ6" i="2"/>
  <c r="AK6" i="2"/>
  <c r="AF6" i="2"/>
  <c r="AA6" i="2"/>
  <c r="U6" i="2"/>
  <c r="O6" i="2"/>
  <c r="AS6" i="2"/>
  <c r="AM6" i="2"/>
  <c r="AE6" i="2"/>
  <c r="X6" i="2"/>
  <c r="Q6" i="2"/>
  <c r="L6" i="2"/>
  <c r="K6" i="2"/>
  <c r="P6" i="2"/>
  <c r="AG6" i="2"/>
  <c r="R6" i="2"/>
  <c r="AR6" i="2"/>
  <c r="AJ6" i="2"/>
  <c r="AC6" i="2"/>
  <c r="W6" i="2"/>
  <c r="AN6" i="2"/>
  <c r="S6" i="2"/>
  <c r="AW6" i="2"/>
  <c r="AO6" i="2"/>
  <c r="AI6" i="2"/>
  <c r="AB6" i="2"/>
  <c r="T6" i="2"/>
  <c r="N6" i="2"/>
  <c r="AU6" i="2"/>
  <c r="Y6" i="2"/>
  <c r="M6" i="2"/>
  <c r="AX9" i="2"/>
  <c r="AT9" i="2"/>
  <c r="AP9" i="2"/>
  <c r="AL9" i="2"/>
  <c r="AH9" i="2"/>
  <c r="AD9" i="2"/>
  <c r="Z9" i="2"/>
  <c r="V9" i="2"/>
  <c r="AV9" i="2"/>
  <c r="AQ9" i="2"/>
  <c r="AK9" i="2"/>
  <c r="AF9" i="2"/>
  <c r="AA9" i="2"/>
  <c r="U9" i="2"/>
  <c r="R9" i="2"/>
  <c r="N9" i="2"/>
  <c r="AU9" i="2"/>
  <c r="AO9" i="2"/>
  <c r="AJ9" i="2"/>
  <c r="AE9" i="2"/>
  <c r="Y9" i="2"/>
  <c r="AS9" i="2"/>
  <c r="AN9" i="2"/>
  <c r="AI9" i="2"/>
  <c r="AC9" i="2"/>
  <c r="X9" i="2"/>
  <c r="S9" i="2"/>
  <c r="AR9" i="2"/>
  <c r="W9" i="2"/>
  <c r="Q9" i="2"/>
  <c r="L9" i="2"/>
  <c r="P9" i="2"/>
  <c r="M9" i="2"/>
  <c r="AM9" i="2"/>
  <c r="T9" i="2"/>
  <c r="AB9" i="2"/>
  <c r="AG9" i="2"/>
  <c r="O9" i="2"/>
  <c r="K9" i="2"/>
  <c r="AW9" i="2"/>
  <c r="AU18" i="2"/>
  <c r="AQ18" i="2"/>
  <c r="AM18" i="2"/>
  <c r="AI18" i="2"/>
  <c r="AE18" i="2"/>
  <c r="AA18" i="2"/>
  <c r="W18" i="2"/>
  <c r="S18" i="2"/>
  <c r="AV18" i="2"/>
  <c r="AP18" i="2"/>
  <c r="AK18" i="2"/>
  <c r="AF18" i="2"/>
  <c r="Z18" i="2"/>
  <c r="U18" i="2"/>
  <c r="AT18" i="2"/>
  <c r="AN18" i="2"/>
  <c r="AG18" i="2"/>
  <c r="Y18" i="2"/>
  <c r="O18" i="2"/>
  <c r="AS18" i="2"/>
  <c r="AL18" i="2"/>
  <c r="AD18" i="2"/>
  <c r="X18" i="2"/>
  <c r="AX18" i="2"/>
  <c r="AR18" i="2"/>
  <c r="AJ18" i="2"/>
  <c r="AC18" i="2"/>
  <c r="V18" i="2"/>
  <c r="AO18" i="2"/>
  <c r="R18" i="2"/>
  <c r="M18" i="2"/>
  <c r="L18" i="2"/>
  <c r="AH18" i="2"/>
  <c r="Q18" i="2"/>
  <c r="K18" i="2"/>
  <c r="AW18" i="2"/>
  <c r="N18" i="2"/>
  <c r="AB18" i="2"/>
  <c r="P18" i="2"/>
  <c r="T18" i="2"/>
  <c r="AX12" i="2"/>
  <c r="AT12" i="2"/>
  <c r="AP12" i="2"/>
  <c r="AL12" i="2"/>
  <c r="AH12" i="2"/>
  <c r="AD12" i="2"/>
  <c r="Z12" i="2"/>
  <c r="V12" i="2"/>
  <c r="AV12" i="2"/>
  <c r="AQ12" i="2"/>
  <c r="AK12" i="2"/>
  <c r="AF12" i="2"/>
  <c r="AA12" i="2"/>
  <c r="U12" i="2"/>
  <c r="Q12" i="2"/>
  <c r="M12" i="2"/>
  <c r="AU12" i="2"/>
  <c r="AO12" i="2"/>
  <c r="AJ12" i="2"/>
  <c r="AE12" i="2"/>
  <c r="Y12" i="2"/>
  <c r="T12" i="2"/>
  <c r="AS12" i="2"/>
  <c r="AN12" i="2"/>
  <c r="AI12" i="2"/>
  <c r="AC12" i="2"/>
  <c r="X12" i="2"/>
  <c r="S12" i="2"/>
  <c r="AG12" i="2"/>
  <c r="R12" i="2"/>
  <c r="L12" i="2"/>
  <c r="K12" i="2"/>
  <c r="P12" i="2"/>
  <c r="AW12" i="2"/>
  <c r="AB12" i="2"/>
  <c r="AR12" i="2"/>
  <c r="W12" i="2"/>
  <c r="O12" i="2"/>
  <c r="AM12" i="2"/>
  <c r="N12" i="2"/>
  <c r="AX11" i="2"/>
  <c r="AT11" i="2"/>
  <c r="AP11" i="2"/>
  <c r="AL11" i="2"/>
  <c r="AH11" i="2"/>
  <c r="AD11" i="2"/>
  <c r="Z11" i="2"/>
  <c r="V11" i="2"/>
  <c r="AV11" i="2"/>
  <c r="AQ11" i="2"/>
  <c r="AK11" i="2"/>
  <c r="AF11" i="2"/>
  <c r="AA11" i="2"/>
  <c r="U11" i="2"/>
  <c r="P11" i="2"/>
  <c r="L11" i="2"/>
  <c r="K11" i="2"/>
  <c r="AU11" i="2"/>
  <c r="AO11" i="2"/>
  <c r="AJ11" i="2"/>
  <c r="AE11" i="2"/>
  <c r="Y11" i="2"/>
  <c r="T11" i="2"/>
  <c r="AS11" i="2"/>
  <c r="AN11" i="2"/>
  <c r="AI11" i="2"/>
  <c r="AC11" i="2"/>
  <c r="X11" i="2"/>
  <c r="S11" i="2"/>
  <c r="AR11" i="2"/>
  <c r="W11" i="2"/>
  <c r="N11" i="2"/>
  <c r="R11" i="2"/>
  <c r="O11" i="2"/>
  <c r="AM11" i="2"/>
  <c r="M11" i="2"/>
  <c r="AW11" i="2"/>
  <c r="AG11" i="2"/>
  <c r="Q11" i="2"/>
  <c r="AB11" i="2"/>
  <c r="AU21" i="2"/>
  <c r="AQ21" i="2"/>
  <c r="AM21" i="2"/>
  <c r="AI21" i="2"/>
  <c r="AE21" i="2"/>
  <c r="AA21" i="2"/>
  <c r="W21" i="2"/>
  <c r="S21" i="2"/>
  <c r="AV21" i="2"/>
  <c r="AP21" i="2"/>
  <c r="AK21" i="2"/>
  <c r="AF21" i="2"/>
  <c r="Z21" i="2"/>
  <c r="U21" i="2"/>
  <c r="AX21" i="2"/>
  <c r="AS21" i="2"/>
  <c r="AN21" i="2"/>
  <c r="AH21" i="2"/>
  <c r="AC21" i="2"/>
  <c r="X21" i="2"/>
  <c r="AT21" i="2"/>
  <c r="AJ21" i="2"/>
  <c r="Y21" i="2"/>
  <c r="R21" i="2"/>
  <c r="N21" i="2"/>
  <c r="AR21" i="2"/>
  <c r="AG21" i="2"/>
  <c r="V21" i="2"/>
  <c r="AO21" i="2"/>
  <c r="AD21" i="2"/>
  <c r="T21" i="2"/>
  <c r="M21" i="2"/>
  <c r="Q21" i="2"/>
  <c r="O21" i="2"/>
  <c r="AW21" i="2"/>
  <c r="L21" i="2"/>
  <c r="AB21" i="2"/>
  <c r="K21" i="2"/>
  <c r="AL21" i="2"/>
  <c r="P21" i="2"/>
  <c r="AX36" i="2"/>
  <c r="AT36" i="2"/>
  <c r="AP36" i="2"/>
  <c r="AL36" i="2"/>
  <c r="AH36" i="2"/>
  <c r="AD36" i="2"/>
  <c r="Z36" i="2"/>
  <c r="V36" i="2"/>
  <c r="AW36" i="2"/>
  <c r="AR36" i="2"/>
  <c r="AM36" i="2"/>
  <c r="AG36" i="2"/>
  <c r="AB36" i="2"/>
  <c r="W36" i="2"/>
  <c r="AV36" i="2"/>
  <c r="AQ36" i="2"/>
  <c r="AK36" i="2"/>
  <c r="AF36" i="2"/>
  <c r="AA36" i="2"/>
  <c r="U36" i="2"/>
  <c r="AU36" i="2"/>
  <c r="AO36" i="2"/>
  <c r="AJ36" i="2"/>
  <c r="AE36" i="2"/>
  <c r="Y36" i="2"/>
  <c r="T36" i="2"/>
  <c r="AI36" i="2"/>
  <c r="AC36" i="2"/>
  <c r="AS36" i="2"/>
  <c r="X36" i="2"/>
  <c r="Q36" i="2"/>
  <c r="M36" i="2"/>
  <c r="AN36" i="2"/>
  <c r="S36" i="2"/>
  <c r="O36" i="2"/>
  <c r="P36" i="2"/>
  <c r="N36" i="2"/>
  <c r="R36" i="2"/>
  <c r="L36" i="2"/>
  <c r="K36" i="2"/>
  <c r="AU31" i="2"/>
  <c r="AQ31" i="2"/>
  <c r="AM31" i="2"/>
  <c r="AI31" i="2"/>
  <c r="AE31" i="2"/>
  <c r="AA31" i="2"/>
  <c r="W31" i="2"/>
  <c r="S31" i="2"/>
  <c r="AX31" i="2"/>
  <c r="AT31" i="2"/>
  <c r="AP31" i="2"/>
  <c r="AL31" i="2"/>
  <c r="AH31" i="2"/>
  <c r="AD31" i="2"/>
  <c r="AW31" i="2"/>
  <c r="AS31" i="2"/>
  <c r="AO31" i="2"/>
  <c r="AK31" i="2"/>
  <c r="AG31" i="2"/>
  <c r="AC31" i="2"/>
  <c r="Y31" i="2"/>
  <c r="AR31" i="2"/>
  <c r="AB31" i="2"/>
  <c r="U31" i="2"/>
  <c r="AN31" i="2"/>
  <c r="Z31" i="2"/>
  <c r="T31" i="2"/>
  <c r="AJ31" i="2"/>
  <c r="X31" i="2"/>
  <c r="P31" i="2"/>
  <c r="L31" i="2"/>
  <c r="K31" i="2"/>
  <c r="AV31" i="2"/>
  <c r="AF31" i="2"/>
  <c r="R31" i="2"/>
  <c r="M31" i="2"/>
  <c r="Q31" i="2"/>
  <c r="V31" i="2"/>
  <c r="O31" i="2"/>
  <c r="N31" i="2"/>
  <c r="AU25" i="2"/>
  <c r="AQ25" i="2"/>
  <c r="AM25" i="2"/>
  <c r="AI25" i="2"/>
  <c r="AE25" i="2"/>
  <c r="AA25" i="2"/>
  <c r="W25" i="2"/>
  <c r="S25" i="2"/>
  <c r="AV25" i="2"/>
  <c r="AP25" i="2"/>
  <c r="AK25" i="2"/>
  <c r="AF25" i="2"/>
  <c r="Z25" i="2"/>
  <c r="U25" i="2"/>
  <c r="AT25" i="2"/>
  <c r="AO25" i="2"/>
  <c r="AJ25" i="2"/>
  <c r="AD25" i="2"/>
  <c r="Y25" i="2"/>
  <c r="T25" i="2"/>
  <c r="AX25" i="2"/>
  <c r="AS25" i="2"/>
  <c r="AN25" i="2"/>
  <c r="AH25" i="2"/>
  <c r="AC25" i="2"/>
  <c r="X25" i="2"/>
  <c r="AL25" i="2"/>
  <c r="R25" i="2"/>
  <c r="N25" i="2"/>
  <c r="AG25" i="2"/>
  <c r="AW25" i="2"/>
  <c r="AB25" i="2"/>
  <c r="V25" i="2"/>
  <c r="Q25" i="2"/>
  <c r="L25" i="2"/>
  <c r="P25" i="2"/>
  <c r="AR25" i="2"/>
  <c r="M25" i="2"/>
  <c r="O25" i="2"/>
  <c r="K25" i="2"/>
  <c r="AU22" i="2"/>
  <c r="AQ22" i="2"/>
  <c r="AM22" i="2"/>
  <c r="AI22" i="2"/>
  <c r="AE22" i="2"/>
  <c r="AA22" i="2"/>
  <c r="W22" i="2"/>
  <c r="S22" i="2"/>
  <c r="AV22" i="2"/>
  <c r="AP22" i="2"/>
  <c r="AK22" i="2"/>
  <c r="AF22" i="2"/>
  <c r="Z22" i="2"/>
  <c r="U22" i="2"/>
  <c r="AT22" i="2"/>
  <c r="AO22" i="2"/>
  <c r="AJ22" i="2"/>
  <c r="AD22" i="2"/>
  <c r="Y22" i="2"/>
  <c r="AX22" i="2"/>
  <c r="AS22" i="2"/>
  <c r="AN22" i="2"/>
  <c r="AH22" i="2"/>
  <c r="AC22" i="2"/>
  <c r="X22" i="2"/>
  <c r="AW22" i="2"/>
  <c r="AB22" i="2"/>
  <c r="O22" i="2"/>
  <c r="AR22" i="2"/>
  <c r="V22" i="2"/>
  <c r="AL22" i="2"/>
  <c r="T22" i="2"/>
  <c r="AG22" i="2"/>
  <c r="Q22" i="2"/>
  <c r="L22" i="2"/>
  <c r="K22" i="2"/>
  <c r="P22" i="2"/>
  <c r="R22" i="2"/>
  <c r="N22" i="2"/>
  <c r="M22" i="2"/>
  <c r="AU19" i="2"/>
  <c r="AQ19" i="2"/>
  <c r="AM19" i="2"/>
  <c r="AI19" i="2"/>
  <c r="AE19" i="2"/>
  <c r="AA19" i="2"/>
  <c r="W19" i="2"/>
  <c r="S19" i="2"/>
  <c r="AV19" i="2"/>
  <c r="AP19" i="2"/>
  <c r="AK19" i="2"/>
  <c r="AF19" i="2"/>
  <c r="Z19" i="2"/>
  <c r="U19" i="2"/>
  <c r="AX19" i="2"/>
  <c r="AS19" i="2"/>
  <c r="AN19" i="2"/>
  <c r="AT19" i="2"/>
  <c r="AJ19" i="2"/>
  <c r="AC19" i="2"/>
  <c r="V19" i="2"/>
  <c r="P19" i="2"/>
  <c r="L19" i="2"/>
  <c r="K19" i="2"/>
  <c r="AR19" i="2"/>
  <c r="AH19" i="2"/>
  <c r="AB19" i="2"/>
  <c r="T19" i="2"/>
  <c r="AO19" i="2"/>
  <c r="AG19" i="2"/>
  <c r="Y19" i="2"/>
  <c r="AL19" i="2"/>
  <c r="Q19" i="2"/>
  <c r="O19" i="2"/>
  <c r="M19" i="2"/>
  <c r="AD19" i="2"/>
  <c r="X19" i="2"/>
  <c r="N19" i="2"/>
  <c r="AW19" i="2"/>
  <c r="R19" i="2"/>
  <c r="AX10" i="2"/>
  <c r="AT10" i="2"/>
  <c r="AP10" i="2"/>
  <c r="AL10" i="2"/>
  <c r="AH10" i="2"/>
  <c r="AD10" i="2"/>
  <c r="Z10" i="2"/>
  <c r="V10" i="2"/>
  <c r="AV10" i="2"/>
  <c r="AQ10" i="2"/>
  <c r="AK10" i="2"/>
  <c r="AF10" i="2"/>
  <c r="AA10" i="2"/>
  <c r="U10" i="2"/>
  <c r="O10" i="2"/>
  <c r="AU10" i="2"/>
  <c r="AO10" i="2"/>
  <c r="AJ10" i="2"/>
  <c r="AE10" i="2"/>
  <c r="Y10" i="2"/>
  <c r="T10" i="2"/>
  <c r="AS10" i="2"/>
  <c r="AN10" i="2"/>
  <c r="AI10" i="2"/>
  <c r="AC10" i="2"/>
  <c r="X10" i="2"/>
  <c r="S10" i="2"/>
  <c r="AG10" i="2"/>
  <c r="P10" i="2"/>
  <c r="N10" i="2"/>
  <c r="AW10" i="2"/>
  <c r="AB10" i="2"/>
  <c r="AM10" i="2"/>
  <c r="L10" i="2"/>
  <c r="AR10" i="2"/>
  <c r="W10" i="2"/>
  <c r="R10" i="2"/>
  <c r="M10" i="2"/>
  <c r="Q10" i="2"/>
  <c r="K10" i="2"/>
  <c r="D16" i="1" l="1"/>
  <c r="D23" i="1"/>
  <c r="D12" i="1"/>
  <c r="I3" i="3" s="1" a="1"/>
  <c r="I3" i="3" s="1"/>
  <c r="D8" i="1"/>
  <c r="E3" i="3" s="1" a="1"/>
  <c r="E3" i="3" s="1"/>
  <c r="D27" i="1"/>
  <c r="D15" i="1"/>
  <c r="D11" i="1"/>
  <c r="D13" i="1"/>
  <c r="J3" i="3" s="1" a="1"/>
  <c r="J3" i="3" s="1"/>
  <c r="D14" i="1"/>
  <c r="K3" i="3" s="1" a="1"/>
  <c r="K3" i="3" s="1"/>
  <c r="D25" i="1"/>
  <c r="D17" i="1"/>
  <c r="D20" i="1"/>
  <c r="D18" i="1"/>
  <c r="D22" i="1"/>
  <c r="D21" i="1"/>
  <c r="D24" i="1"/>
  <c r="D26" i="1"/>
  <c r="D9" i="1"/>
  <c r="D19" i="1"/>
  <c r="D10" i="1"/>
  <c r="G3" i="3" s="1" a="1"/>
  <c r="G3" i="3" s="1"/>
  <c r="A19" i="3"/>
  <c r="B18" i="3"/>
  <c r="C18" i="3"/>
  <c r="D18" i="3" s="1"/>
  <c r="F3" i="3" a="1"/>
  <c r="F3" i="3" s="1"/>
  <c r="M3" i="3" a="1"/>
  <c r="M3" i="3" s="1"/>
  <c r="L3" i="3" a="1"/>
  <c r="L3" i="3" s="1"/>
  <c r="H3" i="3" a="1"/>
  <c r="H3" i="3" s="1"/>
  <c r="N3" i="3" a="1"/>
  <c r="N3" i="3" s="1"/>
  <c r="A20" i="3" l="1"/>
  <c r="B19" i="3"/>
  <c r="C19" i="3"/>
  <c r="D19" i="3" s="1"/>
  <c r="F20" i="3"/>
  <c r="F16" i="3"/>
  <c r="F12" i="3"/>
  <c r="F8" i="3"/>
  <c r="F4" i="3"/>
  <c r="F19" i="3"/>
  <c r="F15" i="3"/>
  <c r="F11" i="3"/>
  <c r="F7" i="3"/>
  <c r="F18" i="3"/>
  <c r="F14" i="3"/>
  <c r="F10" i="3"/>
  <c r="F6" i="3"/>
  <c r="F17" i="3"/>
  <c r="F13" i="3"/>
  <c r="F5" i="3"/>
  <c r="F9" i="3"/>
  <c r="H18" i="3"/>
  <c r="H14" i="3"/>
  <c r="H10" i="3"/>
  <c r="H6" i="3"/>
  <c r="H17" i="3"/>
  <c r="H13" i="3"/>
  <c r="H9" i="3"/>
  <c r="H5" i="3"/>
  <c r="H20" i="3"/>
  <c r="H16" i="3"/>
  <c r="H12" i="3"/>
  <c r="H8" i="3"/>
  <c r="H4" i="3"/>
  <c r="H15" i="3"/>
  <c r="H11" i="3"/>
  <c r="H19" i="3"/>
  <c r="H7" i="3"/>
  <c r="L18" i="3"/>
  <c r="L14" i="3"/>
  <c r="L10" i="3"/>
  <c r="L6" i="3"/>
  <c r="L17" i="3"/>
  <c r="L13" i="3"/>
  <c r="L9" i="3"/>
  <c r="L5" i="3"/>
  <c r="L20" i="3"/>
  <c r="L16" i="3"/>
  <c r="L12" i="3"/>
  <c r="L8" i="3"/>
  <c r="L4" i="3"/>
  <c r="L11" i="3"/>
  <c r="L7" i="3"/>
  <c r="L15" i="3"/>
  <c r="L19" i="3"/>
  <c r="K19" i="3"/>
  <c r="K15" i="3"/>
  <c r="K11" i="3"/>
  <c r="K7" i="3"/>
  <c r="K18" i="3"/>
  <c r="K14" i="3"/>
  <c r="K10" i="3"/>
  <c r="K6" i="3"/>
  <c r="K17" i="3"/>
  <c r="K13" i="3"/>
  <c r="K9" i="3"/>
  <c r="K5" i="3"/>
  <c r="K20" i="3"/>
  <c r="K4" i="3"/>
  <c r="K16" i="3"/>
  <c r="K8" i="3"/>
  <c r="K12" i="3"/>
  <c r="M17" i="3"/>
  <c r="M13" i="3"/>
  <c r="M9" i="3"/>
  <c r="M5" i="3"/>
  <c r="M20" i="3"/>
  <c r="M16" i="3"/>
  <c r="M12" i="3"/>
  <c r="M8" i="3"/>
  <c r="M4" i="3"/>
  <c r="M19" i="3"/>
  <c r="M15" i="3"/>
  <c r="M11" i="3"/>
  <c r="M7" i="3"/>
  <c r="M18" i="3"/>
  <c r="M14" i="3"/>
  <c r="M10" i="3"/>
  <c r="M6" i="3"/>
  <c r="I17" i="3"/>
  <c r="I13" i="3"/>
  <c r="I9" i="3"/>
  <c r="I5" i="3"/>
  <c r="I20" i="3"/>
  <c r="I16" i="3"/>
  <c r="I12" i="3"/>
  <c r="I8" i="3"/>
  <c r="I4" i="3"/>
  <c r="I19" i="3"/>
  <c r="I15" i="3"/>
  <c r="I11" i="3"/>
  <c r="I7" i="3"/>
  <c r="I6" i="3"/>
  <c r="I18" i="3"/>
  <c r="I10" i="3"/>
  <c r="I14" i="3"/>
  <c r="G19" i="3"/>
  <c r="G15" i="3"/>
  <c r="G11" i="3"/>
  <c r="G7" i="3"/>
  <c r="G18" i="3"/>
  <c r="G14" i="3"/>
  <c r="G10" i="3"/>
  <c r="G6" i="3"/>
  <c r="G17" i="3"/>
  <c r="G13" i="3"/>
  <c r="G9" i="3"/>
  <c r="G5" i="3"/>
  <c r="G8" i="3"/>
  <c r="G20" i="3"/>
  <c r="G4" i="3"/>
  <c r="G12" i="3"/>
  <c r="G16" i="3"/>
  <c r="J20" i="3"/>
  <c r="J16" i="3"/>
  <c r="J12" i="3"/>
  <c r="J8" i="3"/>
  <c r="J4" i="3"/>
  <c r="J19" i="3"/>
  <c r="J15" i="3"/>
  <c r="J11" i="3"/>
  <c r="J7" i="3"/>
  <c r="J18" i="3"/>
  <c r="J14" i="3"/>
  <c r="J10" i="3"/>
  <c r="J6" i="3"/>
  <c r="J13" i="3"/>
  <c r="J17" i="3"/>
  <c r="J9" i="3"/>
  <c r="J5" i="3"/>
  <c r="N20" i="3"/>
  <c r="N16" i="3"/>
  <c r="N12" i="3"/>
  <c r="N8" i="3"/>
  <c r="N4" i="3"/>
  <c r="N19" i="3"/>
  <c r="N15" i="3"/>
  <c r="N11" i="3"/>
  <c r="N7" i="3"/>
  <c r="N18" i="3"/>
  <c r="N14" i="3"/>
  <c r="N10" i="3"/>
  <c r="N6" i="3"/>
  <c r="N9" i="3"/>
  <c r="N5" i="3"/>
  <c r="N17" i="3"/>
  <c r="N13" i="3"/>
  <c r="E8" i="3"/>
  <c r="E12" i="3"/>
  <c r="E16" i="3"/>
  <c r="E20" i="3"/>
  <c r="E5" i="3"/>
  <c r="E9" i="3"/>
  <c r="E13" i="3"/>
  <c r="E17" i="3"/>
  <c r="E4" i="3"/>
  <c r="E6" i="3"/>
  <c r="E10" i="3"/>
  <c r="E14" i="3"/>
  <c r="E18" i="3"/>
  <c r="E15" i="3"/>
  <c r="E19" i="3"/>
  <c r="E11" i="3"/>
  <c r="E7" i="3"/>
  <c r="A21" i="3" l="1"/>
  <c r="B20" i="3"/>
  <c r="C20" i="3"/>
  <c r="D20" i="3" s="1"/>
  <c r="O10" i="3"/>
  <c r="O5" i="3"/>
  <c r="O16" i="3"/>
  <c r="O11" i="3"/>
  <c r="O17" i="3"/>
  <c r="O12" i="3"/>
  <c r="O18" i="3"/>
  <c r="O6" i="3"/>
  <c r="O7" i="3"/>
  <c r="O19" i="3"/>
  <c r="O13" i="3"/>
  <c r="O8" i="3"/>
  <c r="O15" i="3"/>
  <c r="O14" i="3"/>
  <c r="O9" i="3"/>
  <c r="O20" i="3"/>
  <c r="A22" i="3" l="1"/>
  <c r="B21" i="3"/>
  <c r="C21" i="3"/>
  <c r="D21" i="3" s="1"/>
  <c r="H21" i="3"/>
  <c r="F21" i="3"/>
  <c r="K21" i="3"/>
  <c r="L21" i="3"/>
  <c r="M21" i="3"/>
  <c r="N21" i="3"/>
  <c r="I21" i="3"/>
  <c r="G21" i="3"/>
  <c r="J21" i="3"/>
  <c r="E21" i="3"/>
  <c r="O21" i="3" l="1"/>
  <c r="A23" i="3"/>
  <c r="B22" i="3"/>
  <c r="C22" i="3"/>
  <c r="D22" i="3" s="1"/>
  <c r="H22" i="3"/>
  <c r="F22" i="3"/>
  <c r="L22" i="3"/>
  <c r="K22" i="3"/>
  <c r="M22" i="3"/>
  <c r="G22" i="3"/>
  <c r="I22" i="3"/>
  <c r="N22" i="3"/>
  <c r="J22" i="3"/>
  <c r="E22" i="3"/>
  <c r="O22" i="3" l="1"/>
  <c r="A24" i="3"/>
  <c r="B23" i="3"/>
  <c r="C23" i="3"/>
  <c r="D23" i="3" s="1"/>
  <c r="F23" i="3"/>
  <c r="L23" i="3"/>
  <c r="H23" i="3"/>
  <c r="K23" i="3"/>
  <c r="M23" i="3"/>
  <c r="G23" i="3"/>
  <c r="I23" i="3"/>
  <c r="J23" i="3"/>
  <c r="N23" i="3"/>
  <c r="E23" i="3"/>
  <c r="O23" i="3" l="1"/>
  <c r="A25" i="3"/>
  <c r="B24" i="3"/>
  <c r="C24" i="3"/>
  <c r="D24" i="3" s="1"/>
  <c r="F24" i="3"/>
  <c r="H24" i="3"/>
  <c r="L24" i="3"/>
  <c r="K24" i="3"/>
  <c r="E24" i="3"/>
  <c r="I24" i="3"/>
  <c r="G24" i="3"/>
  <c r="J24" i="3"/>
  <c r="M24" i="3"/>
  <c r="N24" i="3"/>
  <c r="A26" i="3" l="1"/>
  <c r="C25" i="3"/>
  <c r="D25" i="3" s="1"/>
  <c r="B25" i="3"/>
  <c r="F25" i="3"/>
  <c r="H25" i="3"/>
  <c r="L25" i="3"/>
  <c r="K25" i="3"/>
  <c r="I25" i="3"/>
  <c r="M25" i="3"/>
  <c r="G25" i="3"/>
  <c r="N25" i="3"/>
  <c r="J25" i="3"/>
  <c r="E25" i="3"/>
  <c r="O24" i="3"/>
  <c r="O25" i="3" l="1"/>
  <c r="A27" i="3"/>
  <c r="B26" i="3"/>
  <c r="C26" i="3"/>
  <c r="D26" i="3" s="1"/>
  <c r="F26" i="3"/>
  <c r="H26" i="3"/>
  <c r="L26" i="3"/>
  <c r="K26" i="3"/>
  <c r="N26" i="3"/>
  <c r="M26" i="3"/>
  <c r="I26" i="3"/>
  <c r="J26" i="3"/>
  <c r="G26" i="3"/>
  <c r="E26" i="3"/>
  <c r="A28" i="3" l="1"/>
  <c r="B27" i="3"/>
  <c r="C27" i="3"/>
  <c r="D27" i="3" s="1"/>
  <c r="H27" i="3"/>
  <c r="F27" i="3"/>
  <c r="K27" i="3"/>
  <c r="L27" i="3"/>
  <c r="I27" i="3"/>
  <c r="J27" i="3"/>
  <c r="N27" i="3"/>
  <c r="M27" i="3"/>
  <c r="G27" i="3"/>
  <c r="E27" i="3"/>
  <c r="O26" i="3"/>
  <c r="O27" i="3" l="1"/>
  <c r="A29" i="3"/>
  <c r="C28" i="3"/>
  <c r="D28" i="3" s="1"/>
  <c r="B28" i="3"/>
  <c r="H28" i="3"/>
  <c r="F28" i="3"/>
  <c r="L28" i="3"/>
  <c r="M28" i="3"/>
  <c r="K28" i="3"/>
  <c r="I28" i="3"/>
  <c r="G28" i="3"/>
  <c r="J28" i="3"/>
  <c r="N28" i="3"/>
  <c r="E28" i="3"/>
  <c r="O28" i="3" l="1"/>
  <c r="A30" i="3"/>
  <c r="B29" i="3"/>
  <c r="C29" i="3"/>
  <c r="D29" i="3" s="1"/>
  <c r="F29" i="3"/>
  <c r="H29" i="3"/>
  <c r="L29" i="3"/>
  <c r="M29" i="3"/>
  <c r="K29" i="3"/>
  <c r="G29" i="3"/>
  <c r="J29" i="3"/>
  <c r="I29" i="3"/>
  <c r="N29" i="3"/>
  <c r="E29" i="3"/>
  <c r="O29" i="3" l="1"/>
  <c r="A31" i="3"/>
  <c r="B30" i="3"/>
  <c r="C30" i="3"/>
  <c r="D30" i="3" s="1"/>
  <c r="F30" i="3"/>
  <c r="H30" i="3"/>
  <c r="K30" i="3"/>
  <c r="L30" i="3"/>
  <c r="I30" i="3"/>
  <c r="M30" i="3"/>
  <c r="J30" i="3"/>
  <c r="G30" i="3"/>
  <c r="E30" i="3"/>
  <c r="N30" i="3"/>
  <c r="O30" i="3" l="1"/>
  <c r="A32" i="3"/>
  <c r="B31" i="3"/>
  <c r="C31" i="3"/>
  <c r="D31" i="3" s="1"/>
  <c r="F31" i="3"/>
  <c r="H31" i="3"/>
  <c r="L31" i="3"/>
  <c r="K31" i="3"/>
  <c r="M31" i="3"/>
  <c r="N31" i="3"/>
  <c r="G31" i="3"/>
  <c r="I31" i="3"/>
  <c r="J31" i="3"/>
  <c r="E31" i="3"/>
  <c r="O31" i="3" l="1"/>
  <c r="A33" i="3"/>
  <c r="B32" i="3"/>
  <c r="C32" i="3"/>
  <c r="D32" i="3" s="1"/>
  <c r="F32" i="3"/>
  <c r="H32" i="3"/>
  <c r="L32" i="3"/>
  <c r="M32" i="3"/>
  <c r="K32" i="3"/>
  <c r="I32" i="3"/>
  <c r="G32" i="3"/>
  <c r="N32" i="3"/>
  <c r="E32" i="3"/>
  <c r="J32" i="3"/>
  <c r="A34" i="3" l="1"/>
  <c r="B33" i="3"/>
  <c r="C33" i="3"/>
  <c r="D33" i="3" s="1"/>
  <c r="F33" i="3"/>
  <c r="H33" i="3"/>
  <c r="L33" i="3"/>
  <c r="M33" i="3"/>
  <c r="K33" i="3"/>
  <c r="G33" i="3"/>
  <c r="N33" i="3"/>
  <c r="I33" i="3"/>
  <c r="J33" i="3"/>
  <c r="E33" i="3"/>
  <c r="O32" i="3"/>
  <c r="O33" i="3" l="1"/>
  <c r="A35" i="3"/>
  <c r="B34" i="3"/>
  <c r="C34" i="3"/>
  <c r="D34" i="3" s="1"/>
  <c r="F34" i="3"/>
  <c r="H34" i="3"/>
  <c r="L34" i="3"/>
  <c r="K34" i="3"/>
  <c r="J34" i="3"/>
  <c r="G34" i="3"/>
  <c r="N34" i="3"/>
  <c r="M34" i="3"/>
  <c r="I34" i="3"/>
  <c r="E34" i="3"/>
  <c r="O34" i="3" l="1"/>
  <c r="A36" i="3"/>
  <c r="B35" i="3"/>
  <c r="C35" i="3"/>
  <c r="D35" i="3" s="1"/>
  <c r="H35" i="3"/>
  <c r="F35" i="3"/>
  <c r="L35" i="3"/>
  <c r="K35" i="3"/>
  <c r="I35" i="3"/>
  <c r="G35" i="3"/>
  <c r="M35" i="3"/>
  <c r="J35" i="3"/>
  <c r="E35" i="3"/>
  <c r="N35" i="3"/>
  <c r="A37" i="3" l="1"/>
  <c r="B36" i="3"/>
  <c r="C36" i="3"/>
  <c r="D36" i="3" s="1"/>
  <c r="F36" i="3"/>
  <c r="H36" i="3"/>
  <c r="L36" i="3"/>
  <c r="K36" i="3"/>
  <c r="M36" i="3"/>
  <c r="G36" i="3"/>
  <c r="J36" i="3"/>
  <c r="I36" i="3"/>
  <c r="E36" i="3"/>
  <c r="N36" i="3"/>
  <c r="O35" i="3"/>
  <c r="O36" i="3" l="1"/>
  <c r="A38" i="3"/>
  <c r="B37" i="3"/>
  <c r="C37" i="3"/>
  <c r="D37" i="3" s="1"/>
  <c r="H37" i="3"/>
  <c r="F37" i="3"/>
  <c r="K37" i="3"/>
  <c r="L37" i="3"/>
  <c r="M37" i="3"/>
  <c r="I37" i="3"/>
  <c r="N37" i="3"/>
  <c r="J37" i="3"/>
  <c r="G37" i="3"/>
  <c r="E37" i="3"/>
  <c r="O37" i="3" l="1"/>
  <c r="A39" i="3"/>
  <c r="B38" i="3"/>
  <c r="C38" i="3"/>
  <c r="D38" i="3" s="1"/>
  <c r="H38" i="3"/>
  <c r="F38" i="3"/>
  <c r="L38" i="3"/>
  <c r="K38" i="3"/>
  <c r="I38" i="3"/>
  <c r="G38" i="3"/>
  <c r="M38" i="3"/>
  <c r="N38" i="3"/>
  <c r="J38" i="3"/>
  <c r="E38" i="3"/>
  <c r="A40" i="3" l="1"/>
  <c r="B39" i="3"/>
  <c r="C39" i="3"/>
  <c r="D39" i="3" s="1"/>
  <c r="F39" i="3"/>
  <c r="H39" i="3"/>
  <c r="L39" i="3"/>
  <c r="K39" i="3"/>
  <c r="M39" i="3"/>
  <c r="G39" i="3"/>
  <c r="J39" i="3"/>
  <c r="I39" i="3"/>
  <c r="N39" i="3"/>
  <c r="E39" i="3"/>
  <c r="O38" i="3"/>
  <c r="O39" i="3" l="1"/>
  <c r="A41" i="3"/>
  <c r="B40" i="3"/>
  <c r="C40" i="3"/>
  <c r="D40" i="3" s="1"/>
  <c r="F40" i="3"/>
  <c r="H40" i="3"/>
  <c r="L40" i="3"/>
  <c r="K40" i="3"/>
  <c r="G40" i="3"/>
  <c r="E40" i="3"/>
  <c r="M40" i="3"/>
  <c r="J40" i="3"/>
  <c r="N40" i="3"/>
  <c r="I40" i="3"/>
  <c r="O40" i="3" l="1"/>
  <c r="A42" i="3"/>
  <c r="B41" i="3"/>
  <c r="C41" i="3"/>
  <c r="D41" i="3" s="1"/>
  <c r="F41" i="3"/>
  <c r="L41" i="3"/>
  <c r="H41" i="3"/>
  <c r="K41" i="3"/>
  <c r="M41" i="3"/>
  <c r="N41" i="3"/>
  <c r="I41" i="3"/>
  <c r="G41" i="3"/>
  <c r="J41" i="3"/>
  <c r="E41" i="3"/>
  <c r="O41" i="3" l="1"/>
  <c r="A43" i="3"/>
  <c r="B42" i="3"/>
  <c r="C42" i="3"/>
  <c r="D42" i="3" s="1"/>
  <c r="F42" i="3"/>
  <c r="H42" i="3"/>
  <c r="L42" i="3"/>
  <c r="K42" i="3"/>
  <c r="M42" i="3"/>
  <c r="I42" i="3"/>
  <c r="J42" i="3"/>
  <c r="N42" i="3"/>
  <c r="G42" i="3"/>
  <c r="E42" i="3"/>
  <c r="O42" i="3" l="1"/>
  <c r="A44" i="3"/>
  <c r="B43" i="3"/>
  <c r="C43" i="3"/>
  <c r="D43" i="3" s="1"/>
  <c r="F43" i="3"/>
  <c r="H43" i="3"/>
  <c r="L43" i="3"/>
  <c r="M43" i="3"/>
  <c r="K43" i="3"/>
  <c r="I43" i="3"/>
  <c r="J43" i="3"/>
  <c r="N43" i="3"/>
  <c r="G43" i="3"/>
  <c r="E43" i="3"/>
  <c r="O43" i="3" l="1"/>
  <c r="A45" i="3"/>
  <c r="B44" i="3"/>
  <c r="C44" i="3"/>
  <c r="D44" i="3" s="1"/>
  <c r="F44" i="3"/>
  <c r="H44" i="3"/>
  <c r="K44" i="3"/>
  <c r="M44" i="3"/>
  <c r="L44" i="3"/>
  <c r="I44" i="3"/>
  <c r="G44" i="3"/>
  <c r="J44" i="3"/>
  <c r="N44" i="3"/>
  <c r="E44" i="3"/>
  <c r="O44" i="3" l="1"/>
  <c r="A46" i="3"/>
  <c r="B45" i="3"/>
  <c r="C45" i="3"/>
  <c r="D45" i="3" s="1"/>
  <c r="F45" i="3"/>
  <c r="H45" i="3"/>
  <c r="K45" i="3"/>
  <c r="L45" i="3"/>
  <c r="M45" i="3"/>
  <c r="I45" i="3"/>
  <c r="G45" i="3"/>
  <c r="J45" i="3"/>
  <c r="N45" i="3"/>
  <c r="E45" i="3"/>
  <c r="O45" i="3" l="1"/>
  <c r="A47" i="3"/>
  <c r="B46" i="3"/>
  <c r="C46" i="3"/>
  <c r="D46" i="3" s="1"/>
  <c r="H46" i="3"/>
  <c r="F46" i="3"/>
  <c r="L46" i="3"/>
  <c r="K46" i="3"/>
  <c r="M46" i="3"/>
  <c r="I46" i="3"/>
  <c r="G46" i="3"/>
  <c r="J46" i="3"/>
  <c r="N46" i="3"/>
  <c r="E46" i="3"/>
  <c r="O46" i="3" l="1"/>
  <c r="A48" i="3"/>
  <c r="B47" i="3"/>
  <c r="C47" i="3"/>
  <c r="D47" i="3" s="1"/>
  <c r="H47" i="3"/>
  <c r="F47" i="3"/>
  <c r="L47" i="3"/>
  <c r="K47" i="3"/>
  <c r="M47" i="3"/>
  <c r="I47" i="3"/>
  <c r="G47" i="3"/>
  <c r="J47" i="3"/>
  <c r="E47" i="3"/>
  <c r="N47" i="3"/>
  <c r="A49" i="3" l="1"/>
  <c r="C48" i="3"/>
  <c r="D48" i="3" s="1"/>
  <c r="B48" i="3"/>
  <c r="H48" i="3"/>
  <c r="F48" i="3"/>
  <c r="L48" i="3"/>
  <c r="K48" i="3"/>
  <c r="M48" i="3"/>
  <c r="J48" i="3"/>
  <c r="N48" i="3"/>
  <c r="E48" i="3"/>
  <c r="I48" i="3"/>
  <c r="G48" i="3"/>
  <c r="O47" i="3"/>
  <c r="O48" i="3" l="1"/>
  <c r="A50" i="3"/>
  <c r="B49" i="3"/>
  <c r="C49" i="3"/>
  <c r="D49" i="3" s="1"/>
  <c r="F49" i="3"/>
  <c r="H49" i="3"/>
  <c r="L49" i="3"/>
  <c r="K49" i="3"/>
  <c r="I49" i="3"/>
  <c r="G49" i="3"/>
  <c r="M49" i="3"/>
  <c r="J49" i="3"/>
  <c r="N49" i="3"/>
  <c r="E49" i="3"/>
  <c r="O49" i="3" l="1"/>
  <c r="A51" i="3"/>
  <c r="B50" i="3"/>
  <c r="C50" i="3"/>
  <c r="D50" i="3" s="1"/>
  <c r="H50" i="3"/>
  <c r="F50" i="3"/>
  <c r="L50" i="3"/>
  <c r="K50" i="3"/>
  <c r="M50" i="3"/>
  <c r="I50" i="3"/>
  <c r="J50" i="3"/>
  <c r="N50" i="3"/>
  <c r="G50" i="3"/>
  <c r="E50" i="3"/>
  <c r="A52" i="3" l="1"/>
  <c r="B51" i="3"/>
  <c r="C51" i="3"/>
  <c r="D51" i="3" s="1"/>
  <c r="H51" i="3"/>
  <c r="F51" i="3"/>
  <c r="K51" i="3"/>
  <c r="M51" i="3"/>
  <c r="L51" i="3"/>
  <c r="I51" i="3"/>
  <c r="J51" i="3"/>
  <c r="N51" i="3"/>
  <c r="G51" i="3"/>
  <c r="E51" i="3"/>
  <c r="O50" i="3"/>
  <c r="O51" i="3" l="1"/>
  <c r="A53" i="3"/>
  <c r="B52" i="3"/>
  <c r="C52" i="3"/>
  <c r="D52" i="3" s="1"/>
  <c r="F52" i="3"/>
  <c r="H52" i="3"/>
  <c r="M52" i="3"/>
  <c r="L52" i="3"/>
  <c r="K52" i="3"/>
  <c r="J52" i="3"/>
  <c r="N52" i="3"/>
  <c r="G52" i="3"/>
  <c r="I52" i="3"/>
  <c r="E52" i="3"/>
  <c r="A54" i="3" l="1"/>
  <c r="B53" i="3"/>
  <c r="C53" i="3"/>
  <c r="D53" i="3" s="1"/>
  <c r="F53" i="3"/>
  <c r="H53" i="3"/>
  <c r="L53" i="3"/>
  <c r="K53" i="3"/>
  <c r="M53" i="3"/>
  <c r="J53" i="3"/>
  <c r="I53" i="3"/>
  <c r="N53" i="3"/>
  <c r="G53" i="3"/>
  <c r="E53" i="3"/>
  <c r="O52" i="3"/>
  <c r="O53" i="3" l="1"/>
  <c r="A55" i="3"/>
  <c r="B54" i="3"/>
  <c r="C54" i="3"/>
  <c r="D54" i="3" s="1"/>
  <c r="F54" i="3"/>
  <c r="H54" i="3"/>
  <c r="L54" i="3"/>
  <c r="K54" i="3"/>
  <c r="M54" i="3"/>
  <c r="J54" i="3"/>
  <c r="G54" i="3"/>
  <c r="I54" i="3"/>
  <c r="N54" i="3"/>
  <c r="E54" i="3"/>
  <c r="O54" i="3" l="1"/>
  <c r="A56" i="3"/>
  <c r="B55" i="3"/>
  <c r="C55" i="3"/>
  <c r="D55" i="3" s="1"/>
  <c r="F55" i="3"/>
  <c r="H55" i="3"/>
  <c r="L55" i="3"/>
  <c r="M55" i="3"/>
  <c r="K55" i="3"/>
  <c r="N55" i="3"/>
  <c r="G55" i="3"/>
  <c r="J55" i="3"/>
  <c r="I55" i="3"/>
  <c r="E55" i="3"/>
  <c r="O55" i="3" l="1"/>
  <c r="A57" i="3"/>
  <c r="B56" i="3"/>
  <c r="C56" i="3"/>
  <c r="D56" i="3" s="1"/>
  <c r="F56" i="3"/>
  <c r="H56" i="3"/>
  <c r="K56" i="3"/>
  <c r="L56" i="3"/>
  <c r="M56" i="3"/>
  <c r="I56" i="3"/>
  <c r="E56" i="3"/>
  <c r="G56" i="3"/>
  <c r="J56" i="3"/>
  <c r="N56" i="3"/>
  <c r="A58" i="3" l="1"/>
  <c r="C57" i="3"/>
  <c r="D57" i="3" s="1"/>
  <c r="B57" i="3"/>
  <c r="F57" i="3"/>
  <c r="L57" i="3"/>
  <c r="H57" i="3"/>
  <c r="K57" i="3"/>
  <c r="M57" i="3"/>
  <c r="G57" i="3"/>
  <c r="N57" i="3"/>
  <c r="I57" i="3"/>
  <c r="J57" i="3"/>
  <c r="E57" i="3"/>
  <c r="O56" i="3"/>
  <c r="O57" i="3" l="1"/>
  <c r="A59" i="3"/>
  <c r="C58" i="3"/>
  <c r="D58" i="3" s="1"/>
  <c r="B58" i="3"/>
  <c r="H58" i="3"/>
  <c r="F58" i="3"/>
  <c r="M58" i="3"/>
  <c r="L58" i="3"/>
  <c r="K58" i="3"/>
  <c r="I58" i="3"/>
  <c r="G58" i="3"/>
  <c r="J58" i="3"/>
  <c r="E58" i="3"/>
  <c r="N58" i="3"/>
  <c r="A60" i="3" l="1"/>
  <c r="B59" i="3"/>
  <c r="C59" i="3"/>
  <c r="D59" i="3" s="1"/>
  <c r="H59" i="3"/>
  <c r="F59" i="3"/>
  <c r="L59" i="3"/>
  <c r="K59" i="3"/>
  <c r="J59" i="3"/>
  <c r="N59" i="3"/>
  <c r="M59" i="3"/>
  <c r="I59" i="3"/>
  <c r="G59" i="3"/>
  <c r="E59" i="3"/>
  <c r="O58" i="3"/>
  <c r="O59" i="3" l="1"/>
  <c r="A61" i="3"/>
  <c r="C60" i="3"/>
  <c r="D60" i="3" s="1"/>
  <c r="B60" i="3"/>
  <c r="F60" i="3"/>
  <c r="L60" i="3"/>
  <c r="H60" i="3"/>
  <c r="K60" i="3"/>
  <c r="G60" i="3"/>
  <c r="M60" i="3"/>
  <c r="J60" i="3"/>
  <c r="N60" i="3"/>
  <c r="E60" i="3"/>
  <c r="I60" i="3"/>
  <c r="A62" i="3" l="1"/>
  <c r="B61" i="3"/>
  <c r="C61" i="3"/>
  <c r="D61" i="3" s="1"/>
  <c r="F61" i="3"/>
  <c r="H61" i="3"/>
  <c r="L61" i="3"/>
  <c r="K61" i="3"/>
  <c r="M61" i="3"/>
  <c r="I61" i="3"/>
  <c r="J61" i="3"/>
  <c r="G61" i="3"/>
  <c r="E61" i="3"/>
  <c r="N61" i="3"/>
  <c r="O60" i="3"/>
  <c r="O61" i="3" l="1"/>
  <c r="A63" i="3"/>
  <c r="B62" i="3"/>
  <c r="C62" i="3"/>
  <c r="D62" i="3" s="1"/>
  <c r="H62" i="3"/>
  <c r="F62" i="3"/>
  <c r="L62" i="3"/>
  <c r="K62" i="3"/>
  <c r="M62" i="3"/>
  <c r="J62" i="3"/>
  <c r="N62" i="3"/>
  <c r="I62" i="3"/>
  <c r="G62" i="3"/>
  <c r="E62" i="3"/>
  <c r="O62" i="3" l="1"/>
  <c r="A64" i="3"/>
  <c r="B63" i="3"/>
  <c r="C63" i="3"/>
  <c r="D63" i="3" s="1"/>
  <c r="H63" i="3"/>
  <c r="F63" i="3"/>
  <c r="L63" i="3"/>
  <c r="K63" i="3"/>
  <c r="J63" i="3"/>
  <c r="N63" i="3"/>
  <c r="I63" i="3"/>
  <c r="G63" i="3"/>
  <c r="M63" i="3"/>
  <c r="E63" i="3"/>
  <c r="O63" i="3" l="1"/>
  <c r="A65" i="3"/>
  <c r="B64" i="3"/>
  <c r="C64" i="3"/>
  <c r="D64" i="3" s="1"/>
  <c r="F64" i="3"/>
  <c r="H64" i="3"/>
  <c r="L64" i="3"/>
  <c r="K64" i="3"/>
  <c r="I64" i="3"/>
  <c r="E64" i="3"/>
  <c r="M64" i="3"/>
  <c r="G64" i="3"/>
  <c r="J64" i="3"/>
  <c r="N64" i="3"/>
  <c r="O64" i="3" l="1"/>
  <c r="A66" i="3"/>
  <c r="B65" i="3"/>
  <c r="C65" i="3"/>
  <c r="D65" i="3" s="1"/>
  <c r="H65" i="3"/>
  <c r="F65" i="3"/>
  <c r="L65" i="3"/>
  <c r="K65" i="3"/>
  <c r="M65" i="3"/>
  <c r="I65" i="3"/>
  <c r="G65" i="3"/>
  <c r="J65" i="3"/>
  <c r="N65" i="3"/>
  <c r="E65" i="3"/>
  <c r="O65" i="3" l="1"/>
  <c r="A67" i="3"/>
  <c r="B66" i="3"/>
  <c r="C66" i="3"/>
  <c r="D66" i="3" s="1"/>
  <c r="H66" i="3"/>
  <c r="F66" i="3"/>
  <c r="L66" i="3"/>
  <c r="K66" i="3"/>
  <c r="M66" i="3"/>
  <c r="I66" i="3"/>
  <c r="G66" i="3"/>
  <c r="J66" i="3"/>
  <c r="E66" i="3"/>
  <c r="N66" i="3"/>
  <c r="A68" i="3" l="1"/>
  <c r="B67" i="3"/>
  <c r="C67" i="3"/>
  <c r="D67" i="3" s="1"/>
  <c r="H67" i="3"/>
  <c r="F67" i="3"/>
  <c r="L67" i="3"/>
  <c r="M67" i="3"/>
  <c r="K67" i="3"/>
  <c r="N67" i="3"/>
  <c r="I67" i="3"/>
  <c r="J67" i="3"/>
  <c r="G67" i="3"/>
  <c r="E67" i="3"/>
  <c r="O66" i="3"/>
  <c r="O67" i="3" l="1"/>
  <c r="A69" i="3"/>
  <c r="B68" i="3"/>
  <c r="C68" i="3"/>
  <c r="D68" i="3" s="1"/>
  <c r="F68" i="3"/>
  <c r="H68" i="3"/>
  <c r="L68" i="3"/>
  <c r="K68" i="3"/>
  <c r="I68" i="3"/>
  <c r="M68" i="3"/>
  <c r="G68" i="3"/>
  <c r="N68" i="3"/>
  <c r="J68" i="3"/>
  <c r="E68" i="3"/>
  <c r="A70" i="3" l="1"/>
  <c r="B69" i="3"/>
  <c r="C69" i="3"/>
  <c r="D69" i="3" s="1"/>
  <c r="F69" i="3"/>
  <c r="H69" i="3"/>
  <c r="L69" i="3"/>
  <c r="M69" i="3"/>
  <c r="K69" i="3"/>
  <c r="I69" i="3"/>
  <c r="J69" i="3"/>
  <c r="N69" i="3"/>
  <c r="G69" i="3"/>
  <c r="E69" i="3"/>
  <c r="O68" i="3"/>
  <c r="O69" i="3" l="1"/>
  <c r="A71" i="3"/>
  <c r="B70" i="3"/>
  <c r="C70" i="3"/>
  <c r="D70" i="3" s="1"/>
  <c r="F70" i="3"/>
  <c r="H70" i="3"/>
  <c r="K70" i="3"/>
  <c r="M70" i="3"/>
  <c r="L70" i="3"/>
  <c r="I70" i="3"/>
  <c r="N70" i="3"/>
  <c r="J70" i="3"/>
  <c r="G70" i="3"/>
  <c r="E70" i="3"/>
  <c r="A72" i="3" l="1"/>
  <c r="C71" i="3"/>
  <c r="D71" i="3" s="1"/>
  <c r="B71" i="3"/>
  <c r="F71" i="3"/>
  <c r="H71" i="3"/>
  <c r="K71" i="3"/>
  <c r="L71" i="3"/>
  <c r="M71" i="3"/>
  <c r="I71" i="3"/>
  <c r="J71" i="3"/>
  <c r="N71" i="3"/>
  <c r="G71" i="3"/>
  <c r="E71" i="3"/>
  <c r="O70" i="3"/>
  <c r="O71" i="3" l="1"/>
  <c r="A73" i="3"/>
  <c r="B72" i="3"/>
  <c r="C72" i="3"/>
  <c r="D72" i="3" s="1"/>
  <c r="F72" i="3"/>
  <c r="H72" i="3"/>
  <c r="L72" i="3"/>
  <c r="K72" i="3"/>
  <c r="E72" i="3"/>
  <c r="G72" i="3"/>
  <c r="M72" i="3"/>
  <c r="I72" i="3"/>
  <c r="J72" i="3"/>
  <c r="N72" i="3"/>
  <c r="A74" i="3" l="1"/>
  <c r="B73" i="3"/>
  <c r="C73" i="3"/>
  <c r="D73" i="3" s="1"/>
  <c r="H73" i="3"/>
  <c r="F73" i="3"/>
  <c r="L73" i="3"/>
  <c r="K73" i="3"/>
  <c r="I73" i="3"/>
  <c r="N73" i="3"/>
  <c r="G73" i="3"/>
  <c r="M73" i="3"/>
  <c r="J73" i="3"/>
  <c r="E73" i="3"/>
  <c r="O72" i="3"/>
  <c r="O73" i="3" l="1"/>
  <c r="A75" i="3"/>
  <c r="B74" i="3"/>
  <c r="C74" i="3"/>
  <c r="D74" i="3" s="1"/>
  <c r="F74" i="3"/>
  <c r="H74" i="3"/>
  <c r="L74" i="3"/>
  <c r="K74" i="3"/>
  <c r="M74" i="3"/>
  <c r="I74" i="3"/>
  <c r="J74" i="3"/>
  <c r="N74" i="3"/>
  <c r="G74" i="3"/>
  <c r="E74" i="3"/>
  <c r="O74" i="3" l="1"/>
  <c r="A76" i="3"/>
  <c r="B75" i="3"/>
  <c r="C75" i="3"/>
  <c r="D75" i="3" s="1"/>
  <c r="F75" i="3"/>
  <c r="H75" i="3"/>
  <c r="L75" i="3"/>
  <c r="K75" i="3"/>
  <c r="M75" i="3"/>
  <c r="G75" i="3"/>
  <c r="I75" i="3"/>
  <c r="J75" i="3"/>
  <c r="N75" i="3"/>
  <c r="E75" i="3"/>
  <c r="O75" i="3" l="1"/>
  <c r="A77" i="3"/>
  <c r="C76" i="3"/>
  <c r="D76" i="3" s="1"/>
  <c r="B76" i="3"/>
  <c r="F76" i="3"/>
  <c r="H76" i="3"/>
  <c r="L76" i="3"/>
  <c r="K76" i="3"/>
  <c r="I76" i="3"/>
  <c r="G76" i="3"/>
  <c r="M76" i="3"/>
  <c r="E76" i="3"/>
  <c r="J76" i="3"/>
  <c r="N76" i="3"/>
  <c r="O76" i="3" l="1"/>
  <c r="A78" i="3"/>
  <c r="B77" i="3"/>
  <c r="C77" i="3"/>
  <c r="D77" i="3" s="1"/>
  <c r="H77" i="3"/>
  <c r="F77" i="3"/>
  <c r="L77" i="3"/>
  <c r="M77" i="3"/>
  <c r="K77" i="3"/>
  <c r="G77" i="3"/>
  <c r="J77" i="3"/>
  <c r="I77" i="3"/>
  <c r="E77" i="3"/>
  <c r="N77" i="3"/>
  <c r="O77" i="3" l="1"/>
  <c r="A79" i="3"/>
  <c r="B78" i="3"/>
  <c r="C78" i="3"/>
  <c r="D78" i="3" s="1"/>
  <c r="F78" i="3"/>
  <c r="H78" i="3"/>
  <c r="K78" i="3"/>
  <c r="L78" i="3"/>
  <c r="M78" i="3"/>
  <c r="J78" i="3"/>
  <c r="N78" i="3"/>
  <c r="I78" i="3"/>
  <c r="G78" i="3"/>
  <c r="E78" i="3"/>
  <c r="O78" i="3" l="1"/>
  <c r="A80" i="3"/>
  <c r="B79" i="3"/>
  <c r="C79" i="3"/>
  <c r="D79" i="3" s="1"/>
  <c r="F79" i="3"/>
  <c r="H79" i="3"/>
  <c r="L79" i="3"/>
  <c r="M79" i="3"/>
  <c r="K79" i="3"/>
  <c r="J79" i="3"/>
  <c r="N79" i="3"/>
  <c r="G79" i="3"/>
  <c r="I79" i="3"/>
  <c r="E79" i="3"/>
  <c r="A81" i="3" l="1"/>
  <c r="C80" i="3"/>
  <c r="D80" i="3" s="1"/>
  <c r="B80" i="3"/>
  <c r="F80" i="3"/>
  <c r="H80" i="3"/>
  <c r="L80" i="3"/>
  <c r="K80" i="3"/>
  <c r="M80" i="3"/>
  <c r="J80" i="3"/>
  <c r="N80" i="3"/>
  <c r="E80" i="3"/>
  <c r="I80" i="3"/>
  <c r="G80" i="3"/>
  <c r="O79" i="3"/>
  <c r="O80" i="3" l="1"/>
  <c r="A82" i="3"/>
  <c r="B81" i="3"/>
  <c r="C81" i="3"/>
  <c r="D81" i="3" s="1"/>
  <c r="F81" i="3"/>
  <c r="H81" i="3"/>
  <c r="L81" i="3"/>
  <c r="K81" i="3"/>
  <c r="M81" i="3"/>
  <c r="J81" i="3"/>
  <c r="G81" i="3"/>
  <c r="N81" i="3"/>
  <c r="I81" i="3"/>
  <c r="E81" i="3"/>
  <c r="O81" i="3" l="1"/>
  <c r="A83" i="3"/>
  <c r="B82" i="3"/>
  <c r="C82" i="3"/>
  <c r="D82" i="3" s="1"/>
  <c r="H82" i="3"/>
  <c r="F82" i="3"/>
  <c r="L82" i="3"/>
  <c r="K82" i="3"/>
  <c r="M82" i="3"/>
  <c r="G82" i="3"/>
  <c r="J82" i="3"/>
  <c r="N82" i="3"/>
  <c r="I82" i="3"/>
  <c r="E82" i="3"/>
  <c r="O82" i="3" l="1"/>
  <c r="A84" i="3"/>
  <c r="B83" i="3"/>
  <c r="C83" i="3"/>
  <c r="D83" i="3" s="1"/>
  <c r="F83" i="3"/>
  <c r="H83" i="3"/>
  <c r="K83" i="3"/>
  <c r="L83" i="3"/>
  <c r="G83" i="3"/>
  <c r="M83" i="3"/>
  <c r="I83" i="3"/>
  <c r="N83" i="3"/>
  <c r="J83" i="3"/>
  <c r="E83" i="3"/>
  <c r="O83" i="3" l="1"/>
  <c r="A85" i="3"/>
  <c r="B84" i="3"/>
  <c r="C84" i="3"/>
  <c r="D84" i="3" s="1"/>
  <c r="H84" i="3"/>
  <c r="F84" i="3"/>
  <c r="L84" i="3"/>
  <c r="K84" i="3"/>
  <c r="M84" i="3"/>
  <c r="J84" i="3"/>
  <c r="I84" i="3"/>
  <c r="G84" i="3"/>
  <c r="E84" i="3"/>
  <c r="N84" i="3"/>
  <c r="A86" i="3" l="1"/>
  <c r="B85" i="3"/>
  <c r="C85" i="3"/>
  <c r="D85" i="3" s="1"/>
  <c r="F85" i="3"/>
  <c r="H85" i="3"/>
  <c r="L85" i="3"/>
  <c r="K85" i="3"/>
  <c r="I85" i="3"/>
  <c r="J85" i="3"/>
  <c r="M85" i="3"/>
  <c r="G85" i="3"/>
  <c r="N85" i="3"/>
  <c r="E85" i="3"/>
  <c r="O84" i="3"/>
  <c r="O85" i="3" l="1"/>
  <c r="A87" i="3"/>
  <c r="B86" i="3"/>
  <c r="C86" i="3"/>
  <c r="D86" i="3" s="1"/>
  <c r="F86" i="3"/>
  <c r="L86" i="3"/>
  <c r="H86" i="3"/>
  <c r="K86" i="3"/>
  <c r="M86" i="3"/>
  <c r="N86" i="3"/>
  <c r="I86" i="3"/>
  <c r="J86" i="3"/>
  <c r="G86" i="3"/>
  <c r="E86" i="3"/>
  <c r="A88" i="3" l="1"/>
  <c r="B87" i="3"/>
  <c r="C87" i="3"/>
  <c r="D87" i="3" s="1"/>
  <c r="F87" i="3"/>
  <c r="H87" i="3"/>
  <c r="L87" i="3"/>
  <c r="K87" i="3"/>
  <c r="I87" i="3"/>
  <c r="J87" i="3"/>
  <c r="N87" i="3"/>
  <c r="M87" i="3"/>
  <c r="G87" i="3"/>
  <c r="E87" i="3"/>
  <c r="O86" i="3"/>
  <c r="O87" i="3" l="1"/>
  <c r="A89" i="3"/>
  <c r="B88" i="3"/>
  <c r="C88" i="3"/>
  <c r="D88" i="3" s="1"/>
  <c r="H88" i="3"/>
  <c r="F88" i="3"/>
  <c r="K88" i="3"/>
  <c r="L88" i="3"/>
  <c r="M88" i="3"/>
  <c r="I88" i="3"/>
  <c r="J88" i="3"/>
  <c r="N88" i="3"/>
  <c r="G88" i="3"/>
  <c r="E88" i="3"/>
  <c r="O88" i="3" l="1"/>
  <c r="A90" i="3"/>
  <c r="C89" i="3"/>
  <c r="D89" i="3" s="1"/>
  <c r="B89" i="3"/>
  <c r="H89" i="3"/>
  <c r="F89" i="3"/>
  <c r="K89" i="3"/>
  <c r="L89" i="3"/>
  <c r="M89" i="3"/>
  <c r="N89" i="3"/>
  <c r="I89" i="3"/>
  <c r="G89" i="3"/>
  <c r="J89" i="3"/>
  <c r="E89" i="3"/>
  <c r="A91" i="3" l="1"/>
  <c r="C90" i="3"/>
  <c r="D90" i="3" s="1"/>
  <c r="B90" i="3"/>
  <c r="F90" i="3"/>
  <c r="H90" i="3"/>
  <c r="K90" i="3"/>
  <c r="L90" i="3"/>
  <c r="M90" i="3"/>
  <c r="I90" i="3"/>
  <c r="J90" i="3"/>
  <c r="N90" i="3"/>
  <c r="G90" i="3"/>
  <c r="E90" i="3"/>
  <c r="O89" i="3"/>
  <c r="O90" i="3" l="1"/>
  <c r="A92" i="3"/>
  <c r="B91" i="3"/>
  <c r="C91" i="3"/>
  <c r="D91" i="3" s="1"/>
  <c r="F91" i="3"/>
  <c r="H91" i="3"/>
  <c r="L91" i="3"/>
  <c r="K91" i="3"/>
  <c r="M91" i="3"/>
  <c r="G91" i="3"/>
  <c r="I91" i="3"/>
  <c r="J91" i="3"/>
  <c r="E91" i="3"/>
  <c r="N91" i="3"/>
  <c r="A93" i="3" l="1"/>
  <c r="C92" i="3"/>
  <c r="D92" i="3" s="1"/>
  <c r="B92" i="3"/>
  <c r="F92" i="3"/>
  <c r="H92" i="3"/>
  <c r="L92" i="3"/>
  <c r="K92" i="3"/>
  <c r="I92" i="3"/>
  <c r="M92" i="3"/>
  <c r="G92" i="3"/>
  <c r="E92" i="3"/>
  <c r="J92" i="3"/>
  <c r="N92" i="3"/>
  <c r="O91" i="3"/>
  <c r="O92" i="3" l="1"/>
  <c r="A94" i="3"/>
  <c r="B93" i="3"/>
  <c r="C93" i="3"/>
  <c r="D93" i="3" s="1"/>
  <c r="H93" i="3"/>
  <c r="F93" i="3"/>
  <c r="L93" i="3"/>
  <c r="K93" i="3"/>
  <c r="M93" i="3"/>
  <c r="I93" i="3"/>
  <c r="G93" i="3"/>
  <c r="J93" i="3"/>
  <c r="E93" i="3"/>
  <c r="N93" i="3"/>
  <c r="A95" i="3" l="1"/>
  <c r="B94" i="3"/>
  <c r="C94" i="3"/>
  <c r="D94" i="3" s="1"/>
  <c r="F94" i="3"/>
  <c r="H94" i="3"/>
  <c r="L94" i="3"/>
  <c r="K94" i="3"/>
  <c r="M94" i="3"/>
  <c r="I94" i="3"/>
  <c r="G94" i="3"/>
  <c r="J94" i="3"/>
  <c r="N94" i="3"/>
  <c r="E94" i="3"/>
  <c r="O93" i="3"/>
  <c r="O94" i="3" l="1"/>
  <c r="A96" i="3"/>
  <c r="B95" i="3"/>
  <c r="C95" i="3"/>
  <c r="D95" i="3" s="1"/>
  <c r="F95" i="3"/>
  <c r="H95" i="3"/>
  <c r="L95" i="3"/>
  <c r="K95" i="3"/>
  <c r="M95" i="3"/>
  <c r="I95" i="3"/>
  <c r="G95" i="3"/>
  <c r="J95" i="3"/>
  <c r="N95" i="3"/>
  <c r="E95" i="3"/>
  <c r="O95" i="3" l="1"/>
  <c r="A97" i="3"/>
  <c r="B96" i="3"/>
  <c r="C96" i="3"/>
  <c r="D96" i="3" s="1"/>
  <c r="H96" i="3"/>
  <c r="F96" i="3"/>
  <c r="M96" i="3"/>
  <c r="L96" i="3"/>
  <c r="K96" i="3"/>
  <c r="I96" i="3"/>
  <c r="J96" i="3"/>
  <c r="G96" i="3"/>
  <c r="N96" i="3"/>
  <c r="E96" i="3"/>
  <c r="O96" i="3" l="1"/>
  <c r="A98" i="3"/>
  <c r="B97" i="3"/>
  <c r="C97" i="3"/>
  <c r="D97" i="3" s="1"/>
  <c r="F97" i="3"/>
  <c r="H97" i="3"/>
  <c r="K97" i="3"/>
  <c r="L97" i="3"/>
  <c r="M97" i="3"/>
  <c r="I97" i="3"/>
  <c r="J97" i="3"/>
  <c r="N97" i="3"/>
  <c r="G97" i="3"/>
  <c r="E97" i="3"/>
  <c r="A99" i="3" l="1"/>
  <c r="B98" i="3"/>
  <c r="C98" i="3"/>
  <c r="D98" i="3" s="1"/>
  <c r="F98" i="3"/>
  <c r="H98" i="3"/>
  <c r="L98" i="3"/>
  <c r="M98" i="3"/>
  <c r="K98" i="3"/>
  <c r="G98" i="3"/>
  <c r="J98" i="3"/>
  <c r="N98" i="3"/>
  <c r="I98" i="3"/>
  <c r="E98" i="3"/>
  <c r="O97" i="3"/>
  <c r="O98" i="3" l="1"/>
  <c r="A100" i="3"/>
  <c r="B99" i="3"/>
  <c r="C99" i="3"/>
  <c r="D99" i="3" s="1"/>
  <c r="H99" i="3"/>
  <c r="F99" i="3"/>
  <c r="L99" i="3"/>
  <c r="K99" i="3"/>
  <c r="M99" i="3"/>
  <c r="J99" i="3"/>
  <c r="G99" i="3"/>
  <c r="N99" i="3"/>
  <c r="I99" i="3"/>
  <c r="E99" i="3"/>
  <c r="O99" i="3" l="1"/>
  <c r="A101" i="3"/>
  <c r="B100" i="3"/>
  <c r="C100" i="3"/>
  <c r="D100" i="3" s="1"/>
  <c r="F100" i="3"/>
  <c r="H100" i="3"/>
  <c r="L100" i="3"/>
  <c r="M100" i="3"/>
  <c r="K100" i="3"/>
  <c r="I100" i="3"/>
  <c r="N100" i="3"/>
  <c r="G100" i="3"/>
  <c r="J100" i="3"/>
  <c r="E100" i="3"/>
  <c r="O100" i="3" l="1"/>
  <c r="A102" i="3"/>
  <c r="B101" i="3"/>
  <c r="C101" i="3"/>
  <c r="D101" i="3" s="1"/>
  <c r="F101" i="3"/>
  <c r="H101" i="3"/>
  <c r="L101" i="3"/>
  <c r="K101" i="3"/>
  <c r="M101" i="3"/>
  <c r="J101" i="3"/>
  <c r="N101" i="3"/>
  <c r="I101" i="3"/>
  <c r="G101" i="3"/>
  <c r="E101" i="3"/>
  <c r="O101" i="3" l="1"/>
  <c r="A103" i="3"/>
  <c r="B102" i="3"/>
  <c r="C102" i="3"/>
  <c r="D102" i="3" s="1"/>
  <c r="F102" i="3"/>
  <c r="H102" i="3"/>
  <c r="L102" i="3"/>
  <c r="M102" i="3"/>
  <c r="K102" i="3"/>
  <c r="G102" i="3"/>
  <c r="N102" i="3"/>
  <c r="I102" i="3"/>
  <c r="J102" i="3"/>
  <c r="E102" i="3"/>
  <c r="A104" i="3" l="1"/>
  <c r="B103" i="3"/>
  <c r="C103" i="3"/>
  <c r="D103" i="3" s="1"/>
  <c r="F103" i="3"/>
  <c r="H103" i="3"/>
  <c r="L103" i="3"/>
  <c r="K103" i="3"/>
  <c r="M103" i="3"/>
  <c r="G103" i="3"/>
  <c r="J103" i="3"/>
  <c r="I103" i="3"/>
  <c r="N103" i="3"/>
  <c r="E103" i="3"/>
  <c r="O102" i="3"/>
  <c r="O103" i="3" l="1"/>
  <c r="A105" i="3"/>
  <c r="B104" i="3"/>
  <c r="C104" i="3"/>
  <c r="D104" i="3" s="1"/>
  <c r="F104" i="3"/>
  <c r="H104" i="3"/>
  <c r="K104" i="3"/>
  <c r="L104" i="3"/>
  <c r="I104" i="3"/>
  <c r="G104" i="3"/>
  <c r="J104" i="3"/>
  <c r="N104" i="3"/>
  <c r="M104" i="3"/>
  <c r="E104" i="3"/>
  <c r="O104" i="3" l="1"/>
  <c r="A106" i="3"/>
  <c r="B105" i="3"/>
  <c r="C105" i="3"/>
  <c r="D105" i="3" s="1"/>
  <c r="F105" i="3"/>
  <c r="H105" i="3"/>
  <c r="L105" i="3"/>
  <c r="K105" i="3"/>
  <c r="M105" i="3"/>
  <c r="I105" i="3"/>
  <c r="N105" i="3"/>
  <c r="G105" i="3"/>
  <c r="J105" i="3"/>
  <c r="E105" i="3"/>
  <c r="O105" i="3" l="1"/>
  <c r="A107" i="3"/>
  <c r="B106" i="3"/>
  <c r="C106" i="3"/>
  <c r="D106" i="3" s="1"/>
  <c r="F106" i="3"/>
  <c r="H106" i="3"/>
  <c r="L106" i="3"/>
  <c r="M106" i="3"/>
  <c r="K106" i="3"/>
  <c r="I106" i="3"/>
  <c r="J106" i="3"/>
  <c r="N106" i="3"/>
  <c r="G106" i="3"/>
  <c r="E106" i="3"/>
  <c r="A108" i="3" l="1"/>
  <c r="B107" i="3"/>
  <c r="C107" i="3"/>
  <c r="D107" i="3" s="1"/>
  <c r="F107" i="3"/>
  <c r="H107" i="3"/>
  <c r="L107" i="3"/>
  <c r="M107" i="3"/>
  <c r="K107" i="3"/>
  <c r="I107" i="3"/>
  <c r="J107" i="3"/>
  <c r="N107" i="3"/>
  <c r="G107" i="3"/>
  <c r="E107" i="3"/>
  <c r="O106" i="3"/>
  <c r="O107" i="3" l="1"/>
  <c r="A109" i="3"/>
  <c r="B108" i="3"/>
  <c r="C108" i="3"/>
  <c r="D108" i="3" s="1"/>
  <c r="F108" i="3"/>
  <c r="L108" i="3"/>
  <c r="K108" i="3"/>
  <c r="H108" i="3"/>
  <c r="G108" i="3"/>
  <c r="J108" i="3"/>
  <c r="N108" i="3"/>
  <c r="M108" i="3"/>
  <c r="E108" i="3"/>
  <c r="I108" i="3"/>
  <c r="A110" i="3" l="1"/>
  <c r="B109" i="3"/>
  <c r="C109" i="3"/>
  <c r="D109" i="3" s="1"/>
  <c r="F109" i="3"/>
  <c r="H109" i="3"/>
  <c r="K109" i="3"/>
  <c r="L109" i="3"/>
  <c r="I109" i="3"/>
  <c r="M109" i="3"/>
  <c r="G109" i="3"/>
  <c r="J109" i="3"/>
  <c r="N109" i="3"/>
  <c r="E109" i="3"/>
  <c r="O108" i="3"/>
  <c r="O109" i="3" l="1"/>
  <c r="A111" i="3"/>
  <c r="B110" i="3"/>
  <c r="C110" i="3"/>
  <c r="D110" i="3" s="1"/>
  <c r="F110" i="3"/>
  <c r="H110" i="3"/>
  <c r="L110" i="3"/>
  <c r="K110" i="3"/>
  <c r="M110" i="3"/>
  <c r="I110" i="3"/>
  <c r="G110" i="3"/>
  <c r="J110" i="3"/>
  <c r="N110" i="3"/>
  <c r="E110" i="3"/>
  <c r="O110" i="3" l="1"/>
  <c r="A112" i="3"/>
  <c r="B111" i="3"/>
  <c r="C111" i="3"/>
  <c r="D111" i="3" s="1"/>
  <c r="F111" i="3"/>
  <c r="H111" i="3"/>
  <c r="L111" i="3"/>
  <c r="M111" i="3"/>
  <c r="K111" i="3"/>
  <c r="I111" i="3"/>
  <c r="J111" i="3"/>
  <c r="G111" i="3"/>
  <c r="N111" i="3"/>
  <c r="E111" i="3"/>
  <c r="A113" i="3" l="1"/>
  <c r="C112" i="3"/>
  <c r="D112" i="3" s="1"/>
  <c r="B112" i="3"/>
  <c r="H112" i="3"/>
  <c r="F112" i="3"/>
  <c r="L112" i="3"/>
  <c r="K112" i="3"/>
  <c r="M112" i="3"/>
  <c r="J112" i="3"/>
  <c r="N112" i="3"/>
  <c r="I112" i="3"/>
  <c r="G112" i="3"/>
  <c r="E112" i="3"/>
  <c r="O111" i="3"/>
  <c r="O112" i="3" l="1"/>
  <c r="A114" i="3"/>
  <c r="B113" i="3"/>
  <c r="C113" i="3"/>
  <c r="D113" i="3" s="1"/>
  <c r="F113" i="3"/>
  <c r="H113" i="3"/>
  <c r="L113" i="3"/>
  <c r="M113" i="3"/>
  <c r="K113" i="3"/>
  <c r="J113" i="3"/>
  <c r="I113" i="3"/>
  <c r="G113" i="3"/>
  <c r="N113" i="3"/>
  <c r="E113" i="3"/>
  <c r="O113" i="3" l="1"/>
  <c r="A115" i="3"/>
  <c r="B114" i="3"/>
  <c r="C114" i="3"/>
  <c r="D114" i="3" s="1"/>
  <c r="F114" i="3"/>
  <c r="H114" i="3"/>
  <c r="L114" i="3"/>
  <c r="K114" i="3"/>
  <c r="M114" i="3"/>
  <c r="I114" i="3"/>
  <c r="N114" i="3"/>
  <c r="G114" i="3"/>
  <c r="J114" i="3"/>
  <c r="E114" i="3"/>
  <c r="O114" i="3" l="1"/>
  <c r="A116" i="3"/>
  <c r="B115" i="3"/>
  <c r="C115" i="3"/>
  <c r="D115" i="3" s="1"/>
  <c r="F115" i="3"/>
  <c r="H115" i="3"/>
  <c r="L115" i="3"/>
  <c r="K115" i="3"/>
  <c r="I115" i="3"/>
  <c r="J115" i="3"/>
  <c r="G115" i="3"/>
  <c r="N115" i="3"/>
  <c r="M115" i="3"/>
  <c r="E115" i="3"/>
  <c r="O115" i="3" l="1"/>
  <c r="A117" i="3"/>
  <c r="B116" i="3"/>
  <c r="C116" i="3"/>
  <c r="D116" i="3" s="1"/>
  <c r="F116" i="3"/>
  <c r="H116" i="3"/>
  <c r="L116" i="3"/>
  <c r="M116" i="3"/>
  <c r="K116" i="3"/>
  <c r="N116" i="3"/>
  <c r="I116" i="3"/>
  <c r="G116" i="3"/>
  <c r="J116" i="3"/>
  <c r="E116" i="3"/>
  <c r="O116" i="3" l="1"/>
  <c r="A118" i="3"/>
  <c r="B117" i="3"/>
  <c r="C117" i="3"/>
  <c r="D117" i="3" s="1"/>
  <c r="F117" i="3"/>
  <c r="H117" i="3"/>
  <c r="L117" i="3"/>
  <c r="K117" i="3"/>
  <c r="M117" i="3"/>
  <c r="I117" i="3"/>
  <c r="J117" i="3"/>
  <c r="N117" i="3"/>
  <c r="G117" i="3"/>
  <c r="E117" i="3"/>
  <c r="O117" i="3" l="1"/>
  <c r="A119" i="3"/>
  <c r="B118" i="3"/>
  <c r="C118" i="3"/>
  <c r="D118" i="3" s="1"/>
  <c r="H118" i="3"/>
  <c r="F118" i="3"/>
  <c r="L118" i="3"/>
  <c r="K118" i="3"/>
  <c r="M118" i="3"/>
  <c r="G118" i="3"/>
  <c r="J118" i="3"/>
  <c r="N118" i="3"/>
  <c r="I118" i="3"/>
  <c r="E118" i="3"/>
  <c r="O118" i="3" l="1"/>
  <c r="A120" i="3"/>
  <c r="B119" i="3"/>
  <c r="C119" i="3"/>
  <c r="D119" i="3" s="1"/>
  <c r="F119" i="3"/>
  <c r="H119" i="3"/>
  <c r="K119" i="3"/>
  <c r="L119" i="3"/>
  <c r="I119" i="3"/>
  <c r="G119" i="3"/>
  <c r="N119" i="3"/>
  <c r="M119" i="3"/>
  <c r="J119" i="3"/>
  <c r="E119" i="3"/>
  <c r="O119" i="3" l="1"/>
  <c r="A121" i="3"/>
  <c r="B120" i="3"/>
  <c r="C120" i="3"/>
  <c r="D120" i="3" s="1"/>
  <c r="F120" i="3"/>
  <c r="H120" i="3"/>
  <c r="K120" i="3"/>
  <c r="L120" i="3"/>
  <c r="M120" i="3"/>
  <c r="N120" i="3"/>
  <c r="I120" i="3"/>
  <c r="G120" i="3"/>
  <c r="J120" i="3"/>
  <c r="E120" i="3"/>
  <c r="O120" i="3" l="1"/>
  <c r="A122" i="3"/>
  <c r="C121" i="3"/>
  <c r="D121" i="3" s="1"/>
  <c r="B121" i="3"/>
  <c r="F121" i="3"/>
  <c r="H121" i="3"/>
  <c r="L121" i="3"/>
  <c r="K121" i="3"/>
  <c r="M121" i="3"/>
  <c r="G121" i="3"/>
  <c r="N121" i="3"/>
  <c r="I121" i="3"/>
  <c r="J121" i="3"/>
  <c r="E121" i="3"/>
  <c r="O121" i="3" l="1"/>
  <c r="A123" i="3"/>
  <c r="B122" i="3"/>
  <c r="C122" i="3"/>
  <c r="D122" i="3" s="1"/>
  <c r="F122" i="3"/>
  <c r="H122" i="3"/>
  <c r="K122" i="3"/>
  <c r="M122" i="3"/>
  <c r="L122" i="3"/>
  <c r="I122" i="3"/>
  <c r="G122" i="3"/>
  <c r="J122" i="3"/>
  <c r="N122" i="3"/>
  <c r="E122" i="3"/>
  <c r="O122" i="3" l="1"/>
  <c r="A124" i="3"/>
  <c r="B123" i="3"/>
  <c r="C123" i="3"/>
  <c r="D123" i="3" s="1"/>
  <c r="F123" i="3"/>
  <c r="H123" i="3"/>
  <c r="L123" i="3"/>
  <c r="K123" i="3"/>
  <c r="M123" i="3"/>
  <c r="I123" i="3"/>
  <c r="J123" i="3"/>
  <c r="G123" i="3"/>
  <c r="E123" i="3"/>
  <c r="N123" i="3"/>
  <c r="A125" i="3" l="1"/>
  <c r="B124" i="3"/>
  <c r="C124" i="3"/>
  <c r="D124" i="3" s="1"/>
  <c r="H124" i="3"/>
  <c r="F124" i="3"/>
  <c r="L124" i="3"/>
  <c r="K124" i="3"/>
  <c r="I124" i="3"/>
  <c r="G124" i="3"/>
  <c r="J124" i="3"/>
  <c r="E124" i="3"/>
  <c r="M124" i="3"/>
  <c r="N124" i="3"/>
  <c r="O123" i="3"/>
  <c r="O124" i="3" l="1"/>
  <c r="A126" i="3"/>
  <c r="B125" i="3"/>
  <c r="C125" i="3"/>
  <c r="D125" i="3" s="1"/>
  <c r="F125" i="3"/>
  <c r="H125" i="3"/>
  <c r="K125" i="3"/>
  <c r="M125" i="3"/>
  <c r="L125" i="3"/>
  <c r="I125" i="3"/>
  <c r="G125" i="3"/>
  <c r="J125" i="3"/>
  <c r="E125" i="3"/>
  <c r="N125" i="3"/>
  <c r="A127" i="3" l="1"/>
  <c r="B126" i="3"/>
  <c r="C126" i="3"/>
  <c r="D126" i="3" s="1"/>
  <c r="F126" i="3"/>
  <c r="H126" i="3"/>
  <c r="K126" i="3"/>
  <c r="L126" i="3"/>
  <c r="M126" i="3"/>
  <c r="G126" i="3"/>
  <c r="I126" i="3"/>
  <c r="J126" i="3"/>
  <c r="N126" i="3"/>
  <c r="E126" i="3"/>
  <c r="O125" i="3"/>
  <c r="O126" i="3" l="1"/>
  <c r="A128" i="3"/>
  <c r="B127" i="3"/>
  <c r="C127" i="3"/>
  <c r="D127" i="3" s="1"/>
  <c r="F127" i="3"/>
  <c r="H127" i="3"/>
  <c r="L127" i="3"/>
  <c r="K127" i="3"/>
  <c r="J127" i="3"/>
  <c r="I127" i="3"/>
  <c r="G127" i="3"/>
  <c r="N127" i="3"/>
  <c r="M127" i="3"/>
  <c r="E127" i="3"/>
  <c r="O127" i="3" l="1"/>
  <c r="A129" i="3"/>
  <c r="B128" i="3"/>
  <c r="C128" i="3"/>
  <c r="D128" i="3" s="1"/>
  <c r="F128" i="3"/>
  <c r="H128" i="3"/>
  <c r="K128" i="3"/>
  <c r="M128" i="3"/>
  <c r="L128" i="3"/>
  <c r="I128" i="3"/>
  <c r="J128" i="3"/>
  <c r="N128" i="3"/>
  <c r="G128" i="3"/>
  <c r="E128" i="3"/>
  <c r="O128" i="3" l="1"/>
  <c r="A130" i="3"/>
  <c r="B129" i="3"/>
  <c r="C129" i="3"/>
  <c r="D129" i="3" s="1"/>
  <c r="F129" i="3"/>
  <c r="H129" i="3"/>
  <c r="L129" i="3"/>
  <c r="M129" i="3"/>
  <c r="K129" i="3"/>
  <c r="G129" i="3"/>
  <c r="J129" i="3"/>
  <c r="N129" i="3"/>
  <c r="I129" i="3"/>
  <c r="E129" i="3"/>
  <c r="A131" i="3" l="1"/>
  <c r="B130" i="3"/>
  <c r="C130" i="3"/>
  <c r="D130" i="3" s="1"/>
  <c r="F130" i="3"/>
  <c r="H130" i="3"/>
  <c r="L130" i="3"/>
  <c r="M130" i="3"/>
  <c r="K130" i="3"/>
  <c r="N130" i="3"/>
  <c r="I130" i="3"/>
  <c r="J130" i="3"/>
  <c r="G130" i="3"/>
  <c r="E130" i="3"/>
  <c r="O129" i="3"/>
  <c r="O130" i="3" l="1"/>
  <c r="A132" i="3"/>
  <c r="B131" i="3"/>
  <c r="C131" i="3"/>
  <c r="D131" i="3" s="1"/>
  <c r="F131" i="3"/>
  <c r="H131" i="3"/>
  <c r="L131" i="3"/>
  <c r="K131" i="3"/>
  <c r="M131" i="3"/>
  <c r="J131" i="3"/>
  <c r="G131" i="3"/>
  <c r="N131" i="3"/>
  <c r="I131" i="3"/>
  <c r="E131" i="3"/>
  <c r="A133" i="3" l="1"/>
  <c r="B132" i="3"/>
  <c r="C132" i="3"/>
  <c r="D132" i="3" s="1"/>
  <c r="F132" i="3"/>
  <c r="H132" i="3"/>
  <c r="L132" i="3"/>
  <c r="K132" i="3"/>
  <c r="M132" i="3"/>
  <c r="N132" i="3"/>
  <c r="G132" i="3"/>
  <c r="I132" i="3"/>
  <c r="J132" i="3"/>
  <c r="E132" i="3"/>
  <c r="O131" i="3"/>
  <c r="O132" i="3" l="1"/>
  <c r="A134" i="3"/>
  <c r="B133" i="3"/>
  <c r="C133" i="3"/>
  <c r="D133" i="3" s="1"/>
  <c r="F133" i="3"/>
  <c r="H133" i="3"/>
  <c r="K133" i="3"/>
  <c r="L133" i="3"/>
  <c r="M133" i="3"/>
  <c r="I133" i="3"/>
  <c r="G133" i="3"/>
  <c r="J133" i="3"/>
  <c r="N133" i="3"/>
  <c r="E133" i="3"/>
  <c r="O133" i="3" l="1"/>
  <c r="A135" i="3"/>
  <c r="B134" i="3"/>
  <c r="C134" i="3"/>
  <c r="D134" i="3" s="1"/>
  <c r="F134" i="3"/>
  <c r="H134" i="3"/>
  <c r="K134" i="3"/>
  <c r="L134" i="3"/>
  <c r="M134" i="3"/>
  <c r="I134" i="3"/>
  <c r="G134" i="3"/>
  <c r="J134" i="3"/>
  <c r="N134" i="3"/>
  <c r="E134" i="3"/>
  <c r="O134" i="3" l="1"/>
  <c r="A136" i="3"/>
  <c r="B135" i="3"/>
  <c r="C135" i="3"/>
  <c r="D135" i="3" s="1"/>
  <c r="H135" i="3"/>
  <c r="F135" i="3"/>
  <c r="L135" i="3"/>
  <c r="K135" i="3"/>
  <c r="M135" i="3"/>
  <c r="I135" i="3"/>
  <c r="G135" i="3"/>
  <c r="J135" i="3"/>
  <c r="N135" i="3"/>
  <c r="E135" i="3"/>
  <c r="O135" i="3" l="1"/>
  <c r="A137" i="3"/>
  <c r="B136" i="3"/>
  <c r="C136" i="3"/>
  <c r="D136" i="3" s="1"/>
  <c r="F136" i="3"/>
  <c r="H136" i="3"/>
  <c r="L136" i="3"/>
  <c r="K136" i="3"/>
  <c r="J136" i="3"/>
  <c r="N136" i="3"/>
  <c r="G136" i="3"/>
  <c r="M136" i="3"/>
  <c r="I136" i="3"/>
  <c r="E136" i="3"/>
  <c r="A138" i="3" l="1"/>
  <c r="B137" i="3"/>
  <c r="C137" i="3"/>
  <c r="D137" i="3" s="1"/>
  <c r="H137" i="3"/>
  <c r="F137" i="3"/>
  <c r="L137" i="3"/>
  <c r="K137" i="3"/>
  <c r="M137" i="3"/>
  <c r="G137" i="3"/>
  <c r="J137" i="3"/>
  <c r="N137" i="3"/>
  <c r="I137" i="3"/>
  <c r="E137" i="3"/>
  <c r="O136" i="3"/>
  <c r="O137" i="3" l="1"/>
  <c r="A139" i="3"/>
  <c r="B138" i="3"/>
  <c r="C138" i="3"/>
  <c r="D138" i="3" s="1"/>
  <c r="F138" i="3"/>
  <c r="H138" i="3"/>
  <c r="L138" i="3"/>
  <c r="M138" i="3"/>
  <c r="K138" i="3"/>
  <c r="N138" i="3"/>
  <c r="J138" i="3"/>
  <c r="I138" i="3"/>
  <c r="G138" i="3"/>
  <c r="E138" i="3"/>
  <c r="O138" i="3" l="1"/>
  <c r="A140" i="3"/>
  <c r="B139" i="3"/>
  <c r="C139" i="3"/>
  <c r="D139" i="3" s="1"/>
  <c r="H139" i="3"/>
  <c r="F139" i="3"/>
  <c r="L139" i="3"/>
  <c r="K139" i="3"/>
  <c r="M139" i="3"/>
  <c r="I139" i="3"/>
  <c r="G139" i="3"/>
  <c r="J139" i="3"/>
  <c r="N139" i="3"/>
  <c r="E139" i="3"/>
  <c r="A141" i="3" l="1"/>
  <c r="B140" i="3"/>
  <c r="C140" i="3"/>
  <c r="D140" i="3" s="1"/>
  <c r="H140" i="3"/>
  <c r="F140" i="3"/>
  <c r="L140" i="3"/>
  <c r="K140" i="3"/>
  <c r="I140" i="3"/>
  <c r="G140" i="3"/>
  <c r="N140" i="3"/>
  <c r="M140" i="3"/>
  <c r="E140" i="3"/>
  <c r="J140" i="3"/>
  <c r="O139" i="3"/>
  <c r="O140" i="3" l="1"/>
  <c r="A142" i="3"/>
  <c r="B141" i="3"/>
  <c r="C141" i="3"/>
  <c r="D141" i="3" s="1"/>
  <c r="F141" i="3"/>
  <c r="H141" i="3"/>
  <c r="K141" i="3"/>
  <c r="L141" i="3"/>
  <c r="M141" i="3"/>
  <c r="G141" i="3"/>
  <c r="I141" i="3"/>
  <c r="J141" i="3"/>
  <c r="N141" i="3"/>
  <c r="E141" i="3"/>
  <c r="O141" i="3" l="1"/>
  <c r="A143" i="3"/>
  <c r="B142" i="3"/>
  <c r="C142" i="3"/>
  <c r="D142" i="3" s="1"/>
  <c r="H142" i="3"/>
  <c r="F142" i="3"/>
  <c r="L142" i="3"/>
  <c r="K142" i="3"/>
  <c r="M142" i="3"/>
  <c r="G142" i="3"/>
  <c r="I142" i="3"/>
  <c r="J142" i="3"/>
  <c r="N142" i="3"/>
  <c r="E142" i="3"/>
  <c r="A144" i="3" l="1"/>
  <c r="B143" i="3"/>
  <c r="C143" i="3"/>
  <c r="D143" i="3" s="1"/>
  <c r="F143" i="3"/>
  <c r="H143" i="3"/>
  <c r="M143" i="3"/>
  <c r="L143" i="3"/>
  <c r="K143" i="3"/>
  <c r="I143" i="3"/>
  <c r="J143" i="3"/>
  <c r="G143" i="3"/>
  <c r="N143" i="3"/>
  <c r="E143" i="3"/>
  <c r="O142" i="3"/>
  <c r="O143" i="3" l="1"/>
  <c r="A145" i="3"/>
  <c r="C144" i="3"/>
  <c r="D144" i="3" s="1"/>
  <c r="B144" i="3"/>
  <c r="H144" i="3"/>
  <c r="F144" i="3"/>
  <c r="L144" i="3"/>
  <c r="M144" i="3"/>
  <c r="K144" i="3"/>
  <c r="N144" i="3"/>
  <c r="I144" i="3"/>
  <c r="J144" i="3"/>
  <c r="G144" i="3"/>
  <c r="E144" i="3"/>
  <c r="O144" i="3" l="1"/>
  <c r="A146" i="3"/>
  <c r="B145" i="3"/>
  <c r="C145" i="3"/>
  <c r="D145" i="3" s="1"/>
  <c r="F145" i="3"/>
  <c r="H145" i="3"/>
  <c r="L145" i="3"/>
  <c r="K145" i="3"/>
  <c r="M145" i="3"/>
  <c r="I145" i="3"/>
  <c r="G145" i="3"/>
  <c r="J145" i="3"/>
  <c r="N145" i="3"/>
  <c r="E145" i="3"/>
  <c r="O145" i="3" l="1"/>
  <c r="A147" i="3"/>
  <c r="B146" i="3"/>
  <c r="C146" i="3"/>
  <c r="D146" i="3" s="1"/>
  <c r="F146" i="3"/>
  <c r="H146" i="3"/>
  <c r="L146" i="3"/>
  <c r="K146" i="3"/>
  <c r="M146" i="3"/>
  <c r="G146" i="3"/>
  <c r="J146" i="3"/>
  <c r="I146" i="3"/>
  <c r="N146" i="3"/>
  <c r="E146" i="3"/>
  <c r="A148" i="3" l="1"/>
  <c r="B147" i="3"/>
  <c r="C147" i="3"/>
  <c r="D147" i="3" s="1"/>
  <c r="F147" i="3"/>
  <c r="H147" i="3"/>
  <c r="L147" i="3"/>
  <c r="K147" i="3"/>
  <c r="M147" i="3"/>
  <c r="I147" i="3"/>
  <c r="J147" i="3"/>
  <c r="N147" i="3"/>
  <c r="G147" i="3"/>
  <c r="E147" i="3"/>
  <c r="O146" i="3"/>
  <c r="O147" i="3" l="1"/>
  <c r="A149" i="3"/>
  <c r="B148" i="3"/>
  <c r="C148" i="3"/>
  <c r="D148" i="3" s="1"/>
  <c r="F148" i="3"/>
  <c r="H148" i="3"/>
  <c r="K148" i="3"/>
  <c r="L148" i="3"/>
  <c r="M148" i="3"/>
  <c r="J148" i="3"/>
  <c r="G148" i="3"/>
  <c r="I148" i="3"/>
  <c r="E148" i="3"/>
  <c r="N148" i="3"/>
  <c r="A150" i="3" l="1"/>
  <c r="B149" i="3"/>
  <c r="C149" i="3"/>
  <c r="D149" i="3" s="1"/>
  <c r="F149" i="3"/>
  <c r="H149" i="3"/>
  <c r="L149" i="3"/>
  <c r="M149" i="3"/>
  <c r="K149" i="3"/>
  <c r="I149" i="3"/>
  <c r="G149" i="3"/>
  <c r="J149" i="3"/>
  <c r="N149" i="3"/>
  <c r="E149" i="3"/>
  <c r="O148" i="3"/>
  <c r="O149" i="3" l="1"/>
  <c r="A151" i="3"/>
  <c r="B150" i="3"/>
  <c r="C150" i="3"/>
  <c r="D150" i="3" s="1"/>
  <c r="F150" i="3"/>
  <c r="H150" i="3"/>
  <c r="M150" i="3"/>
  <c r="L150" i="3"/>
  <c r="K150" i="3"/>
  <c r="I150" i="3"/>
  <c r="J150" i="3"/>
  <c r="N150" i="3"/>
  <c r="G150" i="3"/>
  <c r="E150" i="3"/>
  <c r="O150" i="3" l="1"/>
  <c r="A152" i="3"/>
  <c r="B151" i="3"/>
  <c r="C151" i="3"/>
  <c r="D151" i="3" s="1"/>
  <c r="F151" i="3"/>
  <c r="H151" i="3"/>
  <c r="L151" i="3"/>
  <c r="K151" i="3"/>
  <c r="M151" i="3"/>
  <c r="G151" i="3"/>
  <c r="J151" i="3"/>
  <c r="I151" i="3"/>
  <c r="N151" i="3"/>
  <c r="E151" i="3"/>
  <c r="A153" i="3" l="1"/>
  <c r="B152" i="3"/>
  <c r="C152" i="3"/>
  <c r="D152" i="3" s="1"/>
  <c r="H152" i="3"/>
  <c r="F152" i="3"/>
  <c r="L152" i="3"/>
  <c r="K152" i="3"/>
  <c r="M152" i="3"/>
  <c r="I152" i="3"/>
  <c r="G152" i="3"/>
  <c r="J152" i="3"/>
  <c r="N152" i="3"/>
  <c r="E152" i="3"/>
  <c r="O151" i="3"/>
  <c r="O152" i="3" l="1"/>
  <c r="A154" i="3"/>
  <c r="C153" i="3"/>
  <c r="D153" i="3" s="1"/>
  <c r="B153" i="3"/>
  <c r="H153" i="3"/>
  <c r="F153" i="3"/>
  <c r="K153" i="3"/>
  <c r="L153" i="3"/>
  <c r="M153" i="3"/>
  <c r="I153" i="3"/>
  <c r="J153" i="3"/>
  <c r="N153" i="3"/>
  <c r="G153" i="3"/>
  <c r="E153" i="3"/>
  <c r="O153" i="3" l="1"/>
  <c r="A155" i="3"/>
  <c r="B154" i="3"/>
  <c r="C154" i="3"/>
  <c r="D154" i="3" s="1"/>
  <c r="H154" i="3"/>
  <c r="F154" i="3"/>
  <c r="L154" i="3"/>
  <c r="M154" i="3"/>
  <c r="K154" i="3"/>
  <c r="I154" i="3"/>
  <c r="G154" i="3"/>
  <c r="N154" i="3"/>
  <c r="J154" i="3"/>
  <c r="E154" i="3"/>
  <c r="O154" i="3" l="1"/>
  <c r="A156" i="3"/>
  <c r="B155" i="3"/>
  <c r="C155" i="3"/>
  <c r="D155" i="3" s="1"/>
  <c r="H155" i="3"/>
  <c r="F155" i="3"/>
  <c r="L155" i="3"/>
  <c r="K155" i="3"/>
  <c r="J155" i="3"/>
  <c r="N155" i="3"/>
  <c r="M155" i="3"/>
  <c r="I155" i="3"/>
  <c r="G155" i="3"/>
  <c r="E155" i="3"/>
  <c r="O155" i="3" l="1"/>
  <c r="A157" i="3"/>
  <c r="C156" i="3"/>
  <c r="D156" i="3" s="1"/>
  <c r="B156" i="3"/>
  <c r="F156" i="3"/>
  <c r="H156" i="3"/>
  <c r="L156" i="3"/>
  <c r="K156" i="3"/>
  <c r="M156" i="3"/>
  <c r="G156" i="3"/>
  <c r="N156" i="3"/>
  <c r="E156" i="3"/>
  <c r="I156" i="3"/>
  <c r="J156" i="3"/>
  <c r="O156" i="3" l="1"/>
  <c r="A158" i="3"/>
  <c r="B157" i="3"/>
  <c r="C157" i="3"/>
  <c r="D157" i="3" s="1"/>
  <c r="F157" i="3"/>
  <c r="H157" i="3"/>
  <c r="L157" i="3"/>
  <c r="K157" i="3"/>
  <c r="M157" i="3"/>
  <c r="I157" i="3"/>
  <c r="G157" i="3"/>
  <c r="J157" i="3"/>
  <c r="N157" i="3"/>
  <c r="E157" i="3"/>
  <c r="O157" i="3" l="1"/>
  <c r="A159" i="3"/>
  <c r="B158" i="3"/>
  <c r="C158" i="3"/>
  <c r="D158" i="3" s="1"/>
  <c r="F158" i="3"/>
  <c r="H158" i="3"/>
  <c r="L158" i="3"/>
  <c r="K158" i="3"/>
  <c r="M158" i="3"/>
  <c r="G158" i="3"/>
  <c r="I158" i="3"/>
  <c r="J158" i="3"/>
  <c r="N158" i="3"/>
  <c r="E158" i="3"/>
  <c r="A160" i="3" l="1"/>
  <c r="B159" i="3"/>
  <c r="C159" i="3"/>
  <c r="D159" i="3" s="1"/>
  <c r="F159" i="3"/>
  <c r="H159" i="3"/>
  <c r="K159" i="3"/>
  <c r="L159" i="3"/>
  <c r="M159" i="3"/>
  <c r="I159" i="3"/>
  <c r="N159" i="3"/>
  <c r="G159" i="3"/>
  <c r="J159" i="3"/>
  <c r="E159" i="3"/>
  <c r="O158" i="3"/>
  <c r="O159" i="3" l="1"/>
  <c r="A161" i="3"/>
  <c r="B160" i="3"/>
  <c r="C160" i="3"/>
  <c r="D160" i="3" s="1"/>
  <c r="F160" i="3"/>
  <c r="H160" i="3"/>
  <c r="L160" i="3"/>
  <c r="M160" i="3"/>
  <c r="K160" i="3"/>
  <c r="I160" i="3"/>
  <c r="N160" i="3"/>
  <c r="G160" i="3"/>
  <c r="J160" i="3"/>
  <c r="E160" i="3"/>
  <c r="A162" i="3" l="1"/>
  <c r="B161" i="3"/>
  <c r="C161" i="3"/>
  <c r="D161" i="3" s="1"/>
  <c r="H161" i="3"/>
  <c r="F161" i="3"/>
  <c r="L161" i="3"/>
  <c r="K161" i="3"/>
  <c r="M161" i="3"/>
  <c r="I161" i="3"/>
  <c r="G161" i="3"/>
  <c r="J161" i="3"/>
  <c r="N161" i="3"/>
  <c r="E161" i="3"/>
  <c r="O160" i="3"/>
  <c r="O161" i="3" l="1"/>
  <c r="A163" i="3"/>
  <c r="C162" i="3"/>
  <c r="D162" i="3" s="1"/>
  <c r="B162" i="3"/>
  <c r="F162" i="3"/>
  <c r="H162" i="3"/>
  <c r="L162" i="3"/>
  <c r="K162" i="3"/>
  <c r="M162" i="3"/>
  <c r="J162" i="3"/>
  <c r="I162" i="3"/>
  <c r="G162" i="3"/>
  <c r="E162" i="3"/>
  <c r="N162" i="3"/>
  <c r="A164" i="3" l="1"/>
  <c r="B163" i="3"/>
  <c r="C163" i="3"/>
  <c r="D163" i="3" s="1"/>
  <c r="H163" i="3"/>
  <c r="F163" i="3"/>
  <c r="L163" i="3"/>
  <c r="M163" i="3"/>
  <c r="K163" i="3"/>
  <c r="I163" i="3"/>
  <c r="G163" i="3"/>
  <c r="J163" i="3"/>
  <c r="E163" i="3"/>
  <c r="N163" i="3"/>
  <c r="O162" i="3"/>
  <c r="O163" i="3" l="1"/>
  <c r="A165" i="3"/>
  <c r="B164" i="3"/>
  <c r="C164" i="3"/>
  <c r="D164" i="3" s="1"/>
  <c r="F164" i="3"/>
  <c r="H164" i="3"/>
  <c r="L164" i="3"/>
  <c r="K164" i="3"/>
  <c r="M164" i="3"/>
  <c r="I164" i="3"/>
  <c r="J164" i="3"/>
  <c r="N164" i="3"/>
  <c r="G164" i="3"/>
  <c r="E164" i="3"/>
  <c r="O164" i="3" l="1"/>
  <c r="A166" i="3"/>
  <c r="B165" i="3"/>
  <c r="C165" i="3"/>
  <c r="D165" i="3" s="1"/>
  <c r="F165" i="3"/>
  <c r="H165" i="3"/>
  <c r="M165" i="3"/>
  <c r="L165" i="3"/>
  <c r="K165" i="3"/>
  <c r="J165" i="3"/>
  <c r="N165" i="3"/>
  <c r="I165" i="3"/>
  <c r="G165" i="3"/>
  <c r="E165" i="3"/>
  <c r="O165" i="3" l="1"/>
  <c r="A167" i="3"/>
  <c r="B166" i="3"/>
  <c r="C166" i="3"/>
  <c r="D166" i="3" s="1"/>
  <c r="F166" i="3"/>
  <c r="L166" i="3"/>
  <c r="H166" i="3"/>
  <c r="K166" i="3"/>
  <c r="M166" i="3"/>
  <c r="I166" i="3"/>
  <c r="J166" i="3"/>
  <c r="N166" i="3"/>
  <c r="G166" i="3"/>
  <c r="E166" i="3"/>
  <c r="O166" i="3" l="1"/>
  <c r="A168" i="3"/>
  <c r="C167" i="3"/>
  <c r="D167" i="3" s="1"/>
  <c r="B167" i="3"/>
  <c r="F167" i="3"/>
  <c r="H167" i="3"/>
  <c r="K167" i="3"/>
  <c r="L167" i="3"/>
  <c r="M167" i="3"/>
  <c r="I167" i="3"/>
  <c r="J167" i="3"/>
  <c r="G167" i="3"/>
  <c r="E167" i="3"/>
  <c r="N167" i="3"/>
  <c r="A169" i="3" l="1"/>
  <c r="B168" i="3"/>
  <c r="C168" i="3"/>
  <c r="D168" i="3" s="1"/>
  <c r="F168" i="3"/>
  <c r="H168" i="3"/>
  <c r="L168" i="3"/>
  <c r="M168" i="3"/>
  <c r="K168" i="3"/>
  <c r="I168" i="3"/>
  <c r="G168" i="3"/>
  <c r="J168" i="3"/>
  <c r="N168" i="3"/>
  <c r="E168" i="3"/>
  <c r="O167" i="3"/>
  <c r="O168" i="3" l="1"/>
  <c r="A170" i="3"/>
  <c r="B169" i="3"/>
  <c r="C169" i="3"/>
  <c r="D169" i="3" s="1"/>
  <c r="H169" i="3"/>
  <c r="F169" i="3"/>
  <c r="K169" i="3"/>
  <c r="M169" i="3"/>
  <c r="L169" i="3"/>
  <c r="J169" i="3"/>
  <c r="N169" i="3"/>
  <c r="I169" i="3"/>
  <c r="G169" i="3"/>
  <c r="E169" i="3"/>
  <c r="O169" i="3" l="1"/>
  <c r="A171" i="3"/>
  <c r="B170" i="3"/>
  <c r="C170" i="3"/>
  <c r="D170" i="3" s="1"/>
  <c r="F170" i="3"/>
  <c r="H170" i="3"/>
  <c r="L170" i="3"/>
  <c r="M170" i="3"/>
  <c r="K170" i="3"/>
  <c r="J170" i="3"/>
  <c r="I170" i="3"/>
  <c r="G170" i="3"/>
  <c r="N170" i="3"/>
  <c r="E170" i="3"/>
  <c r="A172" i="3" l="1"/>
  <c r="B171" i="3"/>
  <c r="C171" i="3"/>
  <c r="D171" i="3" s="1"/>
  <c r="H171" i="3"/>
  <c r="F171" i="3"/>
  <c r="L171" i="3"/>
  <c r="K171" i="3"/>
  <c r="M171" i="3"/>
  <c r="I171" i="3"/>
  <c r="G171" i="3"/>
  <c r="J171" i="3"/>
  <c r="N171" i="3"/>
  <c r="E171" i="3"/>
  <c r="O170" i="3"/>
  <c r="O171" i="3" l="1"/>
  <c r="A173" i="3"/>
  <c r="B172" i="3"/>
  <c r="C172" i="3"/>
  <c r="D172" i="3" s="1"/>
  <c r="F172" i="3"/>
  <c r="H172" i="3"/>
  <c r="L172" i="3"/>
  <c r="K172" i="3"/>
  <c r="M172" i="3"/>
  <c r="G172" i="3"/>
  <c r="J172" i="3"/>
  <c r="I172" i="3"/>
  <c r="N172" i="3"/>
  <c r="E172" i="3"/>
  <c r="A174" i="3" l="1"/>
  <c r="B173" i="3"/>
  <c r="C173" i="3"/>
  <c r="D173" i="3" s="1"/>
  <c r="H173" i="3"/>
  <c r="F173" i="3"/>
  <c r="L173" i="3"/>
  <c r="K173" i="3"/>
  <c r="M173" i="3"/>
  <c r="G173" i="3"/>
  <c r="I173" i="3"/>
  <c r="J173" i="3"/>
  <c r="N173" i="3"/>
  <c r="E173" i="3"/>
  <c r="O172" i="3"/>
  <c r="O173" i="3" l="1"/>
  <c r="A175" i="3"/>
  <c r="B174" i="3"/>
  <c r="C174" i="3"/>
  <c r="D174" i="3" s="1"/>
  <c r="F174" i="3"/>
  <c r="H174" i="3"/>
  <c r="L174" i="3"/>
  <c r="K174" i="3"/>
  <c r="M174" i="3"/>
  <c r="I174" i="3"/>
  <c r="J174" i="3"/>
  <c r="N174" i="3"/>
  <c r="G174" i="3"/>
  <c r="E174" i="3"/>
  <c r="O174" i="3" l="1"/>
  <c r="A176" i="3"/>
  <c r="B175" i="3"/>
  <c r="C175" i="3"/>
  <c r="D175" i="3" s="1"/>
  <c r="F175" i="3"/>
  <c r="H175" i="3"/>
  <c r="L175" i="3"/>
  <c r="K175" i="3"/>
  <c r="I175" i="3"/>
  <c r="N175" i="3"/>
  <c r="M175" i="3"/>
  <c r="G175" i="3"/>
  <c r="J175" i="3"/>
  <c r="E175" i="3"/>
  <c r="A177" i="3" l="1"/>
  <c r="C176" i="3"/>
  <c r="D176" i="3" s="1"/>
  <c r="B176" i="3"/>
  <c r="F176" i="3"/>
  <c r="H176" i="3"/>
  <c r="L176" i="3"/>
  <c r="M176" i="3"/>
  <c r="K176" i="3"/>
  <c r="J176" i="3"/>
  <c r="N176" i="3"/>
  <c r="I176" i="3"/>
  <c r="G176" i="3"/>
  <c r="E176" i="3"/>
  <c r="O175" i="3"/>
  <c r="O176" i="3" l="1"/>
  <c r="A178" i="3"/>
  <c r="B177" i="3"/>
  <c r="C177" i="3"/>
  <c r="D177" i="3" s="1"/>
  <c r="F177" i="3"/>
  <c r="H177" i="3"/>
  <c r="L177" i="3"/>
  <c r="M177" i="3"/>
  <c r="K177" i="3"/>
  <c r="G177" i="3"/>
  <c r="J177" i="3"/>
  <c r="N177" i="3"/>
  <c r="I177" i="3"/>
  <c r="E177" i="3"/>
  <c r="A179" i="3" l="1"/>
  <c r="C178" i="3"/>
  <c r="D178" i="3" s="1"/>
  <c r="B178" i="3"/>
  <c r="H178" i="3"/>
  <c r="F178" i="3"/>
  <c r="K178" i="3"/>
  <c r="L178" i="3"/>
  <c r="M178" i="3"/>
  <c r="G178" i="3"/>
  <c r="N178" i="3"/>
  <c r="J178" i="3"/>
  <c r="I178" i="3"/>
  <c r="E178" i="3"/>
  <c r="O177" i="3"/>
  <c r="O178" i="3" l="1"/>
  <c r="A180" i="3"/>
  <c r="B179" i="3"/>
  <c r="C179" i="3"/>
  <c r="D179" i="3" s="1"/>
  <c r="F179" i="3"/>
  <c r="H179" i="3"/>
  <c r="K179" i="3"/>
  <c r="L179" i="3"/>
  <c r="M179" i="3"/>
  <c r="I179" i="3"/>
  <c r="G179" i="3"/>
  <c r="N179" i="3"/>
  <c r="J179" i="3"/>
  <c r="E179" i="3"/>
  <c r="O179" i="3" l="1"/>
  <c r="A181" i="3"/>
  <c r="B180" i="3"/>
  <c r="C180" i="3"/>
  <c r="D180" i="3" s="1"/>
  <c r="H180" i="3"/>
  <c r="F180" i="3"/>
  <c r="K180" i="3"/>
  <c r="L180" i="3"/>
  <c r="M180" i="3"/>
  <c r="J180" i="3"/>
  <c r="N180" i="3"/>
  <c r="I180" i="3"/>
  <c r="G180" i="3"/>
  <c r="E180" i="3"/>
  <c r="O180" i="3" l="1"/>
  <c r="A182" i="3"/>
  <c r="B181" i="3"/>
  <c r="C181" i="3"/>
  <c r="D181" i="3" s="1"/>
  <c r="F181" i="3"/>
  <c r="H181" i="3"/>
  <c r="L181" i="3"/>
  <c r="K181" i="3"/>
  <c r="M181" i="3"/>
  <c r="I181" i="3"/>
  <c r="G181" i="3"/>
  <c r="J181" i="3"/>
  <c r="N181" i="3"/>
  <c r="E181" i="3"/>
  <c r="A183" i="3" l="1"/>
  <c r="B182" i="3"/>
  <c r="C182" i="3"/>
  <c r="D182" i="3" s="1"/>
  <c r="H182" i="3"/>
  <c r="F182" i="3"/>
  <c r="L182" i="3"/>
  <c r="M182" i="3"/>
  <c r="K182" i="3"/>
  <c r="I182" i="3"/>
  <c r="G182" i="3"/>
  <c r="J182" i="3"/>
  <c r="N182" i="3"/>
  <c r="E182" i="3"/>
  <c r="O181" i="3"/>
  <c r="O182" i="3" l="1"/>
  <c r="A184" i="3"/>
  <c r="B183" i="3"/>
  <c r="C183" i="3"/>
  <c r="D183" i="3" s="1"/>
  <c r="H183" i="3"/>
  <c r="F183" i="3"/>
  <c r="L183" i="3"/>
  <c r="K183" i="3"/>
  <c r="M183" i="3"/>
  <c r="I183" i="3"/>
  <c r="N183" i="3"/>
  <c r="G183" i="3"/>
  <c r="J183" i="3"/>
  <c r="E183" i="3"/>
  <c r="O183" i="3" l="1"/>
  <c r="A185" i="3"/>
  <c r="B184" i="3"/>
  <c r="C184" i="3"/>
  <c r="D184" i="3" s="1"/>
  <c r="F184" i="3"/>
  <c r="H184" i="3"/>
  <c r="M184" i="3"/>
  <c r="K184" i="3"/>
  <c r="L184" i="3"/>
  <c r="I184" i="3"/>
  <c r="G184" i="3"/>
  <c r="N184" i="3"/>
  <c r="J184" i="3"/>
  <c r="E184" i="3"/>
  <c r="O184" i="3" l="1"/>
  <c r="A186" i="3"/>
  <c r="C185" i="3"/>
  <c r="D185" i="3" s="1"/>
  <c r="B185" i="3"/>
  <c r="H185" i="3"/>
  <c r="F185" i="3"/>
  <c r="L185" i="3"/>
  <c r="M185" i="3"/>
  <c r="K185" i="3"/>
  <c r="I185" i="3"/>
  <c r="J185" i="3"/>
  <c r="N185" i="3"/>
  <c r="G185" i="3"/>
  <c r="E185" i="3"/>
  <c r="O185" i="3" l="1"/>
  <c r="A187" i="3"/>
  <c r="B186" i="3"/>
  <c r="C186" i="3"/>
  <c r="D186" i="3" s="1"/>
  <c r="H186" i="3"/>
  <c r="F186" i="3"/>
  <c r="L186" i="3"/>
  <c r="K186" i="3"/>
  <c r="M186" i="3"/>
  <c r="N186" i="3"/>
  <c r="G186" i="3"/>
  <c r="J186" i="3"/>
  <c r="I186" i="3"/>
  <c r="E186" i="3"/>
  <c r="O186" i="3" l="1"/>
  <c r="A188" i="3"/>
  <c r="B187" i="3"/>
  <c r="C187" i="3"/>
  <c r="D187" i="3" s="1"/>
  <c r="H187" i="3"/>
  <c r="F187" i="3"/>
  <c r="L187" i="3"/>
  <c r="K187" i="3"/>
  <c r="M187" i="3"/>
  <c r="G187" i="3"/>
  <c r="I187" i="3"/>
  <c r="J187" i="3"/>
  <c r="E187" i="3"/>
  <c r="N187" i="3"/>
  <c r="O187" i="3" l="1"/>
  <c r="A189" i="3"/>
  <c r="B188" i="3"/>
  <c r="C188" i="3"/>
  <c r="D188" i="3" s="1"/>
  <c r="F188" i="3"/>
  <c r="H188" i="3"/>
  <c r="L188" i="3"/>
  <c r="K188" i="3"/>
  <c r="M188" i="3"/>
  <c r="I188" i="3"/>
  <c r="G188" i="3"/>
  <c r="N188" i="3"/>
  <c r="J188" i="3"/>
  <c r="E188" i="3"/>
  <c r="O188" i="3" l="1"/>
  <c r="A190" i="3"/>
  <c r="B189" i="3"/>
  <c r="C189" i="3"/>
  <c r="D189" i="3" s="1"/>
  <c r="F189" i="3"/>
  <c r="H189" i="3"/>
  <c r="L189" i="3"/>
  <c r="K189" i="3"/>
  <c r="M189" i="3"/>
  <c r="I189" i="3"/>
  <c r="G189" i="3"/>
  <c r="J189" i="3"/>
  <c r="N189" i="3"/>
  <c r="E189" i="3"/>
  <c r="O189" i="3" l="1"/>
  <c r="A191" i="3"/>
  <c r="B190" i="3"/>
  <c r="C190" i="3"/>
  <c r="D190" i="3" s="1"/>
  <c r="H190" i="3"/>
  <c r="F190" i="3"/>
  <c r="L190" i="3"/>
  <c r="K190" i="3"/>
  <c r="M190" i="3"/>
  <c r="I190" i="3"/>
  <c r="N190" i="3"/>
  <c r="G190" i="3"/>
  <c r="J190" i="3"/>
  <c r="E190" i="3"/>
  <c r="A192" i="3" l="1"/>
  <c r="B191" i="3"/>
  <c r="C191" i="3"/>
  <c r="D191" i="3" s="1"/>
  <c r="F191" i="3"/>
  <c r="H191" i="3"/>
  <c r="K191" i="3"/>
  <c r="M191" i="3"/>
  <c r="L191" i="3"/>
  <c r="I191" i="3"/>
  <c r="G191" i="3"/>
  <c r="J191" i="3"/>
  <c r="N191" i="3"/>
  <c r="E191" i="3"/>
  <c r="O190" i="3"/>
  <c r="O191" i="3" l="1"/>
  <c r="A193" i="3"/>
  <c r="B192" i="3"/>
  <c r="C192" i="3"/>
  <c r="D192" i="3" s="1"/>
  <c r="F192" i="3"/>
  <c r="H192" i="3"/>
  <c r="L192" i="3"/>
  <c r="K192" i="3"/>
  <c r="M192" i="3"/>
  <c r="J192" i="3"/>
  <c r="I192" i="3"/>
  <c r="G192" i="3"/>
  <c r="N192" i="3"/>
  <c r="E192" i="3"/>
  <c r="O192" i="3" l="1"/>
  <c r="A194" i="3"/>
  <c r="B193" i="3"/>
  <c r="C193" i="3"/>
  <c r="D193" i="3" s="1"/>
  <c r="F193" i="3"/>
  <c r="H193" i="3"/>
  <c r="L193" i="3"/>
  <c r="M193" i="3"/>
  <c r="K193" i="3"/>
  <c r="I193" i="3"/>
  <c r="G193" i="3"/>
  <c r="J193" i="3"/>
  <c r="N193" i="3"/>
  <c r="E193" i="3"/>
  <c r="O193" i="3" l="1"/>
  <c r="A195" i="3"/>
  <c r="C194" i="3"/>
  <c r="D194" i="3" s="1"/>
  <c r="B194" i="3"/>
  <c r="F194" i="3"/>
  <c r="H194" i="3"/>
  <c r="K194" i="3"/>
  <c r="M194" i="3"/>
  <c r="L194" i="3"/>
  <c r="I194" i="3"/>
  <c r="G194" i="3"/>
  <c r="J194" i="3"/>
  <c r="N194" i="3"/>
  <c r="E194" i="3"/>
  <c r="O194" i="3" l="1"/>
  <c r="A196" i="3"/>
  <c r="B195" i="3"/>
  <c r="C195" i="3"/>
  <c r="D195" i="3" s="1"/>
  <c r="F195" i="3"/>
  <c r="H195" i="3"/>
  <c r="K195" i="3"/>
  <c r="L195" i="3"/>
  <c r="M195" i="3"/>
  <c r="I195" i="3"/>
  <c r="N195" i="3"/>
  <c r="G195" i="3"/>
  <c r="J195" i="3"/>
  <c r="E195" i="3"/>
  <c r="O195" i="3" l="1"/>
  <c r="A197" i="3"/>
  <c r="B196" i="3"/>
  <c r="C196" i="3"/>
  <c r="D196" i="3" s="1"/>
  <c r="F196" i="3"/>
  <c r="H196" i="3"/>
  <c r="K196" i="3"/>
  <c r="L196" i="3"/>
  <c r="M196" i="3"/>
  <c r="I196" i="3"/>
  <c r="G196" i="3"/>
  <c r="N196" i="3"/>
  <c r="J196" i="3"/>
  <c r="E196" i="3"/>
  <c r="O196" i="3" l="1"/>
  <c r="A198" i="3"/>
  <c r="B197" i="3"/>
  <c r="C197" i="3"/>
  <c r="D197" i="3" s="1"/>
  <c r="F197" i="3"/>
  <c r="H197" i="3"/>
  <c r="L197" i="3"/>
  <c r="K197" i="3"/>
  <c r="M197" i="3"/>
  <c r="I197" i="3"/>
  <c r="G197" i="3"/>
  <c r="J197" i="3"/>
  <c r="N197" i="3"/>
  <c r="E197" i="3"/>
  <c r="O197" i="3" l="1"/>
  <c r="A199" i="3"/>
  <c r="B198" i="3"/>
  <c r="C198" i="3"/>
  <c r="D198" i="3" s="1"/>
  <c r="F198" i="3"/>
  <c r="H198" i="3"/>
  <c r="K198" i="3"/>
  <c r="L198" i="3"/>
  <c r="M198" i="3"/>
  <c r="I198" i="3"/>
  <c r="N198" i="3"/>
  <c r="J198" i="3"/>
  <c r="G198" i="3"/>
  <c r="E198" i="3"/>
  <c r="O198" i="3" l="1"/>
  <c r="A200" i="3"/>
  <c r="B199" i="3"/>
  <c r="C199" i="3"/>
  <c r="D199" i="3" s="1"/>
  <c r="H199" i="3"/>
  <c r="F199" i="3"/>
  <c r="L199" i="3"/>
  <c r="M199" i="3"/>
  <c r="K199" i="3"/>
  <c r="N199" i="3"/>
  <c r="I199" i="3"/>
  <c r="G199" i="3"/>
  <c r="J199" i="3"/>
  <c r="E199" i="3"/>
  <c r="O199" i="3" l="1"/>
  <c r="A201" i="3"/>
  <c r="B200" i="3"/>
  <c r="C200" i="3"/>
  <c r="D200" i="3" s="1"/>
  <c r="F200" i="3"/>
  <c r="H200" i="3"/>
  <c r="L200" i="3"/>
  <c r="M200" i="3"/>
  <c r="K200" i="3"/>
  <c r="I200" i="3"/>
  <c r="G200" i="3"/>
  <c r="N200" i="3"/>
  <c r="J200" i="3"/>
  <c r="E200" i="3"/>
  <c r="O200" i="3" l="1"/>
  <c r="A202" i="3"/>
  <c r="B201" i="3"/>
  <c r="C201" i="3"/>
  <c r="D201" i="3" s="1"/>
  <c r="F201" i="3"/>
  <c r="H201" i="3"/>
  <c r="L201" i="3"/>
  <c r="K201" i="3"/>
  <c r="M201" i="3"/>
  <c r="I201" i="3"/>
  <c r="J201" i="3"/>
  <c r="N201" i="3"/>
  <c r="G201" i="3"/>
  <c r="E201" i="3"/>
  <c r="A203" i="3" l="1"/>
  <c r="B202" i="3"/>
  <c r="C202" i="3"/>
  <c r="D202" i="3" s="1"/>
  <c r="F202" i="3"/>
  <c r="H202" i="3"/>
  <c r="L202" i="3"/>
  <c r="M202" i="3"/>
  <c r="K202" i="3"/>
  <c r="G202" i="3"/>
  <c r="N202" i="3"/>
  <c r="I202" i="3"/>
  <c r="J202" i="3"/>
  <c r="E202" i="3"/>
  <c r="O201" i="3"/>
  <c r="O202" i="3" l="1"/>
  <c r="A204" i="3"/>
  <c r="B203" i="3"/>
  <c r="C203" i="3"/>
  <c r="D203" i="3" s="1"/>
  <c r="H203" i="3"/>
  <c r="F203" i="3"/>
  <c r="L203" i="3"/>
  <c r="K203" i="3"/>
  <c r="M203" i="3"/>
  <c r="N203" i="3"/>
  <c r="G203" i="3"/>
  <c r="J203" i="3"/>
  <c r="I203" i="3"/>
  <c r="E203" i="3"/>
  <c r="O203" i="3" l="1"/>
  <c r="A205" i="3"/>
  <c r="C204" i="3"/>
  <c r="D204" i="3" s="1"/>
  <c r="B204" i="3"/>
  <c r="H204" i="3"/>
  <c r="F204" i="3"/>
  <c r="M204" i="3"/>
  <c r="K204" i="3"/>
  <c r="L204" i="3"/>
  <c r="I204" i="3"/>
  <c r="G204" i="3"/>
  <c r="N204" i="3"/>
  <c r="J204" i="3"/>
  <c r="E204" i="3"/>
  <c r="O204" i="3" l="1"/>
  <c r="A206" i="3"/>
  <c r="B205" i="3"/>
  <c r="C205" i="3"/>
  <c r="D205" i="3" s="1"/>
  <c r="F205" i="3"/>
  <c r="H205" i="3"/>
  <c r="L205" i="3"/>
  <c r="M205" i="3"/>
  <c r="K205" i="3"/>
  <c r="G205" i="3"/>
  <c r="I205" i="3"/>
  <c r="J205" i="3"/>
  <c r="N205" i="3"/>
  <c r="E205" i="3"/>
  <c r="A207" i="3" l="1"/>
  <c r="B206" i="3"/>
  <c r="C206" i="3"/>
  <c r="D206" i="3" s="1"/>
  <c r="H206" i="3"/>
  <c r="F206" i="3"/>
  <c r="L206" i="3"/>
  <c r="K206" i="3"/>
  <c r="M206" i="3"/>
  <c r="J206" i="3"/>
  <c r="G206" i="3"/>
  <c r="N206" i="3"/>
  <c r="I206" i="3"/>
  <c r="E206" i="3"/>
  <c r="O205" i="3"/>
  <c r="O206" i="3" l="1"/>
  <c r="A208" i="3"/>
  <c r="B207" i="3"/>
  <c r="C207" i="3"/>
  <c r="D207" i="3" s="1"/>
  <c r="F207" i="3"/>
  <c r="H207" i="3"/>
  <c r="K207" i="3"/>
  <c r="M207" i="3"/>
  <c r="L207" i="3"/>
  <c r="G207" i="3"/>
  <c r="J207" i="3"/>
  <c r="I207" i="3"/>
  <c r="E207" i="3"/>
  <c r="N207" i="3"/>
  <c r="A209" i="3" l="1"/>
  <c r="C208" i="3"/>
  <c r="D208" i="3" s="1"/>
  <c r="B208" i="3"/>
  <c r="H208" i="3"/>
  <c r="F208" i="3"/>
  <c r="L208" i="3"/>
  <c r="K208" i="3"/>
  <c r="M208" i="3"/>
  <c r="I208" i="3"/>
  <c r="J208" i="3"/>
  <c r="G208" i="3"/>
  <c r="N208" i="3"/>
  <c r="E208" i="3"/>
  <c r="O207" i="3"/>
  <c r="O208" i="3" l="1"/>
  <c r="A210" i="3"/>
  <c r="B209" i="3"/>
  <c r="C209" i="3"/>
  <c r="D209" i="3" s="1"/>
  <c r="F209" i="3"/>
  <c r="H209" i="3"/>
  <c r="K209" i="3"/>
  <c r="M209" i="3"/>
  <c r="L209" i="3"/>
  <c r="I209" i="3"/>
  <c r="G209" i="3"/>
  <c r="J209" i="3"/>
  <c r="N209" i="3"/>
  <c r="E209" i="3"/>
  <c r="O209" i="3" l="1"/>
  <c r="A211" i="3"/>
  <c r="B210" i="3"/>
  <c r="C210" i="3"/>
  <c r="D210" i="3" s="1"/>
  <c r="F210" i="3"/>
  <c r="H210" i="3"/>
  <c r="K210" i="3"/>
  <c r="L210" i="3"/>
  <c r="M210" i="3"/>
  <c r="G210" i="3"/>
  <c r="I210" i="3"/>
  <c r="N210" i="3"/>
  <c r="J210" i="3"/>
  <c r="E210" i="3"/>
  <c r="O210" i="3" l="1"/>
  <c r="A212" i="3"/>
  <c r="B211" i="3"/>
  <c r="C211" i="3"/>
  <c r="D211" i="3" s="1"/>
  <c r="F211" i="3"/>
  <c r="H211" i="3"/>
  <c r="K211" i="3"/>
  <c r="L211" i="3"/>
  <c r="M211" i="3"/>
  <c r="I211" i="3"/>
  <c r="N211" i="3"/>
  <c r="G211" i="3"/>
  <c r="J211" i="3"/>
  <c r="E211" i="3"/>
  <c r="A213" i="3" l="1"/>
  <c r="B212" i="3"/>
  <c r="C212" i="3"/>
  <c r="D212" i="3" s="1"/>
  <c r="F212" i="3"/>
  <c r="H212" i="3"/>
  <c r="K212" i="3"/>
  <c r="L212" i="3"/>
  <c r="M212" i="3"/>
  <c r="G212" i="3"/>
  <c r="N212" i="3"/>
  <c r="I212" i="3"/>
  <c r="J212" i="3"/>
  <c r="E212" i="3"/>
  <c r="O211" i="3"/>
  <c r="O212" i="3" l="1"/>
  <c r="A214" i="3"/>
  <c r="B213" i="3"/>
  <c r="C213" i="3"/>
  <c r="D213" i="3" s="1"/>
  <c r="F213" i="3"/>
  <c r="H213" i="3"/>
  <c r="L213" i="3"/>
  <c r="K213" i="3"/>
  <c r="M213" i="3"/>
  <c r="I213" i="3"/>
  <c r="G213" i="3"/>
  <c r="J213" i="3"/>
  <c r="N213" i="3"/>
  <c r="E213" i="3"/>
  <c r="A215" i="3" l="1"/>
  <c r="B214" i="3"/>
  <c r="C214" i="3"/>
  <c r="D214" i="3" s="1"/>
  <c r="F214" i="3"/>
  <c r="H214" i="3"/>
  <c r="K214" i="3"/>
  <c r="L214" i="3"/>
  <c r="M214" i="3"/>
  <c r="I214" i="3"/>
  <c r="J214" i="3"/>
  <c r="G214" i="3"/>
  <c r="N214" i="3"/>
  <c r="E214" i="3"/>
  <c r="O213" i="3"/>
  <c r="O214" i="3" l="1"/>
  <c r="A216" i="3"/>
  <c r="B215" i="3"/>
  <c r="C215" i="3"/>
  <c r="D215" i="3" s="1"/>
  <c r="H215" i="3"/>
  <c r="F215" i="3"/>
  <c r="L215" i="3"/>
  <c r="K215" i="3"/>
  <c r="M215" i="3"/>
  <c r="I215" i="3"/>
  <c r="N215" i="3"/>
  <c r="G215" i="3"/>
  <c r="J215" i="3"/>
  <c r="E215" i="3"/>
  <c r="O215" i="3" l="1"/>
  <c r="A217" i="3"/>
  <c r="B216" i="3"/>
  <c r="C216" i="3"/>
  <c r="D216" i="3" s="1"/>
  <c r="F216" i="3"/>
  <c r="H216" i="3"/>
  <c r="L216" i="3"/>
  <c r="K216" i="3"/>
  <c r="M216" i="3"/>
  <c r="G216" i="3"/>
  <c r="N216" i="3"/>
  <c r="I216" i="3"/>
  <c r="J216" i="3"/>
  <c r="E216" i="3"/>
  <c r="O216" i="3" l="1"/>
  <c r="A218" i="3"/>
  <c r="C217" i="3"/>
  <c r="D217" i="3" s="1"/>
  <c r="B217" i="3"/>
  <c r="F217" i="3"/>
  <c r="H217" i="3"/>
  <c r="K217" i="3"/>
  <c r="L217" i="3"/>
  <c r="M217" i="3"/>
  <c r="I217" i="3"/>
  <c r="J217" i="3"/>
  <c r="N217" i="3"/>
  <c r="G217" i="3"/>
  <c r="E217" i="3"/>
  <c r="O217" i="3" l="1"/>
  <c r="A219" i="3"/>
  <c r="B218" i="3"/>
  <c r="C218" i="3"/>
  <c r="D218" i="3" s="1"/>
  <c r="H218" i="3"/>
  <c r="F218" i="3"/>
  <c r="L218" i="3"/>
  <c r="K218" i="3"/>
  <c r="M218" i="3"/>
  <c r="I218" i="3"/>
  <c r="G218" i="3"/>
  <c r="J218" i="3"/>
  <c r="N218" i="3"/>
  <c r="E218" i="3"/>
  <c r="O218" i="3" l="1"/>
  <c r="A220" i="3"/>
  <c r="B219" i="3"/>
  <c r="C219" i="3"/>
  <c r="D219" i="3" s="1"/>
  <c r="F219" i="3"/>
  <c r="H219" i="3"/>
  <c r="L219" i="3"/>
  <c r="M219" i="3"/>
  <c r="K219" i="3"/>
  <c r="I219" i="3"/>
  <c r="G219" i="3"/>
  <c r="J219" i="3"/>
  <c r="N219" i="3"/>
  <c r="E219" i="3"/>
  <c r="A221" i="3" l="1"/>
  <c r="C220" i="3"/>
  <c r="D220" i="3" s="1"/>
  <c r="B220" i="3"/>
  <c r="F220" i="3"/>
  <c r="H220" i="3"/>
  <c r="L220" i="3"/>
  <c r="M220" i="3"/>
  <c r="K220" i="3"/>
  <c r="I220" i="3"/>
  <c r="G220" i="3"/>
  <c r="J220" i="3"/>
  <c r="N220" i="3"/>
  <c r="E220" i="3"/>
  <c r="O219" i="3"/>
  <c r="O220" i="3" l="1"/>
  <c r="A222" i="3"/>
  <c r="B221" i="3"/>
  <c r="C221" i="3"/>
  <c r="D221" i="3" s="1"/>
  <c r="F221" i="3"/>
  <c r="H221" i="3"/>
  <c r="K221" i="3"/>
  <c r="M221" i="3"/>
  <c r="L221" i="3"/>
  <c r="G221" i="3"/>
  <c r="N221" i="3"/>
  <c r="I221" i="3"/>
  <c r="J221" i="3"/>
  <c r="E221" i="3"/>
  <c r="A223" i="3" l="1"/>
  <c r="B222" i="3"/>
  <c r="C222" i="3"/>
  <c r="D222" i="3" s="1"/>
  <c r="H222" i="3"/>
  <c r="F222" i="3"/>
  <c r="K222" i="3"/>
  <c r="L222" i="3"/>
  <c r="M222" i="3"/>
  <c r="N222" i="3"/>
  <c r="I222" i="3"/>
  <c r="G222" i="3"/>
  <c r="J222" i="3"/>
  <c r="E222" i="3"/>
  <c r="O221" i="3"/>
  <c r="O222" i="3" l="1"/>
  <c r="A224" i="3"/>
  <c r="B223" i="3"/>
  <c r="C223" i="3"/>
  <c r="D223" i="3" s="1"/>
  <c r="F223" i="3"/>
  <c r="H223" i="3"/>
  <c r="L223" i="3"/>
  <c r="K223" i="3"/>
  <c r="J223" i="3"/>
  <c r="I223" i="3"/>
  <c r="N223" i="3"/>
  <c r="M223" i="3"/>
  <c r="G223" i="3"/>
  <c r="E223" i="3"/>
  <c r="A225" i="3" l="1"/>
  <c r="B224" i="3"/>
  <c r="C224" i="3"/>
  <c r="D224" i="3" s="1"/>
  <c r="H224" i="3"/>
  <c r="F224" i="3"/>
  <c r="L224" i="3"/>
  <c r="M224" i="3"/>
  <c r="K224" i="3"/>
  <c r="G224" i="3"/>
  <c r="N224" i="3"/>
  <c r="J224" i="3"/>
  <c r="I224" i="3"/>
  <c r="E224" i="3"/>
  <c r="O223" i="3"/>
  <c r="O224" i="3" l="1"/>
  <c r="A226" i="3"/>
  <c r="B225" i="3"/>
  <c r="C225" i="3"/>
  <c r="D225" i="3" s="1"/>
  <c r="F225" i="3"/>
  <c r="H225" i="3"/>
  <c r="L225" i="3"/>
  <c r="M225" i="3"/>
  <c r="K225" i="3"/>
  <c r="G225" i="3"/>
  <c r="I225" i="3"/>
  <c r="J225" i="3"/>
  <c r="N225" i="3"/>
  <c r="E225" i="3"/>
  <c r="O225" i="3" l="1"/>
  <c r="A227" i="3"/>
  <c r="C226" i="3"/>
  <c r="D226" i="3" s="1"/>
  <c r="B226" i="3"/>
  <c r="F226" i="3"/>
  <c r="H226" i="3"/>
  <c r="L226" i="3"/>
  <c r="K226" i="3"/>
  <c r="M226" i="3"/>
  <c r="I226" i="3"/>
  <c r="N226" i="3"/>
  <c r="J226" i="3"/>
  <c r="G226" i="3"/>
  <c r="E226" i="3"/>
  <c r="O226" i="3" l="1"/>
  <c r="A228" i="3"/>
  <c r="B227" i="3"/>
  <c r="C227" i="3"/>
  <c r="D227" i="3" s="1"/>
  <c r="F227" i="3"/>
  <c r="H227" i="3"/>
  <c r="L227" i="3"/>
  <c r="M227" i="3"/>
  <c r="K227" i="3"/>
  <c r="I227" i="3"/>
  <c r="N227" i="3"/>
  <c r="G227" i="3"/>
  <c r="J227" i="3"/>
  <c r="E227" i="3"/>
  <c r="O227" i="3" l="1"/>
  <c r="A229" i="3"/>
  <c r="B228" i="3"/>
  <c r="C228" i="3"/>
  <c r="D228" i="3" s="1"/>
  <c r="F228" i="3"/>
  <c r="H228" i="3"/>
  <c r="K228" i="3"/>
  <c r="L228" i="3"/>
  <c r="M228" i="3"/>
  <c r="G228" i="3"/>
  <c r="J228" i="3"/>
  <c r="I228" i="3"/>
  <c r="N228" i="3"/>
  <c r="E228" i="3"/>
  <c r="O228" i="3" l="1"/>
  <c r="A230" i="3"/>
  <c r="B229" i="3"/>
  <c r="C229" i="3"/>
  <c r="D229" i="3" s="1"/>
  <c r="F229" i="3"/>
  <c r="H229" i="3"/>
  <c r="L229" i="3"/>
  <c r="M229" i="3"/>
  <c r="K229" i="3"/>
  <c r="I229" i="3"/>
  <c r="J229" i="3"/>
  <c r="G229" i="3"/>
  <c r="N229" i="3"/>
  <c r="E229" i="3"/>
  <c r="O229" i="3" l="1"/>
  <c r="A231" i="3"/>
  <c r="B230" i="3"/>
  <c r="C230" i="3"/>
  <c r="D230" i="3" s="1"/>
  <c r="F230" i="3"/>
  <c r="H230" i="3"/>
  <c r="K230" i="3"/>
  <c r="L230" i="3"/>
  <c r="M230" i="3"/>
  <c r="I230" i="3"/>
  <c r="J230" i="3"/>
  <c r="G230" i="3"/>
  <c r="N230" i="3"/>
  <c r="E230" i="3"/>
  <c r="O230" i="3" l="1"/>
  <c r="A232" i="3"/>
  <c r="B231" i="3"/>
  <c r="C231" i="3"/>
  <c r="D231" i="3" s="1"/>
  <c r="F231" i="3"/>
  <c r="H231" i="3"/>
  <c r="L231" i="3"/>
  <c r="K231" i="3"/>
  <c r="M231" i="3"/>
  <c r="I231" i="3"/>
  <c r="J231" i="3"/>
  <c r="G231" i="3"/>
  <c r="N231" i="3"/>
  <c r="E231" i="3"/>
  <c r="O231" i="3" l="1"/>
  <c r="A233" i="3"/>
  <c r="B232" i="3"/>
  <c r="C232" i="3"/>
  <c r="D232" i="3" s="1"/>
  <c r="F232" i="3"/>
  <c r="H232" i="3"/>
  <c r="K232" i="3"/>
  <c r="L232" i="3"/>
  <c r="M232" i="3"/>
  <c r="N232" i="3"/>
  <c r="G232" i="3"/>
  <c r="I232" i="3"/>
  <c r="J232" i="3"/>
  <c r="E232" i="3"/>
  <c r="O232" i="3" l="1"/>
  <c r="A234" i="3"/>
  <c r="B233" i="3"/>
  <c r="C233" i="3"/>
  <c r="D233" i="3" s="1"/>
  <c r="F233" i="3"/>
  <c r="H233" i="3"/>
  <c r="K233" i="3"/>
  <c r="L233" i="3"/>
  <c r="M233" i="3"/>
  <c r="G233" i="3"/>
  <c r="N233" i="3"/>
  <c r="I233" i="3"/>
  <c r="J233" i="3"/>
  <c r="E233" i="3"/>
  <c r="O233" i="3" l="1"/>
  <c r="A235" i="3"/>
  <c r="B234" i="3"/>
  <c r="C234" i="3"/>
  <c r="D234" i="3" s="1"/>
  <c r="F234" i="3"/>
  <c r="H234" i="3"/>
  <c r="K234" i="3"/>
  <c r="M234" i="3"/>
  <c r="L234" i="3"/>
  <c r="J234" i="3"/>
  <c r="I234" i="3"/>
  <c r="G234" i="3"/>
  <c r="N234" i="3"/>
  <c r="E234" i="3"/>
  <c r="O234" i="3" l="1"/>
  <c r="A236" i="3"/>
  <c r="B235" i="3"/>
  <c r="C235" i="3"/>
  <c r="D235" i="3" s="1"/>
  <c r="F235" i="3"/>
  <c r="H235" i="3"/>
  <c r="K235" i="3"/>
  <c r="L235" i="3"/>
  <c r="M235" i="3"/>
  <c r="G235" i="3"/>
  <c r="N235" i="3"/>
  <c r="I235" i="3"/>
  <c r="J235" i="3"/>
  <c r="E235" i="3"/>
  <c r="O235" i="3" l="1"/>
  <c r="A237" i="3"/>
  <c r="B236" i="3"/>
  <c r="C236" i="3"/>
  <c r="D236" i="3" s="1"/>
  <c r="F236" i="3"/>
  <c r="H236" i="3"/>
  <c r="L236" i="3"/>
  <c r="K236" i="3"/>
  <c r="M236" i="3"/>
  <c r="I236" i="3"/>
  <c r="J236" i="3"/>
  <c r="G236" i="3"/>
  <c r="N236" i="3"/>
  <c r="E236" i="3"/>
  <c r="O236" i="3" l="1"/>
  <c r="A238" i="3"/>
  <c r="B237" i="3"/>
  <c r="C237" i="3"/>
  <c r="D237" i="3" s="1"/>
  <c r="F237" i="3"/>
  <c r="H237" i="3"/>
  <c r="L237" i="3"/>
  <c r="K237" i="3"/>
  <c r="M237" i="3"/>
  <c r="I237" i="3"/>
  <c r="G237" i="3"/>
  <c r="J237" i="3"/>
  <c r="N237" i="3"/>
  <c r="E237" i="3"/>
  <c r="A239" i="3" l="1"/>
  <c r="B238" i="3"/>
  <c r="C238" i="3"/>
  <c r="D238" i="3" s="1"/>
  <c r="H238" i="3"/>
  <c r="F238" i="3"/>
  <c r="L238" i="3"/>
  <c r="K238" i="3"/>
  <c r="M238" i="3"/>
  <c r="I238" i="3"/>
  <c r="J238" i="3"/>
  <c r="N238" i="3"/>
  <c r="G238" i="3"/>
  <c r="E238" i="3"/>
  <c r="O237" i="3"/>
  <c r="O238" i="3" l="1"/>
  <c r="A240" i="3"/>
  <c r="B239" i="3"/>
  <c r="C239" i="3"/>
  <c r="D239" i="3" s="1"/>
  <c r="H239" i="3"/>
  <c r="F239" i="3"/>
  <c r="K239" i="3"/>
  <c r="L239" i="3"/>
  <c r="M239" i="3"/>
  <c r="I239" i="3"/>
  <c r="N239" i="3"/>
  <c r="G239" i="3"/>
  <c r="J239" i="3"/>
  <c r="E239" i="3"/>
  <c r="O239" i="3" l="1"/>
  <c r="A241" i="3"/>
  <c r="C240" i="3"/>
  <c r="D240" i="3" s="1"/>
  <c r="B240" i="3"/>
  <c r="H240" i="3"/>
  <c r="F240" i="3"/>
  <c r="L240" i="3"/>
  <c r="K240" i="3"/>
  <c r="M240" i="3"/>
  <c r="I240" i="3"/>
  <c r="G240" i="3"/>
  <c r="J240" i="3"/>
  <c r="N240" i="3"/>
  <c r="E240" i="3"/>
  <c r="O240" i="3" l="1"/>
  <c r="A242" i="3"/>
  <c r="B241" i="3"/>
  <c r="C241" i="3"/>
  <c r="D241" i="3" s="1"/>
  <c r="H241" i="3"/>
  <c r="F241" i="3"/>
  <c r="L241" i="3"/>
  <c r="K241" i="3"/>
  <c r="M241" i="3"/>
  <c r="I241" i="3"/>
  <c r="J241" i="3"/>
  <c r="G241" i="3"/>
  <c r="N241" i="3"/>
  <c r="E241" i="3"/>
  <c r="O241" i="3" l="1"/>
  <c r="A243" i="3"/>
  <c r="C242" i="3"/>
  <c r="D242" i="3" s="1"/>
  <c r="B242" i="3"/>
  <c r="H242" i="3"/>
  <c r="F242" i="3"/>
  <c r="K242" i="3"/>
  <c r="L242" i="3"/>
  <c r="M242" i="3"/>
  <c r="N242" i="3"/>
  <c r="I242" i="3"/>
  <c r="G242" i="3"/>
  <c r="J242" i="3"/>
  <c r="E242" i="3"/>
  <c r="A244" i="3" l="1"/>
  <c r="B243" i="3"/>
  <c r="C243" i="3"/>
  <c r="D243" i="3" s="1"/>
  <c r="F243" i="3"/>
  <c r="H243" i="3"/>
  <c r="L243" i="3"/>
  <c r="K243" i="3"/>
  <c r="M243" i="3"/>
  <c r="I243" i="3"/>
  <c r="N243" i="3"/>
  <c r="G243" i="3"/>
  <c r="J243" i="3"/>
  <c r="E243" i="3"/>
  <c r="O242" i="3"/>
  <c r="O243" i="3" l="1"/>
  <c r="A245" i="3"/>
  <c r="B244" i="3"/>
  <c r="C244" i="3"/>
  <c r="D244" i="3" s="1"/>
  <c r="H244" i="3"/>
  <c r="F244" i="3"/>
  <c r="L244" i="3"/>
  <c r="K244" i="3"/>
  <c r="M244" i="3"/>
  <c r="G244" i="3"/>
  <c r="N244" i="3"/>
  <c r="I244" i="3"/>
  <c r="J244" i="3"/>
  <c r="E244" i="3"/>
  <c r="O244" i="3" l="1"/>
  <c r="A246" i="3"/>
  <c r="B245" i="3"/>
  <c r="C245" i="3"/>
  <c r="D245" i="3" s="1"/>
  <c r="F245" i="3"/>
  <c r="H245" i="3"/>
  <c r="L245" i="3"/>
  <c r="K245" i="3"/>
  <c r="M245" i="3"/>
  <c r="G245" i="3"/>
  <c r="I245" i="3"/>
  <c r="N245" i="3"/>
  <c r="J245" i="3"/>
  <c r="E245" i="3"/>
  <c r="O245" i="3" l="1"/>
  <c r="A247" i="3"/>
  <c r="C246" i="3"/>
  <c r="D246" i="3" s="1"/>
  <c r="B246" i="3"/>
  <c r="F246" i="3"/>
  <c r="H246" i="3"/>
  <c r="L246" i="3"/>
  <c r="M246" i="3"/>
  <c r="K246" i="3"/>
  <c r="I246" i="3"/>
  <c r="G246" i="3"/>
  <c r="J246" i="3"/>
  <c r="N246" i="3"/>
  <c r="E246" i="3"/>
  <c r="O246" i="3" l="1"/>
  <c r="A248" i="3"/>
  <c r="C247" i="3"/>
  <c r="D247" i="3" s="1"/>
  <c r="B247" i="3"/>
  <c r="H247" i="3"/>
  <c r="F247" i="3"/>
  <c r="L247" i="3"/>
  <c r="K247" i="3"/>
  <c r="M247" i="3"/>
  <c r="I247" i="3"/>
  <c r="G247" i="3"/>
  <c r="J247" i="3"/>
  <c r="N247" i="3"/>
  <c r="E247" i="3"/>
  <c r="O247" i="3" l="1"/>
  <c r="A249" i="3"/>
  <c r="B248" i="3"/>
  <c r="C248" i="3"/>
  <c r="D248" i="3" s="1"/>
  <c r="F248" i="3"/>
  <c r="H248" i="3"/>
  <c r="K248" i="3"/>
  <c r="L248" i="3"/>
  <c r="M248" i="3"/>
  <c r="I248" i="3"/>
  <c r="N248" i="3"/>
  <c r="G248" i="3"/>
  <c r="J248" i="3"/>
  <c r="E248" i="3"/>
  <c r="O248" i="3" l="1"/>
  <c r="A250" i="3"/>
  <c r="B249" i="3"/>
  <c r="C249" i="3"/>
  <c r="D249" i="3" s="1"/>
  <c r="F249" i="3"/>
  <c r="H249" i="3"/>
  <c r="K249" i="3"/>
  <c r="L249" i="3"/>
  <c r="M249" i="3"/>
  <c r="I249" i="3"/>
  <c r="N249" i="3"/>
  <c r="G249" i="3"/>
  <c r="J249" i="3"/>
  <c r="E249" i="3"/>
  <c r="A251" i="3" l="1"/>
  <c r="B250" i="3"/>
  <c r="C250" i="3"/>
  <c r="D250" i="3" s="1"/>
  <c r="F250" i="3"/>
  <c r="H250" i="3"/>
  <c r="K250" i="3"/>
  <c r="M250" i="3"/>
  <c r="L250" i="3"/>
  <c r="N250" i="3"/>
  <c r="J250" i="3"/>
  <c r="I250" i="3"/>
  <c r="G250" i="3"/>
  <c r="E250" i="3"/>
  <c r="O249" i="3"/>
  <c r="O250" i="3" l="1"/>
  <c r="A252" i="3"/>
  <c r="B251" i="3"/>
  <c r="C251" i="3"/>
  <c r="D251" i="3" s="1"/>
  <c r="F251" i="3"/>
  <c r="H251" i="3"/>
  <c r="K251" i="3"/>
  <c r="L251" i="3"/>
  <c r="M251" i="3"/>
  <c r="I251" i="3"/>
  <c r="N251" i="3"/>
  <c r="G251" i="3"/>
  <c r="J251" i="3"/>
  <c r="E251" i="3"/>
  <c r="A253" i="3" l="1"/>
  <c r="B252" i="3"/>
  <c r="C252" i="3"/>
  <c r="D252" i="3" s="1"/>
  <c r="H252" i="3"/>
  <c r="F252" i="3"/>
  <c r="L252" i="3"/>
  <c r="M252" i="3"/>
  <c r="K252" i="3"/>
  <c r="G252" i="3"/>
  <c r="J252" i="3"/>
  <c r="I252" i="3"/>
  <c r="N252" i="3"/>
  <c r="E252" i="3"/>
  <c r="O251" i="3"/>
  <c r="O252" i="3" l="1"/>
  <c r="A254" i="3"/>
  <c r="B253" i="3"/>
  <c r="C253" i="3"/>
  <c r="D253" i="3" s="1"/>
  <c r="F253" i="3"/>
  <c r="H253" i="3"/>
  <c r="L253" i="3"/>
  <c r="M253" i="3"/>
  <c r="K253" i="3"/>
  <c r="G253" i="3"/>
  <c r="J253" i="3"/>
  <c r="I253" i="3"/>
  <c r="N253" i="3"/>
  <c r="E253" i="3"/>
  <c r="O253" i="3" l="1"/>
  <c r="A255" i="3"/>
  <c r="B254" i="3"/>
  <c r="C254" i="3"/>
  <c r="D254" i="3" s="1"/>
  <c r="H254" i="3"/>
  <c r="F254" i="3"/>
  <c r="K254" i="3"/>
  <c r="L254" i="3"/>
  <c r="M254" i="3"/>
  <c r="I254" i="3"/>
  <c r="G254" i="3"/>
  <c r="J254" i="3"/>
  <c r="N254" i="3"/>
  <c r="E254" i="3"/>
  <c r="O254" i="3" l="1"/>
  <c r="A256" i="3"/>
  <c r="B255" i="3"/>
  <c r="C255" i="3"/>
  <c r="D255" i="3" s="1"/>
  <c r="H255" i="3"/>
  <c r="F255" i="3"/>
  <c r="L255" i="3"/>
  <c r="M255" i="3"/>
  <c r="K255" i="3"/>
  <c r="I255" i="3"/>
  <c r="N255" i="3"/>
  <c r="J255" i="3"/>
  <c r="G255" i="3"/>
  <c r="E255" i="3"/>
  <c r="O255" i="3" l="1"/>
  <c r="A257" i="3"/>
  <c r="B256" i="3"/>
  <c r="C256" i="3"/>
  <c r="D256" i="3" s="1"/>
  <c r="H256" i="3"/>
  <c r="F256" i="3"/>
  <c r="K256" i="3"/>
  <c r="L256" i="3"/>
  <c r="M256" i="3"/>
  <c r="I256" i="3"/>
  <c r="N256" i="3"/>
  <c r="G256" i="3"/>
  <c r="J256" i="3"/>
  <c r="E256" i="3"/>
  <c r="O256" i="3" l="1"/>
  <c r="A258" i="3"/>
  <c r="B257" i="3"/>
  <c r="C257" i="3"/>
  <c r="D257" i="3" s="1"/>
  <c r="F257" i="3"/>
  <c r="H257" i="3"/>
  <c r="L257" i="3"/>
  <c r="K257" i="3"/>
  <c r="M257" i="3"/>
  <c r="G257" i="3"/>
  <c r="J257" i="3"/>
  <c r="N257" i="3"/>
  <c r="I257" i="3"/>
  <c r="E257" i="3"/>
  <c r="A259" i="3" l="1"/>
  <c r="B258" i="3"/>
  <c r="C258" i="3"/>
  <c r="D258" i="3" s="1"/>
  <c r="H258" i="3"/>
  <c r="F258" i="3"/>
  <c r="K258" i="3"/>
  <c r="L258" i="3"/>
  <c r="M258" i="3"/>
  <c r="I258" i="3"/>
  <c r="J258" i="3"/>
  <c r="G258" i="3"/>
  <c r="N258" i="3"/>
  <c r="E258" i="3"/>
  <c r="O257" i="3"/>
  <c r="O258" i="3" l="1"/>
  <c r="A260" i="3"/>
  <c r="B259" i="3"/>
  <c r="C259" i="3"/>
  <c r="D259" i="3" s="1"/>
  <c r="H259" i="3"/>
  <c r="F259" i="3"/>
  <c r="K259" i="3"/>
  <c r="L259" i="3"/>
  <c r="M259" i="3"/>
  <c r="N259" i="3"/>
  <c r="I259" i="3"/>
  <c r="J259" i="3"/>
  <c r="G259" i="3"/>
  <c r="E259" i="3"/>
  <c r="O259" i="3" l="1"/>
  <c r="A261" i="3"/>
  <c r="B260" i="3"/>
  <c r="C260" i="3"/>
  <c r="D260" i="3" s="1"/>
  <c r="F260" i="3"/>
  <c r="H260" i="3"/>
  <c r="L260" i="3"/>
  <c r="M260" i="3"/>
  <c r="K260" i="3"/>
  <c r="J260" i="3"/>
  <c r="I260" i="3"/>
  <c r="G260" i="3"/>
  <c r="N260" i="3"/>
  <c r="E260" i="3"/>
  <c r="O260" i="3" l="1"/>
  <c r="A262" i="3"/>
  <c r="B261" i="3"/>
  <c r="C261" i="3"/>
  <c r="D261" i="3" s="1"/>
  <c r="F261" i="3"/>
  <c r="H261" i="3"/>
  <c r="K261" i="3"/>
  <c r="M261" i="3"/>
  <c r="L261" i="3"/>
  <c r="I261" i="3"/>
  <c r="N261" i="3"/>
  <c r="J261" i="3"/>
  <c r="G261" i="3"/>
  <c r="E261" i="3"/>
  <c r="O261" i="3" l="1"/>
  <c r="A263" i="3"/>
  <c r="C262" i="3"/>
  <c r="D262" i="3" s="1"/>
  <c r="B262" i="3"/>
  <c r="F262" i="3"/>
  <c r="H262" i="3"/>
  <c r="L262" i="3"/>
  <c r="M262" i="3"/>
  <c r="K262" i="3"/>
  <c r="I262" i="3"/>
  <c r="G262" i="3"/>
  <c r="N262" i="3"/>
  <c r="J262" i="3"/>
  <c r="E262" i="3"/>
  <c r="A264" i="3" l="1"/>
  <c r="B263" i="3"/>
  <c r="C263" i="3"/>
  <c r="D263" i="3" s="1"/>
  <c r="F263" i="3"/>
  <c r="H263" i="3"/>
  <c r="L263" i="3"/>
  <c r="K263" i="3"/>
  <c r="M263" i="3"/>
  <c r="I263" i="3"/>
  <c r="J263" i="3"/>
  <c r="G263" i="3"/>
  <c r="N263" i="3"/>
  <c r="E263" i="3"/>
  <c r="O262" i="3"/>
  <c r="O263" i="3" l="1"/>
  <c r="A265" i="3"/>
  <c r="B264" i="3"/>
  <c r="C264" i="3"/>
  <c r="D264" i="3" s="1"/>
  <c r="F264" i="3"/>
  <c r="H264" i="3"/>
  <c r="L264" i="3"/>
  <c r="K264" i="3"/>
  <c r="M264" i="3"/>
  <c r="J264" i="3"/>
  <c r="I264" i="3"/>
  <c r="G264" i="3"/>
  <c r="N264" i="3"/>
  <c r="E264" i="3"/>
  <c r="A266" i="3" l="1"/>
  <c r="B265" i="3"/>
  <c r="C265" i="3"/>
  <c r="D265" i="3" s="1"/>
  <c r="F265" i="3"/>
  <c r="H265" i="3"/>
  <c r="L265" i="3"/>
  <c r="M265" i="3"/>
  <c r="K265" i="3"/>
  <c r="N265" i="3"/>
  <c r="J265" i="3"/>
  <c r="I265" i="3"/>
  <c r="G265" i="3"/>
  <c r="E265" i="3"/>
  <c r="O264" i="3"/>
  <c r="O265" i="3" l="1"/>
  <c r="A267" i="3"/>
  <c r="B266" i="3"/>
  <c r="C266" i="3"/>
  <c r="D266" i="3" s="1"/>
  <c r="F266" i="3"/>
  <c r="H266" i="3"/>
  <c r="L266" i="3"/>
  <c r="K266" i="3"/>
  <c r="M266" i="3"/>
  <c r="I266" i="3"/>
  <c r="N266" i="3"/>
  <c r="J266" i="3"/>
  <c r="G266" i="3"/>
  <c r="E266" i="3"/>
  <c r="O266" i="3" l="1"/>
  <c r="A268" i="3"/>
  <c r="B267" i="3"/>
  <c r="C267" i="3"/>
  <c r="D267" i="3" s="1"/>
  <c r="F267" i="3"/>
  <c r="H267" i="3"/>
  <c r="L267" i="3"/>
  <c r="K267" i="3"/>
  <c r="M267" i="3"/>
  <c r="G267" i="3"/>
  <c r="N267" i="3"/>
  <c r="I267" i="3"/>
  <c r="J267" i="3"/>
  <c r="E267" i="3"/>
  <c r="O267" i="3" l="1"/>
  <c r="A269" i="3"/>
  <c r="C268" i="3"/>
  <c r="D268" i="3" s="1"/>
  <c r="B268" i="3"/>
  <c r="H268" i="3"/>
  <c r="F268" i="3"/>
  <c r="L268" i="3"/>
  <c r="K268" i="3"/>
  <c r="M268" i="3"/>
  <c r="I268" i="3"/>
  <c r="G268" i="3"/>
  <c r="N268" i="3"/>
  <c r="J268" i="3"/>
  <c r="E268" i="3"/>
  <c r="O268" i="3" l="1"/>
  <c r="A270" i="3"/>
  <c r="B269" i="3"/>
  <c r="C269" i="3"/>
  <c r="D269" i="3" s="1"/>
  <c r="H269" i="3"/>
  <c r="F269" i="3"/>
  <c r="L269" i="3"/>
  <c r="K269" i="3"/>
  <c r="M269" i="3"/>
  <c r="I269" i="3"/>
  <c r="N269" i="3"/>
  <c r="G269" i="3"/>
  <c r="J269" i="3"/>
  <c r="E269" i="3"/>
  <c r="O269" i="3" l="1"/>
  <c r="A271" i="3"/>
  <c r="B270" i="3"/>
  <c r="C270" i="3"/>
  <c r="D270" i="3" s="1"/>
  <c r="F270" i="3"/>
  <c r="H270" i="3"/>
  <c r="K270" i="3"/>
  <c r="L270" i="3"/>
  <c r="M270" i="3"/>
  <c r="I270" i="3"/>
  <c r="G270" i="3"/>
  <c r="J270" i="3"/>
  <c r="N270" i="3"/>
  <c r="E270" i="3"/>
  <c r="O270" i="3" l="1"/>
  <c r="A272" i="3"/>
  <c r="B271" i="3"/>
  <c r="C271" i="3"/>
  <c r="D271" i="3" s="1"/>
  <c r="H271" i="3"/>
  <c r="F271" i="3"/>
  <c r="L271" i="3"/>
  <c r="K271" i="3"/>
  <c r="M271" i="3"/>
  <c r="I271" i="3"/>
  <c r="G271" i="3"/>
  <c r="N271" i="3"/>
  <c r="J271" i="3"/>
  <c r="E271" i="3"/>
  <c r="O271" i="3" l="1"/>
  <c r="A273" i="3"/>
  <c r="C272" i="3"/>
  <c r="D272" i="3" s="1"/>
  <c r="B272" i="3"/>
  <c r="F272" i="3"/>
  <c r="H272" i="3"/>
  <c r="K272" i="3"/>
  <c r="L272" i="3"/>
  <c r="M272" i="3"/>
  <c r="I272" i="3"/>
  <c r="J272" i="3"/>
  <c r="G272" i="3"/>
  <c r="N272" i="3"/>
  <c r="E272" i="3"/>
  <c r="A274" i="3" l="1"/>
  <c r="B273" i="3"/>
  <c r="C273" i="3"/>
  <c r="D273" i="3" s="1"/>
  <c r="H273" i="3"/>
  <c r="F273" i="3"/>
  <c r="L273" i="3"/>
  <c r="K273" i="3"/>
  <c r="M273" i="3"/>
  <c r="I273" i="3"/>
  <c r="J273" i="3"/>
  <c r="G273" i="3"/>
  <c r="N273" i="3"/>
  <c r="E273" i="3"/>
  <c r="O272" i="3"/>
  <c r="O273" i="3" l="1"/>
  <c r="A275" i="3"/>
  <c r="B274" i="3"/>
  <c r="C274" i="3"/>
  <c r="D274" i="3" s="1"/>
  <c r="F274" i="3"/>
  <c r="H274" i="3"/>
  <c r="L274" i="3"/>
  <c r="K274" i="3"/>
  <c r="M274" i="3"/>
  <c r="J274" i="3"/>
  <c r="N274" i="3"/>
  <c r="G274" i="3"/>
  <c r="I274" i="3"/>
  <c r="E274" i="3"/>
  <c r="O274" i="3" l="1"/>
  <c r="A276" i="3"/>
  <c r="B275" i="3"/>
  <c r="C275" i="3"/>
  <c r="D275" i="3" s="1"/>
  <c r="H275" i="3"/>
  <c r="F275" i="3"/>
  <c r="L275" i="3"/>
  <c r="K275" i="3"/>
  <c r="M275" i="3"/>
  <c r="G275" i="3"/>
  <c r="N275" i="3"/>
  <c r="J275" i="3"/>
  <c r="I275" i="3"/>
  <c r="E275" i="3"/>
  <c r="A277" i="3" l="1"/>
  <c r="B276" i="3"/>
  <c r="C276" i="3"/>
  <c r="D276" i="3" s="1"/>
  <c r="H276" i="3"/>
  <c r="F276" i="3"/>
  <c r="L276" i="3"/>
  <c r="K276" i="3"/>
  <c r="M276" i="3"/>
  <c r="J276" i="3"/>
  <c r="G276" i="3"/>
  <c r="I276" i="3"/>
  <c r="N276" i="3"/>
  <c r="E276" i="3"/>
  <c r="O275" i="3"/>
  <c r="O276" i="3" l="1"/>
  <c r="A278" i="3"/>
  <c r="B277" i="3"/>
  <c r="C277" i="3"/>
  <c r="D277" i="3" s="1"/>
  <c r="F277" i="3"/>
  <c r="H277" i="3"/>
  <c r="K277" i="3"/>
  <c r="M277" i="3"/>
  <c r="L277" i="3"/>
  <c r="I277" i="3"/>
  <c r="J277" i="3"/>
  <c r="G277" i="3"/>
  <c r="N277" i="3"/>
  <c r="E277" i="3"/>
  <c r="O277" i="3" l="1"/>
  <c r="A279" i="3"/>
  <c r="C278" i="3"/>
  <c r="D278" i="3" s="1"/>
  <c r="B278" i="3"/>
  <c r="H278" i="3"/>
  <c r="F278" i="3"/>
  <c r="K278" i="3"/>
  <c r="M278" i="3"/>
  <c r="L278" i="3"/>
  <c r="G278" i="3"/>
  <c r="N278" i="3"/>
  <c r="I278" i="3"/>
  <c r="J278" i="3"/>
  <c r="E278" i="3"/>
  <c r="O278" i="3" l="1"/>
  <c r="A280" i="3"/>
  <c r="B279" i="3"/>
  <c r="C279" i="3"/>
  <c r="D279" i="3" s="1"/>
  <c r="F279" i="3"/>
  <c r="H279" i="3"/>
  <c r="L279" i="3"/>
  <c r="K279" i="3"/>
  <c r="M279" i="3"/>
  <c r="J279" i="3"/>
  <c r="G279" i="3"/>
  <c r="I279" i="3"/>
  <c r="N279" i="3"/>
  <c r="E279" i="3"/>
  <c r="O279" i="3" l="1"/>
  <c r="A281" i="3"/>
  <c r="B280" i="3"/>
  <c r="C280" i="3"/>
  <c r="D280" i="3" s="1"/>
  <c r="F280" i="3"/>
  <c r="H280" i="3"/>
  <c r="K280" i="3"/>
  <c r="L280" i="3"/>
  <c r="I280" i="3"/>
  <c r="M280" i="3"/>
  <c r="G280" i="3"/>
  <c r="J280" i="3"/>
  <c r="N280" i="3"/>
  <c r="E280" i="3"/>
  <c r="O280" i="3" l="1"/>
  <c r="A282" i="3"/>
  <c r="B281" i="3"/>
  <c r="C281" i="3"/>
  <c r="D281" i="3" s="1"/>
  <c r="H281" i="3"/>
  <c r="F281" i="3"/>
  <c r="L281" i="3"/>
  <c r="M281" i="3"/>
  <c r="K281" i="3"/>
  <c r="I281" i="3"/>
  <c r="J281" i="3"/>
  <c r="G281" i="3"/>
  <c r="N281" i="3"/>
  <c r="E281" i="3"/>
  <c r="O281" i="3" l="1"/>
  <c r="A283" i="3"/>
  <c r="C282" i="3"/>
  <c r="D282" i="3" s="1"/>
  <c r="B282" i="3"/>
  <c r="F282" i="3"/>
  <c r="H282" i="3"/>
  <c r="K282" i="3"/>
  <c r="M282" i="3"/>
  <c r="L282" i="3"/>
  <c r="I282" i="3"/>
  <c r="J282" i="3"/>
  <c r="N282" i="3"/>
  <c r="G282" i="3"/>
  <c r="E282" i="3"/>
  <c r="O282" i="3" l="1"/>
  <c r="A284" i="3"/>
  <c r="B283" i="3"/>
  <c r="C283" i="3"/>
  <c r="D283" i="3" s="1"/>
  <c r="F283" i="3"/>
  <c r="H283" i="3"/>
  <c r="L283" i="3"/>
  <c r="K283" i="3"/>
  <c r="M283" i="3"/>
  <c r="G283" i="3"/>
  <c r="I283" i="3"/>
  <c r="N283" i="3"/>
  <c r="J283" i="3"/>
  <c r="E283" i="3"/>
  <c r="O283" i="3" l="1"/>
  <c r="A285" i="3"/>
  <c r="B284" i="3"/>
  <c r="C284" i="3"/>
  <c r="D284" i="3" s="1"/>
  <c r="F284" i="3"/>
  <c r="H284" i="3"/>
  <c r="K284" i="3"/>
  <c r="M284" i="3"/>
  <c r="L284" i="3"/>
  <c r="J284" i="3"/>
  <c r="I284" i="3"/>
  <c r="G284" i="3"/>
  <c r="N284" i="3"/>
  <c r="E284" i="3"/>
  <c r="O284" i="3" l="1"/>
  <c r="A286" i="3"/>
  <c r="B285" i="3"/>
  <c r="C285" i="3"/>
  <c r="D285" i="3" s="1"/>
  <c r="F285" i="3"/>
  <c r="H285" i="3"/>
  <c r="L285" i="3"/>
  <c r="K285" i="3"/>
  <c r="M285" i="3"/>
  <c r="N285" i="3"/>
  <c r="I285" i="3"/>
  <c r="G285" i="3"/>
  <c r="J285" i="3"/>
  <c r="E285" i="3"/>
  <c r="O285" i="3" l="1"/>
  <c r="A287" i="3"/>
  <c r="B286" i="3"/>
  <c r="C286" i="3"/>
  <c r="D286" i="3" s="1"/>
  <c r="H286" i="3"/>
  <c r="F286" i="3"/>
  <c r="L286" i="3"/>
  <c r="K286" i="3"/>
  <c r="M286" i="3"/>
  <c r="J286" i="3"/>
  <c r="N286" i="3"/>
  <c r="G286" i="3"/>
  <c r="I286" i="3"/>
  <c r="E286" i="3"/>
  <c r="O286" i="3" l="1"/>
  <c r="A288" i="3"/>
  <c r="B287" i="3"/>
  <c r="C287" i="3"/>
  <c r="D287" i="3" s="1"/>
  <c r="H287" i="3"/>
  <c r="F287" i="3"/>
  <c r="L287" i="3"/>
  <c r="K287" i="3"/>
  <c r="M287" i="3"/>
  <c r="G287" i="3"/>
  <c r="N287" i="3"/>
  <c r="I287" i="3"/>
  <c r="J287" i="3"/>
  <c r="E287" i="3"/>
  <c r="O287" i="3" l="1"/>
  <c r="A289" i="3"/>
  <c r="C288" i="3"/>
  <c r="D288" i="3" s="1"/>
  <c r="B288" i="3"/>
  <c r="F288" i="3"/>
  <c r="H288" i="3"/>
  <c r="K288" i="3"/>
  <c r="L288" i="3"/>
  <c r="M288" i="3"/>
  <c r="I288" i="3"/>
  <c r="N288" i="3"/>
  <c r="G288" i="3"/>
  <c r="J288" i="3"/>
  <c r="E288" i="3"/>
  <c r="O288" i="3" l="1"/>
  <c r="A290" i="3"/>
  <c r="B289" i="3"/>
  <c r="C289" i="3"/>
  <c r="D289" i="3" s="1"/>
  <c r="F289" i="3"/>
  <c r="H289" i="3"/>
  <c r="L289" i="3"/>
  <c r="K289" i="3"/>
  <c r="M289" i="3"/>
  <c r="G289" i="3"/>
  <c r="N289" i="3"/>
  <c r="I289" i="3"/>
  <c r="J289" i="3"/>
  <c r="E289" i="3"/>
  <c r="O289" i="3" l="1"/>
  <c r="A291" i="3"/>
  <c r="B290" i="3"/>
  <c r="C290" i="3"/>
  <c r="D290" i="3" s="1"/>
  <c r="F290" i="3"/>
  <c r="H290" i="3"/>
  <c r="K290" i="3"/>
  <c r="L290" i="3"/>
  <c r="M290" i="3"/>
  <c r="I290" i="3"/>
  <c r="G290" i="3"/>
  <c r="N290" i="3"/>
  <c r="J290" i="3"/>
  <c r="E290" i="3"/>
  <c r="O290" i="3" l="1"/>
  <c r="A292" i="3"/>
  <c r="B291" i="3"/>
  <c r="C291" i="3"/>
  <c r="D291" i="3" s="1"/>
  <c r="F291" i="3"/>
  <c r="H291" i="3"/>
  <c r="L291" i="3"/>
  <c r="K291" i="3"/>
  <c r="M291" i="3"/>
  <c r="I291" i="3"/>
  <c r="N291" i="3"/>
  <c r="G291" i="3"/>
  <c r="J291" i="3"/>
  <c r="E291" i="3"/>
  <c r="O291" i="3" l="1"/>
  <c r="A293" i="3"/>
  <c r="B292" i="3"/>
  <c r="C292" i="3"/>
  <c r="D292" i="3" s="1"/>
  <c r="H292" i="3"/>
  <c r="F292" i="3"/>
  <c r="L292" i="3"/>
  <c r="K292" i="3"/>
  <c r="M292" i="3"/>
  <c r="J292" i="3"/>
  <c r="N292" i="3"/>
  <c r="I292" i="3"/>
  <c r="G292" i="3"/>
  <c r="E292" i="3"/>
  <c r="O292" i="3" l="1"/>
  <c r="A294" i="3"/>
  <c r="B293" i="3"/>
  <c r="C293" i="3"/>
  <c r="D293" i="3" s="1"/>
  <c r="F293" i="3"/>
  <c r="H293" i="3"/>
  <c r="K293" i="3"/>
  <c r="M293" i="3"/>
  <c r="L293" i="3"/>
  <c r="G293" i="3"/>
  <c r="I293" i="3"/>
  <c r="J293" i="3"/>
  <c r="E293" i="3"/>
  <c r="N293" i="3"/>
  <c r="O293" i="3" l="1"/>
  <c r="A295" i="3"/>
  <c r="B294" i="3"/>
  <c r="C294" i="3"/>
  <c r="D294" i="3" s="1"/>
  <c r="F294" i="3"/>
  <c r="H294" i="3"/>
  <c r="L294" i="3"/>
  <c r="M294" i="3"/>
  <c r="K294" i="3"/>
  <c r="G294" i="3"/>
  <c r="J294" i="3"/>
  <c r="I294" i="3"/>
  <c r="N294" i="3"/>
  <c r="E294" i="3"/>
  <c r="O294" i="3" l="1"/>
  <c r="A296" i="3"/>
  <c r="B295" i="3"/>
  <c r="C295" i="3"/>
  <c r="D295" i="3" s="1"/>
  <c r="F295" i="3"/>
  <c r="H295" i="3"/>
  <c r="L295" i="3"/>
  <c r="K295" i="3"/>
  <c r="M295" i="3"/>
  <c r="I295" i="3"/>
  <c r="N295" i="3"/>
  <c r="G295" i="3"/>
  <c r="J295" i="3"/>
  <c r="E295" i="3"/>
  <c r="O295" i="3" l="1"/>
  <c r="A297" i="3"/>
  <c r="B296" i="3"/>
  <c r="C296" i="3"/>
  <c r="D296" i="3" s="1"/>
  <c r="F296" i="3"/>
  <c r="H296" i="3"/>
  <c r="L296" i="3"/>
  <c r="K296" i="3"/>
  <c r="M296" i="3"/>
  <c r="I296" i="3"/>
  <c r="G296" i="3"/>
  <c r="J296" i="3"/>
  <c r="N296" i="3"/>
  <c r="E296" i="3"/>
  <c r="O296" i="3" l="1"/>
  <c r="A298" i="3"/>
  <c r="B297" i="3"/>
  <c r="C297" i="3"/>
  <c r="D297" i="3" s="1"/>
  <c r="F297" i="3"/>
  <c r="H297" i="3"/>
  <c r="K297" i="3"/>
  <c r="L297" i="3"/>
  <c r="M297" i="3"/>
  <c r="I297" i="3"/>
  <c r="J297" i="3"/>
  <c r="N297" i="3"/>
  <c r="G297" i="3"/>
  <c r="E297" i="3"/>
  <c r="O297" i="3" l="1"/>
  <c r="A299" i="3"/>
  <c r="C298" i="3"/>
  <c r="D298" i="3" s="1"/>
  <c r="B298" i="3"/>
  <c r="F298" i="3"/>
  <c r="H298" i="3"/>
  <c r="K298" i="3"/>
  <c r="L298" i="3"/>
  <c r="M298" i="3"/>
  <c r="I298" i="3"/>
  <c r="J298" i="3"/>
  <c r="N298" i="3"/>
  <c r="G298" i="3"/>
  <c r="E298" i="3"/>
  <c r="O298" i="3" l="1"/>
  <c r="A300" i="3"/>
  <c r="B299" i="3"/>
  <c r="C299" i="3"/>
  <c r="D299" i="3" s="1"/>
  <c r="H299" i="3"/>
  <c r="F299" i="3"/>
  <c r="K299" i="3"/>
  <c r="M299" i="3"/>
  <c r="I299" i="3"/>
  <c r="L299" i="3"/>
  <c r="N299" i="3"/>
  <c r="G299" i="3"/>
  <c r="J299" i="3"/>
  <c r="E299" i="3"/>
  <c r="O299" i="3" l="1"/>
  <c r="A301" i="3"/>
  <c r="B300" i="3"/>
  <c r="C300" i="3"/>
  <c r="D300" i="3" s="1"/>
  <c r="F300" i="3"/>
  <c r="H300" i="3"/>
  <c r="K300" i="3"/>
  <c r="L300" i="3"/>
  <c r="M300" i="3"/>
  <c r="G300" i="3"/>
  <c r="J300" i="3"/>
  <c r="N300" i="3"/>
  <c r="I300" i="3"/>
  <c r="E300" i="3"/>
  <c r="O300" i="3" l="1"/>
  <c r="A302" i="3"/>
  <c r="B301" i="3"/>
  <c r="C301" i="3"/>
  <c r="D301" i="3" s="1"/>
  <c r="H301" i="3"/>
  <c r="F301" i="3"/>
  <c r="L301" i="3"/>
  <c r="M301" i="3"/>
  <c r="I301" i="3"/>
  <c r="K301" i="3"/>
  <c r="G301" i="3"/>
  <c r="J301" i="3"/>
  <c r="N301" i="3"/>
  <c r="E301" i="3"/>
  <c r="O301" i="3" l="1"/>
  <c r="A303" i="3"/>
  <c r="B302" i="3"/>
  <c r="C302" i="3"/>
  <c r="D302" i="3" s="1"/>
  <c r="F302" i="3"/>
  <c r="H302" i="3"/>
  <c r="K302" i="3"/>
  <c r="L302" i="3"/>
  <c r="M302" i="3"/>
  <c r="I302" i="3"/>
  <c r="J302" i="3"/>
  <c r="N302" i="3"/>
  <c r="G302" i="3"/>
  <c r="E302" i="3"/>
  <c r="O302" i="3" l="1"/>
  <c r="A304" i="3"/>
  <c r="B303" i="3"/>
  <c r="C303" i="3"/>
  <c r="D303" i="3" s="1"/>
  <c r="H303" i="3"/>
  <c r="F303" i="3"/>
  <c r="K303" i="3"/>
  <c r="L303" i="3"/>
  <c r="M303" i="3"/>
  <c r="I303" i="3"/>
  <c r="J303" i="3"/>
  <c r="G303" i="3"/>
  <c r="N303" i="3"/>
  <c r="E303" i="3"/>
  <c r="O303" i="3" l="1"/>
  <c r="A305" i="3"/>
  <c r="C304" i="3"/>
  <c r="D304" i="3" s="1"/>
  <c r="B304" i="3"/>
  <c r="F304" i="3"/>
  <c r="H304" i="3"/>
  <c r="K304" i="3"/>
  <c r="L304" i="3"/>
  <c r="M304" i="3"/>
  <c r="I304" i="3"/>
  <c r="J304" i="3"/>
  <c r="N304" i="3"/>
  <c r="G304" i="3"/>
  <c r="E304" i="3"/>
  <c r="O304" i="3" l="1"/>
  <c r="A306" i="3"/>
  <c r="B305" i="3"/>
  <c r="C305" i="3"/>
  <c r="D305" i="3" s="1"/>
  <c r="F305" i="3"/>
  <c r="H305" i="3"/>
  <c r="L305" i="3"/>
  <c r="K305" i="3"/>
  <c r="M305" i="3"/>
  <c r="N305" i="3"/>
  <c r="I305" i="3"/>
  <c r="J305" i="3"/>
  <c r="G305" i="3"/>
  <c r="E305" i="3"/>
  <c r="O305" i="3" l="1"/>
  <c r="A307" i="3"/>
  <c r="C306" i="3"/>
  <c r="D306" i="3" s="1"/>
  <c r="B306" i="3"/>
  <c r="F306" i="3"/>
  <c r="H306" i="3"/>
  <c r="L306" i="3"/>
  <c r="M306" i="3"/>
  <c r="K306" i="3"/>
  <c r="I306" i="3"/>
  <c r="N306" i="3"/>
  <c r="G306" i="3"/>
  <c r="J306" i="3"/>
  <c r="E306" i="3"/>
  <c r="O306" i="3" l="1"/>
  <c r="A308" i="3"/>
  <c r="B307" i="3"/>
  <c r="C307" i="3"/>
  <c r="D307" i="3" s="1"/>
  <c r="H307" i="3"/>
  <c r="F307" i="3"/>
  <c r="L307" i="3"/>
  <c r="K307" i="3"/>
  <c r="M307" i="3"/>
  <c r="I307" i="3"/>
  <c r="G307" i="3"/>
  <c r="N307" i="3"/>
  <c r="J307" i="3"/>
  <c r="E307" i="3"/>
  <c r="O307" i="3" l="1"/>
  <c r="A309" i="3"/>
  <c r="B308" i="3"/>
  <c r="C308" i="3"/>
  <c r="D308" i="3" s="1"/>
  <c r="F308" i="3"/>
  <c r="H308" i="3"/>
  <c r="L308" i="3"/>
  <c r="K308" i="3"/>
  <c r="M308" i="3"/>
  <c r="N308" i="3"/>
  <c r="I308" i="3"/>
  <c r="J308" i="3"/>
  <c r="G308" i="3"/>
  <c r="E308" i="3"/>
  <c r="A310" i="3" l="1"/>
  <c r="B309" i="3"/>
  <c r="C309" i="3"/>
  <c r="D309" i="3" s="1"/>
  <c r="F309" i="3"/>
  <c r="H309" i="3"/>
  <c r="L309" i="3"/>
  <c r="K309" i="3"/>
  <c r="M309" i="3"/>
  <c r="G309" i="3"/>
  <c r="I309" i="3"/>
  <c r="J309" i="3"/>
  <c r="N309" i="3"/>
  <c r="E309" i="3"/>
  <c r="O308" i="3"/>
  <c r="O309" i="3" l="1"/>
  <c r="A311" i="3"/>
  <c r="C310" i="3"/>
  <c r="D310" i="3" s="1"/>
  <c r="B310" i="3"/>
  <c r="H310" i="3"/>
  <c r="F310" i="3"/>
  <c r="K310" i="3"/>
  <c r="M310" i="3"/>
  <c r="L310" i="3"/>
  <c r="I310" i="3"/>
  <c r="G310" i="3"/>
  <c r="J310" i="3"/>
  <c r="N310" i="3"/>
  <c r="E310" i="3"/>
  <c r="O310" i="3" l="1"/>
  <c r="A312" i="3"/>
  <c r="C311" i="3"/>
  <c r="D311" i="3" s="1"/>
  <c r="B311" i="3"/>
  <c r="F311" i="3"/>
  <c r="H311" i="3"/>
  <c r="K311" i="3"/>
  <c r="L311" i="3"/>
  <c r="M311" i="3"/>
  <c r="J311" i="3"/>
  <c r="G311" i="3"/>
  <c r="I311" i="3"/>
  <c r="N311" i="3"/>
  <c r="E311" i="3"/>
  <c r="A313" i="3" l="1"/>
  <c r="B312" i="3"/>
  <c r="C312" i="3"/>
  <c r="D312" i="3" s="1"/>
  <c r="H312" i="3"/>
  <c r="F312" i="3"/>
  <c r="L312" i="3"/>
  <c r="K312" i="3"/>
  <c r="M312" i="3"/>
  <c r="G312" i="3"/>
  <c r="N312" i="3"/>
  <c r="I312" i="3"/>
  <c r="J312" i="3"/>
  <c r="E312" i="3"/>
  <c r="O311" i="3"/>
  <c r="O312" i="3" l="1"/>
  <c r="A314" i="3"/>
  <c r="B313" i="3"/>
  <c r="C313" i="3"/>
  <c r="D313" i="3" s="1"/>
  <c r="F313" i="3"/>
  <c r="H313" i="3"/>
  <c r="K313" i="3"/>
  <c r="L313" i="3"/>
  <c r="M313" i="3"/>
  <c r="I313" i="3"/>
  <c r="J313" i="3"/>
  <c r="G313" i="3"/>
  <c r="N313" i="3"/>
  <c r="E313" i="3"/>
  <c r="O313" i="3" l="1"/>
  <c r="A315" i="3"/>
  <c r="C314" i="3"/>
  <c r="D314" i="3" s="1"/>
  <c r="B314" i="3"/>
  <c r="F314" i="3"/>
  <c r="H314" i="3"/>
  <c r="K314" i="3"/>
  <c r="L314" i="3"/>
  <c r="M314" i="3"/>
  <c r="I314" i="3"/>
  <c r="G314" i="3"/>
  <c r="J314" i="3"/>
  <c r="N314" i="3"/>
  <c r="E314" i="3"/>
  <c r="O314" i="3" l="1"/>
  <c r="A316" i="3"/>
  <c r="B315" i="3"/>
  <c r="C315" i="3"/>
  <c r="D315" i="3" s="1"/>
  <c r="F315" i="3"/>
  <c r="H315" i="3"/>
  <c r="L315" i="3"/>
  <c r="M315" i="3"/>
  <c r="I315" i="3"/>
  <c r="K315" i="3"/>
  <c r="G315" i="3"/>
  <c r="N315" i="3"/>
  <c r="J315" i="3"/>
  <c r="E315" i="3"/>
  <c r="O315" i="3" l="1"/>
  <c r="A317" i="3"/>
  <c r="C316" i="3"/>
  <c r="D316" i="3" s="1"/>
  <c r="B316" i="3"/>
  <c r="F316" i="3"/>
  <c r="H316" i="3"/>
  <c r="K316" i="3"/>
  <c r="L316" i="3"/>
  <c r="M316" i="3"/>
  <c r="I316" i="3"/>
  <c r="J316" i="3"/>
  <c r="G316" i="3"/>
  <c r="N316" i="3"/>
  <c r="E316" i="3"/>
  <c r="A318" i="3" l="1"/>
  <c r="B317" i="3"/>
  <c r="C317" i="3"/>
  <c r="D317" i="3" s="1"/>
  <c r="F317" i="3"/>
  <c r="H317" i="3"/>
  <c r="L317" i="3"/>
  <c r="M317" i="3"/>
  <c r="K317" i="3"/>
  <c r="N317" i="3"/>
  <c r="G317" i="3"/>
  <c r="I317" i="3"/>
  <c r="J317" i="3"/>
  <c r="E317" i="3"/>
  <c r="O316" i="3"/>
  <c r="O317" i="3" l="1"/>
  <c r="A319" i="3"/>
  <c r="B318" i="3"/>
  <c r="C318" i="3"/>
  <c r="D318" i="3" s="1"/>
  <c r="F318" i="3"/>
  <c r="H318" i="3"/>
  <c r="L318" i="3"/>
  <c r="K318" i="3"/>
  <c r="M318" i="3"/>
  <c r="I318" i="3"/>
  <c r="G318" i="3"/>
  <c r="J318" i="3"/>
  <c r="N318" i="3"/>
  <c r="E318" i="3"/>
  <c r="O318" i="3" l="1"/>
  <c r="A320" i="3"/>
  <c r="B319" i="3"/>
  <c r="C319" i="3"/>
  <c r="D319" i="3" s="1"/>
  <c r="H319" i="3"/>
  <c r="F319" i="3"/>
  <c r="K319" i="3"/>
  <c r="L319" i="3"/>
  <c r="M319" i="3"/>
  <c r="G319" i="3"/>
  <c r="N319" i="3"/>
  <c r="I319" i="3"/>
  <c r="J319" i="3"/>
  <c r="E319" i="3"/>
  <c r="O319" i="3" l="1"/>
  <c r="A321" i="3"/>
  <c r="B320" i="3"/>
  <c r="C320" i="3"/>
  <c r="D320" i="3" s="1"/>
  <c r="F320" i="3"/>
  <c r="H320" i="3"/>
  <c r="K320" i="3"/>
  <c r="L320" i="3"/>
  <c r="M320" i="3"/>
  <c r="I320" i="3"/>
  <c r="J320" i="3"/>
  <c r="G320" i="3"/>
  <c r="N320" i="3"/>
  <c r="E320" i="3"/>
  <c r="O320" i="3" l="1"/>
  <c r="A322" i="3"/>
  <c r="B321" i="3"/>
  <c r="C321" i="3"/>
  <c r="D321" i="3" s="1"/>
  <c r="H321" i="3"/>
  <c r="F321" i="3"/>
  <c r="K321" i="3"/>
  <c r="L321" i="3"/>
  <c r="M321" i="3"/>
  <c r="I321" i="3"/>
  <c r="G321" i="3"/>
  <c r="N321" i="3"/>
  <c r="J321" i="3"/>
  <c r="E321" i="3"/>
  <c r="O321" i="3" l="1"/>
  <c r="A323" i="3"/>
  <c r="B322" i="3"/>
  <c r="C322" i="3"/>
  <c r="D322" i="3" s="1"/>
  <c r="F322" i="3"/>
  <c r="H322" i="3"/>
  <c r="K322" i="3"/>
  <c r="L322" i="3"/>
  <c r="M322" i="3"/>
  <c r="N322" i="3"/>
  <c r="I322" i="3"/>
  <c r="G322" i="3"/>
  <c r="J322" i="3"/>
  <c r="E322" i="3"/>
  <c r="A324" i="3" l="1"/>
  <c r="B323" i="3"/>
  <c r="C323" i="3"/>
  <c r="D323" i="3" s="1"/>
  <c r="H323" i="3"/>
  <c r="F323" i="3"/>
  <c r="K323" i="3"/>
  <c r="L323" i="3"/>
  <c r="M323" i="3"/>
  <c r="I323" i="3"/>
  <c r="G323" i="3"/>
  <c r="N323" i="3"/>
  <c r="J323" i="3"/>
  <c r="E323" i="3"/>
  <c r="O322" i="3"/>
  <c r="O323" i="3" l="1"/>
  <c r="A325" i="3"/>
  <c r="B324" i="3"/>
  <c r="C324" i="3"/>
  <c r="D324" i="3" s="1"/>
  <c r="F324" i="3"/>
  <c r="H324" i="3"/>
  <c r="L324" i="3"/>
  <c r="K324" i="3"/>
  <c r="M324" i="3"/>
  <c r="G324" i="3"/>
  <c r="N324" i="3"/>
  <c r="J324" i="3"/>
  <c r="I324" i="3"/>
  <c r="E324" i="3"/>
  <c r="O324" i="3" l="1"/>
  <c r="A326" i="3"/>
  <c r="B325" i="3"/>
  <c r="C325" i="3"/>
  <c r="D325" i="3" s="1"/>
  <c r="H325" i="3"/>
  <c r="F325" i="3"/>
  <c r="L325" i="3"/>
  <c r="K325" i="3"/>
  <c r="M325" i="3"/>
  <c r="I325" i="3"/>
  <c r="G325" i="3"/>
  <c r="N325" i="3"/>
  <c r="J325" i="3"/>
  <c r="E325" i="3"/>
  <c r="A327" i="3" l="1"/>
  <c r="C326" i="3"/>
  <c r="D326" i="3" s="1"/>
  <c r="B326" i="3"/>
  <c r="H326" i="3"/>
  <c r="F326" i="3"/>
  <c r="L326" i="3"/>
  <c r="M326" i="3"/>
  <c r="K326" i="3"/>
  <c r="I326" i="3"/>
  <c r="G326" i="3"/>
  <c r="J326" i="3"/>
  <c r="N326" i="3"/>
  <c r="E326" i="3"/>
  <c r="O325" i="3"/>
  <c r="O326" i="3" l="1"/>
  <c r="A328" i="3"/>
  <c r="C327" i="3"/>
  <c r="D327" i="3" s="1"/>
  <c r="B327" i="3"/>
  <c r="H327" i="3"/>
  <c r="F327" i="3"/>
  <c r="L327" i="3"/>
  <c r="M327" i="3"/>
  <c r="K327" i="3"/>
  <c r="N327" i="3"/>
  <c r="I327" i="3"/>
  <c r="J327" i="3"/>
  <c r="G327" i="3"/>
  <c r="E327" i="3"/>
  <c r="A329" i="3" l="1"/>
  <c r="B328" i="3"/>
  <c r="C328" i="3"/>
  <c r="D328" i="3" s="1"/>
  <c r="H328" i="3"/>
  <c r="F328" i="3"/>
  <c r="L328" i="3"/>
  <c r="K328" i="3"/>
  <c r="M328" i="3"/>
  <c r="J328" i="3"/>
  <c r="I328" i="3"/>
  <c r="G328" i="3"/>
  <c r="N328" i="3"/>
  <c r="E328" i="3"/>
  <c r="O327" i="3"/>
  <c r="O328" i="3" l="1"/>
  <c r="A330" i="3"/>
  <c r="B329" i="3"/>
  <c r="C329" i="3"/>
  <c r="D329" i="3" s="1"/>
  <c r="H329" i="3"/>
  <c r="F329" i="3"/>
  <c r="K329" i="3"/>
  <c r="M329" i="3"/>
  <c r="L329" i="3"/>
  <c r="J329" i="3"/>
  <c r="I329" i="3"/>
  <c r="G329" i="3"/>
  <c r="N329" i="3"/>
  <c r="E329" i="3"/>
  <c r="O329" i="3" l="1"/>
  <c r="A331" i="3"/>
  <c r="C330" i="3"/>
  <c r="D330" i="3" s="1"/>
  <c r="B330" i="3"/>
  <c r="F330" i="3"/>
  <c r="H330" i="3"/>
  <c r="L330" i="3"/>
  <c r="K330" i="3"/>
  <c r="M330" i="3"/>
  <c r="J330" i="3"/>
  <c r="I330" i="3"/>
  <c r="G330" i="3"/>
  <c r="N330" i="3"/>
  <c r="E330" i="3"/>
  <c r="A332" i="3" l="1"/>
  <c r="B331" i="3"/>
  <c r="C331" i="3"/>
  <c r="D331" i="3" s="1"/>
  <c r="F331" i="3"/>
  <c r="H331" i="3"/>
  <c r="K331" i="3"/>
  <c r="M331" i="3"/>
  <c r="I331" i="3"/>
  <c r="L331" i="3"/>
  <c r="G331" i="3"/>
  <c r="N331" i="3"/>
  <c r="J331" i="3"/>
  <c r="E331" i="3"/>
  <c r="O330" i="3"/>
  <c r="O331" i="3" l="1"/>
  <c r="A333" i="3"/>
  <c r="B332" i="3"/>
  <c r="C332" i="3"/>
  <c r="D332" i="3" s="1"/>
  <c r="F332" i="3"/>
  <c r="H332" i="3"/>
  <c r="M332" i="3"/>
  <c r="K332" i="3"/>
  <c r="L332" i="3"/>
  <c r="I332" i="3"/>
  <c r="J332" i="3"/>
  <c r="G332" i="3"/>
  <c r="N332" i="3"/>
  <c r="E332" i="3"/>
  <c r="A334" i="3" l="1"/>
  <c r="B333" i="3"/>
  <c r="C333" i="3"/>
  <c r="D333" i="3" s="1"/>
  <c r="F333" i="3"/>
  <c r="H333" i="3"/>
  <c r="L333" i="3"/>
  <c r="K333" i="3"/>
  <c r="M333" i="3"/>
  <c r="I333" i="3"/>
  <c r="J333" i="3"/>
  <c r="N333" i="3"/>
  <c r="G333" i="3"/>
  <c r="E333" i="3"/>
  <c r="O332" i="3"/>
  <c r="O333" i="3" l="1"/>
  <c r="A335" i="3"/>
  <c r="B334" i="3"/>
  <c r="C334" i="3"/>
  <c r="D334" i="3" s="1"/>
  <c r="F334" i="3"/>
  <c r="H334" i="3"/>
  <c r="L334" i="3"/>
  <c r="K334" i="3"/>
  <c r="M334" i="3"/>
  <c r="G334" i="3"/>
  <c r="J334" i="3"/>
  <c r="N334" i="3"/>
  <c r="I334" i="3"/>
  <c r="E334" i="3"/>
  <c r="A336" i="3" l="1"/>
  <c r="B335" i="3"/>
  <c r="C335" i="3"/>
  <c r="D335" i="3" s="1"/>
  <c r="F335" i="3"/>
  <c r="H335" i="3"/>
  <c r="L335" i="3"/>
  <c r="K335" i="3"/>
  <c r="M335" i="3"/>
  <c r="I335" i="3"/>
  <c r="J335" i="3"/>
  <c r="G335" i="3"/>
  <c r="N335" i="3"/>
  <c r="E335" i="3"/>
  <c r="O334" i="3"/>
  <c r="O335" i="3" l="1"/>
  <c r="A337" i="3"/>
  <c r="C336" i="3"/>
  <c r="D336" i="3" s="1"/>
  <c r="B336" i="3"/>
  <c r="F336" i="3"/>
  <c r="H336" i="3"/>
  <c r="L336" i="3"/>
  <c r="K336" i="3"/>
  <c r="M336" i="3"/>
  <c r="G336" i="3"/>
  <c r="N336" i="3"/>
  <c r="I336" i="3"/>
  <c r="J336" i="3"/>
  <c r="E336" i="3"/>
  <c r="A338" i="3" l="1"/>
  <c r="B337" i="3"/>
  <c r="C337" i="3"/>
  <c r="D337" i="3" s="1"/>
  <c r="F337" i="3"/>
  <c r="H337" i="3"/>
  <c r="L337" i="3"/>
  <c r="K337" i="3"/>
  <c r="M337" i="3"/>
  <c r="J337" i="3"/>
  <c r="I337" i="3"/>
  <c r="G337" i="3"/>
  <c r="N337" i="3"/>
  <c r="E337" i="3"/>
  <c r="O336" i="3"/>
  <c r="O337" i="3" l="1"/>
  <c r="A339" i="3"/>
  <c r="B338" i="3"/>
  <c r="C338" i="3"/>
  <c r="D338" i="3" s="1"/>
  <c r="F338" i="3"/>
  <c r="H338" i="3"/>
  <c r="K338" i="3"/>
  <c r="M338" i="3"/>
  <c r="L338" i="3"/>
  <c r="I338" i="3"/>
  <c r="G338" i="3"/>
  <c r="N338" i="3"/>
  <c r="J338" i="3"/>
  <c r="E338" i="3"/>
  <c r="A340" i="3" l="1"/>
  <c r="B339" i="3"/>
  <c r="C339" i="3"/>
  <c r="D339" i="3" s="1"/>
  <c r="F339" i="3"/>
  <c r="H339" i="3"/>
  <c r="K339" i="3"/>
  <c r="L339" i="3"/>
  <c r="M339" i="3"/>
  <c r="I339" i="3"/>
  <c r="G339" i="3"/>
  <c r="J339" i="3"/>
  <c r="N339" i="3"/>
  <c r="E339" i="3"/>
  <c r="O338" i="3"/>
  <c r="O339" i="3" l="1"/>
  <c r="A341" i="3"/>
  <c r="B340" i="3"/>
  <c r="C340" i="3"/>
  <c r="D340" i="3" s="1"/>
  <c r="F340" i="3"/>
  <c r="H340" i="3"/>
  <c r="L340" i="3"/>
  <c r="M340" i="3"/>
  <c r="K340" i="3"/>
  <c r="I340" i="3"/>
  <c r="G340" i="3"/>
  <c r="N340" i="3"/>
  <c r="J340" i="3"/>
  <c r="E340" i="3"/>
  <c r="O340" i="3" l="1"/>
  <c r="A342" i="3"/>
  <c r="B341" i="3"/>
  <c r="C341" i="3"/>
  <c r="D341" i="3" s="1"/>
  <c r="F341" i="3"/>
  <c r="H341" i="3"/>
  <c r="K341" i="3"/>
  <c r="L341" i="3"/>
  <c r="M341" i="3"/>
  <c r="G341" i="3"/>
  <c r="N341" i="3"/>
  <c r="J341" i="3"/>
  <c r="I341" i="3"/>
  <c r="E341" i="3"/>
  <c r="O341" i="3" l="1"/>
  <c r="A343" i="3"/>
  <c r="B342" i="3"/>
  <c r="C342" i="3"/>
  <c r="D342" i="3" s="1"/>
  <c r="H342" i="3"/>
  <c r="F342" i="3"/>
  <c r="K342" i="3"/>
  <c r="L342" i="3"/>
  <c r="M342" i="3"/>
  <c r="G342" i="3"/>
  <c r="J342" i="3"/>
  <c r="I342" i="3"/>
  <c r="N342" i="3"/>
  <c r="E342" i="3"/>
  <c r="A344" i="3" l="1"/>
  <c r="B343" i="3"/>
  <c r="C343" i="3"/>
  <c r="D343" i="3" s="1"/>
  <c r="F343" i="3"/>
  <c r="H343" i="3"/>
  <c r="L343" i="3"/>
  <c r="K343" i="3"/>
  <c r="M343" i="3"/>
  <c r="G343" i="3"/>
  <c r="N343" i="3"/>
  <c r="J343" i="3"/>
  <c r="I343" i="3"/>
  <c r="E343" i="3"/>
  <c r="O342" i="3"/>
  <c r="O343" i="3" l="1"/>
  <c r="A345" i="3"/>
  <c r="B344" i="3"/>
  <c r="C344" i="3"/>
  <c r="D344" i="3" s="1"/>
  <c r="H344" i="3"/>
  <c r="F344" i="3"/>
  <c r="L344" i="3"/>
  <c r="K344" i="3"/>
  <c r="M344" i="3"/>
  <c r="I344" i="3"/>
  <c r="G344" i="3"/>
  <c r="N344" i="3"/>
  <c r="J344" i="3"/>
  <c r="E344" i="3"/>
  <c r="A346" i="3" l="1"/>
  <c r="B345" i="3"/>
  <c r="C345" i="3"/>
  <c r="D345" i="3" s="1"/>
  <c r="H345" i="3"/>
  <c r="F345" i="3"/>
  <c r="L345" i="3"/>
  <c r="K345" i="3"/>
  <c r="M345" i="3"/>
  <c r="G345" i="3"/>
  <c r="N345" i="3"/>
  <c r="I345" i="3"/>
  <c r="J345" i="3"/>
  <c r="E345" i="3"/>
  <c r="O344" i="3"/>
  <c r="O345" i="3" l="1"/>
  <c r="A347" i="3"/>
  <c r="B346" i="3"/>
  <c r="C346" i="3"/>
  <c r="D346" i="3" s="1"/>
  <c r="H346" i="3"/>
  <c r="F346" i="3"/>
  <c r="L346" i="3"/>
  <c r="M346" i="3"/>
  <c r="K346" i="3"/>
  <c r="I346" i="3"/>
  <c r="J346" i="3"/>
  <c r="N346" i="3"/>
  <c r="G346" i="3"/>
  <c r="E346" i="3"/>
  <c r="O346" i="3" l="1"/>
  <c r="A348" i="3"/>
  <c r="B347" i="3"/>
  <c r="C347" i="3"/>
  <c r="D347" i="3" s="1"/>
  <c r="H347" i="3"/>
  <c r="F347" i="3"/>
  <c r="K347" i="3"/>
  <c r="L347" i="3"/>
  <c r="M347" i="3"/>
  <c r="I347" i="3"/>
  <c r="G347" i="3"/>
  <c r="J347" i="3"/>
  <c r="N347" i="3"/>
  <c r="E347" i="3"/>
  <c r="O347" i="3" l="1"/>
  <c r="A349" i="3"/>
  <c r="B348" i="3"/>
  <c r="C348" i="3"/>
  <c r="D348" i="3" s="1"/>
  <c r="F348" i="3"/>
  <c r="H348" i="3"/>
  <c r="K348" i="3"/>
  <c r="M348" i="3"/>
  <c r="L348" i="3"/>
  <c r="I348" i="3"/>
  <c r="J348" i="3"/>
  <c r="N348" i="3"/>
  <c r="G348" i="3"/>
  <c r="E348" i="3"/>
  <c r="O348" i="3" l="1"/>
  <c r="A350" i="3"/>
  <c r="B349" i="3"/>
  <c r="C349" i="3"/>
  <c r="D349" i="3" s="1"/>
  <c r="F349" i="3"/>
  <c r="H349" i="3"/>
  <c r="L349" i="3"/>
  <c r="K349" i="3"/>
  <c r="M349" i="3"/>
  <c r="I349" i="3"/>
  <c r="J349" i="3"/>
  <c r="G349" i="3"/>
  <c r="N349" i="3"/>
  <c r="E349" i="3"/>
  <c r="O349" i="3" l="1"/>
  <c r="A351" i="3"/>
  <c r="B350" i="3"/>
  <c r="C350" i="3"/>
  <c r="D350" i="3" s="1"/>
  <c r="H350" i="3"/>
  <c r="F350" i="3"/>
  <c r="L350" i="3"/>
  <c r="K350" i="3"/>
  <c r="M350" i="3"/>
  <c r="I350" i="3"/>
  <c r="J350" i="3"/>
  <c r="G350" i="3"/>
  <c r="N350" i="3"/>
  <c r="E350" i="3"/>
  <c r="O350" i="3" l="1"/>
  <c r="A352" i="3"/>
  <c r="C351" i="3"/>
  <c r="D351" i="3" s="1"/>
  <c r="B351" i="3"/>
  <c r="F351" i="3"/>
  <c r="H351" i="3"/>
  <c r="K351" i="3"/>
  <c r="M351" i="3"/>
  <c r="L351" i="3"/>
  <c r="I351" i="3"/>
  <c r="G351" i="3"/>
  <c r="J351" i="3"/>
  <c r="N351" i="3"/>
  <c r="E351" i="3"/>
  <c r="A353" i="3" l="1"/>
  <c r="B352" i="3"/>
  <c r="C352" i="3"/>
  <c r="D352" i="3" s="1"/>
  <c r="H352" i="3"/>
  <c r="F352" i="3"/>
  <c r="K352" i="3"/>
  <c r="L352" i="3"/>
  <c r="M352" i="3"/>
  <c r="J352" i="3"/>
  <c r="I352" i="3"/>
  <c r="G352" i="3"/>
  <c r="N352" i="3"/>
  <c r="E352" i="3"/>
  <c r="O351" i="3"/>
  <c r="O352" i="3" l="1"/>
  <c r="A354" i="3"/>
  <c r="B353" i="3"/>
  <c r="C353" i="3"/>
  <c r="D353" i="3" s="1"/>
  <c r="F353" i="3"/>
  <c r="H353" i="3"/>
  <c r="L353" i="3"/>
  <c r="K353" i="3"/>
  <c r="M353" i="3"/>
  <c r="J353" i="3"/>
  <c r="G353" i="3"/>
  <c r="N353" i="3"/>
  <c r="I353" i="3"/>
  <c r="E353" i="3"/>
  <c r="O353" i="3" l="1"/>
  <c r="A355" i="3"/>
  <c r="B354" i="3"/>
  <c r="C354" i="3"/>
  <c r="D354" i="3" s="1"/>
  <c r="F354" i="3"/>
  <c r="H354" i="3"/>
  <c r="L354" i="3"/>
  <c r="K354" i="3"/>
  <c r="M354" i="3"/>
  <c r="I354" i="3"/>
  <c r="J354" i="3"/>
  <c r="N354" i="3"/>
  <c r="G354" i="3"/>
  <c r="E354" i="3"/>
  <c r="A356" i="3" l="1"/>
  <c r="C355" i="3"/>
  <c r="D355" i="3" s="1"/>
  <c r="B355" i="3"/>
  <c r="F355" i="3"/>
  <c r="H355" i="3"/>
  <c r="K355" i="3"/>
  <c r="L355" i="3"/>
  <c r="M355" i="3"/>
  <c r="N355" i="3"/>
  <c r="I355" i="3"/>
  <c r="G355" i="3"/>
  <c r="J355" i="3"/>
  <c r="E355" i="3"/>
  <c r="O354" i="3"/>
  <c r="O355" i="3" l="1"/>
  <c r="A357" i="3"/>
  <c r="B356" i="3"/>
  <c r="C356" i="3"/>
  <c r="D356" i="3" s="1"/>
  <c r="F356" i="3"/>
  <c r="H356" i="3"/>
  <c r="L356" i="3"/>
  <c r="K356" i="3"/>
  <c r="M356" i="3"/>
  <c r="I356" i="3"/>
  <c r="G356" i="3"/>
  <c r="J356" i="3"/>
  <c r="N356" i="3"/>
  <c r="E356" i="3"/>
  <c r="A358" i="3" l="1"/>
  <c r="B357" i="3"/>
  <c r="C357" i="3"/>
  <c r="D357" i="3" s="1"/>
  <c r="F357" i="3"/>
  <c r="H357" i="3"/>
  <c r="L357" i="3"/>
  <c r="K357" i="3"/>
  <c r="I357" i="3"/>
  <c r="M357" i="3"/>
  <c r="N357" i="3"/>
  <c r="G357" i="3"/>
  <c r="J357" i="3"/>
  <c r="E357" i="3"/>
  <c r="O356" i="3"/>
  <c r="O357" i="3" l="1"/>
  <c r="A359" i="3"/>
  <c r="B358" i="3"/>
  <c r="C358" i="3"/>
  <c r="D358" i="3" s="1"/>
  <c r="F358" i="3"/>
  <c r="H358" i="3"/>
  <c r="L358" i="3"/>
  <c r="K358" i="3"/>
  <c r="M358" i="3"/>
  <c r="I358" i="3"/>
  <c r="G358" i="3"/>
  <c r="J358" i="3"/>
  <c r="N358" i="3"/>
  <c r="E358" i="3"/>
  <c r="O358" i="3" l="1"/>
  <c r="A360" i="3"/>
  <c r="B359" i="3"/>
  <c r="C359" i="3"/>
  <c r="D359" i="3" s="1"/>
  <c r="F359" i="3"/>
  <c r="H359" i="3"/>
  <c r="L359" i="3"/>
  <c r="K359" i="3"/>
  <c r="M359" i="3"/>
  <c r="J359" i="3"/>
  <c r="N359" i="3"/>
  <c r="I359" i="3"/>
  <c r="G359" i="3"/>
  <c r="E359" i="3"/>
  <c r="O359" i="3" l="1"/>
  <c r="A361" i="3"/>
  <c r="B360" i="3"/>
  <c r="C360" i="3"/>
  <c r="D360" i="3" s="1"/>
  <c r="H360" i="3"/>
  <c r="F360" i="3"/>
  <c r="K360" i="3"/>
  <c r="L360" i="3"/>
  <c r="M360" i="3"/>
  <c r="N360" i="3"/>
  <c r="I360" i="3"/>
  <c r="G360" i="3"/>
  <c r="J360" i="3"/>
  <c r="E360" i="3"/>
  <c r="A362" i="3" l="1"/>
  <c r="B361" i="3"/>
  <c r="C361" i="3"/>
  <c r="D361" i="3" s="1"/>
  <c r="F361" i="3"/>
  <c r="H361" i="3"/>
  <c r="L361" i="3"/>
  <c r="K361" i="3"/>
  <c r="M361" i="3"/>
  <c r="I361" i="3"/>
  <c r="G361" i="3"/>
  <c r="J361" i="3"/>
  <c r="N361" i="3"/>
  <c r="E361" i="3"/>
  <c r="O360" i="3"/>
  <c r="O361" i="3" l="1"/>
  <c r="A363" i="3"/>
  <c r="B362" i="3"/>
  <c r="C362" i="3"/>
  <c r="D362" i="3" s="1"/>
  <c r="H362" i="3"/>
  <c r="F362" i="3"/>
  <c r="K362" i="3"/>
  <c r="L362" i="3"/>
  <c r="M362" i="3"/>
  <c r="J362" i="3"/>
  <c r="G362" i="3"/>
  <c r="I362" i="3"/>
  <c r="N362" i="3"/>
  <c r="E362" i="3"/>
  <c r="O362" i="3" l="1"/>
  <c r="A364" i="3"/>
  <c r="C363" i="3"/>
  <c r="D363" i="3" s="1"/>
  <c r="B363" i="3"/>
  <c r="H363" i="3"/>
  <c r="F363" i="3"/>
  <c r="L363" i="3"/>
  <c r="K363" i="3"/>
  <c r="M363" i="3"/>
  <c r="I363" i="3"/>
  <c r="G363" i="3"/>
  <c r="N363" i="3"/>
  <c r="J363" i="3"/>
  <c r="E363" i="3"/>
  <c r="O363" i="3" l="1"/>
  <c r="B364" i="3"/>
  <c r="C364" i="3"/>
  <c r="D364" i="3" s="1"/>
  <c r="H364" i="3"/>
  <c r="F364" i="3"/>
  <c r="L364" i="3"/>
  <c r="K364" i="3"/>
  <c r="M364" i="3"/>
  <c r="G364" i="3"/>
  <c r="I364" i="3"/>
  <c r="J364" i="3"/>
  <c r="N364" i="3"/>
  <c r="E364" i="3"/>
  <c r="O36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<sst xmlns="http://schemas.openxmlformats.org/spreadsheetml/2006/main" count="25" uniqueCount="17">
  <si>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Carrier</t>
  </si>
  <si>
    <t>Frequency</t>
  </si>
  <si>
    <t>Modulator</t>
  </si>
  <si>
    <t>Ratio</t>
  </si>
  <si>
    <t>Modulation index</t>
  </si>
  <si>
    <t>Sideband</t>
  </si>
  <si>
    <t>Order</t>
  </si>
  <si>
    <t>Index</t>
  </si>
  <si>
    <t>Freq ratio</t>
  </si>
  <si>
    <t>Amplitude</t>
  </si>
  <si>
    <t>Sum Amplitude</t>
  </si>
  <si>
    <t>At frequency</t>
  </si>
  <si>
    <t>Position</t>
  </si>
  <si>
    <t>Som</t>
  </si>
  <si>
    <t>FM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</si>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</sst>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Sidebands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Blad2!$C$2:$C$42</c:f>
              <c:numCache>
                <c:formatCode>General</c:formatCode>
                <c:ptCount val="4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cat>
          <c:val>
            <c:numRef>
              <c:f>Blad2!$D$2:$D$42</c:f>
              <c:numCache>
                <c:formatCode>0%</c:formatCode>
                <c:ptCount val="41"/>
                <c:pt idx="0">
                  <c:v>2.7703300521289394E-11</c:v>
                </c:pt>
                <c:pt idx="1">
                  <c:v>2.1828258418356186E-10</c:v>
                </c:pt>
                <c:pt idx="2">
                  <c:v>1.6312443392737813E-9</c:v>
                </c:pt>
                <c:pt idx="3">
                  <c:v>1.1526676658587663E-8</c:v>
                </c:pt>
                <c:pt idx="4">
                  <c:v>7.6750156939122322E-8</c:v>
                </c:pt>
                <c:pt idx="5">
                  <c:v>4.796743277517954E-7</c:v>
                </c:pt>
                <c:pt idx="6">
                  <c:v>2.80129580957165E-6</c:v>
                </c:pt>
                <c:pt idx="7">
                  <c:v>1.5207582205849439E-5</c:v>
                </c:pt>
                <c:pt idx="8">
                  <c:v>7.6278131660845465E-5</c:v>
                </c:pt>
                <c:pt idx="9">
                  <c:v>3.5092744976620893E-4</c:v>
                </c:pt>
                <c:pt idx="10">
                  <c:v>1.4678026473104739E-3</c:v>
                </c:pt>
                <c:pt idx="11">
                  <c:v>5.5202831394756827E-3</c:v>
                </c:pt>
                <c:pt idx="12">
                  <c:v>1.8405216654802155E-2</c:v>
                </c:pt>
                <c:pt idx="13">
                  <c:v>5.3376410155932238E-2</c:v>
                </c:pt>
                <c:pt idx="14">
                  <c:v>0.1310487317890571</c:v>
                </c:pt>
                <c:pt idx="15">
                  <c:v>0.26114054698721451</c:v>
                </c:pt>
                <c:pt idx="16">
                  <c:v>0.39123236153220403</c:v>
                </c:pt>
                <c:pt idx="17">
                  <c:v>0.36483123351500163</c:v>
                </c:pt>
                <c:pt idx="18">
                  <c:v>4.656511868579799E-2</c:v>
                </c:pt>
                <c:pt idx="19">
                  <c:v>-0.32757913856636323</c:v>
                </c:pt>
                <c:pt idx="20">
                  <c:v>-0.17759677411234329</c:v>
                </c:pt>
                <c:pt idx="21">
                  <c:v>-0.32757913856636323</c:v>
                </c:pt>
                <c:pt idx="22">
                  <c:v>4.656511868579799E-2</c:v>
                </c:pt>
                <c:pt idx="23">
                  <c:v>0.36483123351500163</c:v>
                </c:pt>
                <c:pt idx="24">
                  <c:v>0.39123236153220403</c:v>
                </c:pt>
                <c:pt idx="25">
                  <c:v>0.26114054698721451</c:v>
                </c:pt>
                <c:pt idx="26">
                  <c:v>0.1310487317890571</c:v>
                </c:pt>
                <c:pt idx="27">
                  <c:v>5.3376410155932238E-2</c:v>
                </c:pt>
                <c:pt idx="28">
                  <c:v>1.8405216654802155E-2</c:v>
                </c:pt>
                <c:pt idx="29">
                  <c:v>5.5202831394756827E-3</c:v>
                </c:pt>
                <c:pt idx="30">
                  <c:v>1.4678026473104739E-3</c:v>
                </c:pt>
                <c:pt idx="31">
                  <c:v>3.5092744976620893E-4</c:v>
                </c:pt>
                <c:pt idx="32">
                  <c:v>7.6278131660845465E-5</c:v>
                </c:pt>
                <c:pt idx="33">
                  <c:v>1.5207582205849439E-5</c:v>
                </c:pt>
                <c:pt idx="34">
                  <c:v>2.80129580957165E-6</c:v>
                </c:pt>
                <c:pt idx="35">
                  <c:v>4.796743277517954E-7</c:v>
                </c:pt>
                <c:pt idx="36">
                  <c:v>7.6750156939122322E-8</c:v>
                </c:pt>
                <c:pt idx="37">
                  <c:v>1.1526676658587663E-8</c:v>
                </c:pt>
                <c:pt idx="38">
                  <c:v>1.6312443392737813E-9</c:v>
                </c:pt>
                <c:pt idx="39">
                  <c:v>2.1828258418356186E-10</c:v>
                </c:pt>
                <c:pt idx="40">
                  <c:v>2.7703300521289394E-11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4-914A-BF94-D7CECA001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264048"/>
        <c:axId val="1127911872"/>
      </c:barChart>
      <c:catAx>
        <c:axId val="111326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27911872"/>
        <c:crosses val="autoZero"/>
        <c:auto val="1"/>
        <c:lblAlgn val="ctr"/>
        <c:lblOffset val="100"/>
        <c:noMultiLvlLbl val="0"/>
      </c:catAx>
      <c:valAx>
        <c:axId val="11279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1326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Carrier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Blad3!$B$4:$B$364</c:f>
              <c:numCache>
                <c:formatCode>General</c:formatCode>
                <c:ptCount val="361"/>
                <c:pt idx="0">
                  <c:v>0</c:v>
                </c:pt>
                <c:pt idx="1">
                  <c:v>1.7452406437283512E-2</c:v>
                </c:pt>
                <c:pt idx="2">
                  <c:v>3.4899496702500969E-2</c:v>
                </c:pt>
                <c:pt idx="3">
                  <c:v>5.2335956242943828E-2</c:v>
                </c:pt>
                <c:pt idx="4">
                  <c:v>6.9756473744125302E-2</c:v>
                </c:pt>
                <c:pt idx="5">
                  <c:v>8.7155742747658166E-2</c:v>
                </c:pt>
                <c:pt idx="6">
                  <c:v>0.10452846326765346</c:v>
                </c:pt>
                <c:pt idx="7">
                  <c:v>0.12186934340514748</c:v>
                </c:pt>
                <c:pt idx="8">
                  <c:v>0.13917310096006544</c:v>
                </c:pt>
                <c:pt idx="9">
                  <c:v>0.15643446504023087</c:v>
                </c:pt>
                <c:pt idx="10">
                  <c:v>0.17364817766693033</c:v>
                </c:pt>
                <c:pt idx="11">
                  <c:v>0.1908089953765448</c:v>
                </c:pt>
                <c:pt idx="12">
                  <c:v>0.20791169081775931</c:v>
                </c:pt>
                <c:pt idx="13">
                  <c:v>0.224951054343865</c:v>
                </c:pt>
                <c:pt idx="14">
                  <c:v>0.24192189559966773</c:v>
                </c:pt>
                <c:pt idx="15">
                  <c:v>0.25881904510252074</c:v>
                </c:pt>
                <c:pt idx="16">
                  <c:v>0.27563735581699916</c:v>
                </c:pt>
                <c:pt idx="17">
                  <c:v>0.29237170472273677</c:v>
                </c:pt>
                <c:pt idx="18">
                  <c:v>0.3090169943749474</c:v>
                </c:pt>
                <c:pt idx="19">
                  <c:v>0.32556815445715664</c:v>
                </c:pt>
                <c:pt idx="20">
                  <c:v>0.34202014332566871</c:v>
                </c:pt>
                <c:pt idx="21">
                  <c:v>0.35836794954530027</c:v>
                </c:pt>
                <c:pt idx="22">
                  <c:v>0.37460659341591201</c:v>
                </c:pt>
                <c:pt idx="23">
                  <c:v>0.39073112848927372</c:v>
                </c:pt>
                <c:pt idx="24">
                  <c:v>0.40673664307580015</c:v>
                </c:pt>
                <c:pt idx="25">
                  <c:v>0.42261826174069944</c:v>
                </c:pt>
                <c:pt idx="26">
                  <c:v>0.4383711467890774</c:v>
                </c:pt>
                <c:pt idx="27">
                  <c:v>0.45399049973954675</c:v>
                </c:pt>
                <c:pt idx="28">
                  <c:v>0.46947156278589081</c:v>
                </c:pt>
                <c:pt idx="29">
                  <c:v>0.48480962024633706</c:v>
                </c:pt>
                <c:pt idx="30">
                  <c:v>0.49999999999999994</c:v>
                </c:pt>
                <c:pt idx="31">
                  <c:v>0.51503807491005416</c:v>
                </c:pt>
                <c:pt idx="32">
                  <c:v>0.5299192642332049</c:v>
                </c:pt>
                <c:pt idx="33">
                  <c:v>0.54463903501502708</c:v>
                </c:pt>
                <c:pt idx="34">
                  <c:v>0.5591929034707469</c:v>
                </c:pt>
                <c:pt idx="35">
                  <c:v>0.57357643635104605</c:v>
                </c:pt>
                <c:pt idx="36">
                  <c:v>0.58778525229247314</c:v>
                </c:pt>
                <c:pt idx="37">
                  <c:v>0.60181502315204827</c:v>
                </c:pt>
                <c:pt idx="38">
                  <c:v>0.61566147532565818</c:v>
                </c:pt>
                <c:pt idx="39">
                  <c:v>0.62932039104983739</c:v>
                </c:pt>
                <c:pt idx="40">
                  <c:v>0.64278760968653925</c:v>
                </c:pt>
                <c:pt idx="41">
                  <c:v>0.65605902899050716</c:v>
                </c:pt>
                <c:pt idx="42">
                  <c:v>0.66913060635885824</c:v>
                </c:pt>
                <c:pt idx="43">
                  <c:v>0.68199836006249848</c:v>
                </c:pt>
                <c:pt idx="44">
                  <c:v>0.69465837045899725</c:v>
                </c:pt>
                <c:pt idx="45">
                  <c:v>0.70710678118654746</c:v>
                </c:pt>
                <c:pt idx="46">
                  <c:v>0.71933980033865108</c:v>
                </c:pt>
                <c:pt idx="47">
                  <c:v>0.73135370161917046</c:v>
                </c:pt>
                <c:pt idx="48">
                  <c:v>0.74314482547739413</c:v>
                </c:pt>
                <c:pt idx="49">
                  <c:v>0.75470958022277201</c:v>
                </c:pt>
                <c:pt idx="50">
                  <c:v>0.76604444311897801</c:v>
                </c:pt>
                <c:pt idx="51">
                  <c:v>0.77714596145697079</c:v>
                </c:pt>
                <c:pt idx="52">
                  <c:v>0.78801075360672201</c:v>
                </c:pt>
                <c:pt idx="53">
                  <c:v>0.79863551004729283</c:v>
                </c:pt>
                <c:pt idx="54">
                  <c:v>0.80901699437494745</c:v>
                </c:pt>
                <c:pt idx="55">
                  <c:v>0.8191520442889918</c:v>
                </c:pt>
                <c:pt idx="56">
                  <c:v>0.82903757255504174</c:v>
                </c:pt>
                <c:pt idx="57">
                  <c:v>0.83867056794542394</c:v>
                </c:pt>
                <c:pt idx="58">
                  <c:v>0.84804809615642596</c:v>
                </c:pt>
                <c:pt idx="59">
                  <c:v>0.85716730070211222</c:v>
                </c:pt>
                <c:pt idx="60">
                  <c:v>0.8660254037844386</c:v>
                </c:pt>
                <c:pt idx="61">
                  <c:v>0.87461970713939574</c:v>
                </c:pt>
                <c:pt idx="62">
                  <c:v>0.88294759285892688</c:v>
                </c:pt>
                <c:pt idx="63">
                  <c:v>0.89100652418836779</c:v>
                </c:pt>
                <c:pt idx="64">
                  <c:v>0.89879404629916704</c:v>
                </c:pt>
                <c:pt idx="65">
                  <c:v>0.90630778703664994</c:v>
                </c:pt>
                <c:pt idx="66">
                  <c:v>0.91354545764260087</c:v>
                </c:pt>
                <c:pt idx="67">
                  <c:v>0.92050485345244026</c:v>
                </c:pt>
                <c:pt idx="68">
                  <c:v>0.92718385456678742</c:v>
                </c:pt>
                <c:pt idx="69">
                  <c:v>0.93358042649720174</c:v>
                </c:pt>
                <c:pt idx="70">
                  <c:v>0.93969262078590832</c:v>
                </c:pt>
                <c:pt idx="71">
                  <c:v>0.94551857559931674</c:v>
                </c:pt>
                <c:pt idx="72">
                  <c:v>0.95105651629515353</c:v>
                </c:pt>
                <c:pt idx="73">
                  <c:v>0.95630475596303544</c:v>
                </c:pt>
                <c:pt idx="74">
                  <c:v>0.96126169593831889</c:v>
                </c:pt>
                <c:pt idx="75">
                  <c:v>0.96592582628906831</c:v>
                </c:pt>
                <c:pt idx="76">
                  <c:v>0.97029572627599647</c:v>
                </c:pt>
                <c:pt idx="77">
                  <c:v>0.97437006478523525</c:v>
                </c:pt>
                <c:pt idx="78">
                  <c:v>0.97814760073380558</c:v>
                </c:pt>
                <c:pt idx="79">
                  <c:v>0.98162718344766398</c:v>
                </c:pt>
                <c:pt idx="80">
                  <c:v>0.98480775301220802</c:v>
                </c:pt>
                <c:pt idx="81">
                  <c:v>0.98768834059513777</c:v>
                </c:pt>
                <c:pt idx="82">
                  <c:v>0.99026806874157025</c:v>
                </c:pt>
                <c:pt idx="83">
                  <c:v>0.99254615164132198</c:v>
                </c:pt>
                <c:pt idx="84">
                  <c:v>0.99452189536827329</c:v>
                </c:pt>
                <c:pt idx="85">
                  <c:v>0.99619469809174555</c:v>
                </c:pt>
                <c:pt idx="86">
                  <c:v>0.9975640502598242</c:v>
                </c:pt>
                <c:pt idx="87">
                  <c:v>0.99862953475457383</c:v>
                </c:pt>
                <c:pt idx="88">
                  <c:v>0.99939082701909576</c:v>
                </c:pt>
                <c:pt idx="89">
                  <c:v>0.99984769515639127</c:v>
                </c:pt>
                <c:pt idx="90">
                  <c:v>1</c:v>
                </c:pt>
                <c:pt idx="91">
                  <c:v>0.99984769515639127</c:v>
                </c:pt>
                <c:pt idx="92">
                  <c:v>0.99939082701909576</c:v>
                </c:pt>
                <c:pt idx="93">
                  <c:v>0.99862953475457383</c:v>
                </c:pt>
                <c:pt idx="94">
                  <c:v>0.9975640502598242</c:v>
                </c:pt>
                <c:pt idx="95">
                  <c:v>0.99619469809174555</c:v>
                </c:pt>
                <c:pt idx="96">
                  <c:v>0.9945218953682734</c:v>
                </c:pt>
                <c:pt idx="97">
                  <c:v>0.99254615164132209</c:v>
                </c:pt>
                <c:pt idx="98">
                  <c:v>0.99026806874157036</c:v>
                </c:pt>
                <c:pt idx="99">
                  <c:v>0.98768834059513766</c:v>
                </c:pt>
                <c:pt idx="100">
                  <c:v>0.98480775301220802</c:v>
                </c:pt>
                <c:pt idx="101">
                  <c:v>0.98162718344766398</c:v>
                </c:pt>
                <c:pt idx="102">
                  <c:v>0.97814760073380569</c:v>
                </c:pt>
                <c:pt idx="103">
                  <c:v>0.97437006478523525</c:v>
                </c:pt>
                <c:pt idx="104">
                  <c:v>0.97029572627599647</c:v>
                </c:pt>
                <c:pt idx="105">
                  <c:v>0.96592582628906831</c:v>
                </c:pt>
                <c:pt idx="106">
                  <c:v>0.96126169593831889</c:v>
                </c:pt>
                <c:pt idx="107">
                  <c:v>0.95630475596303555</c:v>
                </c:pt>
                <c:pt idx="108">
                  <c:v>0.95105651629515364</c:v>
                </c:pt>
                <c:pt idx="109">
                  <c:v>0.94551857559931685</c:v>
                </c:pt>
                <c:pt idx="110">
                  <c:v>0.93969262078590843</c:v>
                </c:pt>
                <c:pt idx="111">
                  <c:v>0.93358042649720174</c:v>
                </c:pt>
                <c:pt idx="112">
                  <c:v>0.92718385456678742</c:v>
                </c:pt>
                <c:pt idx="113">
                  <c:v>0.92050485345244037</c:v>
                </c:pt>
                <c:pt idx="114">
                  <c:v>0.91354545764260098</c:v>
                </c:pt>
                <c:pt idx="115">
                  <c:v>0.90630778703665005</c:v>
                </c:pt>
                <c:pt idx="116">
                  <c:v>0.89879404629916693</c:v>
                </c:pt>
                <c:pt idx="117">
                  <c:v>0.8910065241883679</c:v>
                </c:pt>
                <c:pt idx="118">
                  <c:v>0.8829475928589271</c:v>
                </c:pt>
                <c:pt idx="119">
                  <c:v>0.87461970713939585</c:v>
                </c:pt>
                <c:pt idx="120">
                  <c:v>0.86602540378443871</c:v>
                </c:pt>
                <c:pt idx="121">
                  <c:v>0.85716730070211233</c:v>
                </c:pt>
                <c:pt idx="122">
                  <c:v>0.84804809615642607</c:v>
                </c:pt>
                <c:pt idx="123">
                  <c:v>0.83867056794542394</c:v>
                </c:pt>
                <c:pt idx="124">
                  <c:v>0.82903757255504174</c:v>
                </c:pt>
                <c:pt idx="125">
                  <c:v>0.81915204428899202</c:v>
                </c:pt>
                <c:pt idx="126">
                  <c:v>0.80901699437494745</c:v>
                </c:pt>
                <c:pt idx="127">
                  <c:v>0.79863551004729272</c:v>
                </c:pt>
                <c:pt idx="128">
                  <c:v>0.78801075360672201</c:v>
                </c:pt>
                <c:pt idx="129">
                  <c:v>0.77714596145697101</c:v>
                </c:pt>
                <c:pt idx="130">
                  <c:v>0.76604444311897801</c:v>
                </c:pt>
                <c:pt idx="131">
                  <c:v>0.75470958022277179</c:v>
                </c:pt>
                <c:pt idx="132">
                  <c:v>0.74314482547739424</c:v>
                </c:pt>
                <c:pt idx="133">
                  <c:v>0.73135370161917057</c:v>
                </c:pt>
                <c:pt idx="134">
                  <c:v>0.71933980033865141</c:v>
                </c:pt>
                <c:pt idx="135">
                  <c:v>0.70710678118654757</c:v>
                </c:pt>
                <c:pt idx="136">
                  <c:v>0.69465837045899714</c:v>
                </c:pt>
                <c:pt idx="137">
                  <c:v>0.68199836006249859</c:v>
                </c:pt>
                <c:pt idx="138">
                  <c:v>0.66913060635885835</c:v>
                </c:pt>
                <c:pt idx="139">
                  <c:v>0.65605902899050728</c:v>
                </c:pt>
                <c:pt idx="140">
                  <c:v>0.64278760968653947</c:v>
                </c:pt>
                <c:pt idx="141">
                  <c:v>0.62932039104983772</c:v>
                </c:pt>
                <c:pt idx="142">
                  <c:v>0.6156614753256584</c:v>
                </c:pt>
                <c:pt idx="143">
                  <c:v>0.60181502315204816</c:v>
                </c:pt>
                <c:pt idx="144">
                  <c:v>0.58778525229247325</c:v>
                </c:pt>
                <c:pt idx="145">
                  <c:v>0.57357643635104638</c:v>
                </c:pt>
                <c:pt idx="146">
                  <c:v>0.5591929034707469</c:v>
                </c:pt>
                <c:pt idx="147">
                  <c:v>0.54463903501502697</c:v>
                </c:pt>
                <c:pt idx="148">
                  <c:v>0.5299192642332049</c:v>
                </c:pt>
                <c:pt idx="149">
                  <c:v>0.51503807491005438</c:v>
                </c:pt>
                <c:pt idx="150">
                  <c:v>0.49999999999999994</c:v>
                </c:pt>
                <c:pt idx="151">
                  <c:v>0.48480962024633717</c:v>
                </c:pt>
                <c:pt idx="152">
                  <c:v>0.46947156278589108</c:v>
                </c:pt>
                <c:pt idx="153">
                  <c:v>0.45399049973954686</c:v>
                </c:pt>
                <c:pt idx="154">
                  <c:v>0.43837114678907729</c:v>
                </c:pt>
                <c:pt idx="155">
                  <c:v>0.4226182617406995</c:v>
                </c:pt>
                <c:pt idx="156">
                  <c:v>0.40673664307580043</c:v>
                </c:pt>
                <c:pt idx="157">
                  <c:v>0.39073112848927416</c:v>
                </c:pt>
                <c:pt idx="158">
                  <c:v>0.37460659341591224</c:v>
                </c:pt>
                <c:pt idx="159">
                  <c:v>0.35836794954530021</c:v>
                </c:pt>
                <c:pt idx="160">
                  <c:v>0.34202014332566888</c:v>
                </c:pt>
                <c:pt idx="161">
                  <c:v>0.32556815445715703</c:v>
                </c:pt>
                <c:pt idx="162">
                  <c:v>0.30901699437494751</c:v>
                </c:pt>
                <c:pt idx="163">
                  <c:v>0.29237170472273705</c:v>
                </c:pt>
                <c:pt idx="164">
                  <c:v>0.27563735581699966</c:v>
                </c:pt>
                <c:pt idx="165">
                  <c:v>0.25881904510252102</c:v>
                </c:pt>
                <c:pt idx="166">
                  <c:v>0.24192189559966773</c:v>
                </c:pt>
                <c:pt idx="167">
                  <c:v>0.22495105434386478</c:v>
                </c:pt>
                <c:pt idx="168">
                  <c:v>0.20791169081775931</c:v>
                </c:pt>
                <c:pt idx="169">
                  <c:v>0.19080899537654497</c:v>
                </c:pt>
                <c:pt idx="170">
                  <c:v>0.17364817766693028</c:v>
                </c:pt>
                <c:pt idx="171">
                  <c:v>0.15643446504023098</c:v>
                </c:pt>
                <c:pt idx="172">
                  <c:v>0.13917310096006574</c:v>
                </c:pt>
                <c:pt idx="173">
                  <c:v>0.12186934340514755</c:v>
                </c:pt>
                <c:pt idx="174">
                  <c:v>0.10452846326765373</c:v>
                </c:pt>
                <c:pt idx="175">
                  <c:v>8.7155742747658638E-2</c:v>
                </c:pt>
                <c:pt idx="176">
                  <c:v>6.9756473744125524E-2</c:v>
                </c:pt>
                <c:pt idx="177">
                  <c:v>5.2335956242943807E-2</c:v>
                </c:pt>
                <c:pt idx="178">
                  <c:v>3.4899496702500699E-2</c:v>
                </c:pt>
                <c:pt idx="179">
                  <c:v>1.7452406437283439E-2</c:v>
                </c:pt>
                <c:pt idx="180">
                  <c:v>1.22514845490862E-16</c:v>
                </c:pt>
                <c:pt idx="181">
                  <c:v>-1.7452406437283192E-2</c:v>
                </c:pt>
                <c:pt idx="182">
                  <c:v>-3.48994967025009E-2</c:v>
                </c:pt>
                <c:pt idx="183">
                  <c:v>-5.2335956242943557E-2</c:v>
                </c:pt>
                <c:pt idx="184">
                  <c:v>-6.9756473744124831E-2</c:v>
                </c:pt>
                <c:pt idx="185">
                  <c:v>-8.7155742747657944E-2</c:v>
                </c:pt>
                <c:pt idx="186">
                  <c:v>-0.10452846326765305</c:v>
                </c:pt>
                <c:pt idx="187">
                  <c:v>-0.12186934340514774</c:v>
                </c:pt>
                <c:pt idx="188">
                  <c:v>-0.13917310096006552</c:v>
                </c:pt>
                <c:pt idx="189">
                  <c:v>-0.15643446504023073</c:v>
                </c:pt>
                <c:pt idx="190">
                  <c:v>-0.17364817766693047</c:v>
                </c:pt>
                <c:pt idx="191">
                  <c:v>-0.19080899537654472</c:v>
                </c:pt>
                <c:pt idx="192">
                  <c:v>-0.20791169081775907</c:v>
                </c:pt>
                <c:pt idx="193">
                  <c:v>-0.22495105434386498</c:v>
                </c:pt>
                <c:pt idx="194">
                  <c:v>-0.24192189559966751</c:v>
                </c:pt>
                <c:pt idx="195">
                  <c:v>-0.25881904510252035</c:v>
                </c:pt>
                <c:pt idx="196">
                  <c:v>-0.275637355816999</c:v>
                </c:pt>
                <c:pt idx="197">
                  <c:v>-0.29237170472273638</c:v>
                </c:pt>
                <c:pt idx="198">
                  <c:v>-0.30901699437494773</c:v>
                </c:pt>
                <c:pt idx="199">
                  <c:v>-0.32556815445715676</c:v>
                </c:pt>
                <c:pt idx="200">
                  <c:v>-0.34202014332566866</c:v>
                </c:pt>
                <c:pt idx="201">
                  <c:v>-0.35836794954530043</c:v>
                </c:pt>
                <c:pt idx="202">
                  <c:v>-0.37460659341591201</c:v>
                </c:pt>
                <c:pt idx="203">
                  <c:v>-0.39073112848927355</c:v>
                </c:pt>
                <c:pt idx="204">
                  <c:v>-0.40673664307579982</c:v>
                </c:pt>
                <c:pt idx="205">
                  <c:v>-0.42261826174069927</c:v>
                </c:pt>
                <c:pt idx="206">
                  <c:v>-0.43837114678907707</c:v>
                </c:pt>
                <c:pt idx="207">
                  <c:v>-0.45399049973954625</c:v>
                </c:pt>
                <c:pt idx="208">
                  <c:v>-0.46947156278589086</c:v>
                </c:pt>
                <c:pt idx="209">
                  <c:v>-0.48480962024633695</c:v>
                </c:pt>
                <c:pt idx="210">
                  <c:v>-0.50000000000000011</c:v>
                </c:pt>
                <c:pt idx="211">
                  <c:v>-0.51503807491005416</c:v>
                </c:pt>
                <c:pt idx="212">
                  <c:v>-0.52991926423320479</c:v>
                </c:pt>
                <c:pt idx="213">
                  <c:v>-0.54463903501502708</c:v>
                </c:pt>
                <c:pt idx="214">
                  <c:v>-0.55919290347074668</c:v>
                </c:pt>
                <c:pt idx="215">
                  <c:v>-0.57357643635104583</c:v>
                </c:pt>
                <c:pt idx="216">
                  <c:v>-0.58778525229247303</c:v>
                </c:pt>
                <c:pt idx="217">
                  <c:v>-0.60181502315204805</c:v>
                </c:pt>
                <c:pt idx="218">
                  <c:v>-0.61566147532565785</c:v>
                </c:pt>
                <c:pt idx="219">
                  <c:v>-0.62932039104983761</c:v>
                </c:pt>
                <c:pt idx="220">
                  <c:v>-0.64278760968653925</c:v>
                </c:pt>
                <c:pt idx="221">
                  <c:v>-0.65605902899050739</c:v>
                </c:pt>
                <c:pt idx="222">
                  <c:v>-0.66913060635885824</c:v>
                </c:pt>
                <c:pt idx="223">
                  <c:v>-0.68199836006249837</c:v>
                </c:pt>
                <c:pt idx="224">
                  <c:v>-0.69465837045899737</c:v>
                </c:pt>
                <c:pt idx="225">
                  <c:v>-0.70710678118654746</c:v>
                </c:pt>
                <c:pt idx="226">
                  <c:v>-0.71933980033865086</c:v>
                </c:pt>
                <c:pt idx="227">
                  <c:v>-0.73135370161917013</c:v>
                </c:pt>
                <c:pt idx="228">
                  <c:v>-0.74314482547739402</c:v>
                </c:pt>
                <c:pt idx="229">
                  <c:v>-0.75470958022277168</c:v>
                </c:pt>
                <c:pt idx="230">
                  <c:v>-0.7660444431189779</c:v>
                </c:pt>
                <c:pt idx="231">
                  <c:v>-0.77714596145697112</c:v>
                </c:pt>
                <c:pt idx="232">
                  <c:v>-0.78801075360672213</c:v>
                </c:pt>
                <c:pt idx="233">
                  <c:v>-0.79863551004729283</c:v>
                </c:pt>
                <c:pt idx="234">
                  <c:v>-0.80901699437494734</c:v>
                </c:pt>
                <c:pt idx="235">
                  <c:v>-0.81915204428899158</c:v>
                </c:pt>
                <c:pt idx="236">
                  <c:v>-0.8290375725550414</c:v>
                </c:pt>
                <c:pt idx="237">
                  <c:v>-0.83867056794542405</c:v>
                </c:pt>
                <c:pt idx="238">
                  <c:v>-0.84804809615642596</c:v>
                </c:pt>
                <c:pt idx="239">
                  <c:v>-0.85716730070211211</c:v>
                </c:pt>
                <c:pt idx="240">
                  <c:v>-0.86602540378443837</c:v>
                </c:pt>
                <c:pt idx="241">
                  <c:v>-0.87461970713939596</c:v>
                </c:pt>
                <c:pt idx="242">
                  <c:v>-0.88294759285892699</c:v>
                </c:pt>
                <c:pt idx="243">
                  <c:v>-0.89100652418836779</c:v>
                </c:pt>
                <c:pt idx="244">
                  <c:v>-0.89879404629916682</c:v>
                </c:pt>
                <c:pt idx="245">
                  <c:v>-0.90630778703664971</c:v>
                </c:pt>
                <c:pt idx="246">
                  <c:v>-0.91354545764260098</c:v>
                </c:pt>
                <c:pt idx="247">
                  <c:v>-0.92050485345244026</c:v>
                </c:pt>
                <c:pt idx="248">
                  <c:v>-0.92718385456678731</c:v>
                </c:pt>
                <c:pt idx="249">
                  <c:v>-0.93358042649720163</c:v>
                </c:pt>
                <c:pt idx="250">
                  <c:v>-0.93969262078590821</c:v>
                </c:pt>
                <c:pt idx="251">
                  <c:v>-0.94551857559931685</c:v>
                </c:pt>
                <c:pt idx="252">
                  <c:v>-0.95105651629515353</c:v>
                </c:pt>
                <c:pt idx="253">
                  <c:v>-0.95630475596303532</c:v>
                </c:pt>
                <c:pt idx="254">
                  <c:v>-0.96126169593831901</c:v>
                </c:pt>
                <c:pt idx="255">
                  <c:v>-0.96592582628906831</c:v>
                </c:pt>
                <c:pt idx="256">
                  <c:v>-0.97029572627599647</c:v>
                </c:pt>
                <c:pt idx="257">
                  <c:v>-0.97437006478523513</c:v>
                </c:pt>
                <c:pt idx="258">
                  <c:v>-0.97814760073380558</c:v>
                </c:pt>
                <c:pt idx="259">
                  <c:v>-0.98162718344766386</c:v>
                </c:pt>
                <c:pt idx="260">
                  <c:v>-0.98480775301220802</c:v>
                </c:pt>
                <c:pt idx="261">
                  <c:v>-0.98768834059513766</c:v>
                </c:pt>
                <c:pt idx="262">
                  <c:v>-0.99026806874157036</c:v>
                </c:pt>
                <c:pt idx="263">
                  <c:v>-0.99254615164132209</c:v>
                </c:pt>
                <c:pt idx="264">
                  <c:v>-0.9945218953682734</c:v>
                </c:pt>
                <c:pt idx="265">
                  <c:v>-0.99619469809174555</c:v>
                </c:pt>
                <c:pt idx="266">
                  <c:v>-0.9975640502598242</c:v>
                </c:pt>
                <c:pt idx="267">
                  <c:v>-0.99862953475457383</c:v>
                </c:pt>
                <c:pt idx="268">
                  <c:v>-0.99939082701909565</c:v>
                </c:pt>
                <c:pt idx="269">
                  <c:v>-0.99984769515639127</c:v>
                </c:pt>
                <c:pt idx="270">
                  <c:v>-1</c:v>
                </c:pt>
                <c:pt idx="271">
                  <c:v>-0.99984769515639127</c:v>
                </c:pt>
                <c:pt idx="272">
                  <c:v>-0.99939082701909576</c:v>
                </c:pt>
                <c:pt idx="273">
                  <c:v>-0.99862953475457383</c:v>
                </c:pt>
                <c:pt idx="274">
                  <c:v>-0.99756405025982431</c:v>
                </c:pt>
                <c:pt idx="275">
                  <c:v>-0.99619469809174555</c:v>
                </c:pt>
                <c:pt idx="276">
                  <c:v>-0.9945218953682734</c:v>
                </c:pt>
                <c:pt idx="277">
                  <c:v>-0.99254615164132198</c:v>
                </c:pt>
                <c:pt idx="278">
                  <c:v>-0.99026806874157036</c:v>
                </c:pt>
                <c:pt idx="279">
                  <c:v>-0.98768834059513777</c:v>
                </c:pt>
                <c:pt idx="280">
                  <c:v>-0.98480775301220813</c:v>
                </c:pt>
                <c:pt idx="281">
                  <c:v>-0.98162718344766409</c:v>
                </c:pt>
                <c:pt idx="282">
                  <c:v>-0.9781476007338058</c:v>
                </c:pt>
                <c:pt idx="283">
                  <c:v>-0.97437006478523525</c:v>
                </c:pt>
                <c:pt idx="284">
                  <c:v>-0.97029572627599658</c:v>
                </c:pt>
                <c:pt idx="285">
                  <c:v>-0.9659258262890682</c:v>
                </c:pt>
                <c:pt idx="286">
                  <c:v>-0.96126169593831878</c:v>
                </c:pt>
                <c:pt idx="287">
                  <c:v>-0.95630475596303544</c:v>
                </c:pt>
                <c:pt idx="288">
                  <c:v>-0.95105651629515364</c:v>
                </c:pt>
                <c:pt idx="289">
                  <c:v>-0.94551857559931696</c:v>
                </c:pt>
                <c:pt idx="290">
                  <c:v>-0.93969262078590854</c:v>
                </c:pt>
                <c:pt idx="291">
                  <c:v>-0.93358042649720208</c:v>
                </c:pt>
                <c:pt idx="292">
                  <c:v>-0.92718385456678742</c:v>
                </c:pt>
                <c:pt idx="293">
                  <c:v>-0.92050485345244049</c:v>
                </c:pt>
                <c:pt idx="294">
                  <c:v>-0.91354545764260076</c:v>
                </c:pt>
                <c:pt idx="295">
                  <c:v>-0.90630778703664994</c:v>
                </c:pt>
                <c:pt idx="296">
                  <c:v>-0.89879404629916704</c:v>
                </c:pt>
                <c:pt idx="297">
                  <c:v>-0.8910065241883679</c:v>
                </c:pt>
                <c:pt idx="298">
                  <c:v>-0.8829475928589271</c:v>
                </c:pt>
                <c:pt idx="299">
                  <c:v>-0.87461970713939607</c:v>
                </c:pt>
                <c:pt idx="300">
                  <c:v>-0.8660254037844386</c:v>
                </c:pt>
                <c:pt idx="301">
                  <c:v>-0.85716730070211233</c:v>
                </c:pt>
                <c:pt idx="302">
                  <c:v>-0.84804809615642618</c:v>
                </c:pt>
                <c:pt idx="303">
                  <c:v>-0.83867056794542427</c:v>
                </c:pt>
                <c:pt idx="304">
                  <c:v>-0.82903757255504207</c:v>
                </c:pt>
                <c:pt idx="305">
                  <c:v>-0.8191520442889918</c:v>
                </c:pt>
                <c:pt idx="306">
                  <c:v>-0.80901699437494756</c:v>
                </c:pt>
                <c:pt idx="307">
                  <c:v>-0.79863551004729305</c:v>
                </c:pt>
                <c:pt idx="308">
                  <c:v>-0.78801075360672179</c:v>
                </c:pt>
                <c:pt idx="309">
                  <c:v>-0.77714596145697079</c:v>
                </c:pt>
                <c:pt idx="310">
                  <c:v>-0.76604444311897812</c:v>
                </c:pt>
                <c:pt idx="311">
                  <c:v>-0.75470958022277224</c:v>
                </c:pt>
                <c:pt idx="312">
                  <c:v>-0.74314482547739458</c:v>
                </c:pt>
                <c:pt idx="313">
                  <c:v>-0.73135370161917101</c:v>
                </c:pt>
                <c:pt idx="314">
                  <c:v>-0.71933980033865175</c:v>
                </c:pt>
                <c:pt idx="315">
                  <c:v>-0.70710678118654768</c:v>
                </c:pt>
                <c:pt idx="316">
                  <c:v>-0.69465837045899759</c:v>
                </c:pt>
                <c:pt idx="317">
                  <c:v>-0.68199836006249825</c:v>
                </c:pt>
                <c:pt idx="318">
                  <c:v>-0.66913060635885813</c:v>
                </c:pt>
                <c:pt idx="319">
                  <c:v>-0.65605902899050739</c:v>
                </c:pt>
                <c:pt idx="320">
                  <c:v>-0.64278760968653958</c:v>
                </c:pt>
                <c:pt idx="321">
                  <c:v>-0.62932039104983784</c:v>
                </c:pt>
                <c:pt idx="322">
                  <c:v>-0.61566147532565885</c:v>
                </c:pt>
                <c:pt idx="323">
                  <c:v>-0.60181502315204827</c:v>
                </c:pt>
                <c:pt idx="324">
                  <c:v>-0.58778525229247336</c:v>
                </c:pt>
                <c:pt idx="325">
                  <c:v>-0.57357643635104649</c:v>
                </c:pt>
                <c:pt idx="326">
                  <c:v>-0.55919290347074735</c:v>
                </c:pt>
                <c:pt idx="327">
                  <c:v>-0.54463903501502697</c:v>
                </c:pt>
                <c:pt idx="328">
                  <c:v>-0.52991926423320579</c:v>
                </c:pt>
                <c:pt idx="329">
                  <c:v>-0.51503807491005449</c:v>
                </c:pt>
                <c:pt idx="330">
                  <c:v>-0.50000000000000044</c:v>
                </c:pt>
                <c:pt idx="331">
                  <c:v>-0.48480962024633689</c:v>
                </c:pt>
                <c:pt idx="332">
                  <c:v>-0.46947156278589081</c:v>
                </c:pt>
                <c:pt idx="333">
                  <c:v>-0.45399049973954697</c:v>
                </c:pt>
                <c:pt idx="334">
                  <c:v>-0.43837114678907702</c:v>
                </c:pt>
                <c:pt idx="335">
                  <c:v>-0.4226182617407</c:v>
                </c:pt>
                <c:pt idx="336">
                  <c:v>-0.40673664307580015</c:v>
                </c:pt>
                <c:pt idx="337">
                  <c:v>-0.39073112848927471</c:v>
                </c:pt>
                <c:pt idx="338">
                  <c:v>-0.37460659341591235</c:v>
                </c:pt>
                <c:pt idx="339">
                  <c:v>-0.35836794954530077</c:v>
                </c:pt>
                <c:pt idx="340">
                  <c:v>-0.3420201433256686</c:v>
                </c:pt>
                <c:pt idx="341">
                  <c:v>-0.32556815445715753</c:v>
                </c:pt>
                <c:pt idx="342">
                  <c:v>-0.30901699437494762</c:v>
                </c:pt>
                <c:pt idx="343">
                  <c:v>-0.29237170472273627</c:v>
                </c:pt>
                <c:pt idx="344">
                  <c:v>-0.27563735581699977</c:v>
                </c:pt>
                <c:pt idx="345">
                  <c:v>-0.25881904510252068</c:v>
                </c:pt>
                <c:pt idx="346">
                  <c:v>-0.24192189559966787</c:v>
                </c:pt>
                <c:pt idx="347">
                  <c:v>-0.22495105434386534</c:v>
                </c:pt>
                <c:pt idx="348">
                  <c:v>-0.20791169081775987</c:v>
                </c:pt>
                <c:pt idx="349">
                  <c:v>-0.19080899537654467</c:v>
                </c:pt>
                <c:pt idx="350">
                  <c:v>-0.17364817766693127</c:v>
                </c:pt>
                <c:pt idx="351">
                  <c:v>-0.15643446504023112</c:v>
                </c:pt>
                <c:pt idx="352">
                  <c:v>-0.13917310096006588</c:v>
                </c:pt>
                <c:pt idx="353">
                  <c:v>-0.12186934340514811</c:v>
                </c:pt>
                <c:pt idx="354">
                  <c:v>-0.10452846326765342</c:v>
                </c:pt>
                <c:pt idx="355">
                  <c:v>-8.7155742747658319E-2</c:v>
                </c:pt>
                <c:pt idx="356">
                  <c:v>-6.9756473744124761E-2</c:v>
                </c:pt>
                <c:pt idx="357">
                  <c:v>-5.2335956242944369E-2</c:v>
                </c:pt>
                <c:pt idx="358">
                  <c:v>-3.4899496702500823E-2</c:v>
                </c:pt>
                <c:pt idx="359">
                  <c:v>-1.7452406437284448E-2</c:v>
                </c:pt>
                <c:pt idx="360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D-8941-9BC9-6701C1B3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Modulator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Blad3!$C$4:$C$364</c:f>
              <c:numCache>
                <c:formatCode>General</c:formatCode>
                <c:ptCount val="361"/>
                <c:pt idx="0">
                  <c:v>0</c:v>
                </c:pt>
                <c:pt idx="1">
                  <c:v>1.7452406437283512E-2</c:v>
                </c:pt>
                <c:pt idx="2">
                  <c:v>3.4899496702500969E-2</c:v>
                </c:pt>
                <c:pt idx="3">
                  <c:v>5.2335956242943828E-2</c:v>
                </c:pt>
                <c:pt idx="4">
                  <c:v>6.9756473744125302E-2</c:v>
                </c:pt>
                <c:pt idx="5">
                  <c:v>8.7155742747658166E-2</c:v>
                </c:pt>
                <c:pt idx="6">
                  <c:v>0.10452846326765346</c:v>
                </c:pt>
                <c:pt idx="7">
                  <c:v>0.12186934340514748</c:v>
                </c:pt>
                <c:pt idx="8">
                  <c:v>0.13917310096006544</c:v>
                </c:pt>
                <c:pt idx="9">
                  <c:v>0.15643446504023087</c:v>
                </c:pt>
                <c:pt idx="10">
                  <c:v>0.17364817766693033</c:v>
                </c:pt>
                <c:pt idx="11">
                  <c:v>0.1908089953765448</c:v>
                </c:pt>
                <c:pt idx="12">
                  <c:v>0.20791169081775931</c:v>
                </c:pt>
                <c:pt idx="13">
                  <c:v>0.224951054343865</c:v>
                </c:pt>
                <c:pt idx="14">
                  <c:v>0.24192189559966773</c:v>
                </c:pt>
                <c:pt idx="15">
                  <c:v>0.25881904510252074</c:v>
                </c:pt>
                <c:pt idx="16">
                  <c:v>0.27563735581699916</c:v>
                </c:pt>
                <c:pt idx="17">
                  <c:v>0.29237170472273677</c:v>
                </c:pt>
                <c:pt idx="18">
                  <c:v>0.3090169943749474</c:v>
                </c:pt>
                <c:pt idx="19">
                  <c:v>0.32556815445715664</c:v>
                </c:pt>
                <c:pt idx="20">
                  <c:v>0.34202014332566871</c:v>
                </c:pt>
                <c:pt idx="21">
                  <c:v>0.35836794954530027</c:v>
                </c:pt>
                <c:pt idx="22">
                  <c:v>0.37460659341591201</c:v>
                </c:pt>
                <c:pt idx="23">
                  <c:v>0.39073112848927372</c:v>
                </c:pt>
                <c:pt idx="24">
                  <c:v>0.40673664307580015</c:v>
                </c:pt>
                <c:pt idx="25">
                  <c:v>0.42261826174069944</c:v>
                </c:pt>
                <c:pt idx="26">
                  <c:v>0.4383711467890774</c:v>
                </c:pt>
                <c:pt idx="27">
                  <c:v>0.45399049973954675</c:v>
                </c:pt>
                <c:pt idx="28">
                  <c:v>0.46947156278589081</c:v>
                </c:pt>
                <c:pt idx="29">
                  <c:v>0.48480962024633706</c:v>
                </c:pt>
                <c:pt idx="30">
                  <c:v>0.49999999999999994</c:v>
                </c:pt>
                <c:pt idx="31">
                  <c:v>0.51503807491005416</c:v>
                </c:pt>
                <c:pt idx="32">
                  <c:v>0.5299192642332049</c:v>
                </c:pt>
                <c:pt idx="33">
                  <c:v>0.54463903501502708</c:v>
                </c:pt>
                <c:pt idx="34">
                  <c:v>0.5591929034707469</c:v>
                </c:pt>
                <c:pt idx="35">
                  <c:v>0.57357643635104605</c:v>
                </c:pt>
                <c:pt idx="36">
                  <c:v>0.58778525229247314</c:v>
                </c:pt>
                <c:pt idx="37">
                  <c:v>0.60181502315204827</c:v>
                </c:pt>
                <c:pt idx="38">
                  <c:v>0.61566147532565818</c:v>
                </c:pt>
                <c:pt idx="39">
                  <c:v>0.62932039104983739</c:v>
                </c:pt>
                <c:pt idx="40">
                  <c:v>0.64278760968653925</c:v>
                </c:pt>
                <c:pt idx="41">
                  <c:v>0.65605902899050716</c:v>
                </c:pt>
                <c:pt idx="42">
                  <c:v>0.66913060635885824</c:v>
                </c:pt>
                <c:pt idx="43">
                  <c:v>0.68199836006249848</c:v>
                </c:pt>
                <c:pt idx="44">
                  <c:v>0.69465837045899725</c:v>
                </c:pt>
                <c:pt idx="45">
                  <c:v>0.70710678118654746</c:v>
                </c:pt>
                <c:pt idx="46">
                  <c:v>0.71933980033865108</c:v>
                </c:pt>
                <c:pt idx="47">
                  <c:v>0.73135370161917046</c:v>
                </c:pt>
                <c:pt idx="48">
                  <c:v>0.74314482547739413</c:v>
                </c:pt>
                <c:pt idx="49">
                  <c:v>0.75470958022277201</c:v>
                </c:pt>
                <c:pt idx="50">
                  <c:v>0.76604444311897801</c:v>
                </c:pt>
                <c:pt idx="51">
                  <c:v>0.77714596145697079</c:v>
                </c:pt>
                <c:pt idx="52">
                  <c:v>0.78801075360672201</c:v>
                </c:pt>
                <c:pt idx="53">
                  <c:v>0.79863551004729283</c:v>
                </c:pt>
                <c:pt idx="54">
                  <c:v>0.80901699437494745</c:v>
                </c:pt>
                <c:pt idx="55">
                  <c:v>0.8191520442889918</c:v>
                </c:pt>
                <c:pt idx="56">
                  <c:v>0.82903757255504174</c:v>
                </c:pt>
                <c:pt idx="57">
                  <c:v>0.83867056794542394</c:v>
                </c:pt>
                <c:pt idx="58">
                  <c:v>0.84804809615642596</c:v>
                </c:pt>
                <c:pt idx="59">
                  <c:v>0.85716730070211222</c:v>
                </c:pt>
                <c:pt idx="60">
                  <c:v>0.8660254037844386</c:v>
                </c:pt>
                <c:pt idx="61">
                  <c:v>0.87461970713939574</c:v>
                </c:pt>
                <c:pt idx="62">
                  <c:v>0.88294759285892688</c:v>
                </c:pt>
                <c:pt idx="63">
                  <c:v>0.89100652418836779</c:v>
                </c:pt>
                <c:pt idx="64">
                  <c:v>0.89879404629916704</c:v>
                </c:pt>
                <c:pt idx="65">
                  <c:v>0.90630778703664994</c:v>
                </c:pt>
                <c:pt idx="66">
                  <c:v>0.91354545764260087</c:v>
                </c:pt>
                <c:pt idx="67">
                  <c:v>0.92050485345244026</c:v>
                </c:pt>
                <c:pt idx="68">
                  <c:v>0.92718385456678742</c:v>
                </c:pt>
                <c:pt idx="69">
                  <c:v>0.93358042649720174</c:v>
                </c:pt>
                <c:pt idx="70">
                  <c:v>0.93969262078590832</c:v>
                </c:pt>
                <c:pt idx="71">
                  <c:v>0.94551857559931674</c:v>
                </c:pt>
                <c:pt idx="72">
                  <c:v>0.95105651629515353</c:v>
                </c:pt>
                <c:pt idx="73">
                  <c:v>0.95630475596303544</c:v>
                </c:pt>
                <c:pt idx="74">
                  <c:v>0.96126169593831889</c:v>
                </c:pt>
                <c:pt idx="75">
                  <c:v>0.96592582628906831</c:v>
                </c:pt>
                <c:pt idx="76">
                  <c:v>0.97029572627599647</c:v>
                </c:pt>
                <c:pt idx="77">
                  <c:v>0.97437006478523525</c:v>
                </c:pt>
                <c:pt idx="78">
                  <c:v>0.97814760073380558</c:v>
                </c:pt>
                <c:pt idx="79">
                  <c:v>0.98162718344766398</c:v>
                </c:pt>
                <c:pt idx="80">
                  <c:v>0.98480775301220802</c:v>
                </c:pt>
                <c:pt idx="81">
                  <c:v>0.98768834059513777</c:v>
                </c:pt>
                <c:pt idx="82">
                  <c:v>0.99026806874157025</c:v>
                </c:pt>
                <c:pt idx="83">
                  <c:v>0.99254615164132198</c:v>
                </c:pt>
                <c:pt idx="84">
                  <c:v>0.99452189536827329</c:v>
                </c:pt>
                <c:pt idx="85">
                  <c:v>0.99619469809174555</c:v>
                </c:pt>
                <c:pt idx="86">
                  <c:v>0.9975640502598242</c:v>
                </c:pt>
                <c:pt idx="87">
                  <c:v>0.99862953475457383</c:v>
                </c:pt>
                <c:pt idx="88">
                  <c:v>0.99939082701909576</c:v>
                </c:pt>
                <c:pt idx="89">
                  <c:v>0.99984769515639127</c:v>
                </c:pt>
                <c:pt idx="90">
                  <c:v>1</c:v>
                </c:pt>
                <c:pt idx="91">
                  <c:v>0.99984769515639127</c:v>
                </c:pt>
                <c:pt idx="92">
                  <c:v>0.99939082701909576</c:v>
                </c:pt>
                <c:pt idx="93">
                  <c:v>0.99862953475457383</c:v>
                </c:pt>
                <c:pt idx="94">
                  <c:v>0.9975640502598242</c:v>
                </c:pt>
                <c:pt idx="95">
                  <c:v>0.99619469809174555</c:v>
                </c:pt>
                <c:pt idx="96">
                  <c:v>0.9945218953682734</c:v>
                </c:pt>
                <c:pt idx="97">
                  <c:v>0.99254615164132209</c:v>
                </c:pt>
                <c:pt idx="98">
                  <c:v>0.99026806874157036</c:v>
                </c:pt>
                <c:pt idx="99">
                  <c:v>0.98768834059513766</c:v>
                </c:pt>
                <c:pt idx="100">
                  <c:v>0.98480775301220802</c:v>
                </c:pt>
                <c:pt idx="101">
                  <c:v>0.98162718344766398</c:v>
                </c:pt>
                <c:pt idx="102">
                  <c:v>0.97814760073380569</c:v>
                </c:pt>
                <c:pt idx="103">
                  <c:v>0.97437006478523525</c:v>
                </c:pt>
                <c:pt idx="104">
                  <c:v>0.97029572627599647</c:v>
                </c:pt>
                <c:pt idx="105">
                  <c:v>0.96592582628906831</c:v>
                </c:pt>
                <c:pt idx="106">
                  <c:v>0.96126169593831889</c:v>
                </c:pt>
                <c:pt idx="107">
                  <c:v>0.95630475596303555</c:v>
                </c:pt>
                <c:pt idx="108">
                  <c:v>0.95105651629515364</c:v>
                </c:pt>
                <c:pt idx="109">
                  <c:v>0.94551857559931685</c:v>
                </c:pt>
                <c:pt idx="110">
                  <c:v>0.93969262078590843</c:v>
                </c:pt>
                <c:pt idx="111">
                  <c:v>0.93358042649720174</c:v>
                </c:pt>
                <c:pt idx="112">
                  <c:v>0.92718385456678742</c:v>
                </c:pt>
                <c:pt idx="113">
                  <c:v>0.92050485345244037</c:v>
                </c:pt>
                <c:pt idx="114">
                  <c:v>0.91354545764260098</c:v>
                </c:pt>
                <c:pt idx="115">
                  <c:v>0.90630778703665005</c:v>
                </c:pt>
                <c:pt idx="116">
                  <c:v>0.89879404629916693</c:v>
                </c:pt>
                <c:pt idx="117">
                  <c:v>0.8910065241883679</c:v>
                </c:pt>
                <c:pt idx="118">
                  <c:v>0.8829475928589271</c:v>
                </c:pt>
                <c:pt idx="119">
                  <c:v>0.87461970713939585</c:v>
                </c:pt>
                <c:pt idx="120">
                  <c:v>0.86602540378443871</c:v>
                </c:pt>
                <c:pt idx="121">
                  <c:v>0.85716730070211233</c:v>
                </c:pt>
                <c:pt idx="122">
                  <c:v>0.84804809615642607</c:v>
                </c:pt>
                <c:pt idx="123">
                  <c:v>0.83867056794542394</c:v>
                </c:pt>
                <c:pt idx="124">
                  <c:v>0.82903757255504174</c:v>
                </c:pt>
                <c:pt idx="125">
                  <c:v>0.81915204428899202</c:v>
                </c:pt>
                <c:pt idx="126">
                  <c:v>0.80901699437494745</c:v>
                </c:pt>
                <c:pt idx="127">
                  <c:v>0.79863551004729272</c:v>
                </c:pt>
                <c:pt idx="128">
                  <c:v>0.78801075360672201</c:v>
                </c:pt>
                <c:pt idx="129">
                  <c:v>0.77714596145697101</c:v>
                </c:pt>
                <c:pt idx="130">
                  <c:v>0.76604444311897801</c:v>
                </c:pt>
                <c:pt idx="131">
                  <c:v>0.75470958022277179</c:v>
                </c:pt>
                <c:pt idx="132">
                  <c:v>0.74314482547739424</c:v>
                </c:pt>
                <c:pt idx="133">
                  <c:v>0.73135370161917057</c:v>
                </c:pt>
                <c:pt idx="134">
                  <c:v>0.71933980033865141</c:v>
                </c:pt>
                <c:pt idx="135">
                  <c:v>0.70710678118654757</c:v>
                </c:pt>
                <c:pt idx="136">
                  <c:v>0.69465837045899714</c:v>
                </c:pt>
                <c:pt idx="137">
                  <c:v>0.68199836006249859</c:v>
                </c:pt>
                <c:pt idx="138">
                  <c:v>0.66913060635885835</c:v>
                </c:pt>
                <c:pt idx="139">
                  <c:v>0.65605902899050728</c:v>
                </c:pt>
                <c:pt idx="140">
                  <c:v>0.64278760968653947</c:v>
                </c:pt>
                <c:pt idx="141">
                  <c:v>0.62932039104983772</c:v>
                </c:pt>
                <c:pt idx="142">
                  <c:v>0.6156614753256584</c:v>
                </c:pt>
                <c:pt idx="143">
                  <c:v>0.60181502315204816</c:v>
                </c:pt>
                <c:pt idx="144">
                  <c:v>0.58778525229247325</c:v>
                </c:pt>
                <c:pt idx="145">
                  <c:v>0.57357643635104638</c:v>
                </c:pt>
                <c:pt idx="146">
                  <c:v>0.5591929034707469</c:v>
                </c:pt>
                <c:pt idx="147">
                  <c:v>0.54463903501502697</c:v>
                </c:pt>
                <c:pt idx="148">
                  <c:v>0.5299192642332049</c:v>
                </c:pt>
                <c:pt idx="149">
                  <c:v>0.51503807491005438</c:v>
                </c:pt>
                <c:pt idx="150">
                  <c:v>0.49999999999999994</c:v>
                </c:pt>
                <c:pt idx="151">
                  <c:v>0.48480962024633717</c:v>
                </c:pt>
                <c:pt idx="152">
                  <c:v>0.46947156278589108</c:v>
                </c:pt>
                <c:pt idx="153">
                  <c:v>0.45399049973954686</c:v>
                </c:pt>
                <c:pt idx="154">
                  <c:v>0.43837114678907729</c:v>
                </c:pt>
                <c:pt idx="155">
                  <c:v>0.4226182617406995</c:v>
                </c:pt>
                <c:pt idx="156">
                  <c:v>0.40673664307580043</c:v>
                </c:pt>
                <c:pt idx="157">
                  <c:v>0.39073112848927416</c:v>
                </c:pt>
                <c:pt idx="158">
                  <c:v>0.37460659341591224</c:v>
                </c:pt>
                <c:pt idx="159">
                  <c:v>0.35836794954530021</c:v>
                </c:pt>
                <c:pt idx="160">
                  <c:v>0.34202014332566888</c:v>
                </c:pt>
                <c:pt idx="161">
                  <c:v>0.32556815445715703</c:v>
                </c:pt>
                <c:pt idx="162">
                  <c:v>0.30901699437494751</c:v>
                </c:pt>
                <c:pt idx="163">
                  <c:v>0.29237170472273705</c:v>
                </c:pt>
                <c:pt idx="164">
                  <c:v>0.27563735581699966</c:v>
                </c:pt>
                <c:pt idx="165">
                  <c:v>0.25881904510252102</c:v>
                </c:pt>
                <c:pt idx="166">
                  <c:v>0.24192189559966773</c:v>
                </c:pt>
                <c:pt idx="167">
                  <c:v>0.22495105434386478</c:v>
                </c:pt>
                <c:pt idx="168">
                  <c:v>0.20791169081775931</c:v>
                </c:pt>
                <c:pt idx="169">
                  <c:v>0.19080899537654497</c:v>
                </c:pt>
                <c:pt idx="170">
                  <c:v>0.17364817766693028</c:v>
                </c:pt>
                <c:pt idx="171">
                  <c:v>0.15643446504023098</c:v>
                </c:pt>
                <c:pt idx="172">
                  <c:v>0.13917310096006574</c:v>
                </c:pt>
                <c:pt idx="173">
                  <c:v>0.12186934340514755</c:v>
                </c:pt>
                <c:pt idx="174">
                  <c:v>0.10452846326765373</c:v>
                </c:pt>
                <c:pt idx="175">
                  <c:v>8.7155742747658638E-2</c:v>
                </c:pt>
                <c:pt idx="176">
                  <c:v>6.9756473744125524E-2</c:v>
                </c:pt>
                <c:pt idx="177">
                  <c:v>5.2335956242943807E-2</c:v>
                </c:pt>
                <c:pt idx="178">
                  <c:v>3.4899496702500699E-2</c:v>
                </c:pt>
                <c:pt idx="179">
                  <c:v>1.7452406437283439E-2</c:v>
                </c:pt>
                <c:pt idx="180">
                  <c:v>1.22514845490862E-16</c:v>
                </c:pt>
                <c:pt idx="181">
                  <c:v>-1.7452406437283192E-2</c:v>
                </c:pt>
                <c:pt idx="182">
                  <c:v>-3.48994967025009E-2</c:v>
                </c:pt>
                <c:pt idx="183">
                  <c:v>-5.2335956242943557E-2</c:v>
                </c:pt>
                <c:pt idx="184">
                  <c:v>-6.9756473744124831E-2</c:v>
                </c:pt>
                <c:pt idx="185">
                  <c:v>-8.7155742747657944E-2</c:v>
                </c:pt>
                <c:pt idx="186">
                  <c:v>-0.10452846326765305</c:v>
                </c:pt>
                <c:pt idx="187">
                  <c:v>-0.12186934340514774</c:v>
                </c:pt>
                <c:pt idx="188">
                  <c:v>-0.13917310096006552</c:v>
                </c:pt>
                <c:pt idx="189">
                  <c:v>-0.15643446504023073</c:v>
                </c:pt>
                <c:pt idx="190">
                  <c:v>-0.17364817766693047</c:v>
                </c:pt>
                <c:pt idx="191">
                  <c:v>-0.19080899537654472</c:v>
                </c:pt>
                <c:pt idx="192">
                  <c:v>-0.20791169081775907</c:v>
                </c:pt>
                <c:pt idx="193">
                  <c:v>-0.22495105434386498</c:v>
                </c:pt>
                <c:pt idx="194">
                  <c:v>-0.24192189559966751</c:v>
                </c:pt>
                <c:pt idx="195">
                  <c:v>-0.25881904510252035</c:v>
                </c:pt>
                <c:pt idx="196">
                  <c:v>-0.275637355816999</c:v>
                </c:pt>
                <c:pt idx="197">
                  <c:v>-0.29237170472273638</c:v>
                </c:pt>
                <c:pt idx="198">
                  <c:v>-0.30901699437494773</c:v>
                </c:pt>
                <c:pt idx="199">
                  <c:v>-0.32556815445715676</c:v>
                </c:pt>
                <c:pt idx="200">
                  <c:v>-0.34202014332566866</c:v>
                </c:pt>
                <c:pt idx="201">
                  <c:v>-0.35836794954530043</c:v>
                </c:pt>
                <c:pt idx="202">
                  <c:v>-0.37460659341591201</c:v>
                </c:pt>
                <c:pt idx="203">
                  <c:v>-0.39073112848927355</c:v>
                </c:pt>
                <c:pt idx="204">
                  <c:v>-0.40673664307579982</c:v>
                </c:pt>
                <c:pt idx="205">
                  <c:v>-0.42261826174069927</c:v>
                </c:pt>
                <c:pt idx="206">
                  <c:v>-0.43837114678907707</c:v>
                </c:pt>
                <c:pt idx="207">
                  <c:v>-0.45399049973954625</c:v>
                </c:pt>
                <c:pt idx="208">
                  <c:v>-0.46947156278589086</c:v>
                </c:pt>
                <c:pt idx="209">
                  <c:v>-0.48480962024633695</c:v>
                </c:pt>
                <c:pt idx="210">
                  <c:v>-0.50000000000000011</c:v>
                </c:pt>
                <c:pt idx="211">
                  <c:v>-0.51503807491005416</c:v>
                </c:pt>
                <c:pt idx="212">
                  <c:v>-0.52991926423320479</c:v>
                </c:pt>
                <c:pt idx="213">
                  <c:v>-0.54463903501502708</c:v>
                </c:pt>
                <c:pt idx="214">
                  <c:v>-0.55919290347074668</c:v>
                </c:pt>
                <c:pt idx="215">
                  <c:v>-0.57357643635104583</c:v>
                </c:pt>
                <c:pt idx="216">
                  <c:v>-0.58778525229247303</c:v>
                </c:pt>
                <c:pt idx="217">
                  <c:v>-0.60181502315204805</c:v>
                </c:pt>
                <c:pt idx="218">
                  <c:v>-0.61566147532565785</c:v>
                </c:pt>
                <c:pt idx="219">
                  <c:v>-0.62932039104983761</c:v>
                </c:pt>
                <c:pt idx="220">
                  <c:v>-0.64278760968653925</c:v>
                </c:pt>
                <c:pt idx="221">
                  <c:v>-0.65605902899050739</c:v>
                </c:pt>
                <c:pt idx="222">
                  <c:v>-0.66913060635885824</c:v>
                </c:pt>
                <c:pt idx="223">
                  <c:v>-0.68199836006249837</c:v>
                </c:pt>
                <c:pt idx="224">
                  <c:v>-0.69465837045899737</c:v>
                </c:pt>
                <c:pt idx="225">
                  <c:v>-0.70710678118654746</c:v>
                </c:pt>
                <c:pt idx="226">
                  <c:v>-0.71933980033865086</c:v>
                </c:pt>
                <c:pt idx="227">
                  <c:v>-0.73135370161917013</c:v>
                </c:pt>
                <c:pt idx="228">
                  <c:v>-0.74314482547739402</c:v>
                </c:pt>
                <c:pt idx="229">
                  <c:v>-0.75470958022277168</c:v>
                </c:pt>
                <c:pt idx="230">
                  <c:v>-0.7660444431189779</c:v>
                </c:pt>
                <c:pt idx="231">
                  <c:v>-0.77714596145697112</c:v>
                </c:pt>
                <c:pt idx="232">
                  <c:v>-0.78801075360672213</c:v>
                </c:pt>
                <c:pt idx="233">
                  <c:v>-0.79863551004729283</c:v>
                </c:pt>
                <c:pt idx="234">
                  <c:v>-0.80901699437494734</c:v>
                </c:pt>
                <c:pt idx="235">
                  <c:v>-0.81915204428899158</c:v>
                </c:pt>
                <c:pt idx="236">
                  <c:v>-0.8290375725550414</c:v>
                </c:pt>
                <c:pt idx="237">
                  <c:v>-0.83867056794542405</c:v>
                </c:pt>
                <c:pt idx="238">
                  <c:v>-0.84804809615642596</c:v>
                </c:pt>
                <c:pt idx="239">
                  <c:v>-0.85716730070211211</c:v>
                </c:pt>
                <c:pt idx="240">
                  <c:v>-0.86602540378443837</c:v>
                </c:pt>
                <c:pt idx="241">
                  <c:v>-0.87461970713939596</c:v>
                </c:pt>
                <c:pt idx="242">
                  <c:v>-0.88294759285892699</c:v>
                </c:pt>
                <c:pt idx="243">
                  <c:v>-0.89100652418836779</c:v>
                </c:pt>
                <c:pt idx="244">
                  <c:v>-0.89879404629916682</c:v>
                </c:pt>
                <c:pt idx="245">
                  <c:v>-0.90630778703664971</c:v>
                </c:pt>
                <c:pt idx="246">
                  <c:v>-0.91354545764260098</c:v>
                </c:pt>
                <c:pt idx="247">
                  <c:v>-0.92050485345244026</c:v>
                </c:pt>
                <c:pt idx="248">
                  <c:v>-0.92718385456678731</c:v>
                </c:pt>
                <c:pt idx="249">
                  <c:v>-0.93358042649720163</c:v>
                </c:pt>
                <c:pt idx="250">
                  <c:v>-0.93969262078590821</c:v>
                </c:pt>
                <c:pt idx="251">
                  <c:v>-0.94551857559931685</c:v>
                </c:pt>
                <c:pt idx="252">
                  <c:v>-0.95105651629515353</c:v>
                </c:pt>
                <c:pt idx="253">
                  <c:v>-0.95630475596303532</c:v>
                </c:pt>
                <c:pt idx="254">
                  <c:v>-0.96126169593831901</c:v>
                </c:pt>
                <c:pt idx="255">
                  <c:v>-0.96592582628906831</c:v>
                </c:pt>
                <c:pt idx="256">
                  <c:v>-0.97029572627599647</c:v>
                </c:pt>
                <c:pt idx="257">
                  <c:v>-0.97437006478523513</c:v>
                </c:pt>
                <c:pt idx="258">
                  <c:v>-0.97814760073380558</c:v>
                </c:pt>
                <c:pt idx="259">
                  <c:v>-0.98162718344766386</c:v>
                </c:pt>
                <c:pt idx="260">
                  <c:v>-0.98480775301220802</c:v>
                </c:pt>
                <c:pt idx="261">
                  <c:v>-0.98768834059513766</c:v>
                </c:pt>
                <c:pt idx="262">
                  <c:v>-0.99026806874157036</c:v>
                </c:pt>
                <c:pt idx="263">
                  <c:v>-0.99254615164132209</c:v>
                </c:pt>
                <c:pt idx="264">
                  <c:v>-0.9945218953682734</c:v>
                </c:pt>
                <c:pt idx="265">
                  <c:v>-0.99619469809174555</c:v>
                </c:pt>
                <c:pt idx="266">
                  <c:v>-0.9975640502598242</c:v>
                </c:pt>
                <c:pt idx="267">
                  <c:v>-0.99862953475457383</c:v>
                </c:pt>
                <c:pt idx="268">
                  <c:v>-0.99939082701909565</c:v>
                </c:pt>
                <c:pt idx="269">
                  <c:v>-0.99984769515639127</c:v>
                </c:pt>
                <c:pt idx="270">
                  <c:v>-1</c:v>
                </c:pt>
                <c:pt idx="271">
                  <c:v>-0.99984769515639127</c:v>
                </c:pt>
                <c:pt idx="272">
                  <c:v>-0.99939082701909576</c:v>
                </c:pt>
                <c:pt idx="273">
                  <c:v>-0.99862953475457383</c:v>
                </c:pt>
                <c:pt idx="274">
                  <c:v>-0.99756405025982431</c:v>
                </c:pt>
                <c:pt idx="275">
                  <c:v>-0.99619469809174555</c:v>
                </c:pt>
                <c:pt idx="276">
                  <c:v>-0.9945218953682734</c:v>
                </c:pt>
                <c:pt idx="277">
                  <c:v>-0.99254615164132198</c:v>
                </c:pt>
                <c:pt idx="278">
                  <c:v>-0.99026806874157036</c:v>
                </c:pt>
                <c:pt idx="279">
                  <c:v>-0.98768834059513777</c:v>
                </c:pt>
                <c:pt idx="280">
                  <c:v>-0.98480775301220813</c:v>
                </c:pt>
                <c:pt idx="281">
                  <c:v>-0.98162718344766409</c:v>
                </c:pt>
                <c:pt idx="282">
                  <c:v>-0.9781476007338058</c:v>
                </c:pt>
                <c:pt idx="283">
                  <c:v>-0.97437006478523525</c:v>
                </c:pt>
                <c:pt idx="284">
                  <c:v>-0.97029572627599658</c:v>
                </c:pt>
                <c:pt idx="285">
                  <c:v>-0.9659258262890682</c:v>
                </c:pt>
                <c:pt idx="286">
                  <c:v>-0.96126169593831878</c:v>
                </c:pt>
                <c:pt idx="287">
                  <c:v>-0.95630475596303544</c:v>
                </c:pt>
                <c:pt idx="288">
                  <c:v>-0.95105651629515364</c:v>
                </c:pt>
                <c:pt idx="289">
                  <c:v>-0.94551857559931696</c:v>
                </c:pt>
                <c:pt idx="290">
                  <c:v>-0.93969262078590854</c:v>
                </c:pt>
                <c:pt idx="291">
                  <c:v>-0.93358042649720208</c:v>
                </c:pt>
                <c:pt idx="292">
                  <c:v>-0.92718385456678742</c:v>
                </c:pt>
                <c:pt idx="293">
                  <c:v>-0.92050485345244049</c:v>
                </c:pt>
                <c:pt idx="294">
                  <c:v>-0.91354545764260076</c:v>
                </c:pt>
                <c:pt idx="295">
                  <c:v>-0.90630778703664994</c:v>
                </c:pt>
                <c:pt idx="296">
                  <c:v>-0.89879404629916704</c:v>
                </c:pt>
                <c:pt idx="297">
                  <c:v>-0.8910065241883679</c:v>
                </c:pt>
                <c:pt idx="298">
                  <c:v>-0.8829475928589271</c:v>
                </c:pt>
                <c:pt idx="299">
                  <c:v>-0.87461970713939607</c:v>
                </c:pt>
                <c:pt idx="300">
                  <c:v>-0.8660254037844386</c:v>
                </c:pt>
                <c:pt idx="301">
                  <c:v>-0.85716730070211233</c:v>
                </c:pt>
                <c:pt idx="302">
                  <c:v>-0.84804809615642618</c:v>
                </c:pt>
                <c:pt idx="303">
                  <c:v>-0.83867056794542427</c:v>
                </c:pt>
                <c:pt idx="304">
                  <c:v>-0.82903757255504207</c:v>
                </c:pt>
                <c:pt idx="305">
                  <c:v>-0.8191520442889918</c:v>
                </c:pt>
                <c:pt idx="306">
                  <c:v>-0.80901699437494756</c:v>
                </c:pt>
                <c:pt idx="307">
                  <c:v>-0.79863551004729305</c:v>
                </c:pt>
                <c:pt idx="308">
                  <c:v>-0.78801075360672179</c:v>
                </c:pt>
                <c:pt idx="309">
                  <c:v>-0.77714596145697079</c:v>
                </c:pt>
                <c:pt idx="310">
                  <c:v>-0.76604444311897812</c:v>
                </c:pt>
                <c:pt idx="311">
                  <c:v>-0.75470958022277224</c:v>
                </c:pt>
                <c:pt idx="312">
                  <c:v>-0.74314482547739458</c:v>
                </c:pt>
                <c:pt idx="313">
                  <c:v>-0.73135370161917101</c:v>
                </c:pt>
                <c:pt idx="314">
                  <c:v>-0.71933980033865175</c:v>
                </c:pt>
                <c:pt idx="315">
                  <c:v>-0.70710678118654768</c:v>
                </c:pt>
                <c:pt idx="316">
                  <c:v>-0.69465837045899759</c:v>
                </c:pt>
                <c:pt idx="317">
                  <c:v>-0.68199836006249825</c:v>
                </c:pt>
                <c:pt idx="318">
                  <c:v>-0.66913060635885813</c:v>
                </c:pt>
                <c:pt idx="319">
                  <c:v>-0.65605902899050739</c:v>
                </c:pt>
                <c:pt idx="320">
                  <c:v>-0.64278760968653958</c:v>
                </c:pt>
                <c:pt idx="321">
                  <c:v>-0.62932039104983784</c:v>
                </c:pt>
                <c:pt idx="322">
                  <c:v>-0.61566147532565885</c:v>
                </c:pt>
                <c:pt idx="323">
                  <c:v>-0.60181502315204827</c:v>
                </c:pt>
                <c:pt idx="324">
                  <c:v>-0.58778525229247336</c:v>
                </c:pt>
                <c:pt idx="325">
                  <c:v>-0.57357643635104649</c:v>
                </c:pt>
                <c:pt idx="326">
                  <c:v>-0.55919290347074735</c:v>
                </c:pt>
                <c:pt idx="327">
                  <c:v>-0.54463903501502697</c:v>
                </c:pt>
                <c:pt idx="328">
                  <c:v>-0.52991926423320579</c:v>
                </c:pt>
                <c:pt idx="329">
                  <c:v>-0.51503807491005449</c:v>
                </c:pt>
                <c:pt idx="330">
                  <c:v>-0.50000000000000044</c:v>
                </c:pt>
                <c:pt idx="331">
                  <c:v>-0.48480962024633689</c:v>
                </c:pt>
                <c:pt idx="332">
                  <c:v>-0.46947156278589081</c:v>
                </c:pt>
                <c:pt idx="333">
                  <c:v>-0.45399049973954697</c:v>
                </c:pt>
                <c:pt idx="334">
                  <c:v>-0.43837114678907702</c:v>
                </c:pt>
                <c:pt idx="335">
                  <c:v>-0.4226182617407</c:v>
                </c:pt>
                <c:pt idx="336">
                  <c:v>-0.40673664307580015</c:v>
                </c:pt>
                <c:pt idx="337">
                  <c:v>-0.39073112848927471</c:v>
                </c:pt>
                <c:pt idx="338">
                  <c:v>-0.37460659341591235</c:v>
                </c:pt>
                <c:pt idx="339">
                  <c:v>-0.35836794954530077</c:v>
                </c:pt>
                <c:pt idx="340">
                  <c:v>-0.3420201433256686</c:v>
                </c:pt>
                <c:pt idx="341">
                  <c:v>-0.32556815445715753</c:v>
                </c:pt>
                <c:pt idx="342">
                  <c:v>-0.30901699437494762</c:v>
                </c:pt>
                <c:pt idx="343">
                  <c:v>-0.29237170472273627</c:v>
                </c:pt>
                <c:pt idx="344">
                  <c:v>-0.27563735581699977</c:v>
                </c:pt>
                <c:pt idx="345">
                  <c:v>-0.25881904510252068</c:v>
                </c:pt>
                <c:pt idx="346">
                  <c:v>-0.24192189559966787</c:v>
                </c:pt>
                <c:pt idx="347">
                  <c:v>-0.22495105434386534</c:v>
                </c:pt>
                <c:pt idx="348">
                  <c:v>-0.20791169081775987</c:v>
                </c:pt>
                <c:pt idx="349">
                  <c:v>-0.19080899537654467</c:v>
                </c:pt>
                <c:pt idx="350">
                  <c:v>-0.17364817766693127</c:v>
                </c:pt>
                <c:pt idx="351">
                  <c:v>-0.15643446504023112</c:v>
                </c:pt>
                <c:pt idx="352">
                  <c:v>-0.13917310096006588</c:v>
                </c:pt>
                <c:pt idx="353">
                  <c:v>-0.12186934340514811</c:v>
                </c:pt>
                <c:pt idx="354">
                  <c:v>-0.10452846326765342</c:v>
                </c:pt>
                <c:pt idx="355">
                  <c:v>-8.7155742747658319E-2</c:v>
                </c:pt>
                <c:pt idx="356">
                  <c:v>-6.9756473744124761E-2</c:v>
                </c:pt>
                <c:pt idx="357">
                  <c:v>-5.2335956242944369E-2</c:v>
                </c:pt>
                <c:pt idx="358">
                  <c:v>-3.4899496702500823E-2</c:v>
                </c:pt>
                <c:pt idx="359">
                  <c:v>-1.7452406437284448E-2</c:v>
                </c:pt>
                <c:pt idx="360">
                  <c:v>-2.45029690981724E-16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BF-A542-8D52-34B5911B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FM Wave summed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Blad3!$O$4:$O$364</c:f>
              <c:numCache>
                <c:formatCode>General</c:formatCode>
                <c:ptCount val="361"/>
                <c:pt idx="1">
                  <c:v>0.10416122792739792</c:v>
                </c:pt>
                <c:pt idx="2">
                  <c:v>0.20716558220227607</c:v>
                </c:pt>
                <c:pt idx="3">
                  <c:v>0.30787105535192638</c:v>
                </c:pt>
                <c:pt idx="4">
                  <c:v>0.40516514027126155</c:v>
                </c:pt>
                <c:pt idx="5">
                  <c:v>0.49797900469742701</c:v>
                </c:pt>
                <c:pt idx="6">
                  <c:v>0.58530098670235786</c:v>
                </c:pt>
                <c:pt idx="7">
                  <c:v>0.66618920439178353</c:v>
                </c:pt>
                <c:pt idx="8">
                  <c:v>0.73978308920188318</c:v>
                </c:pt>
                <c:pt idx="9">
                  <c:v>0.80531367179594082</c:v>
                </c:pt>
                <c:pt idx="10">
                  <c:v>0.86211247217649067</c:v>
                </c:pt>
                <c:pt idx="11">
                  <c:v>0.90961887077696213</c:v>
                </c:pt>
                <c:pt idx="12">
                  <c:v>0.9473858644643719</c:v>
                </c:pt>
                <c:pt idx="13">
                  <c:v>0.97508414001698207</c:v>
                </c:pt>
                <c:pt idx="14">
                  <c:v>0.99250442715829013</c:v>
                </c:pt>
                <c:pt idx="15">
                  <c:v>0.99955812303911362</c:v>
                </c:pt>
                <c:pt idx="16">
                  <c:v>0.99627620957129381</c:v>
                </c:pt>
                <c:pt idx="17">
                  <c:v>0.98280651365193328</c:v>
                </c:pt>
                <c:pt idx="18">
                  <c:v>0.95940938752445748</c:v>
                </c:pt>
                <c:pt idx="19">
                  <c:v>0.92645191178877218</c:v>
                </c:pt>
                <c:pt idx="20">
                  <c:v>0.8844007464327569</c:v>
                </c:pt>
                <c:pt idx="21">
                  <c:v>0.83381377530524681</c:v>
                </c:pt>
                <c:pt idx="22">
                  <c:v>0.77533070634690437</c:v>
                </c:pt>
                <c:pt idx="23">
                  <c:v>0.70966280337333798</c:v>
                </c:pt>
                <c:pt idx="24">
                  <c:v>0.6375819350754216</c:v>
                </c:pt>
                <c:pt idx="25">
                  <c:v>0.55990913305621837</c:v>
                </c:pt>
                <c:pt idx="26">
                  <c:v>0.4775028531346045</c:v>
                </c:pt>
                <c:pt idx="27">
                  <c:v>0.39124713286510077</c:v>
                </c:pt>
                <c:pt idx="28">
                  <c:v>0.30203983338117468</c:v>
                </c:pt>
                <c:pt idx="29">
                  <c:v>0.21078114546755536</c:v>
                </c:pt>
                <c:pt idx="30">
                  <c:v>0.1183625284743086</c:v>
                </c:pt>
                <c:pt idx="31">
                  <c:v>2.5656236628587129E-2</c:v>
                </c:pt>
                <c:pt idx="32">
                  <c:v>-6.6494429144218561E-2</c:v>
                </c:pt>
                <c:pt idx="33">
                  <c:v>-0.15728402419314924</c:v>
                </c:pt>
                <c:pt idx="34">
                  <c:v>-0.24595291815125284</c:v>
                </c:pt>
                <c:pt idx="35">
                  <c:v>-0.33179422922572016</c:v>
                </c:pt>
                <c:pt idx="36">
                  <c:v>-0.41415967760214101</c:v>
                </c:pt>
                <c:pt idx="37">
                  <c:v>-0.49246432250813782</c:v>
                </c:pt>
                <c:pt idx="38">
                  <c:v>-0.56619016886201168</c:v>
                </c:pt>
                <c:pt idx="39">
                  <c:v>-0.6348886500523806</c:v>
                </c:pt>
                <c:pt idx="40">
                  <c:v>-0.69818201285992143</c:v>
                </c:pt>
                <c:pt idx="41">
                  <c:v>-0.75576364848853084</c:v>
                </c:pt>
                <c:pt idx="42">
                  <c:v>-0.80739742981508067</c:v>
                </c:pt>
                <c:pt idx="43">
                  <c:v>-0.85291612904262804</c:v>
                </c:pt>
                <c:pt idx="44">
                  <c:v>-0.89221900175721947</c:v>
                </c:pt>
                <c:pt idx="45">
                  <c:v>-0.92526863280877714</c:v>
                </c:pt>
                <c:pt idx="46">
                  <c:v>-0.9520871463883106</c:v>
                </c:pt>
                <c:pt idx="47">
                  <c:v>-0.9727518871428964</c:v>
                </c:pt>
                <c:pt idx="48">
                  <c:v>-0.98739068120042628</c:v>
                </c:pt>
                <c:pt idx="49">
                  <c:v>-0.99617678566606649</c:v>
                </c:pt>
                <c:pt idx="50">
                  <c:v>-0.9993236326490994</c:v>
                </c:pt>
                <c:pt idx="51">
                  <c:v>-0.99707946937334591</c:v>
                </c:pt>
                <c:pt idx="52">
                  <c:v>-0.98972198964450198</c:v>
                </c:pt>
                <c:pt idx="53">
                  <c:v>-0.97755304415078881</c:v>
                </c:pt>
                <c:pt idx="54">
                  <c:v>-0.96089350803827944</c:v>
                </c:pt>
                <c:pt idx="55">
                  <c:v>-0.94007837422162843</c:v>
                </c:pt>
                <c:pt idx="56">
                  <c:v>-0.91545213026283201</c:v>
                </c:pt>
                <c:pt idx="57">
                  <c:v>-0.88736446567074234</c:v>
                </c:pt>
                <c:pt idx="58">
                  <c:v>-0.85616634542832537</c:v>
                </c:pt>
                <c:pt idx="59">
                  <c:v>-0.82220647471237607</c:v>
                </c:pt>
                <c:pt idx="60">
                  <c:v>-0.78582816937807487</c:v>
                </c:pt>
                <c:pt idx="61">
                  <c:v>-0.7473666370569586</c:v>
                </c:pt>
                <c:pt idx="62">
                  <c:v>-0.70714666484794453</c:v>
                </c:pt>
                <c:pt idx="63">
                  <c:v>-0.66548070171797236</c:v>
                </c:pt>
                <c:pt idx="64">
                  <c:v>-0.62266731698529798</c:v>
                </c:pt>
                <c:pt idx="65">
                  <c:v>-0.57899001070986622</c:v>
                </c:pt>
                <c:pt idx="66">
                  <c:v>-0.53471634749884456</c:v>
                </c:pt>
                <c:pt idx="67">
                  <c:v>-0.49009738215185605</c:v>
                </c:pt>
                <c:pt idx="68">
                  <c:v>-0.44536734368570591</c:v>
                </c:pt>
                <c:pt idx="69">
                  <c:v>-0.40074354352700237</c:v>
                </c:pt>
                <c:pt idx="70">
                  <c:v>-0.35642647394995597</c:v>
                </c:pt>
                <c:pt idx="71">
                  <c:v>-0.31260006404959867</c:v>
                </c:pt>
                <c:pt idx="72">
                  <c:v>-0.26943206254324104</c:v>
                </c:pt>
                <c:pt idx="73">
                  <c:v>-0.22707451933763426</c:v>
                </c:pt>
                <c:pt idx="74">
                  <c:v>-0.18566434093067591</c:v>
                </c:pt>
                <c:pt idx="75">
                  <c:v>-0.14532389817672789</c:v>
                </c:pt>
                <c:pt idx="76">
                  <c:v>-0.10616166857837678</c:v>
                </c:pt>
                <c:pt idx="77">
                  <c:v>-6.827289892653618E-2</c:v>
                </c:pt>
                <c:pt idx="78">
                  <c:v>-3.1740277658558406E-2</c:v>
                </c:pt>
                <c:pt idx="79">
                  <c:v>3.3653903811457103E-3</c:v>
                </c:pt>
                <c:pt idx="80">
                  <c:v>3.6984511115034591E-2</c:v>
                </c:pt>
                <c:pt idx="81">
                  <c:v>6.9068032119063719E-2</c:v>
                </c:pt>
                <c:pt idx="82">
                  <c:v>9.9576776921989865E-2</c:v>
                </c:pt>
                <c:pt idx="83">
                  <c:v>0.12848078085863673</c:v>
                </c:pt>
                <c:pt idx="84">
                  <c:v>0.15575862559529832</c:v>
                </c:pt>
                <c:pt idx="85">
                  <c:v>0.18139676895244564</c:v>
                </c:pt>
                <c:pt idx="86">
                  <c:v>0.20538886666106368</c:v>
                </c:pt>
                <c:pt idx="87">
                  <c:v>0.2277350831604403</c:v>
                </c:pt>
                <c:pt idx="88">
                  <c:v>0.24844138941733002</c:v>
                </c:pt>
                <c:pt idx="89">
                  <c:v>0.26751884694704992</c:v>
                </c:pt>
                <c:pt idx="90">
                  <c:v>0.28498287866464833</c:v>
                </c:pt>
                <c:pt idx="91">
                  <c:v>0.30085252880154623</c:v>
                </c:pt>
                <c:pt idx="92">
                  <c:v>0.31514971580009693</c:v>
                </c:pt>
                <c:pt idx="93">
                  <c:v>0.32789848375689229</c:v>
                </c:pt>
                <c:pt idx="94">
                  <c:v>0.33912425954077735</c:v>
                </c:pt>
                <c:pt idx="95">
                  <c:v>0.34885312408652269</c:v>
                </c:pt>
                <c:pt idx="96">
                  <c:v>0.35711110749268277</c:v>
                </c:pt>
                <c:pt idx="97">
                  <c:v>0.3639235183770867</c:v>
                </c:pt>
                <c:pt idx="98">
                  <c:v>0.36931431842427087</c:v>
                </c:pt>
                <c:pt idx="99">
                  <c:v>0.37330555316897501</c:v>
                </c:pt>
                <c:pt idx="100">
                  <c:v>0.37591684978709911</c:v>
                </c:pt>
                <c:pt idx="101">
                  <c:v>0.37716499201389403</c:v>
                </c:pt>
                <c:pt idx="102">
                  <c:v>0.37706358129674372</c:v>
                </c:pt>
                <c:pt idx="103">
                  <c:v>0.37562279194856102</c:v>
                </c:pt>
                <c:pt idx="104">
                  <c:v>0.37284922644105106</c:v>
                </c:pt>
                <c:pt idx="105">
                  <c:v>0.36874587511873785</c:v>
                </c:pt>
                <c:pt idx="106">
                  <c:v>0.36331218258596248</c:v>
                </c:pt>
                <c:pt idx="107">
                  <c:v>0.35654422088678012</c:v>
                </c:pt>
                <c:pt idx="108">
                  <c:v>0.34843496743120739</c:v>
                </c:pt>
                <c:pt idx="109">
                  <c:v>0.33897468348993964</c:v>
                </c:pt>
                <c:pt idx="110">
                  <c:v>0.32815138705038782</c:v>
                </c:pt>
                <c:pt idx="111">
                  <c:v>0.31595141196167359</c:v>
                </c:pt>
                <c:pt idx="112">
                  <c:v>0.30236004364988994</c:v>
                </c:pt>
                <c:pt idx="113">
                  <c:v>0.28736222030340786</c:v>
                </c:pt>
                <c:pt idx="114">
                  <c:v>0.27094328734680834</c:v>
                </c:pt>
                <c:pt idx="115">
                  <c:v>0.25308979226494954</c:v>
                </c:pt>
                <c:pt idx="116">
                  <c:v>0.23379030641767887</c:v>
                </c:pt>
                <c:pt idx="117">
                  <c:v>0.21303626040017451</c:v>
                </c:pt>
                <c:pt idx="118">
                  <c:v>0.19082277974130327</c:v>
                </c:pt>
                <c:pt idx="119">
                  <c:v>0.16714950826902242</c:v>
                </c:pt>
                <c:pt idx="120">
                  <c:v>0.14202140727375062</c:v>
                </c:pt>
                <c:pt idx="121">
                  <c:v>0.11544951962532279</c:v>
                </c:pt>
                <c:pt idx="122">
                  <c:v>8.7451689197427795E-2</c:v>
                </c:pt>
                <c:pt idx="123">
                  <c:v>5.8053227271199756E-2</c:v>
                </c:pt>
                <c:pt idx="124">
                  <c:v>2.7287518970525962E-2</c:v>
                </c:pt>
                <c:pt idx="125">
                  <c:v>-4.8034358312491841E-3</c:v>
                </c:pt>
                <c:pt idx="126">
                  <c:v>-3.8168551354827204E-2</c:v>
                </c:pt>
                <c:pt idx="127">
                  <c:v>-7.2747257490597711E-2</c:v>
                </c:pt>
                <c:pt idx="128">
                  <c:v>-0.10846917599209387</c:v>
                </c:pt>
                <c:pt idx="129">
                  <c:v>-0.14525387225653602</c:v>
                </c:pt>
                <c:pt idx="130">
                  <c:v>-0.18301068295239728</c:v>
                </c:pt>
                <c:pt idx="131">
                  <c:v>-0.22163861926831305</c:v>
                </c:pt>
                <c:pt idx="132">
                  <c:v>-0.26102634530146152</c:v>
                </c:pt>
                <c:pt idx="133">
                  <c:v>-0.30105223107104812</c:v>
                </c:pt>
                <c:pt idx="134">
                  <c:v>-0.34158447981701351</c:v>
                </c:pt>
                <c:pt idx="135">
                  <c:v>-0.38248132959824355</c:v>
                </c:pt>
                <c:pt idx="136">
                  <c:v>-0.42359132970172464</c:v>
                </c:pt>
                <c:pt idx="137">
                  <c:v>-0.46475369296948366</c:v>
                </c:pt>
                <c:pt idx="138">
                  <c:v>-0.50579872579283358</c:v>
                </c:pt>
                <c:pt idx="139">
                  <c:v>-0.54654833815805126</c:v>
                </c:pt>
                <c:pt idx="140">
                  <c:v>-0.58681663669680184</c:v>
                </c:pt>
                <c:pt idx="141">
                  <c:v>-0.62641060414133676</c:v>
                </c:pt>
                <c:pt idx="142">
                  <c:v>-0.66513086885399642</c:v>
                </c:pt>
                <c:pt idx="143">
                  <c:v>-0.70277256814339828</c:v>
                </c:pt>
                <c:pt idx="144">
                  <c:v>-0.73912630885320452</c:v>
                </c:pt>
                <c:pt idx="145">
                  <c:v>-0.77397922817992848</c:v>
                </c:pt>
                <c:pt idx="146">
                  <c:v>-0.80711615682109028</c:v>
                </c:pt>
                <c:pt idx="147">
                  <c:v>-0.83832088536328853</c:v>
                </c:pt>
                <c:pt idx="148">
                  <c:v>-0.86737753329354783</c:v>
                </c:pt>
                <c:pt idx="149">
                  <c:v>-0.89407201817227511</c:v>
                </c:pt>
                <c:pt idx="150">
                  <c:v>-0.91819362037135333</c:v>
                </c:pt>
                <c:pt idx="151">
                  <c:v>-0.93953663639855411</c:v>
                </c:pt>
                <c:pt idx="152">
                  <c:v>-0.95790211125385072</c:v>
                </c:pt>
                <c:pt idx="153">
                  <c:v>-0.97309963755946605</c:v>
                </c:pt>
                <c:pt idx="154">
                  <c:v>-0.98494920644785944</c:v>
                </c:pt>
                <c:pt idx="155">
                  <c:v>-0.99328309246150714</c:v>
                </c:pt>
                <c:pt idx="156">
                  <c:v>-0.99794775210089959</c:v>
                </c:pt>
                <c:pt idx="157">
                  <c:v>-0.99880571324039324</c:v>
                </c:pt>
                <c:pt idx="158">
                  <c:v>-0.99573743050231023</c:v>
                </c:pt>
                <c:pt idx="159">
                  <c:v>-0.98864307992103739</c:v>
                </c:pt>
                <c:pt idx="160">
                  <c:v>-0.97744426491786796</c:v>
                </c:pt>
                <c:pt idx="161">
                  <c:v>-0.96208560481166161</c:v>
                </c:pt>
                <c:pt idx="162">
                  <c:v>-0.9425361768664785</c:v>
                </c:pt>
                <c:pt idx="163">
                  <c:v>-0.91879078326801722</c:v>
                </c:pt>
                <c:pt idx="164">
                  <c:v>-0.89087101545342484</c:v>
                </c:pt>
                <c:pt idx="165">
                  <c:v>-0.85882608990469966</c:v>
                </c:pt>
                <c:pt idx="166">
                  <c:v>-0.82273343184783787</c:v>
                </c:pt>
                <c:pt idx="167">
                  <c:v>-0.78269898625358136</c:v>
                </c:pt>
                <c:pt idx="168">
                  <c:v>-0.73885723906899059</c:v>
                </c:pt>
                <c:pt idx="169">
                  <c:v>-0.6913709356629878</c:v>
                </c:pt>
                <c:pt idx="170">
                  <c:v>-0.64043048796882973</c:v>
                </c:pt>
                <c:pt idx="171">
                  <c:v>-0.58625306666334209</c:v>
                </c:pt>
                <c:pt idx="172">
                  <c:v>-0.52908137983625492</c:v>
                </c:pt>
                <c:pt idx="173">
                  <c:v>-0.46918214486331072</c:v>
                </c:pt>
                <c:pt idx="174">
                  <c:v>-0.40684426548771679</c:v>
                </c:pt>
                <c:pt idx="175">
                  <c:v>-0.34237673131645063</c:v>
                </c:pt>
                <c:pt idx="176">
                  <c:v>-0.27610626193127075</c:v>
                </c:pt>
                <c:pt idx="177">
                  <c:v>-0.20837472248225558</c:v>
                </c:pt>
                <c:pt idx="178">
                  <c:v>-0.13953634186414801</c:v>
                </c:pt>
                <c:pt idx="179">
                  <c:v>-6.99547682716333E-2</c:v>
                </c:pt>
                <c:pt idx="180">
                  <c:v>-4.3131692180843492E-16</c:v>
                </c:pt>
                <c:pt idx="181">
                  <c:v>6.9954768271632772E-2</c:v>
                </c:pt>
                <c:pt idx="182">
                  <c:v>0.1395363418641489</c:v>
                </c:pt>
                <c:pt idx="183">
                  <c:v>0.20837472248225294</c:v>
                </c:pt>
                <c:pt idx="184">
                  <c:v>0.27610626193126842</c:v>
                </c:pt>
                <c:pt idx="185">
                  <c:v>0.34237673131644991</c:v>
                </c:pt>
                <c:pt idx="186">
                  <c:v>0.40684426548771457</c:v>
                </c:pt>
                <c:pt idx="187">
                  <c:v>0.469182144863311</c:v>
                </c:pt>
                <c:pt idx="188">
                  <c:v>0.52908137983625314</c:v>
                </c:pt>
                <c:pt idx="189">
                  <c:v>0.58625306666334176</c:v>
                </c:pt>
                <c:pt idx="190">
                  <c:v>0.6404304879688314</c:v>
                </c:pt>
                <c:pt idx="191">
                  <c:v>0.69137093566298724</c:v>
                </c:pt>
                <c:pt idx="192">
                  <c:v>0.73885723906899003</c:v>
                </c:pt>
                <c:pt idx="193">
                  <c:v>0.78269898625358159</c:v>
                </c:pt>
                <c:pt idx="194">
                  <c:v>0.82273343184783676</c:v>
                </c:pt>
                <c:pt idx="195">
                  <c:v>0.85882608990469889</c:v>
                </c:pt>
                <c:pt idx="196">
                  <c:v>0.89087101545342462</c:v>
                </c:pt>
                <c:pt idx="197">
                  <c:v>0.91879078326801622</c:v>
                </c:pt>
                <c:pt idx="198">
                  <c:v>0.94253617686647817</c:v>
                </c:pt>
                <c:pt idx="199">
                  <c:v>0.96208560481166161</c:v>
                </c:pt>
                <c:pt idx="200">
                  <c:v>0.97744426491786707</c:v>
                </c:pt>
                <c:pt idx="201">
                  <c:v>0.98864307992103717</c:v>
                </c:pt>
                <c:pt idx="202">
                  <c:v>0.99573743050231023</c:v>
                </c:pt>
                <c:pt idx="203">
                  <c:v>0.99880571324039358</c:v>
                </c:pt>
                <c:pt idx="204">
                  <c:v>0.99794775210089981</c:v>
                </c:pt>
                <c:pt idx="205">
                  <c:v>0.9932830924615077</c:v>
                </c:pt>
                <c:pt idx="206">
                  <c:v>0.98494920644785866</c:v>
                </c:pt>
                <c:pt idx="207">
                  <c:v>0.97309963755946605</c:v>
                </c:pt>
                <c:pt idx="208">
                  <c:v>0.95790211125385172</c:v>
                </c:pt>
                <c:pt idx="209">
                  <c:v>0.93953663639855411</c:v>
                </c:pt>
                <c:pt idx="210">
                  <c:v>0.91819362037135321</c:v>
                </c:pt>
                <c:pt idx="211">
                  <c:v>0.89407201817227522</c:v>
                </c:pt>
                <c:pt idx="212">
                  <c:v>0.86737753329354783</c:v>
                </c:pt>
                <c:pt idx="213">
                  <c:v>0.83832088536328797</c:v>
                </c:pt>
                <c:pt idx="214">
                  <c:v>0.80711615682109117</c:v>
                </c:pt>
                <c:pt idx="215">
                  <c:v>0.77397922817993003</c:v>
                </c:pt>
                <c:pt idx="216">
                  <c:v>0.73912630885320485</c:v>
                </c:pt>
                <c:pt idx="217">
                  <c:v>0.70277256814339928</c:v>
                </c:pt>
                <c:pt idx="218">
                  <c:v>0.6651308688539973</c:v>
                </c:pt>
                <c:pt idx="219">
                  <c:v>0.62641060414133631</c:v>
                </c:pt>
                <c:pt idx="220">
                  <c:v>0.58681663669680162</c:v>
                </c:pt>
                <c:pt idx="221">
                  <c:v>0.54654833815805159</c:v>
                </c:pt>
                <c:pt idx="222">
                  <c:v>0.50579872579283558</c:v>
                </c:pt>
                <c:pt idx="223">
                  <c:v>0.46475369296948399</c:v>
                </c:pt>
                <c:pt idx="224">
                  <c:v>0.42359132970172442</c:v>
                </c:pt>
                <c:pt idx="225">
                  <c:v>0.38248132959824466</c:v>
                </c:pt>
                <c:pt idx="226">
                  <c:v>0.34158447981701495</c:v>
                </c:pt>
                <c:pt idx="227">
                  <c:v>0.30105223107104939</c:v>
                </c:pt>
                <c:pt idx="228">
                  <c:v>0.26102634530146235</c:v>
                </c:pt>
                <c:pt idx="229">
                  <c:v>0.22163861926831346</c:v>
                </c:pt>
                <c:pt idx="230">
                  <c:v>0.1830106829523977</c:v>
                </c:pt>
                <c:pt idx="231">
                  <c:v>0.14525387225653533</c:v>
                </c:pt>
                <c:pt idx="232">
                  <c:v>0.10846917599209338</c:v>
                </c:pt>
                <c:pt idx="233">
                  <c:v>7.2747257490597489E-2</c:v>
                </c:pt>
                <c:pt idx="234">
                  <c:v>3.8168551354827412E-2</c:v>
                </c:pt>
                <c:pt idx="235">
                  <c:v>4.8034358312508234E-3</c:v>
                </c:pt>
                <c:pt idx="236">
                  <c:v>-2.7287518970524921E-2</c:v>
                </c:pt>
                <c:pt idx="237">
                  <c:v>-5.8053227271200145E-2</c:v>
                </c:pt>
                <c:pt idx="238">
                  <c:v>-8.7451689197427601E-2</c:v>
                </c:pt>
                <c:pt idx="239">
                  <c:v>-0.11544951962532246</c:v>
                </c:pt>
                <c:pt idx="240">
                  <c:v>-0.14202140727375001</c:v>
                </c:pt>
                <c:pt idx="241">
                  <c:v>-0.16714950826902225</c:v>
                </c:pt>
                <c:pt idx="242">
                  <c:v>-0.19082277974130296</c:v>
                </c:pt>
                <c:pt idx="243">
                  <c:v>-0.21303626040017448</c:v>
                </c:pt>
                <c:pt idx="244">
                  <c:v>-0.23379030641767884</c:v>
                </c:pt>
                <c:pt idx="245">
                  <c:v>-0.25308979226494849</c:v>
                </c:pt>
                <c:pt idx="246">
                  <c:v>-0.27094328734680867</c:v>
                </c:pt>
                <c:pt idx="247">
                  <c:v>-0.28736222030340813</c:v>
                </c:pt>
                <c:pt idx="248">
                  <c:v>-0.30236004364988989</c:v>
                </c:pt>
                <c:pt idx="249">
                  <c:v>-0.31595141196167337</c:v>
                </c:pt>
                <c:pt idx="250">
                  <c:v>-0.32815138705038771</c:v>
                </c:pt>
                <c:pt idx="251">
                  <c:v>-0.33897468348993876</c:v>
                </c:pt>
                <c:pt idx="252">
                  <c:v>-0.34843496743120722</c:v>
                </c:pt>
                <c:pt idx="253">
                  <c:v>-0.35654422088678017</c:v>
                </c:pt>
                <c:pt idx="254">
                  <c:v>-0.36331218258596193</c:v>
                </c:pt>
                <c:pt idx="255">
                  <c:v>-0.36874587511873719</c:v>
                </c:pt>
                <c:pt idx="256">
                  <c:v>-0.37284922644105029</c:v>
                </c:pt>
                <c:pt idx="257">
                  <c:v>-0.37562279194856135</c:v>
                </c:pt>
                <c:pt idx="258">
                  <c:v>-0.37706358129674489</c:v>
                </c:pt>
                <c:pt idx="259">
                  <c:v>-0.37716499201389442</c:v>
                </c:pt>
                <c:pt idx="260">
                  <c:v>-0.37591684978709822</c:v>
                </c:pt>
                <c:pt idx="261">
                  <c:v>-0.37330555316897474</c:v>
                </c:pt>
                <c:pt idx="262">
                  <c:v>-0.36931431842426898</c:v>
                </c:pt>
                <c:pt idx="263">
                  <c:v>-0.36392351837708548</c:v>
                </c:pt>
                <c:pt idx="264">
                  <c:v>-0.35711110749268277</c:v>
                </c:pt>
                <c:pt idx="265">
                  <c:v>-0.34885312408652169</c:v>
                </c:pt>
                <c:pt idx="266">
                  <c:v>-0.33912425954077646</c:v>
                </c:pt>
                <c:pt idx="267">
                  <c:v>-0.32789848375689318</c:v>
                </c:pt>
                <c:pt idx="268">
                  <c:v>-0.31514971580009971</c:v>
                </c:pt>
                <c:pt idx="269">
                  <c:v>-0.30085252880154678</c:v>
                </c:pt>
                <c:pt idx="270">
                  <c:v>-0.2849828786646475</c:v>
                </c:pt>
                <c:pt idx="271">
                  <c:v>-0.26751884694704914</c:v>
                </c:pt>
                <c:pt idx="272">
                  <c:v>-0.24844138941732852</c:v>
                </c:pt>
                <c:pt idx="273">
                  <c:v>-0.22773508316044069</c:v>
                </c:pt>
                <c:pt idx="274">
                  <c:v>-0.20538886666106468</c:v>
                </c:pt>
                <c:pt idx="275">
                  <c:v>-0.18139676895244738</c:v>
                </c:pt>
                <c:pt idx="276">
                  <c:v>-0.15575862559529838</c:v>
                </c:pt>
                <c:pt idx="277">
                  <c:v>-0.12848078085863637</c:v>
                </c:pt>
                <c:pt idx="278">
                  <c:v>-9.9576776921990184E-2</c:v>
                </c:pt>
                <c:pt idx="279">
                  <c:v>-6.9068032119064732E-2</c:v>
                </c:pt>
                <c:pt idx="280">
                  <c:v>-3.698451111503584E-2</c:v>
                </c:pt>
                <c:pt idx="281">
                  <c:v>-3.3653903811464835E-3</c:v>
                </c:pt>
                <c:pt idx="282">
                  <c:v>3.1740277658556464E-2</c:v>
                </c:pt>
                <c:pt idx="283">
                  <c:v>6.8272898926535777E-2</c:v>
                </c:pt>
                <c:pt idx="284">
                  <c:v>0.10616166857837606</c:v>
                </c:pt>
                <c:pt idx="285">
                  <c:v>0.14532389817672781</c:v>
                </c:pt>
                <c:pt idx="286">
                  <c:v>0.18566434093067699</c:v>
                </c:pt>
                <c:pt idx="287">
                  <c:v>0.22707451933763492</c:v>
                </c:pt>
                <c:pt idx="288">
                  <c:v>0.26943206254324031</c:v>
                </c:pt>
                <c:pt idx="289">
                  <c:v>0.31260006404959761</c:v>
                </c:pt>
                <c:pt idx="290">
                  <c:v>0.3564264739499558</c:v>
                </c:pt>
                <c:pt idx="291">
                  <c:v>0.40074354352700159</c:v>
                </c:pt>
                <c:pt idx="292">
                  <c:v>0.44536734368570696</c:v>
                </c:pt>
                <c:pt idx="293">
                  <c:v>0.49009738215185583</c:v>
                </c:pt>
                <c:pt idx="294">
                  <c:v>0.53471634749884334</c:v>
                </c:pt>
                <c:pt idx="295">
                  <c:v>0.57899001070986467</c:v>
                </c:pt>
                <c:pt idx="296">
                  <c:v>0.62266731698529743</c:v>
                </c:pt>
                <c:pt idx="297">
                  <c:v>0.6654807017179728</c:v>
                </c:pt>
                <c:pt idx="298">
                  <c:v>0.70714666484794397</c:v>
                </c:pt>
                <c:pt idx="299">
                  <c:v>0.74736663705695872</c:v>
                </c:pt>
                <c:pt idx="300">
                  <c:v>0.78582816937807409</c:v>
                </c:pt>
                <c:pt idx="301">
                  <c:v>0.82220647471237607</c:v>
                </c:pt>
                <c:pt idx="302">
                  <c:v>0.85616634542832548</c:v>
                </c:pt>
                <c:pt idx="303">
                  <c:v>0.88736446567074279</c:v>
                </c:pt>
                <c:pt idx="304">
                  <c:v>0.91545213026283201</c:v>
                </c:pt>
                <c:pt idx="305">
                  <c:v>0.94007837422162699</c:v>
                </c:pt>
                <c:pt idx="306">
                  <c:v>0.96089350803827767</c:v>
                </c:pt>
                <c:pt idx="307">
                  <c:v>0.97755304415079081</c:v>
                </c:pt>
                <c:pt idx="308">
                  <c:v>0.98972198964450264</c:v>
                </c:pt>
                <c:pt idx="309">
                  <c:v>0.9970794693733448</c:v>
                </c:pt>
                <c:pt idx="310">
                  <c:v>0.99932363264909896</c:v>
                </c:pt>
                <c:pt idx="311">
                  <c:v>0.99617678566606682</c:v>
                </c:pt>
                <c:pt idx="312">
                  <c:v>0.98739068120042783</c:v>
                </c:pt>
                <c:pt idx="313">
                  <c:v>0.97275188714289762</c:v>
                </c:pt>
                <c:pt idx="314">
                  <c:v>0.9520871463883126</c:v>
                </c:pt>
                <c:pt idx="315">
                  <c:v>0.92526863280877691</c:v>
                </c:pt>
                <c:pt idx="316">
                  <c:v>0.89221900175722058</c:v>
                </c:pt>
                <c:pt idx="317">
                  <c:v>0.85291612904262804</c:v>
                </c:pt>
                <c:pt idx="318">
                  <c:v>0.80739742981508134</c:v>
                </c:pt>
                <c:pt idx="319">
                  <c:v>0.75576364848853128</c:v>
                </c:pt>
                <c:pt idx="320">
                  <c:v>0.69818201285992265</c:v>
                </c:pt>
                <c:pt idx="321">
                  <c:v>0.63488865005238204</c:v>
                </c:pt>
                <c:pt idx="322">
                  <c:v>0.56619016886201401</c:v>
                </c:pt>
                <c:pt idx="323">
                  <c:v>0.49246432250813899</c:v>
                </c:pt>
                <c:pt idx="324">
                  <c:v>0.41415967760214312</c:v>
                </c:pt>
                <c:pt idx="325">
                  <c:v>0.33179422922572133</c:v>
                </c:pt>
                <c:pt idx="326">
                  <c:v>0.24595291815125431</c:v>
                </c:pt>
                <c:pt idx="327">
                  <c:v>0.15728402419314913</c:v>
                </c:pt>
                <c:pt idx="328">
                  <c:v>6.6494429144220643E-2</c:v>
                </c:pt>
                <c:pt idx="329">
                  <c:v>-2.56562366285858E-2</c:v>
                </c:pt>
                <c:pt idx="330">
                  <c:v>-0.11836252847430875</c:v>
                </c:pt>
                <c:pt idx="331">
                  <c:v>-0.21078114546755586</c:v>
                </c:pt>
                <c:pt idx="332">
                  <c:v>-0.30203983338117268</c:v>
                </c:pt>
                <c:pt idx="333">
                  <c:v>-0.39124713286509866</c:v>
                </c:pt>
                <c:pt idx="334">
                  <c:v>-0.4775028531346035</c:v>
                </c:pt>
                <c:pt idx="335">
                  <c:v>-0.55990913305621726</c:v>
                </c:pt>
                <c:pt idx="336">
                  <c:v>-0.63758193507542171</c:v>
                </c:pt>
                <c:pt idx="337">
                  <c:v>-0.70966280337333654</c:v>
                </c:pt>
                <c:pt idx="338">
                  <c:v>-0.77533070634690326</c:v>
                </c:pt>
                <c:pt idx="339">
                  <c:v>-0.83381377530524647</c:v>
                </c:pt>
                <c:pt idx="340">
                  <c:v>-0.88440074643275624</c:v>
                </c:pt>
                <c:pt idx="341">
                  <c:v>-0.92645191178877229</c:v>
                </c:pt>
                <c:pt idx="342">
                  <c:v>-0.95940938752445792</c:v>
                </c:pt>
                <c:pt idx="343">
                  <c:v>-0.98280651365193206</c:v>
                </c:pt>
                <c:pt idx="344">
                  <c:v>-0.99627620957129392</c:v>
                </c:pt>
                <c:pt idx="345">
                  <c:v>-0.99955812303911318</c:v>
                </c:pt>
                <c:pt idx="346">
                  <c:v>-0.99250442715829001</c:v>
                </c:pt>
                <c:pt idx="347">
                  <c:v>-0.97508414001698207</c:v>
                </c:pt>
                <c:pt idx="348">
                  <c:v>-0.94738586446437267</c:v>
                </c:pt>
                <c:pt idx="349">
                  <c:v>-0.90961887077696213</c:v>
                </c:pt>
                <c:pt idx="350">
                  <c:v>-0.86211247217649323</c:v>
                </c:pt>
                <c:pt idx="351">
                  <c:v>-0.80531367179594182</c:v>
                </c:pt>
                <c:pt idx="352">
                  <c:v>-0.73978308920188407</c:v>
                </c:pt>
                <c:pt idx="353">
                  <c:v>-0.66618920439178475</c:v>
                </c:pt>
                <c:pt idx="354">
                  <c:v>-0.58530098670235831</c:v>
                </c:pt>
                <c:pt idx="355">
                  <c:v>-0.49797900469742867</c:v>
                </c:pt>
                <c:pt idx="356">
                  <c:v>-0.40516514027126171</c:v>
                </c:pt>
                <c:pt idx="357">
                  <c:v>-0.3078710553519286</c:v>
                </c:pt>
                <c:pt idx="358">
                  <c:v>-0.20716558220227632</c:v>
                </c:pt>
                <c:pt idx="359">
                  <c:v>-0.10416122792740125</c:v>
                </c:pt>
                <c:pt idx="360">
                  <c:v>-1.5853983582190641E-15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9-2C4F-9D56-BE50727AE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FM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Blad3!$A$4:$A$364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Blad3!$D$4:$D$364</c:f>
              <c:numCache>
                <c:formatCode>General</c:formatCode>
                <c:ptCount val="361"/>
                <c:pt idx="0">
                  <c:v>0</c:v>
                </c:pt>
                <c:pt idx="1">
                  <c:v>0.1045240571235963</c:v>
                </c:pt>
                <c:pt idx="2">
                  <c:v>0.20787702348615159</c:v>
                </c:pt>
                <c:pt idx="3">
                  <c:v>0.30890323954334681</c:v>
                </c:pt>
                <c:pt idx="4">
                  <c:v>0.40647765333673141</c:v>
                </c:pt>
                <c:pt idx="5">
                  <c:v>0.49952049238352664</c:v>
                </c:pt>
                <c:pt idx="6">
                  <c:v>0.58701119175749827</c:v>
                </c:pt>
                <c:pt idx="7">
                  <c:v>0.66800135416482131</c:v>
                </c:pt>
                <c:pt idx="8">
                  <c:v>0.74162653741052842</c:v>
                </c:pt>
                <c:pt idx="9">
                  <c:v>0.80711668822061855</c:v>
                </c:pt>
                <c:pt idx="10">
                  <c:v>0.86380506835862814</c:v>
                </c:pt>
                <c:pt idx="11">
                  <c:v>0.91113554870325275</c:v>
                </c:pt>
                <c:pt idx="12">
                  <c:v>0.94866817872714138</c:v>
                </c:pt>
                <c:pt idx="13">
                  <c:v>0.97608297188995408</c:v>
                </c:pt>
                <c:pt idx="14">
                  <c:v>0.99318188106742133</c:v>
                </c:pt>
                <c:pt idx="15">
                  <c:v>0.99988897152224776</c:v>
                </c:pt>
                <c:pt idx="16">
                  <c:v>0.99624883134565279</c:v>
                </c:pt>
                <c:pt idx="17">
                  <c:v>0.9824232900662776</c:v>
                </c:pt>
                <c:pt idx="18">
                  <c:v>0.95868654460218994</c:v>
                </c:pt>
                <c:pt idx="19">
                  <c:v>0.92541881736283449</c:v>
                </c:pt>
                <c:pt idx="20">
                  <c:v>0.88309869361940208</c:v>
                </c:pt>
                <c:pt idx="21">
                  <c:v>0.83229430387932324</c:v>
                </c:pt>
                <c:pt idx="22">
                  <c:v>0.77365353165159478</c:v>
                </c:pt>
                <c:pt idx="23">
                  <c:v>0.7078934375086533</c:v>
                </c:pt>
                <c:pt idx="24">
                  <c:v>0.63578909667781913</c:v>
                </c:pt>
                <c:pt idx="25">
                  <c:v>0.55816204957415594</c:v>
                </c:pt>
                <c:pt idx="26">
                  <c:v>0.47586856285721885</c:v>
                </c:pt>
                <c:pt idx="27">
                  <c:v>0.38978789298560024</c:v>
                </c:pt>
                <c:pt idx="28">
                  <c:v>0.30081073516267376</c:v>
                </c:pt>
                <c:pt idx="29">
                  <c:v>0.20982802838800976</c:v>
                </c:pt>
                <c:pt idx="30">
                  <c:v>0.11772027247790143</c:v>
                </c:pt>
                <c:pt idx="31">
                  <c:v>2.534749586068653E-2</c:v>
                </c:pt>
                <c:pt idx="32">
                  <c:v>-6.6460005822025506E-2</c:v>
                </c:pt>
                <c:pt idx="33">
                  <c:v>-0.15691006026796156</c:v>
                </c:pt>
                <c:pt idx="34">
                  <c:v>-0.24525605888965399</c:v>
                </c:pt>
                <c:pt idx="35">
                  <c:v>-0.33080338862734865</c:v>
                </c:pt>
                <c:pt idx="36">
                  <c:v>-0.41291481753967552</c:v>
                </c:pt>
                <c:pt idx="37">
                  <c:v>-0.49101481659888802</c:v>
                </c:pt>
                <c:pt idx="38">
                  <c:v>-0.56459281918922621</c:v>
                </c:pt>
                <c:pt idx="39">
                  <c:v>-0.63320543753888514</c:v>
                </c:pt>
                <c:pt idx="40">
                  <c:v>-0.69647767143796246</c:v>
                </c:pt>
                <c:pt idx="41">
                  <c:v>-0.75410315889341695</c:v>
                </c:pt>
                <c:pt idx="42">
                  <c:v>-0.80584353069241288</c:v>
                </c:pt>
                <c:pt idx="43">
                  <c:v>-0.85152694108934857</c:v>
                </c:pt>
                <c:pt idx="44">
                  <c:v>-0.89104585495610567</c:v>
                </c:pt>
                <c:pt idx="45">
                  <c:v>-0.92435417774737194</c:v>
                </c:pt>
                <c:pt idx="46">
                  <c:v>-0.95146381858762297</c:v>
                </c:pt>
                <c:pt idx="47">
                  <c:v>-0.97244077877881452</c:v>
                </c:pt>
                <c:pt idx="48">
                  <c:v>-0.98740085818832868</c:v>
                </c:pt>
                <c:pt idx="49">
                  <c:v>-0.99650507046407821</c:v>
                </c:pt>
                <c:pt idx="50">
                  <c:v>-0.99995485501886505</c:v>
                </c:pt>
                <c:pt idx="51">
                  <c:v>-0.99798716942553034</c:v>
                </c:pt>
                <c:pt idx="52">
                  <c:v>-0.99086954047398768</c:v>
                </c:pt>
                <c:pt idx="53">
                  <c:v>-0.97889514587022819</c:v>
                </c:pt>
                <c:pt idx="54">
                  <c:v>-0.9623779916133397</c:v>
                </c:pt>
                <c:pt idx="55">
                  <c:v>-0.9416482426705316</c:v>
                </c:pt>
                <c:pt idx="56">
                  <c:v>-0.91704775687252094</c:v>
                </c:pt>
                <c:pt idx="57">
                  <c:v>-0.88892586414903574</c:v>
                </c:pt>
                <c:pt idx="58">
                  <c:v>-0.85763542547664007</c:v>
                </c:pt>
                <c:pt idx="59">
                  <c:v>-0.82352919836038174</c:v>
                </c:pt>
                <c:pt idx="60">
                  <c:v>-0.7869565284388822</c:v>
                </c:pt>
                <c:pt idx="61">
                  <c:v>-0.74826037999147665</c:v>
                </c:pt>
                <c:pt idx="62">
                  <c:v>-0.70777471181749407</c:v>
                </c:pt>
                <c:pt idx="63">
                  <c:v>-0.6658221992138279</c:v>
                </c:pt>
                <c:pt idx="64">
                  <c:v>-0.62271229764082481</c:v>
                </c:pt>
                <c:pt idx="65">
                  <c:v>-0.57873963916392102</c:v>
                </c:pt>
                <c:pt idx="66">
                  <c:v>-0.53418274889921558</c:v>
                </c:pt>
                <c:pt idx="67">
                  <c:v>-0.48930306547073948</c:v>
                </c:pt>
                <c:pt idx="68">
                  <c:v>-0.44434424688882018</c:v>
                </c:pt>
                <c:pt idx="69">
                  <c:v>-0.39953174125529317</c:v>
                </c:pt>
                <c:pt idx="70">
                  <c:v>-0.35507260025660597</c:v>
                </c:pt>
                <c:pt idx="71">
                  <c:v>-0.31115551247762385</c:v>
                </c:pt>
                <c:pt idx="72">
                  <c:v>-0.26795103310981389</c:v>
                </c:pt>
                <c:pt idx="73">
                  <c:v>-0.22561198658691867</c:v>
                </c:pt>
                <c:pt idx="74">
                  <c:v>-0.18427401900696957</c:v>
                </c:pt>
                <c:pt idx="75">
                  <c:v>-0.1440562778388651</c:v>
                </c:pt>
                <c:pt idx="76">
                  <c:v>-0.10506219731294666</c:v>
                </c:pt>
                <c:pt idx="77">
                  <c:v>-6.7380369007994947E-2</c:v>
                </c:pt>
                <c:pt idx="78">
                  <c:v>-3.1085478424370917E-2</c:v>
                </c:pt>
                <c:pt idx="79">
                  <c:v>3.7607102696130996E-3</c:v>
                </c:pt>
                <c:pt idx="80">
                  <c:v>3.7108337654064405E-2</c:v>
                </c:pt>
                <c:pt idx="81">
                  <c:v>6.8918415452720816E-2</c:v>
                </c:pt>
                <c:pt idx="82">
                  <c:v>9.9161789192417041E-2</c:v>
                </c:pt>
                <c:pt idx="83">
                  <c:v>0.12781810889910197</c:v>
                </c:pt>
                <c:pt idx="84">
                  <c:v>0.15487481813059825</c:v>
                </c:pt>
                <c:pt idx="85">
                  <c:v>0.18032617023530256</c:v>
                </c:pt>
                <c:pt idx="86">
                  <c:v>0.20417227939168001</c:v>
                </c:pt>
                <c:pt idx="87">
                  <c:v>0.22641821273793292</c:v>
                </c:pt>
                <c:pt idx="88">
                  <c:v>0.24707312875342166</c:v>
                </c:pt>
                <c:pt idx="89">
                  <c:v>0.26614946600877715</c:v>
                </c:pt>
                <c:pt idx="90">
                  <c:v>0.28366218546322619</c:v>
                </c:pt>
                <c:pt idx="91">
                  <c:v>0.29962806865572034</c:v>
                </c:pt>
                <c:pt idx="92">
                  <c:v>0.31406507340951845</c:v>
                </c:pt>
                <c:pt idx="93">
                  <c:v>0.32699174804431203</c:v>
                </c:pt>
                <c:pt idx="94">
                  <c:v>0.33842670456089474</c:v>
                </c:pt>
                <c:pt idx="95">
                  <c:v>0.34838815082455454</c:v>
                </c:pt>
                <c:pt idx="96">
                  <c:v>0.3568934814175761</c:v>
                </c:pt>
                <c:pt idx="97">
                  <c:v>0.36395892655062878</c:v>
                </c:pt>
                <c:pt idx="98">
                  <c:v>0.36959925820887213</c:v>
                </c:pt>
                <c:pt idx="99">
                  <c:v>0.37382755255254663</c:v>
                </c:pt>
                <c:pt idx="100">
                  <c:v>0.37665500748461056</c:v>
                </c:pt>
                <c:pt idx="101">
                  <c:v>0.37809081423062224</c:v>
                </c:pt>
                <c:pt idx="102">
                  <c:v>0.37814208173951902</c:v>
                </c:pt>
                <c:pt idx="103">
                  <c:v>0.37681381269945419</c:v>
                </c:pt>
                <c:pt idx="104">
                  <c:v>0.37410892996183054</c:v>
                </c:pt>
                <c:pt idx="105">
                  <c:v>0.3700283521709864</c:v>
                </c:pt>
                <c:pt idx="106">
                  <c:v>0.36457111739881448</c:v>
                </c:pt>
                <c:pt idx="107">
                  <c:v>0.35773455357570549</c:v>
                </c:pt>
                <c:pt idx="108">
                  <c:v>0.34951449448477295</c:v>
                </c:pt>
                <c:pt idx="109">
                  <c:v>0.33990554003931012</c:v>
                </c:pt>
                <c:pt idx="110">
                  <c:v>0.32890135948826016</c:v>
                </c:pt>
                <c:pt idx="111">
                  <c:v>0.31649503608645663</c:v>
                </c:pt>
                <c:pt idx="112">
                  <c:v>0.30267945162150633</c:v>
                </c:pt>
                <c:pt idx="113">
                  <c:v>0.28744770900426858</c:v>
                </c:pt>
                <c:pt idx="114">
                  <c:v>0.27079359090273464</c:v>
                </c:pt>
                <c:pt idx="115">
                  <c:v>0.252712052128377</c:v>
                </c:pt>
                <c:pt idx="116">
                  <c:v>0.23319974316953687</c:v>
                </c:pt>
                <c:pt idx="117">
                  <c:v>0.21225556190889036</c:v>
                </c:pt>
                <c:pt idx="118">
                  <c:v>0.18988123016350358</c:v>
                </c:pt>
                <c:pt idx="119">
                  <c:v>0.16608189124961417</c:v>
                </c:pt>
                <c:pt idx="120">
                  <c:v>0.14086672430442321</c:v>
                </c:pt>
                <c:pt idx="121">
                  <c:v>0.1142495705994912</c:v>
                </c:pt>
                <c:pt idx="122">
                  <c:v>8.624956656184915E-2</c:v>
                </c:pt>
                <c:pt idx="123">
                  <c:v>5.6891777687683935E-2</c:v>
                </c:pt>
                <c:pt idx="124">
                  <c:v>2.6207826999067388E-2</c:v>
                </c:pt>
                <c:pt idx="125">
                  <c:v>-5.7634888328312569E-3</c:v>
                </c:pt>
                <c:pt idx="126">
                  <c:v>-3.8975603082463658E-2</c:v>
                </c:pt>
                <c:pt idx="127">
                  <c:v>-7.3373610142888276E-2</c:v>
                </c:pt>
                <c:pt idx="128">
                  <c:v>-0.10889373256791808</c:v>
                </c:pt>
                <c:pt idx="129">
                  <c:v>-0.14546283264502835</c:v>
                </c:pt>
                <c:pt idx="130">
                  <c:v>-0.18299797745705404</c:v>
                </c:pt>
                <c:pt idx="131">
                  <c:v>-0.22140606659782128</c:v>
                </c:pt>
                <c:pt idx="132">
                  <c:v>-0.26058353180997545</c:v>
                </c:pt>
                <c:pt idx="133">
                  <c:v>-0.30041611779799077</c:v>
                </c:pt>
                <c:pt idx="134">
                  <c:v>-0.34077875332221191</c:v>
                </c:pt>
                <c:pt idx="135">
                  <c:v>-0.38153552138821789</c:v>
                </c:pt>
                <c:pt idx="136">
                  <c:v>-0.42253973689905372</c:v>
                </c:pt>
                <c:pt idx="137">
                  <c:v>-0.46363413952692056</c:v>
                </c:pt>
                <c:pt idx="138">
                  <c:v>-0.50465120877908376</c:v>
                </c:pt>
                <c:pt idx="139">
                  <c:v>-0.54541360727615695</c:v>
                </c:pt>
                <c:pt idx="140">
                  <c:v>-0.58573475712866585</c:v>
                </c:pt>
                <c:pt idx="141">
                  <c:v>-0.62541955299234531</c:v>
                </c:pt>
                <c:pt idx="142">
                  <c:v>-0.66426521391016724</c:v>
                </c:pt>
                <c:pt idx="143">
                  <c:v>-0.70206227441977709</c:v>
                </c:pt>
                <c:pt idx="144">
                  <c:v>-0.73859571363276089</c:v>
                </c:pt>
                <c:pt idx="145">
                  <c:v>-0.77364621909533593</c:v>
                </c:pt>
                <c:pt idx="146">
                  <c:v>-0.80699158024076123</c:v>
                </c:pt>
                <c:pt idx="147">
                  <c:v>-0.83840820416839734</c:v>
                </c:pt>
                <c:pt idx="148">
                  <c:v>-0.86767274436265707</c:v>
                </c:pt>
                <c:pt idx="149">
                  <c:v>-0.89456383083049462</c:v>
                </c:pt>
                <c:pt idx="150">
                  <c:v>-0.91886388802483465</c:v>
                </c:pt>
                <c:pt idx="151">
                  <c:v>-0.94036102487191131</c:v>
                </c:pt>
                <c:pt idx="152">
                  <c:v>-0.95885097927331231</c:v>
                </c:pt>
                <c:pt idx="153">
                  <c:v>-0.97413909764966555</c:v>
                </c:pt>
                <c:pt idx="154">
                  <c:v>-0.98604232847381124</c:v>
                </c:pt>
                <c:pt idx="155">
                  <c:v>-0.99439120734738051</c:v>
                </c:pt>
                <c:pt idx="156">
                  <c:v>-0.99903181004471997</c:v>
                </c:pt>
                <c:pt idx="157">
                  <c:v>-0.99982764911805111</c:v>
                </c:pt>
                <c:pt idx="158">
                  <c:v>-0.99666148915991892</c:v>
                </c:pt>
                <c:pt idx="159">
                  <c:v>-0.98943705568095375</c:v>
                </c:pt>
                <c:pt idx="160">
                  <c:v>-0.97808061280482028</c:v>
                </c:pt>
                <c:pt idx="161">
                  <c:v>-0.96254238562363315</c:v>
                </c:pt>
                <c:pt idx="162">
                  <c:v>-0.94279780410467984</c:v>
                </c:pt>
                <c:pt idx="163">
                  <c:v>-0.91884854689397344</c:v>
                </c:pt>
                <c:pt idx="164">
                  <c:v>-0.89072336521683793</c:v>
                </c:pt>
                <c:pt idx="165">
                  <c:v>-0.85847866931505901</c:v>
                </c:pt>
                <c:pt idx="166">
                  <c:v>-0.82219886246028695</c:v>
                </c:pt>
                <c:pt idx="167">
                  <c:v>-0.78199641051249358</c:v>
                </c:pt>
                <c:pt idx="168">
                  <c:v>-0.73801163821060178</c:v>
                </c:pt>
                <c:pt idx="169">
                  <c:v>-0.69041224684286417</c:v>
                </c:pt>
                <c:pt idx="170">
                  <c:v>-0.63939255159379138</c:v>
                </c:pt>
                <c:pt idx="171">
                  <c:v>-0.58517244064332929</c:v>
                </c:pt>
                <c:pt idx="172">
                  <c:v>-0.52799606193923132</c:v>
                </c:pt>
                <c:pt idx="173">
                  <c:v>-0.46813024740873443</c:v>
                </c:pt>
                <c:pt idx="174">
                  <c:v>-0.40586268815236415</c:v>
                </c:pt>
                <c:pt idx="175">
                  <c:v>-0.34149987780265251</c:v>
                </c:pt>
                <c:pt idx="176">
                  <c:v>-0.27536484466649258</c:v>
                </c:pt>
                <c:pt idx="177">
                  <c:v>-0.20779469643728107</c:v>
                </c:pt>
                <c:pt idx="178">
                  <c:v>-0.13913800410179589</c:v>
                </c:pt>
                <c:pt idx="179">
                  <c:v>-6.9752054122405469E-2</c:v>
                </c:pt>
                <c:pt idx="180">
                  <c:v>-3.2157436435920062E-16</c:v>
                </c:pt>
                <c:pt idx="181">
                  <c:v>6.975205412240483E-2</c:v>
                </c:pt>
                <c:pt idx="182">
                  <c:v>0.13913800410179658</c:v>
                </c:pt>
                <c:pt idx="183">
                  <c:v>0.20779469643727999</c:v>
                </c:pt>
                <c:pt idx="184">
                  <c:v>0.27536484466648981</c:v>
                </c:pt>
                <c:pt idx="185">
                  <c:v>0.34149987780264979</c:v>
                </c:pt>
                <c:pt idx="186">
                  <c:v>0.40586268815236154</c:v>
                </c:pt>
                <c:pt idx="187">
                  <c:v>0.46813024740873505</c:v>
                </c:pt>
                <c:pt idx="188">
                  <c:v>0.52799606193923077</c:v>
                </c:pt>
                <c:pt idx="189">
                  <c:v>0.58517244064332841</c:v>
                </c:pt>
                <c:pt idx="190">
                  <c:v>0.63939255159379227</c:v>
                </c:pt>
                <c:pt idx="191">
                  <c:v>0.6904122468428634</c:v>
                </c:pt>
                <c:pt idx="192">
                  <c:v>0.73801163821060101</c:v>
                </c:pt>
                <c:pt idx="193">
                  <c:v>0.7819964105124938</c:v>
                </c:pt>
                <c:pt idx="194">
                  <c:v>0.82219886246028606</c:v>
                </c:pt>
                <c:pt idx="195">
                  <c:v>0.85847866931505779</c:v>
                </c:pt>
                <c:pt idx="196">
                  <c:v>0.8907233652168367</c:v>
                </c:pt>
                <c:pt idx="197">
                  <c:v>0.91884854689397233</c:v>
                </c:pt>
                <c:pt idx="198">
                  <c:v>0.94279780410468017</c:v>
                </c:pt>
                <c:pt idx="199">
                  <c:v>0.96254238562363281</c:v>
                </c:pt>
                <c:pt idx="200">
                  <c:v>0.97808061280482006</c:v>
                </c:pt>
                <c:pt idx="201">
                  <c:v>0.98943705568095386</c:v>
                </c:pt>
                <c:pt idx="202">
                  <c:v>0.99666148915991892</c:v>
                </c:pt>
                <c:pt idx="203">
                  <c:v>0.999827649118051</c:v>
                </c:pt>
                <c:pt idx="204">
                  <c:v>0.99903181004472008</c:v>
                </c:pt>
                <c:pt idx="205">
                  <c:v>0.99439120734738062</c:v>
                </c:pt>
                <c:pt idx="206">
                  <c:v>0.98604232847381135</c:v>
                </c:pt>
                <c:pt idx="207">
                  <c:v>0.97413909764966622</c:v>
                </c:pt>
                <c:pt idx="208">
                  <c:v>0.95885097927331264</c:v>
                </c:pt>
                <c:pt idx="209">
                  <c:v>0.94036102487191153</c:v>
                </c:pt>
                <c:pt idx="210">
                  <c:v>0.91886388802483443</c:v>
                </c:pt>
                <c:pt idx="211">
                  <c:v>0.89456383083049484</c:v>
                </c:pt>
                <c:pt idx="212">
                  <c:v>0.86767274436265718</c:v>
                </c:pt>
                <c:pt idx="213">
                  <c:v>0.83840820416839745</c:v>
                </c:pt>
                <c:pt idx="214">
                  <c:v>0.80699158024076156</c:v>
                </c:pt>
                <c:pt idx="215">
                  <c:v>0.77364621909533715</c:v>
                </c:pt>
                <c:pt idx="216">
                  <c:v>0.73859571363276189</c:v>
                </c:pt>
                <c:pt idx="217">
                  <c:v>0.70206227441977731</c:v>
                </c:pt>
                <c:pt idx="218">
                  <c:v>0.66426521391016902</c:v>
                </c:pt>
                <c:pt idx="219">
                  <c:v>0.62541955299234542</c:v>
                </c:pt>
                <c:pt idx="220">
                  <c:v>0.58573475712866674</c:v>
                </c:pt>
                <c:pt idx="221">
                  <c:v>0.5454136072761564</c:v>
                </c:pt>
                <c:pt idx="222">
                  <c:v>0.50465120877908398</c:v>
                </c:pt>
                <c:pt idx="223">
                  <c:v>0.46363413952692156</c:v>
                </c:pt>
                <c:pt idx="224">
                  <c:v>0.42253973689905311</c:v>
                </c:pt>
                <c:pt idx="225">
                  <c:v>0.38153552138821806</c:v>
                </c:pt>
                <c:pt idx="226">
                  <c:v>0.34077875332221336</c:v>
                </c:pt>
                <c:pt idx="227">
                  <c:v>0.30041611779799182</c:v>
                </c:pt>
                <c:pt idx="228">
                  <c:v>0.26058353180997562</c:v>
                </c:pt>
                <c:pt idx="229">
                  <c:v>0.22140606659782192</c:v>
                </c:pt>
                <c:pt idx="230">
                  <c:v>0.18299797745705379</c:v>
                </c:pt>
                <c:pt idx="231">
                  <c:v>0.1454628326450281</c:v>
                </c:pt>
                <c:pt idx="232">
                  <c:v>0.10889373256791783</c:v>
                </c:pt>
                <c:pt idx="233">
                  <c:v>7.3373610142888485E-2</c:v>
                </c:pt>
                <c:pt idx="234">
                  <c:v>3.8975603082464304E-2</c:v>
                </c:pt>
                <c:pt idx="235">
                  <c:v>5.7634888328327877E-3</c:v>
                </c:pt>
                <c:pt idx="236">
                  <c:v>-2.6207826999066746E-2</c:v>
                </c:pt>
                <c:pt idx="237">
                  <c:v>-5.6891777687684178E-2</c:v>
                </c:pt>
                <c:pt idx="238">
                  <c:v>-8.6249566561848512E-2</c:v>
                </c:pt>
                <c:pt idx="239">
                  <c:v>-0.11424957059949056</c:v>
                </c:pt>
                <c:pt idx="240">
                  <c:v>-0.14086672430442168</c:v>
                </c:pt>
                <c:pt idx="241">
                  <c:v>-0.16608189124961439</c:v>
                </c:pt>
                <c:pt idx="242">
                  <c:v>-0.18988123016350295</c:v>
                </c:pt>
                <c:pt idx="243">
                  <c:v>-0.21225556190889058</c:v>
                </c:pt>
                <c:pt idx="244">
                  <c:v>-0.23319974316953626</c:v>
                </c:pt>
                <c:pt idx="245">
                  <c:v>-0.25271205212837555</c:v>
                </c:pt>
                <c:pt idx="246">
                  <c:v>-0.27079359090273486</c:v>
                </c:pt>
                <c:pt idx="247">
                  <c:v>-0.2874477090042688</c:v>
                </c:pt>
                <c:pt idx="248">
                  <c:v>-0.30267945162150572</c:v>
                </c:pt>
                <c:pt idx="249">
                  <c:v>-0.31649503608645602</c:v>
                </c:pt>
                <c:pt idx="250">
                  <c:v>-0.32890135948825955</c:v>
                </c:pt>
                <c:pt idx="251">
                  <c:v>-0.33990554003931034</c:v>
                </c:pt>
                <c:pt idx="252">
                  <c:v>-0.34951449448477234</c:v>
                </c:pt>
                <c:pt idx="253">
                  <c:v>-0.35773455357570494</c:v>
                </c:pt>
                <c:pt idx="254">
                  <c:v>-0.36457111739881476</c:v>
                </c:pt>
                <c:pt idx="255">
                  <c:v>-0.37002835217098579</c:v>
                </c:pt>
                <c:pt idx="256">
                  <c:v>-0.37410892996183076</c:v>
                </c:pt>
                <c:pt idx="257">
                  <c:v>-0.37681381269945441</c:v>
                </c:pt>
                <c:pt idx="258">
                  <c:v>-0.37814208173951924</c:v>
                </c:pt>
                <c:pt idx="259">
                  <c:v>-0.3780908142306233</c:v>
                </c:pt>
                <c:pt idx="260">
                  <c:v>-0.37665500748461078</c:v>
                </c:pt>
                <c:pt idx="261">
                  <c:v>-0.37382755255254685</c:v>
                </c:pt>
                <c:pt idx="262">
                  <c:v>-0.36959925820887157</c:v>
                </c:pt>
                <c:pt idx="263">
                  <c:v>-0.363958926550629</c:v>
                </c:pt>
                <c:pt idx="264">
                  <c:v>-0.35689348141757632</c:v>
                </c:pt>
                <c:pt idx="265">
                  <c:v>-0.34838815082455477</c:v>
                </c:pt>
                <c:pt idx="266">
                  <c:v>-0.33842670456089496</c:v>
                </c:pt>
                <c:pt idx="267">
                  <c:v>-0.32699174804431225</c:v>
                </c:pt>
                <c:pt idx="268">
                  <c:v>-0.31406507340951956</c:v>
                </c:pt>
                <c:pt idx="269">
                  <c:v>-0.29962806865572056</c:v>
                </c:pt>
                <c:pt idx="270">
                  <c:v>-0.28366218546322647</c:v>
                </c:pt>
                <c:pt idx="271">
                  <c:v>-0.26614946600877737</c:v>
                </c:pt>
                <c:pt idx="272">
                  <c:v>-0.24707312875342105</c:v>
                </c:pt>
                <c:pt idx="273">
                  <c:v>-0.22641821273793317</c:v>
                </c:pt>
                <c:pt idx="274">
                  <c:v>-0.20417227939168026</c:v>
                </c:pt>
                <c:pt idx="275">
                  <c:v>-0.18032617023530281</c:v>
                </c:pt>
                <c:pt idx="276">
                  <c:v>-0.1548748181305985</c:v>
                </c:pt>
                <c:pt idx="277">
                  <c:v>-0.12781810889910222</c:v>
                </c:pt>
                <c:pt idx="278">
                  <c:v>-9.9161789192417277E-2</c:v>
                </c:pt>
                <c:pt idx="279">
                  <c:v>-6.8918415452721066E-2</c:v>
                </c:pt>
                <c:pt idx="280">
                  <c:v>-3.7108337654065536E-2</c:v>
                </c:pt>
                <c:pt idx="281">
                  <c:v>-3.7607102696142329E-3</c:v>
                </c:pt>
                <c:pt idx="282">
                  <c:v>3.1085478424368009E-2</c:v>
                </c:pt>
                <c:pt idx="283">
                  <c:v>6.7380369007994698E-2</c:v>
                </c:pt>
                <c:pt idx="284">
                  <c:v>0.10506219731294554</c:v>
                </c:pt>
                <c:pt idx="285">
                  <c:v>0.14405627783886663</c:v>
                </c:pt>
                <c:pt idx="286">
                  <c:v>0.18427401900697021</c:v>
                </c:pt>
                <c:pt idx="287">
                  <c:v>0.22561198658691842</c:v>
                </c:pt>
                <c:pt idx="288">
                  <c:v>0.26795103310981278</c:v>
                </c:pt>
                <c:pt idx="289">
                  <c:v>0.31115551247762191</c:v>
                </c:pt>
                <c:pt idx="290">
                  <c:v>0.35507260025660409</c:v>
                </c:pt>
                <c:pt idx="291">
                  <c:v>0.39953174125529051</c:v>
                </c:pt>
                <c:pt idx="292">
                  <c:v>0.44434424688881996</c:v>
                </c:pt>
                <c:pt idx="293">
                  <c:v>0.48930306547073849</c:v>
                </c:pt>
                <c:pt idx="294">
                  <c:v>0.53418274889921691</c:v>
                </c:pt>
                <c:pt idx="295">
                  <c:v>0.57873963916392157</c:v>
                </c:pt>
                <c:pt idx="296">
                  <c:v>0.62271229764082459</c:v>
                </c:pt>
                <c:pt idx="297">
                  <c:v>0.66582219921382768</c:v>
                </c:pt>
                <c:pt idx="298">
                  <c:v>0.70777471181749263</c:v>
                </c:pt>
                <c:pt idx="299">
                  <c:v>0.74826037999147466</c:v>
                </c:pt>
                <c:pt idx="300">
                  <c:v>0.78695652843888197</c:v>
                </c:pt>
                <c:pt idx="301">
                  <c:v>0.82352919836038108</c:v>
                </c:pt>
                <c:pt idx="302">
                  <c:v>0.8576354254766394</c:v>
                </c:pt>
                <c:pt idx="303">
                  <c:v>0.88892586414903474</c:v>
                </c:pt>
                <c:pt idx="304">
                  <c:v>0.91704775687252016</c:v>
                </c:pt>
                <c:pt idx="305">
                  <c:v>0.94164824267053149</c:v>
                </c:pt>
                <c:pt idx="306">
                  <c:v>0.96237799161333937</c:v>
                </c:pt>
                <c:pt idx="307">
                  <c:v>0.97889514587022775</c:v>
                </c:pt>
                <c:pt idx="308">
                  <c:v>0.9908695404739879</c:v>
                </c:pt>
                <c:pt idx="309">
                  <c:v>0.99798716942553034</c:v>
                </c:pt>
                <c:pt idx="310">
                  <c:v>0.99995485501886505</c:v>
                </c:pt>
                <c:pt idx="311">
                  <c:v>0.99650507046407832</c:v>
                </c:pt>
                <c:pt idx="312">
                  <c:v>0.98740085818832912</c:v>
                </c:pt>
                <c:pt idx="313">
                  <c:v>0.97244077877881552</c:v>
                </c:pt>
                <c:pt idx="314">
                  <c:v>0.95146381858762441</c:v>
                </c:pt>
                <c:pt idx="315">
                  <c:v>0.92435417774737272</c:v>
                </c:pt>
                <c:pt idx="316">
                  <c:v>0.89104585495610666</c:v>
                </c:pt>
                <c:pt idx="317">
                  <c:v>0.85152694108934757</c:v>
                </c:pt>
                <c:pt idx="318">
                  <c:v>0.80584353069241277</c:v>
                </c:pt>
                <c:pt idx="319">
                  <c:v>0.75410315889341772</c:v>
                </c:pt>
                <c:pt idx="320">
                  <c:v>0.69647767143796402</c:v>
                </c:pt>
                <c:pt idx="321">
                  <c:v>0.63320543753888747</c:v>
                </c:pt>
                <c:pt idx="322">
                  <c:v>0.56459281918922966</c:v>
                </c:pt>
                <c:pt idx="323">
                  <c:v>0.49101481659888824</c:v>
                </c:pt>
                <c:pt idx="324">
                  <c:v>0.41291481753967652</c:v>
                </c:pt>
                <c:pt idx="325">
                  <c:v>0.33080338862735098</c:v>
                </c:pt>
                <c:pt idx="326">
                  <c:v>0.24525605888965682</c:v>
                </c:pt>
                <c:pt idx="327">
                  <c:v>0.15691006026796095</c:v>
                </c:pt>
                <c:pt idx="328">
                  <c:v>6.6460005822031071E-2</c:v>
                </c:pt>
                <c:pt idx="329">
                  <c:v>-2.5347495860684511E-2</c:v>
                </c:pt>
                <c:pt idx="330">
                  <c:v>-0.1177202724778981</c:v>
                </c:pt>
                <c:pt idx="331">
                  <c:v>-0.20982802838801085</c:v>
                </c:pt>
                <c:pt idx="332">
                  <c:v>-0.30081073516267354</c:v>
                </c:pt>
                <c:pt idx="333">
                  <c:v>-0.38978789298559918</c:v>
                </c:pt>
                <c:pt idx="334">
                  <c:v>-0.47586856285722101</c:v>
                </c:pt>
                <c:pt idx="335">
                  <c:v>-0.55816204957415316</c:v>
                </c:pt>
                <c:pt idx="336">
                  <c:v>-0.63578909667781935</c:v>
                </c:pt>
                <c:pt idx="337">
                  <c:v>-0.70789343750864875</c:v>
                </c:pt>
                <c:pt idx="338">
                  <c:v>-0.77365353165159345</c:v>
                </c:pt>
                <c:pt idx="339">
                  <c:v>-0.83229430387932135</c:v>
                </c:pt>
                <c:pt idx="340">
                  <c:v>-0.88309869361940241</c:v>
                </c:pt>
                <c:pt idx="341">
                  <c:v>-0.92541881736283227</c:v>
                </c:pt>
                <c:pt idx="342">
                  <c:v>-0.95868654460218949</c:v>
                </c:pt>
                <c:pt idx="343">
                  <c:v>-0.98242329006627815</c:v>
                </c:pt>
                <c:pt idx="344">
                  <c:v>-0.99624883134565256</c:v>
                </c:pt>
                <c:pt idx="345">
                  <c:v>-0.99988897152224776</c:v>
                </c:pt>
                <c:pt idx="346">
                  <c:v>-0.99318188106742133</c:v>
                </c:pt>
                <c:pt idx="347">
                  <c:v>-0.97608297188995441</c:v>
                </c:pt>
                <c:pt idx="348">
                  <c:v>-0.94866817872714226</c:v>
                </c:pt>
                <c:pt idx="349">
                  <c:v>-0.9111355487032522</c:v>
                </c:pt>
                <c:pt idx="350">
                  <c:v>-0.86380506835863113</c:v>
                </c:pt>
                <c:pt idx="351">
                  <c:v>-0.80711668822061955</c:v>
                </c:pt>
                <c:pt idx="352">
                  <c:v>-0.74162653741053008</c:v>
                </c:pt>
                <c:pt idx="353">
                  <c:v>-0.66800135416482409</c:v>
                </c:pt>
                <c:pt idx="354">
                  <c:v>-0.58701119175749794</c:v>
                </c:pt>
                <c:pt idx="355">
                  <c:v>-0.49952049238352741</c:v>
                </c:pt>
                <c:pt idx="356">
                  <c:v>-0.40647765333672842</c:v>
                </c:pt>
                <c:pt idx="357">
                  <c:v>-0.30890323954335025</c:v>
                </c:pt>
                <c:pt idx="358">
                  <c:v>-0.207877023486151</c:v>
                </c:pt>
                <c:pt idx="359">
                  <c:v>-0.10452405712360202</c:v>
                </c:pt>
                <c:pt idx="360">
                  <c:v>-1.1332081106818492E-15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C-6E44-A480-506CE81C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59232"/>
        <c:axId val="1189298800"/>
      </c:scatterChart>
      <c:valAx>
        <c:axId val="119355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9298800"/>
        <c:crosses val="autoZero"/>
        <c:crossBetween val="midCat"/>
      </c:valAx>
      <c:valAx>
        <c:axId val="11892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9355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Frequency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Blad1!$B$8:$B$27</c:f>
              <c:numCache>
                <c:formatCode>General</c:formatCode>
                <c:ptCount val="20"/>
                <c:pt idx="0">
                  <c:v>440</c:v>
                </c:pt>
                <c:pt idx="1">
                  <c:v>880</c:v>
                </c:pt>
                <c:pt idx="2">
                  <c:v>1320</c:v>
                </c:pt>
                <c:pt idx="3">
                  <c:v>1760</c:v>
                </c:pt>
                <c:pt idx="4">
                  <c:v>2200</c:v>
                </c:pt>
                <c:pt idx="5">
                  <c:v>2640</c:v>
                </c:pt>
                <c:pt idx="6">
                  <c:v>3080</c:v>
                </c:pt>
                <c:pt idx="7">
                  <c:v>3520</c:v>
                </c:pt>
                <c:pt idx="8">
                  <c:v>3960</c:v>
                </c:pt>
                <c:pt idx="9">
                  <c:v>4400</c:v>
                </c:pt>
                <c:pt idx="10">
                  <c:v>4840</c:v>
                </c:pt>
                <c:pt idx="11">
                  <c:v>5280</c:v>
                </c:pt>
                <c:pt idx="12">
                  <c:v>5720</c:v>
                </c:pt>
                <c:pt idx="13">
                  <c:v>6160</c:v>
                </c:pt>
                <c:pt idx="14">
                  <c:v>6600</c:v>
                </c:pt>
                <c:pt idx="15">
                  <c:v>7040</c:v>
                </c:pt>
                <c:pt idx="16">
                  <c:v>7480</c:v>
                </c:pt>
                <c:pt idx="17">
                  <c:v>7920</c:v>
                </c:pt>
                <c:pt idx="18">
                  <c:v>8360</c:v>
                </c:pt>
                <c:pt idx="19">
                  <c:v>8800</c:v>
                </c:pt>
              </c:numCache>
            </c:numRef>
          </c:cat>
          <c:val>
            <c:numRef>
              <c:f>Blad1!$E$8:$E$27</c:f>
              <c:numCache>
                <c:formatCode>0%</c:formatCode>
                <c:ptCount val="20"/>
                <c:pt idx="0">
                  <c:v>0</c:v>
                </c:pt>
                <c:pt idx="1">
                  <c:v>3.7252094948638403E-2</c:v>
                </c:pt>
                <c:pt idx="2">
                  <c:v>0</c:v>
                </c:pt>
                <c:pt idx="3">
                  <c:v>0.62597178050221614</c:v>
                </c:pt>
                <c:pt idx="4">
                  <c:v>0.2601836297431469</c:v>
                </c:pt>
                <c:pt idx="5">
                  <c:v>0.31451695714314676</c:v>
                </c:pt>
                <c:pt idx="6">
                  <c:v>0.11264351513425494</c:v>
                </c:pt>
                <c:pt idx="7">
                  <c:v>5.889669329540792E-2</c:v>
                </c:pt>
                <c:pt idx="8">
                  <c:v>1.6937414007491682E-2</c:v>
                </c:pt>
                <c:pt idx="9">
                  <c:v>5.8712105892418914E-3</c:v>
                </c:pt>
                <c:pt idx="10">
                  <c:v>1.4678026473104739E-3</c:v>
                </c:pt>
                <c:pt idx="11">
                  <c:v>3.5092744976620893E-4</c:v>
                </c:pt>
                <c:pt idx="12">
                  <c:v>7.6278131660845465E-5</c:v>
                </c:pt>
                <c:pt idx="13">
                  <c:v>1.5207582205849439E-5</c:v>
                </c:pt>
                <c:pt idx="14">
                  <c:v>2.80129580957165E-6</c:v>
                </c:pt>
                <c:pt idx="15">
                  <c:v>4.796743277517954E-7</c:v>
                </c:pt>
                <c:pt idx="16">
                  <c:v>7.6750156939122322E-8</c:v>
                </c:pt>
                <c:pt idx="17">
                  <c:v>1.1526676658587663E-8</c:v>
                </c:pt>
                <c:pt idx="18">
                  <c:v>1.6312443392737813E-9</c:v>
                </c:pt>
                <c:pt idx="19">
                  <c:v>2.1828258418356186E-10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B-C54A-B1FC-EDC900B7239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Blad1!$B$8:$B$27</c:f>
              <c:numCache>
                <c:formatCode>General</c:formatCode>
                <c:ptCount val="20"/>
                <c:pt idx="0">
                  <c:v>440</c:v>
                </c:pt>
                <c:pt idx="1">
                  <c:v>880</c:v>
                </c:pt>
                <c:pt idx="2">
                  <c:v>1320</c:v>
                </c:pt>
                <c:pt idx="3">
                  <c:v>1760</c:v>
                </c:pt>
                <c:pt idx="4">
                  <c:v>2200</c:v>
                </c:pt>
                <c:pt idx="5">
                  <c:v>2640</c:v>
                </c:pt>
                <c:pt idx="6">
                  <c:v>3080</c:v>
                </c:pt>
                <c:pt idx="7">
                  <c:v>3520</c:v>
                </c:pt>
                <c:pt idx="8">
                  <c:v>3960</c:v>
                </c:pt>
                <c:pt idx="9">
                  <c:v>4400</c:v>
                </c:pt>
                <c:pt idx="10">
                  <c:v>4840</c:v>
                </c:pt>
                <c:pt idx="11">
                  <c:v>5280</c:v>
                </c:pt>
                <c:pt idx="12">
                  <c:v>5720</c:v>
                </c:pt>
                <c:pt idx="13">
                  <c:v>6160</c:v>
                </c:pt>
                <c:pt idx="14">
                  <c:v>6600</c:v>
                </c:pt>
                <c:pt idx="15">
                  <c:v>7040</c:v>
                </c:pt>
                <c:pt idx="16">
                  <c:v>7480</c:v>
                </c:pt>
                <c:pt idx="17">
                  <c:v>7920</c:v>
                </c:pt>
                <c:pt idx="18">
                  <c:v>8360</c:v>
                </c:pt>
                <c:pt idx="19">
                  <c:v>8800</c:v>
                </c:pt>
              </c:numCache>
            </c:numRef>
          </c:cat>
          <c:val>
            <c:numRef>
              <c:f>Blad1!$F$8:$F$27</c:f>
              <c:numCache>
                <c:formatCode>0%</c:formatCode>
                <c:ptCount val="20"/>
                <c:pt idx="0">
                  <c:v>0.22416189279814128</c:v>
                </c:pt>
                <c:pt idx="1">
                  <c:v>0</c:v>
                </c:pt>
                <c:pt idx="2">
                  <c:v>0.34466724284640604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1B-C54A-B1FC-EDC900B7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7866560"/>
        <c:axId val="1037868208"/>
      </c:barChart>
      <c:catAx>
        <c:axId val="103786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7868208"/>
        <c:crosses val="autoZero"/>
        <c:auto val="1"/>
        <c:lblAlgn val="ctr"/>
        <c:lblOffset val="100"/>
        <c:noMultiLvlLbl val="0"/>
      </c:catAx>
      <c:valAx>
        <c:axId val="10378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786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0</xdr:row>
      <xdr:rowOff>152400</xdr:rowOff>
    </xdr:from>
    <xdr:to>
      <xdr:col>9</xdr:col>
      <xdr:colOff>698500</xdr:colOff>
      <xdr:row>14</xdr:row>
      <xdr:rowOff>50800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25E0152D-9039-F841-AC2A-85DC475FC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800100</xdr:colOff>
      <xdr:row>0</xdr:row>
      <xdr:rowOff>152400</xdr:rowOff>
    </xdr:from>
    <xdr:to>
      <xdr:col>15</xdr:col>
      <xdr:colOff>419100</xdr:colOff>
      <xdr:row>14</xdr:row>
      <xdr:rowOff>50800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F7C4666-F08D-B441-952B-A2C26B5F0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495300</xdr:colOff>
      <xdr:row>0</xdr:row>
      <xdr:rowOff>139700</xdr:rowOff>
    </xdr:from>
    <xdr:to>
      <xdr:col>21</xdr:col>
      <xdr:colOff>114300</xdr:colOff>
      <xdr:row>14</xdr:row>
      <xdr:rowOff>38100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903A3CAA-2E8D-6B4C-B988-680333D6A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76200</xdr:rowOff>
    </xdr:from>
    <xdr:to>
      <xdr:col>15</xdr:col>
      <xdr:colOff>444500</xdr:colOff>
      <xdr:row>29</xdr:row>
      <xdr:rowOff>177800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ABB58AF6-1928-1B44-A6E8-FEDB52E7E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533400</xdr:colOff>
      <xdr:row>16</xdr:row>
      <xdr:rowOff>101600</xdr:rowOff>
    </xdr:from>
    <xdr:to>
      <xdr:col>21</xdr:col>
      <xdr:colOff>152400</xdr:colOff>
      <xdr:row>30</xdr:row>
      <xdr:rowOff>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C22C4172-7DE9-9249-AA85-64978EE1C4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234950</xdr:colOff>
      <xdr:row>16</xdr:row>
      <xdr:rowOff>12700</xdr:rowOff>
    </xdr:from>
    <xdr:to>
      <xdr:col>9</xdr:col>
      <xdr:colOff>679450</xdr:colOff>
      <xdr:row>29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97F7D86-4AFF-364F-8379-8E5B2BCE5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961F-0B7A-554F-9A32-1F89B1F664BB}">
  <dimension ref="A1:F27"/>
  <sheetViews>
    <sheetView tabSelected="1" zoomScaleNormal="100" workbookViewId="0">
      <selection activeCell="E32" sqref="E32"/>
    </sheetView>
  </sheetViews>
  <sheetFormatPr baseColWidth="10" defaultRowHeight="16" x14ac:dyDescent="0.2"/>
  <cols>
    <col min="1" max="1" width="15.1640625" bestFit="1" customWidth="1"/>
    <col min="3" max="3" width="10.6640625" customWidth="1"/>
    <col min="4" max="4" width="9.6640625" bestFit="1" customWidth="1"/>
  </cols>
  <sheetData>
    <row r="1" spans="1:6" x14ac:dyDescent="0.2">
      <c r="B1" t="s">
        <v>1</v>
      </c>
      <c r="C1" t="s">
        <v>3</v>
      </c>
    </row>
    <row r="2" spans="1:6" x14ac:dyDescent="0.2">
      <c r="A2" t="s">
        <v>0</v>
      </c>
      <c r="B2">
        <v>440</v>
      </c>
      <c r="C2">
        <v>1</v>
      </c>
    </row>
    <row r="3" spans="1:6" x14ac:dyDescent="0.2">
      <c r="A3" t="s">
        <v>2</v>
      </c>
      <c r="B3">
        <f>B2*C3</f>
        <v>440</v>
      </c>
      <c r="C3">
        <v>1</v>
      </c>
    </row>
    <row r="4" spans="1:6" x14ac:dyDescent="0.2">
      <c r="A4" t="s">
        <v>4</v>
      </c>
      <c r="B4">
        <v>5</v>
      </c>
    </row>
    <row r="7" spans="1:6" x14ac:dyDescent="0.2">
      <c r="A7" t="s">
        <v>12</v>
      </c>
      <c r="B7" t="s">
        <v>1</v>
      </c>
      <c r="C7" t="s">
        <v>3</v>
      </c>
      <c r="D7" t="s">
        <v>9</v>
      </c>
      <c r="E7" t="s">
        <v>15</v>
      </c>
      <c r="F7" t="s">
        <v>16</v>
      </c>
    </row>
    <row r="8" spans="1:6" x14ac:dyDescent="0.2">
      <c r="A8">
        <f>IF($C$3=1,2,1)</f>
        <v>2</v>
      </c>
      <c r="B8" cm="1">
        <f t="array" ref="B8">IF(ISNA(_xlfn.XMATCH(A8,Blad2!J$2:J$42)),0,INDEX(Blad2!H$2:H$42,_xlfn.XMATCH(A8,Blad2!J$2:J$42)))</f>
        <v>440</v>
      </c>
      <c r="C8">
        <f>B8/$B$2</f>
        <v>1</v>
      </c>
      <c r="D8" s="1">
        <f>SUM(INDEX(Blad2!K2:AX42,0,A8,1))</f>
        <v>-0.22416189279814128</v>
      </c>
      <c r="E8" s="1">
        <f>IF($D8&lt;0,0,$D8)</f>
        <v>0</v>
      </c>
      <c r="F8" s="1">
        <f>IF($D8&lt;0,-$D8,0)</f>
        <v>0.22416189279814128</v>
      </c>
    </row>
    <row r="9" spans="1:6" x14ac:dyDescent="0.2">
      <c r="A9">
        <f>IF($C$3&lt;3,A8+2,A8+1)</f>
        <v>4</v>
      </c>
      <c r="B9" cm="1">
        <f t="array" ref="B9">IF(ISNA(_xlfn.XMATCH(A9,Blad2!J$2:J$42)),0,INDEX(Blad2!H$2:H$42,_xlfn.XMATCH(A9,Blad2!J$2:J$42)))</f>
        <v>880</v>
      </c>
      <c r="C9">
        <f t="shared" ref="C9:C27" si="0">B9/$B$2</f>
        <v>2</v>
      </c>
      <c r="D9" s="1">
        <f>SUM(INDEX(Blad2!K3:AX43,0,A9,1))</f>
        <v>3.7252094948638403E-2</v>
      </c>
      <c r="E9" s="1">
        <f t="shared" ref="E9:E27" si="1">IF($D9&lt;0,0,$D9)</f>
        <v>3.7252094948638403E-2</v>
      </c>
      <c r="F9" s="1">
        <f t="shared" ref="F9:F27" si="2">IF($D9&lt;0,-$D9,0)</f>
        <v>0</v>
      </c>
    </row>
    <row r="10" spans="1:6" x14ac:dyDescent="0.2">
      <c r="A10">
        <f t="shared" ref="A10:A27" si="3">IF($C$3&lt;3,A9+2,A9+1)</f>
        <v>6</v>
      </c>
      <c r="B10" cm="1">
        <f t="array" ref="B10">IF(ISNA(_xlfn.XMATCH(A10,Blad2!J$2:J$42)),0,INDEX(Blad2!H$2:H$42,_xlfn.XMATCH(A10,Blad2!J$2:J$42)))</f>
        <v>1320</v>
      </c>
      <c r="C10">
        <f t="shared" si="0"/>
        <v>3</v>
      </c>
      <c r="D10" s="1">
        <f>SUM(INDEX(Blad2!K4:AX44,0,A10,1))</f>
        <v>-0.34466724284640604</v>
      </c>
      <c r="E10" s="1">
        <f t="shared" si="1"/>
        <v>0</v>
      </c>
      <c r="F10" s="1">
        <f t="shared" si="2"/>
        <v>0.34466724284640604</v>
      </c>
    </row>
    <row r="11" spans="1:6" x14ac:dyDescent="0.2">
      <c r="A11">
        <f t="shared" si="3"/>
        <v>8</v>
      </c>
      <c r="B11" cm="1">
        <f t="array" ref="B11">IF(ISNA(_xlfn.XMATCH(A11,Blad2!J$2:J$42)),0,INDEX(Blad2!H$2:H$42,_xlfn.XMATCH(A11,Blad2!J$2:J$42)))</f>
        <v>1760</v>
      </c>
      <c r="C11">
        <f t="shared" si="0"/>
        <v>4</v>
      </c>
      <c r="D11" s="1">
        <f>SUM(INDEX(Blad2!K5:AX45,0,A11,1))</f>
        <v>0.62597178050221614</v>
      </c>
      <c r="E11" s="1">
        <f t="shared" si="1"/>
        <v>0.62597178050221614</v>
      </c>
      <c r="F11" s="1">
        <f t="shared" si="2"/>
        <v>0</v>
      </c>
    </row>
    <row r="12" spans="1:6" x14ac:dyDescent="0.2">
      <c r="A12">
        <f t="shared" si="3"/>
        <v>10</v>
      </c>
      <c r="B12" cm="1">
        <f t="array" ref="B12">IF(ISNA(_xlfn.XMATCH(A12,Blad2!J$2:J$42)),0,INDEX(Blad2!H$2:H$42,_xlfn.XMATCH(A12,Blad2!J$2:J$42)))</f>
        <v>2200</v>
      </c>
      <c r="C12">
        <f t="shared" si="0"/>
        <v>5</v>
      </c>
      <c r="D12" s="1">
        <f>SUM(INDEX(Blad2!K6:AX46,0,A12,1))</f>
        <v>0.2601836297431469</v>
      </c>
      <c r="E12" s="1">
        <f t="shared" si="1"/>
        <v>0.2601836297431469</v>
      </c>
      <c r="F12" s="1">
        <f t="shared" si="2"/>
        <v>0</v>
      </c>
    </row>
    <row r="13" spans="1:6" x14ac:dyDescent="0.2">
      <c r="A13">
        <f t="shared" si="3"/>
        <v>12</v>
      </c>
      <c r="B13" cm="1">
        <f t="array" ref="B13">IF(ISNA(_xlfn.XMATCH(A13,Blad2!J$2:J$42)),0,INDEX(Blad2!H$2:H$42,_xlfn.XMATCH(A13,Blad2!J$2:J$42)))</f>
        <v>2640</v>
      </c>
      <c r="C13">
        <f t="shared" si="0"/>
        <v>6</v>
      </c>
      <c r="D13" s="1">
        <f>SUM(INDEX(Blad2!K7:AX47,0,A13,1))</f>
        <v>0.31451695714314676</v>
      </c>
      <c r="E13" s="1">
        <f t="shared" si="1"/>
        <v>0.31451695714314676</v>
      </c>
      <c r="F13" s="1">
        <f t="shared" si="2"/>
        <v>0</v>
      </c>
    </row>
    <row r="14" spans="1:6" x14ac:dyDescent="0.2">
      <c r="A14">
        <f t="shared" si="3"/>
        <v>14</v>
      </c>
      <c r="B14" cm="1">
        <f t="array" ref="B14">IF(ISNA(_xlfn.XMATCH(A14,Blad2!J$2:J$42)),0,INDEX(Blad2!H$2:H$42,_xlfn.XMATCH(A14,Blad2!J$2:J$42)))</f>
        <v>3080</v>
      </c>
      <c r="C14">
        <f t="shared" si="0"/>
        <v>7</v>
      </c>
      <c r="D14" s="1">
        <f>SUM(INDEX(Blad2!K8:AX48,0,A14,1))</f>
        <v>0.11264351513425494</v>
      </c>
      <c r="E14" s="1">
        <f t="shared" si="1"/>
        <v>0.11264351513425494</v>
      </c>
      <c r="F14" s="1">
        <f t="shared" si="2"/>
        <v>0</v>
      </c>
    </row>
    <row r="15" spans="1:6" x14ac:dyDescent="0.2">
      <c r="A15">
        <f t="shared" si="3"/>
        <v>16</v>
      </c>
      <c r="B15" cm="1">
        <f t="array" ref="B15">IF(ISNA(_xlfn.XMATCH(A15,Blad2!J$2:J$42)),0,INDEX(Blad2!H$2:H$42,_xlfn.XMATCH(A15,Blad2!J$2:J$42)))</f>
        <v>3520</v>
      </c>
      <c r="C15">
        <f t="shared" si="0"/>
        <v>8</v>
      </c>
      <c r="D15" s="1">
        <f>SUM(INDEX(Blad2!K9:AX49,0,A15,1))</f>
        <v>5.889669329540792E-2</v>
      </c>
      <c r="E15" s="1">
        <f t="shared" si="1"/>
        <v>5.889669329540792E-2</v>
      </c>
      <c r="F15" s="1">
        <f t="shared" si="2"/>
        <v>0</v>
      </c>
    </row>
    <row r="16" spans="1:6" x14ac:dyDescent="0.2">
      <c r="A16">
        <f t="shared" si="3"/>
        <v>18</v>
      </c>
      <c r="B16" cm="1">
        <f t="array" ref="B16">IF(ISNA(_xlfn.XMATCH(A16,Blad2!J$2:J$42)),0,INDEX(Blad2!H$2:H$42,_xlfn.XMATCH(A16,Blad2!J$2:J$42)))</f>
        <v>3960</v>
      </c>
      <c r="C16">
        <f t="shared" si="0"/>
        <v>9</v>
      </c>
      <c r="D16" s="1">
        <f>SUM(INDEX(Blad2!K10:AX50,0,A16,1))</f>
        <v>1.6937414007491682E-2</v>
      </c>
      <c r="E16" s="1">
        <f t="shared" si="1"/>
        <v>1.6937414007491682E-2</v>
      </c>
      <c r="F16" s="1">
        <f t="shared" si="2"/>
        <v>0</v>
      </c>
    </row>
    <row r="17" spans="1:6" x14ac:dyDescent="0.2">
      <c r="A17">
        <f t="shared" si="3"/>
        <v>20</v>
      </c>
      <c r="B17" cm="1">
        <f t="array" ref="B17">IF(ISNA(_xlfn.XMATCH(A17,Blad2!J$2:J$42)),0,INDEX(Blad2!H$2:H$42,_xlfn.XMATCH(A17,Blad2!J$2:J$42)))</f>
        <v>4400</v>
      </c>
      <c r="C17">
        <f t="shared" si="0"/>
        <v>10</v>
      </c>
      <c r="D17" s="1">
        <f>SUM(INDEX(Blad2!K11:AX51,0,A17,1))</f>
        <v>5.8712105892418914E-3</v>
      </c>
      <c r="E17" s="1">
        <f t="shared" si="1"/>
        <v>5.8712105892418914E-3</v>
      </c>
      <c r="F17" s="1">
        <f t="shared" si="2"/>
        <v>0</v>
      </c>
    </row>
    <row r="18" spans="1:6" x14ac:dyDescent="0.2">
      <c r="A18">
        <f t="shared" si="3"/>
        <v>22</v>
      </c>
      <c r="B18" cm="1">
        <f t="array" ref="B18">IF(ISNA(_xlfn.XMATCH(A18,Blad2!J$2:J$42)),0,INDEX(Blad2!H$2:H$42,_xlfn.XMATCH(A18,Blad2!J$2:J$42)))</f>
        <v>4840</v>
      </c>
      <c r="C18">
        <f t="shared" si="0"/>
        <v>11</v>
      </c>
      <c r="D18" s="1">
        <f>SUM(INDEX(Blad2!K12:AX52,0,A18,1))</f>
        <v>1.4678026473104739E-3</v>
      </c>
      <c r="E18" s="1">
        <f t="shared" si="1"/>
        <v>1.4678026473104739E-3</v>
      </c>
      <c r="F18" s="1">
        <f t="shared" si="2"/>
        <v>0</v>
      </c>
    </row>
    <row r="19" spans="1:6" x14ac:dyDescent="0.2">
      <c r="A19">
        <f t="shared" si="3"/>
        <v>24</v>
      </c>
      <c r="B19" cm="1">
        <f t="array" ref="B19">IF(ISNA(_xlfn.XMATCH(A19,Blad2!J$2:J$42)),0,INDEX(Blad2!H$2:H$42,_xlfn.XMATCH(A19,Blad2!J$2:J$42)))</f>
        <v>5280</v>
      </c>
      <c r="C19">
        <f t="shared" si="0"/>
        <v>12</v>
      </c>
      <c r="D19" s="1">
        <f>SUM(INDEX(Blad2!K13:AX53,0,A19,1))</f>
        <v>3.5092744976620893E-4</v>
      </c>
      <c r="E19" s="1">
        <f t="shared" si="1"/>
        <v>3.5092744976620893E-4</v>
      </c>
      <c r="F19" s="1">
        <f t="shared" si="2"/>
        <v>0</v>
      </c>
    </row>
    <row r="20" spans="1:6" x14ac:dyDescent="0.2">
      <c r="A20">
        <f t="shared" si="3"/>
        <v>26</v>
      </c>
      <c r="B20" cm="1">
        <f t="array" ref="B20">IF(ISNA(_xlfn.XMATCH(A20,Blad2!J$2:J$42)),0,INDEX(Blad2!H$2:H$42,_xlfn.XMATCH(A20,Blad2!J$2:J$42)))</f>
        <v>5720</v>
      </c>
      <c r="C20">
        <f t="shared" si="0"/>
        <v>13</v>
      </c>
      <c r="D20" s="1">
        <f>SUM(INDEX(Blad2!K14:AX54,0,A20,1))</f>
        <v>7.6278131660845465E-5</v>
      </c>
      <c r="E20" s="1">
        <f t="shared" si="1"/>
        <v>7.6278131660845465E-5</v>
      </c>
      <c r="F20" s="1">
        <f t="shared" si="2"/>
        <v>0</v>
      </c>
    </row>
    <row r="21" spans="1:6" x14ac:dyDescent="0.2">
      <c r="A21">
        <f t="shared" si="3"/>
        <v>28</v>
      </c>
      <c r="B21" cm="1">
        <f t="array" ref="B21">IF(ISNA(_xlfn.XMATCH(A21,Blad2!J$2:J$42)),0,INDEX(Blad2!H$2:H$42,_xlfn.XMATCH(A21,Blad2!J$2:J$42)))</f>
        <v>6160</v>
      </c>
      <c r="C21">
        <f t="shared" si="0"/>
        <v>14</v>
      </c>
      <c r="D21" s="1">
        <f>SUM(INDEX(Blad2!K15:AX55,0,A21,1))</f>
        <v>1.5207582205849439E-5</v>
      </c>
      <c r="E21" s="1">
        <f t="shared" si="1"/>
        <v>1.5207582205849439E-5</v>
      </c>
      <c r="F21" s="1">
        <f t="shared" si="2"/>
        <v>0</v>
      </c>
    </row>
    <row r="22" spans="1:6" x14ac:dyDescent="0.2">
      <c r="A22">
        <f t="shared" si="3"/>
        <v>30</v>
      </c>
      <c r="B22" cm="1">
        <f t="array" ref="B22">IF(ISNA(_xlfn.XMATCH(A22,Blad2!J$2:J$42)),0,INDEX(Blad2!H$2:H$42,_xlfn.XMATCH(A22,Blad2!J$2:J$42)))</f>
        <v>6600</v>
      </c>
      <c r="C22">
        <f t="shared" si="0"/>
        <v>15</v>
      </c>
      <c r="D22" s="1">
        <f>SUM(INDEX(Blad2!K16:AX56,0,A22,1))</f>
        <v>2.80129580957165E-6</v>
      </c>
      <c r="E22" s="1">
        <f t="shared" si="1"/>
        <v>2.80129580957165E-6</v>
      </c>
      <c r="F22" s="1">
        <f t="shared" si="2"/>
        <v>0</v>
      </c>
    </row>
    <row r="23" spans="1:6" x14ac:dyDescent="0.2">
      <c r="A23">
        <f t="shared" si="3"/>
        <v>32</v>
      </c>
      <c r="B23" cm="1">
        <f t="array" ref="B23">IF(ISNA(_xlfn.XMATCH(A23,Blad2!J$2:J$42)),0,INDEX(Blad2!H$2:H$42,_xlfn.XMATCH(A23,Blad2!J$2:J$42)))</f>
        <v>7040</v>
      </c>
      <c r="C23">
        <f t="shared" si="0"/>
        <v>16</v>
      </c>
      <c r="D23" s="1">
        <f>SUM(INDEX(Blad2!K17:AX57,0,A23,1))</f>
        <v>4.796743277517954E-7</v>
      </c>
      <c r="E23" s="1">
        <f t="shared" si="1"/>
        <v>4.796743277517954E-7</v>
      </c>
      <c r="F23" s="1">
        <f t="shared" si="2"/>
        <v>0</v>
      </c>
    </row>
    <row r="24" spans="1:6" x14ac:dyDescent="0.2">
      <c r="A24">
        <f t="shared" si="3"/>
        <v>34</v>
      </c>
      <c r="B24" cm="1">
        <f t="array" ref="B24">IF(ISNA(_xlfn.XMATCH(A24,Blad2!J$2:J$42)),0,INDEX(Blad2!H$2:H$42,_xlfn.XMATCH(A24,Blad2!J$2:J$42)))</f>
        <v>7480</v>
      </c>
      <c r="C24">
        <f t="shared" si="0"/>
        <v>17</v>
      </c>
      <c r="D24" s="1">
        <f>SUM(INDEX(Blad2!K18:AX58,0,A24,1))</f>
        <v>7.6750156939122322E-8</v>
      </c>
      <c r="E24" s="1">
        <f t="shared" si="1"/>
        <v>7.6750156939122322E-8</v>
      </c>
      <c r="F24" s="1">
        <f t="shared" si="2"/>
        <v>0</v>
      </c>
    </row>
    <row r="25" spans="1:6" x14ac:dyDescent="0.2">
      <c r="A25">
        <f t="shared" si="3"/>
        <v>36</v>
      </c>
      <c r="B25" cm="1">
        <f t="array" ref="B25">IF(ISNA(_xlfn.XMATCH(A25,Blad2!J$2:J$42)),0,INDEX(Blad2!H$2:H$42,_xlfn.XMATCH(A25,Blad2!J$2:J$42)))</f>
        <v>7920</v>
      </c>
      <c r="C25">
        <f t="shared" si="0"/>
        <v>18</v>
      </c>
      <c r="D25" s="1">
        <f>SUM(INDEX(Blad2!K19:AX59,0,A25,1))</f>
        <v>1.1526676658587663E-8</v>
      </c>
      <c r="E25" s="1">
        <f t="shared" si="1"/>
        <v>1.1526676658587663E-8</v>
      </c>
      <c r="F25" s="1">
        <f t="shared" si="2"/>
        <v>0</v>
      </c>
    </row>
    <row r="26" spans="1:6" x14ac:dyDescent="0.2">
      <c r="A26">
        <f t="shared" si="3"/>
        <v>38</v>
      </c>
      <c r="B26" cm="1">
        <f t="array" ref="B26">IF(ISNA(_xlfn.XMATCH(A26,Blad2!J$2:J$42)),0,INDEX(Blad2!H$2:H$42,_xlfn.XMATCH(A26,Blad2!J$2:J$42)))</f>
        <v>8360</v>
      </c>
      <c r="C26">
        <f t="shared" si="0"/>
        <v>19</v>
      </c>
      <c r="D26" s="1">
        <f>SUM(INDEX(Blad2!K20:AX60,0,A26,1))</f>
        <v>1.6312443392737813E-9</v>
      </c>
      <c r="E26" s="1">
        <f t="shared" si="1"/>
        <v>1.6312443392737813E-9</v>
      </c>
      <c r="F26" s="1">
        <f t="shared" si="2"/>
        <v>0</v>
      </c>
    </row>
    <row r="27" spans="1:6" x14ac:dyDescent="0.2">
      <c r="A27">
        <f t="shared" si="3"/>
        <v>40</v>
      </c>
      <c r="B27" cm="1">
        <f t="array" ref="B27">IF(ISNA(_xlfn.XMATCH(A27,Blad2!J$2:J$42)),0,INDEX(Blad2!H$2:H$42,_xlfn.XMATCH(A27,Blad2!J$2:J$42)))</f>
        <v>8800</v>
      </c>
      <c r="C27">
        <f t="shared" si="0"/>
        <v>20</v>
      </c>
      <c r="D27" s="1">
        <f>SUM(INDEX(Blad2!K21:AX61,0,A27,1))</f>
        <v>2.1828258418356186E-10</v>
      </c>
      <c r="E27" s="1">
        <f t="shared" si="1"/>
        <v>2.1828258418356186E-10</v>
      </c>
      <c r="F27" s="1">
        <f t="shared" si="2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7995-EB4C-CE44-8B36-5982962E8355}">
  <dimension ref="A1:AX42"/>
  <sheetViews>
    <sheetView workbookViewId="0">
      <selection activeCell="A21" sqref="A21"/>
    </sheetView>
  </sheetViews>
  <sheetFormatPr baseColWidth="10" defaultRowHeight="16" x14ac:dyDescent="0.2"/>
  <cols>
    <col min="4" max="4" width="12.1640625" bestFit="1" customWidth="1"/>
    <col min="7" max="7" width="13.83203125" bestFit="1" customWidth="1"/>
    <col min="8" max="8" width="11.5" bestFit="1" customWidth="1"/>
  </cols>
  <sheetData>
    <row r="1" spans="1:50" x14ac:dyDescent="0.2">
      <c r="A1" t="s">
        <v>5</v>
      </c>
      <c r="B1" t="s">
        <v>7</v>
      </c>
      <c r="C1" t="s">
        <v>6</v>
      </c>
      <c r="D1" t="s">
        <v>9</v>
      </c>
      <c r="E1" t="s">
        <v>8</v>
      </c>
      <c r="F1" t="s">
        <v>1</v>
      </c>
      <c r="G1" t="s">
        <v>10</v>
      </c>
      <c r="H1" t="s">
        <v>11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</row>
    <row r="2" spans="1:50" x14ac:dyDescent="0.2">
      <c r="A2">
        <v>-1</v>
      </c>
      <c r="B2">
        <v>-20</v>
      </c>
      <c r="C2">
        <f>B2*Blad1!$C$3</f>
        <v>-20</v>
      </c>
      <c r="D2" s="1">
        <f>BESSELJ(Blad1!B$4,ABS(B2))</f>
        <v>2.7703300521289394E-11</v>
      </c>
      <c r="E2">
        <f t="shared" ref="E2:E21" si="0">C2+1</f>
        <v>-19</v>
      </c>
      <c r="F2">
        <f>E2*Blad1!$B$2</f>
        <v>-8360</v>
      </c>
      <c r="G2">
        <f>IF(F2=0,0,A2*D2)</f>
        <v>-2.7703300521289394E-11</v>
      </c>
      <c r="H2">
        <f>ABS(F2)</f>
        <v>8360</v>
      </c>
      <c r="I2">
        <f>ABS(E2)</f>
        <v>19</v>
      </c>
      <c r="J2">
        <f>_xlfn.RANK.EQ(I2,I$2:I$42,1)</f>
        <v>38</v>
      </c>
      <c r="K2">
        <f>IF($J2=K$1,$G2,0)</f>
        <v>0</v>
      </c>
      <c r="L2">
        <f t="shared" ref="L2:AX9" si="1">IF($J2=L$1,$G2,0)</f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-2.7703300521289394E-11</v>
      </c>
      <c r="AW2">
        <f t="shared" si="1"/>
        <v>0</v>
      </c>
      <c r="AX2">
        <f t="shared" si="1"/>
        <v>0</v>
      </c>
    </row>
    <row r="3" spans="1:50" x14ac:dyDescent="0.2">
      <c r="A3">
        <v>1</v>
      </c>
      <c r="B3">
        <v>-19</v>
      </c>
      <c r="C3">
        <f>B3*Blad1!$C$3</f>
        <v>-19</v>
      </c>
      <c r="D3" s="1">
        <f>BESSELJ(Blad1!B$4,ABS(B3))</f>
        <v>2.1828258418356186E-10</v>
      </c>
      <c r="E3">
        <f t="shared" si="0"/>
        <v>-18</v>
      </c>
      <c r="F3">
        <f>E3*Blad1!$B$2</f>
        <v>-7920</v>
      </c>
      <c r="G3">
        <f t="shared" ref="G3:G42" si="2">IF(F3=0,0,A3*D3)</f>
        <v>2.1828258418356186E-10</v>
      </c>
      <c r="H3">
        <f t="shared" ref="H3:H42" si="3">ABS(F3)</f>
        <v>7920</v>
      </c>
      <c r="I3">
        <f t="shared" ref="I3:I42" si="4">ABS(E3)</f>
        <v>18</v>
      </c>
      <c r="J3">
        <f t="shared" ref="J3:J42" si="5">_xlfn.RANK.EQ(I3,I$2:I$42,1)</f>
        <v>36</v>
      </c>
      <c r="K3">
        <f t="shared" ref="K3:R42" si="6">IF($J3=K$1,$G3,0)</f>
        <v>0</v>
      </c>
      <c r="L3">
        <f t="shared" si="6"/>
        <v>0</v>
      </c>
      <c r="M3">
        <f t="shared" si="6"/>
        <v>0</v>
      </c>
      <c r="N3">
        <f t="shared" si="6"/>
        <v>0</v>
      </c>
      <c r="O3">
        <f t="shared" si="6"/>
        <v>0</v>
      </c>
      <c r="P3">
        <f t="shared" si="6"/>
        <v>0</v>
      </c>
      <c r="Q3">
        <f t="shared" si="6"/>
        <v>0</v>
      </c>
      <c r="R3">
        <f t="shared" si="6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  <c r="AL3">
        <f t="shared" si="1"/>
        <v>0</v>
      </c>
      <c r="AM3">
        <f t="shared" si="1"/>
        <v>0</v>
      </c>
      <c r="AN3">
        <f t="shared" si="1"/>
        <v>0</v>
      </c>
      <c r="AO3">
        <f t="shared" si="1"/>
        <v>0</v>
      </c>
      <c r="AP3">
        <f t="shared" si="1"/>
        <v>0</v>
      </c>
      <c r="AQ3">
        <f t="shared" si="1"/>
        <v>0</v>
      </c>
      <c r="AR3">
        <f t="shared" si="1"/>
        <v>0</v>
      </c>
      <c r="AS3">
        <f t="shared" si="1"/>
        <v>0</v>
      </c>
      <c r="AT3">
        <f t="shared" si="1"/>
        <v>2.1828258418356186E-10</v>
      </c>
      <c r="AU3">
        <f t="shared" si="1"/>
        <v>0</v>
      </c>
      <c r="AV3">
        <f t="shared" si="1"/>
        <v>0</v>
      </c>
      <c r="AW3">
        <f t="shared" si="1"/>
        <v>0</v>
      </c>
      <c r="AX3">
        <f t="shared" si="1"/>
        <v>0</v>
      </c>
    </row>
    <row r="4" spans="1:50" x14ac:dyDescent="0.2">
      <c r="A4">
        <v>-1</v>
      </c>
      <c r="B4">
        <v>-18</v>
      </c>
      <c r="C4">
        <f>B4*Blad1!$C$3</f>
        <v>-18</v>
      </c>
      <c r="D4" s="1">
        <f>BESSELJ(Blad1!B$4,ABS(B4))</f>
        <v>1.6312443392737813E-9</v>
      </c>
      <c r="E4">
        <f t="shared" si="0"/>
        <v>-17</v>
      </c>
      <c r="F4">
        <f>E4*Blad1!$B$2</f>
        <v>-7480</v>
      </c>
      <c r="G4">
        <f t="shared" si="2"/>
        <v>-1.6312443392737813E-9</v>
      </c>
      <c r="H4">
        <f t="shared" si="3"/>
        <v>7480</v>
      </c>
      <c r="I4">
        <f t="shared" si="4"/>
        <v>17</v>
      </c>
      <c r="J4">
        <f t="shared" si="5"/>
        <v>34</v>
      </c>
      <c r="K4">
        <f t="shared" si="6"/>
        <v>0</v>
      </c>
      <c r="L4">
        <f t="shared" si="6"/>
        <v>0</v>
      </c>
      <c r="M4">
        <f t="shared" si="6"/>
        <v>0</v>
      </c>
      <c r="N4">
        <f t="shared" si="6"/>
        <v>0</v>
      </c>
      <c r="O4">
        <f t="shared" si="6"/>
        <v>0</v>
      </c>
      <c r="P4">
        <f t="shared" si="6"/>
        <v>0</v>
      </c>
      <c r="Q4">
        <f t="shared" si="6"/>
        <v>0</v>
      </c>
      <c r="R4">
        <f t="shared" si="6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  <c r="AN4">
        <f t="shared" si="1"/>
        <v>0</v>
      </c>
      <c r="AO4">
        <f t="shared" si="1"/>
        <v>0</v>
      </c>
      <c r="AP4">
        <f t="shared" si="1"/>
        <v>0</v>
      </c>
      <c r="AQ4">
        <f t="shared" si="1"/>
        <v>0</v>
      </c>
      <c r="AR4">
        <f t="shared" si="1"/>
        <v>-1.6312443392737813E-9</v>
      </c>
      <c r="AS4">
        <f t="shared" si="1"/>
        <v>0</v>
      </c>
      <c r="AT4">
        <f t="shared" si="1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</row>
    <row r="5" spans="1:50" x14ac:dyDescent="0.2">
      <c r="A5">
        <v>1</v>
      </c>
      <c r="B5">
        <v>-17</v>
      </c>
      <c r="C5">
        <f>B5*Blad1!$C$3</f>
        <v>-17</v>
      </c>
      <c r="D5" s="1">
        <f>BESSELJ(Blad1!B$4,ABS(B5))</f>
        <v>1.1526676658587663E-8</v>
      </c>
      <c r="E5">
        <f t="shared" si="0"/>
        <v>-16</v>
      </c>
      <c r="F5">
        <f>E5*Blad1!$B$2</f>
        <v>-7040</v>
      </c>
      <c r="G5">
        <f t="shared" si="2"/>
        <v>1.1526676658587663E-8</v>
      </c>
      <c r="H5">
        <f t="shared" si="3"/>
        <v>7040</v>
      </c>
      <c r="I5">
        <f t="shared" si="4"/>
        <v>16</v>
      </c>
      <c r="J5">
        <f t="shared" si="5"/>
        <v>32</v>
      </c>
      <c r="K5">
        <f t="shared" si="6"/>
        <v>0</v>
      </c>
      <c r="L5">
        <f t="shared" si="6"/>
        <v>0</v>
      </c>
      <c r="M5">
        <f t="shared" si="6"/>
        <v>0</v>
      </c>
      <c r="N5">
        <f t="shared" si="6"/>
        <v>0</v>
      </c>
      <c r="O5">
        <f t="shared" si="6"/>
        <v>0</v>
      </c>
      <c r="P5">
        <f t="shared" si="6"/>
        <v>0</v>
      </c>
      <c r="Q5">
        <f t="shared" si="6"/>
        <v>0</v>
      </c>
      <c r="R5">
        <f t="shared" si="6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0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si="1"/>
        <v>0</v>
      </c>
      <c r="AJ5">
        <f t="shared" si="1"/>
        <v>0</v>
      </c>
      <c r="AK5">
        <f t="shared" si="1"/>
        <v>0</v>
      </c>
      <c r="AL5">
        <f t="shared" si="1"/>
        <v>0</v>
      </c>
      <c r="AM5">
        <f t="shared" si="1"/>
        <v>0</v>
      </c>
      <c r="AN5">
        <f t="shared" si="1"/>
        <v>0</v>
      </c>
      <c r="AO5">
        <f t="shared" si="1"/>
        <v>0</v>
      </c>
      <c r="AP5">
        <f t="shared" si="1"/>
        <v>1.1526676658587663E-8</v>
      </c>
      <c r="AQ5">
        <f t="shared" si="1"/>
        <v>0</v>
      </c>
      <c r="AR5">
        <f t="shared" si="1"/>
        <v>0</v>
      </c>
      <c r="AS5">
        <f t="shared" si="1"/>
        <v>0</v>
      </c>
      <c r="AT5">
        <f t="shared" si="1"/>
        <v>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</row>
    <row r="6" spans="1:50" x14ac:dyDescent="0.2">
      <c r="A6">
        <v>-1</v>
      </c>
      <c r="B6">
        <v>-16</v>
      </c>
      <c r="C6">
        <f>B6*Blad1!$C$3</f>
        <v>-16</v>
      </c>
      <c r="D6" s="1">
        <f>BESSELJ(Blad1!B$4,ABS(B6))</f>
        <v>7.6750156939122322E-8</v>
      </c>
      <c r="E6">
        <f t="shared" si="0"/>
        <v>-15</v>
      </c>
      <c r="F6">
        <f>E6*Blad1!$B$2</f>
        <v>-6600</v>
      </c>
      <c r="G6">
        <f t="shared" si="2"/>
        <v>-7.6750156939122322E-8</v>
      </c>
      <c r="H6">
        <f t="shared" si="3"/>
        <v>6600</v>
      </c>
      <c r="I6">
        <f t="shared" si="4"/>
        <v>15</v>
      </c>
      <c r="J6">
        <f t="shared" si="5"/>
        <v>30</v>
      </c>
      <c r="K6">
        <f t="shared" si="6"/>
        <v>0</v>
      </c>
      <c r="L6">
        <f t="shared" si="6"/>
        <v>0</v>
      </c>
      <c r="M6">
        <f t="shared" si="6"/>
        <v>0</v>
      </c>
      <c r="N6">
        <f t="shared" si="6"/>
        <v>0</v>
      </c>
      <c r="O6">
        <f t="shared" si="6"/>
        <v>0</v>
      </c>
      <c r="P6">
        <f t="shared" si="6"/>
        <v>0</v>
      </c>
      <c r="Q6">
        <f t="shared" si="6"/>
        <v>0</v>
      </c>
      <c r="R6">
        <f t="shared" si="6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1"/>
        <v>0</v>
      </c>
      <c r="AJ6">
        <f t="shared" si="1"/>
        <v>0</v>
      </c>
      <c r="AK6">
        <f t="shared" si="1"/>
        <v>0</v>
      </c>
      <c r="AL6">
        <f t="shared" si="1"/>
        <v>0</v>
      </c>
      <c r="AM6">
        <f t="shared" si="1"/>
        <v>0</v>
      </c>
      <c r="AN6">
        <f t="shared" si="1"/>
        <v>-7.6750156939122322E-8</v>
      </c>
      <c r="AO6">
        <f t="shared" si="1"/>
        <v>0</v>
      </c>
      <c r="AP6">
        <f t="shared" si="1"/>
        <v>0</v>
      </c>
      <c r="AQ6">
        <f t="shared" si="1"/>
        <v>0</v>
      </c>
      <c r="AR6">
        <f t="shared" si="1"/>
        <v>0</v>
      </c>
      <c r="AS6">
        <f t="shared" si="1"/>
        <v>0</v>
      </c>
      <c r="AT6">
        <f t="shared" si="1"/>
        <v>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</row>
    <row r="7" spans="1:50" x14ac:dyDescent="0.2">
      <c r="A7">
        <v>1</v>
      </c>
      <c r="B7">
        <v>-15</v>
      </c>
      <c r="C7">
        <f>B7*Blad1!$C$3</f>
        <v>-15</v>
      </c>
      <c r="D7" s="1">
        <f>BESSELJ(Blad1!B$4,ABS(B7))</f>
        <v>4.796743277517954E-7</v>
      </c>
      <c r="E7">
        <f t="shared" si="0"/>
        <v>-14</v>
      </c>
      <c r="F7">
        <f>E7*Blad1!$B$2</f>
        <v>-6160</v>
      </c>
      <c r="G7">
        <f t="shared" si="2"/>
        <v>4.796743277517954E-7</v>
      </c>
      <c r="H7">
        <f t="shared" si="3"/>
        <v>6160</v>
      </c>
      <c r="I7">
        <f t="shared" si="4"/>
        <v>14</v>
      </c>
      <c r="J7">
        <f t="shared" si="5"/>
        <v>28</v>
      </c>
      <c r="K7">
        <f t="shared" si="6"/>
        <v>0</v>
      </c>
      <c r="L7">
        <f t="shared" si="6"/>
        <v>0</v>
      </c>
      <c r="M7">
        <f t="shared" si="6"/>
        <v>0</v>
      </c>
      <c r="N7">
        <f t="shared" si="6"/>
        <v>0</v>
      </c>
      <c r="O7">
        <f t="shared" si="6"/>
        <v>0</v>
      </c>
      <c r="P7">
        <f t="shared" si="6"/>
        <v>0</v>
      </c>
      <c r="Q7">
        <f t="shared" si="6"/>
        <v>0</v>
      </c>
      <c r="R7">
        <f t="shared" si="6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  <c r="AK7">
        <f t="shared" si="1"/>
        <v>0</v>
      </c>
      <c r="AL7">
        <f t="shared" si="1"/>
        <v>4.796743277517954E-7</v>
      </c>
      <c r="AM7">
        <f t="shared" si="1"/>
        <v>0</v>
      </c>
      <c r="AN7">
        <f t="shared" si="1"/>
        <v>0</v>
      </c>
      <c r="AO7">
        <f t="shared" si="1"/>
        <v>0</v>
      </c>
      <c r="AP7">
        <f t="shared" si="1"/>
        <v>0</v>
      </c>
      <c r="AQ7">
        <f t="shared" si="1"/>
        <v>0</v>
      </c>
      <c r="AR7">
        <f t="shared" si="1"/>
        <v>0</v>
      </c>
      <c r="AS7">
        <f t="shared" si="1"/>
        <v>0</v>
      </c>
      <c r="AT7">
        <f t="shared" si="1"/>
        <v>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</row>
    <row r="8" spans="1:50" x14ac:dyDescent="0.2">
      <c r="A8">
        <v>-1</v>
      </c>
      <c r="B8">
        <v>-14</v>
      </c>
      <c r="C8">
        <f>B8*Blad1!$C$3</f>
        <v>-14</v>
      </c>
      <c r="D8" s="1">
        <f>BESSELJ(Blad1!B$4,ABS(B8))</f>
        <v>2.80129580957165E-6</v>
      </c>
      <c r="E8">
        <f t="shared" si="0"/>
        <v>-13</v>
      </c>
      <c r="F8">
        <f>E8*Blad1!$B$2</f>
        <v>-5720</v>
      </c>
      <c r="G8">
        <f t="shared" si="2"/>
        <v>-2.80129580957165E-6</v>
      </c>
      <c r="H8">
        <f t="shared" si="3"/>
        <v>5720</v>
      </c>
      <c r="I8">
        <f t="shared" si="4"/>
        <v>13</v>
      </c>
      <c r="J8">
        <f t="shared" si="5"/>
        <v>26</v>
      </c>
      <c r="K8">
        <f t="shared" si="6"/>
        <v>0</v>
      </c>
      <c r="L8">
        <f t="shared" si="6"/>
        <v>0</v>
      </c>
      <c r="M8">
        <f t="shared" si="6"/>
        <v>0</v>
      </c>
      <c r="N8">
        <f t="shared" si="6"/>
        <v>0</v>
      </c>
      <c r="O8">
        <f t="shared" si="6"/>
        <v>0</v>
      </c>
      <c r="P8">
        <f t="shared" si="6"/>
        <v>0</v>
      </c>
      <c r="Q8">
        <f t="shared" si="6"/>
        <v>0</v>
      </c>
      <c r="R8">
        <f t="shared" si="6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1"/>
        <v>0</v>
      </c>
      <c r="AJ8">
        <f t="shared" si="1"/>
        <v>-2.80129580957165E-6</v>
      </c>
      <c r="AK8">
        <f t="shared" si="1"/>
        <v>0</v>
      </c>
      <c r="AL8">
        <f t="shared" si="1"/>
        <v>0</v>
      </c>
      <c r="AM8">
        <f t="shared" si="1"/>
        <v>0</v>
      </c>
      <c r="AN8">
        <f t="shared" si="1"/>
        <v>0</v>
      </c>
      <c r="AO8">
        <f t="shared" si="1"/>
        <v>0</v>
      </c>
      <c r="AP8">
        <f t="shared" si="1"/>
        <v>0</v>
      </c>
      <c r="AQ8">
        <f t="shared" si="1"/>
        <v>0</v>
      </c>
      <c r="AR8">
        <f t="shared" si="1"/>
        <v>0</v>
      </c>
      <c r="AS8">
        <f t="shared" si="1"/>
        <v>0</v>
      </c>
      <c r="AT8">
        <f t="shared" si="1"/>
        <v>0</v>
      </c>
      <c r="AU8">
        <f t="shared" si="1"/>
        <v>0</v>
      </c>
      <c r="AV8">
        <f t="shared" si="1"/>
        <v>0</v>
      </c>
      <c r="AW8">
        <f t="shared" si="1"/>
        <v>0</v>
      </c>
      <c r="AX8">
        <f t="shared" si="1"/>
        <v>0</v>
      </c>
    </row>
    <row r="9" spans="1:50" x14ac:dyDescent="0.2">
      <c r="A9">
        <v>1</v>
      </c>
      <c r="B9">
        <v>-13</v>
      </c>
      <c r="C9">
        <f>B9*Blad1!$C$3</f>
        <v>-13</v>
      </c>
      <c r="D9" s="1">
        <f>BESSELJ(Blad1!B$4,ABS(B9))</f>
        <v>1.5207582205849439E-5</v>
      </c>
      <c r="E9">
        <f t="shared" si="0"/>
        <v>-12</v>
      </c>
      <c r="F9">
        <f>E9*Blad1!$B$2</f>
        <v>-5280</v>
      </c>
      <c r="G9">
        <f t="shared" si="2"/>
        <v>1.5207582205849439E-5</v>
      </c>
      <c r="H9">
        <f t="shared" si="3"/>
        <v>5280</v>
      </c>
      <c r="I9">
        <f t="shared" si="4"/>
        <v>12</v>
      </c>
      <c r="J9">
        <f t="shared" si="5"/>
        <v>24</v>
      </c>
      <c r="K9">
        <f t="shared" si="6"/>
        <v>0</v>
      </c>
      <c r="L9">
        <f t="shared" si="6"/>
        <v>0</v>
      </c>
      <c r="M9">
        <f t="shared" si="6"/>
        <v>0</v>
      </c>
      <c r="N9">
        <f t="shared" si="6"/>
        <v>0</v>
      </c>
      <c r="O9">
        <f t="shared" si="6"/>
        <v>0</v>
      </c>
      <c r="P9">
        <f t="shared" si="6"/>
        <v>0</v>
      </c>
      <c r="Q9">
        <f t="shared" si="6"/>
        <v>0</v>
      </c>
      <c r="R9">
        <f t="shared" si="6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1.5207582205849439E-5</v>
      </c>
      <c r="AI9">
        <f t="shared" si="1"/>
        <v>0</v>
      </c>
      <c r="AJ9">
        <f t="shared" si="1"/>
        <v>0</v>
      </c>
      <c r="AK9">
        <f t="shared" si="1"/>
        <v>0</v>
      </c>
      <c r="AL9">
        <f t="shared" si="1"/>
        <v>0</v>
      </c>
      <c r="AM9">
        <f t="shared" si="1"/>
        <v>0</v>
      </c>
      <c r="AN9">
        <f t="shared" si="1"/>
        <v>0</v>
      </c>
      <c r="AO9">
        <f t="shared" si="1"/>
        <v>0</v>
      </c>
      <c r="AP9">
        <f t="shared" si="1"/>
        <v>0</v>
      </c>
      <c r="AQ9">
        <f t="shared" ref="S9:AX17" si="7">IF($J9=AQ$1,$G9,0)</f>
        <v>0</v>
      </c>
      <c r="AR9">
        <f t="shared" si="7"/>
        <v>0</v>
      </c>
      <c r="AS9">
        <f t="shared" si="7"/>
        <v>0</v>
      </c>
      <c r="AT9">
        <f t="shared" si="7"/>
        <v>0</v>
      </c>
      <c r="AU9">
        <f t="shared" si="7"/>
        <v>0</v>
      </c>
      <c r="AV9">
        <f t="shared" si="7"/>
        <v>0</v>
      </c>
      <c r="AW9">
        <f t="shared" si="7"/>
        <v>0</v>
      </c>
      <c r="AX9">
        <f t="shared" si="7"/>
        <v>0</v>
      </c>
    </row>
    <row r="10" spans="1:50" x14ac:dyDescent="0.2">
      <c r="A10">
        <v>-1</v>
      </c>
      <c r="B10">
        <v>-12</v>
      </c>
      <c r="C10">
        <f>B10*Blad1!$C$3</f>
        <v>-12</v>
      </c>
      <c r="D10" s="1">
        <f>BESSELJ(Blad1!B$4,ABS(B10))</f>
        <v>7.6278131660845465E-5</v>
      </c>
      <c r="E10">
        <f t="shared" si="0"/>
        <v>-11</v>
      </c>
      <c r="F10">
        <f>E10*Blad1!$B$2</f>
        <v>-4840</v>
      </c>
      <c r="G10">
        <f t="shared" si="2"/>
        <v>-7.6278131660845465E-5</v>
      </c>
      <c r="H10">
        <f t="shared" si="3"/>
        <v>4840</v>
      </c>
      <c r="I10">
        <f t="shared" si="4"/>
        <v>11</v>
      </c>
      <c r="J10">
        <f t="shared" si="5"/>
        <v>22</v>
      </c>
      <c r="K10">
        <f t="shared" si="6"/>
        <v>0</v>
      </c>
      <c r="L10">
        <f t="shared" si="6"/>
        <v>0</v>
      </c>
      <c r="M10">
        <f t="shared" si="6"/>
        <v>0</v>
      </c>
      <c r="N10">
        <f t="shared" si="6"/>
        <v>0</v>
      </c>
      <c r="O10">
        <f t="shared" si="6"/>
        <v>0</v>
      </c>
      <c r="P10">
        <f t="shared" si="6"/>
        <v>0</v>
      </c>
      <c r="Q10">
        <f t="shared" si="6"/>
        <v>0</v>
      </c>
      <c r="R10">
        <f t="shared" si="6"/>
        <v>0</v>
      </c>
      <c r="S10">
        <f t="shared" si="7"/>
        <v>0</v>
      </c>
      <c r="T10">
        <f t="shared" si="7"/>
        <v>0</v>
      </c>
      <c r="U10">
        <f t="shared" si="7"/>
        <v>0</v>
      </c>
      <c r="V10">
        <f t="shared" si="7"/>
        <v>0</v>
      </c>
      <c r="W10">
        <f t="shared" si="7"/>
        <v>0</v>
      </c>
      <c r="X10">
        <f t="shared" si="7"/>
        <v>0</v>
      </c>
      <c r="Y10">
        <f t="shared" si="7"/>
        <v>0</v>
      </c>
      <c r="Z10">
        <f t="shared" si="7"/>
        <v>0</v>
      </c>
      <c r="AA10">
        <f t="shared" si="7"/>
        <v>0</v>
      </c>
      <c r="AB10">
        <f t="shared" si="7"/>
        <v>0</v>
      </c>
      <c r="AC10">
        <f t="shared" si="7"/>
        <v>0</v>
      </c>
      <c r="AD10">
        <f t="shared" si="7"/>
        <v>0</v>
      </c>
      <c r="AE10">
        <f t="shared" si="7"/>
        <v>0</v>
      </c>
      <c r="AF10">
        <f t="shared" si="7"/>
        <v>-7.6278131660845465E-5</v>
      </c>
      <c r="AG10">
        <f t="shared" si="7"/>
        <v>0</v>
      </c>
      <c r="AH10">
        <f t="shared" si="7"/>
        <v>0</v>
      </c>
      <c r="AI10">
        <f t="shared" si="7"/>
        <v>0</v>
      </c>
      <c r="AJ10">
        <f t="shared" si="7"/>
        <v>0</v>
      </c>
      <c r="AK10">
        <f t="shared" si="7"/>
        <v>0</v>
      </c>
      <c r="AL10">
        <f t="shared" si="7"/>
        <v>0</v>
      </c>
      <c r="AM10">
        <f t="shared" si="7"/>
        <v>0</v>
      </c>
      <c r="AN10">
        <f t="shared" si="7"/>
        <v>0</v>
      </c>
      <c r="AO10">
        <f t="shared" si="7"/>
        <v>0</v>
      </c>
      <c r="AP10">
        <f t="shared" si="7"/>
        <v>0</v>
      </c>
      <c r="AQ10">
        <f t="shared" si="7"/>
        <v>0</v>
      </c>
      <c r="AR10">
        <f t="shared" si="7"/>
        <v>0</v>
      </c>
      <c r="AS10">
        <f t="shared" si="7"/>
        <v>0</v>
      </c>
      <c r="AT10">
        <f t="shared" si="7"/>
        <v>0</v>
      </c>
      <c r="AU10">
        <f t="shared" si="7"/>
        <v>0</v>
      </c>
      <c r="AV10">
        <f t="shared" si="7"/>
        <v>0</v>
      </c>
      <c r="AW10">
        <f t="shared" si="7"/>
        <v>0</v>
      </c>
      <c r="AX10">
        <f t="shared" si="7"/>
        <v>0</v>
      </c>
    </row>
    <row r="11" spans="1:50" x14ac:dyDescent="0.2">
      <c r="A11">
        <v>1</v>
      </c>
      <c r="B11">
        <v>-11</v>
      </c>
      <c r="C11">
        <f>B11*Blad1!$C$3</f>
        <v>-11</v>
      </c>
      <c r="D11" s="1">
        <f>BESSELJ(Blad1!B$4,ABS(B11))</f>
        <v>3.5092744976620893E-4</v>
      </c>
      <c r="E11">
        <f t="shared" si="0"/>
        <v>-10</v>
      </c>
      <c r="F11">
        <f>E11*Blad1!$B$2</f>
        <v>-4400</v>
      </c>
      <c r="G11">
        <f t="shared" si="2"/>
        <v>3.5092744976620893E-4</v>
      </c>
      <c r="H11">
        <f t="shared" si="3"/>
        <v>4400</v>
      </c>
      <c r="I11">
        <f t="shared" si="4"/>
        <v>10</v>
      </c>
      <c r="J11">
        <f t="shared" si="5"/>
        <v>20</v>
      </c>
      <c r="K11">
        <f t="shared" si="6"/>
        <v>0</v>
      </c>
      <c r="L11">
        <f t="shared" si="6"/>
        <v>0</v>
      </c>
      <c r="M11">
        <f t="shared" si="6"/>
        <v>0</v>
      </c>
      <c r="N11">
        <f t="shared" si="6"/>
        <v>0</v>
      </c>
      <c r="O11">
        <f t="shared" si="6"/>
        <v>0</v>
      </c>
      <c r="P11">
        <f t="shared" si="6"/>
        <v>0</v>
      </c>
      <c r="Q11">
        <f t="shared" si="6"/>
        <v>0</v>
      </c>
      <c r="R11">
        <f t="shared" si="6"/>
        <v>0</v>
      </c>
      <c r="S11">
        <f t="shared" si="7"/>
        <v>0</v>
      </c>
      <c r="T11">
        <f t="shared" si="7"/>
        <v>0</v>
      </c>
      <c r="U11">
        <f t="shared" si="7"/>
        <v>0</v>
      </c>
      <c r="V11">
        <f t="shared" si="7"/>
        <v>0</v>
      </c>
      <c r="W11">
        <f t="shared" si="7"/>
        <v>0</v>
      </c>
      <c r="X11">
        <f t="shared" si="7"/>
        <v>0</v>
      </c>
      <c r="Y11">
        <f t="shared" si="7"/>
        <v>0</v>
      </c>
      <c r="Z11">
        <f t="shared" si="7"/>
        <v>0</v>
      </c>
      <c r="AA11">
        <f t="shared" si="7"/>
        <v>0</v>
      </c>
      <c r="AB11">
        <f t="shared" si="7"/>
        <v>0</v>
      </c>
      <c r="AC11">
        <f t="shared" si="7"/>
        <v>0</v>
      </c>
      <c r="AD11">
        <f t="shared" si="7"/>
        <v>3.5092744976620893E-4</v>
      </c>
      <c r="AE11">
        <f t="shared" si="7"/>
        <v>0</v>
      </c>
      <c r="AF11">
        <f t="shared" si="7"/>
        <v>0</v>
      </c>
      <c r="AG11">
        <f t="shared" si="7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  <c r="AS11">
        <f t="shared" si="7"/>
        <v>0</v>
      </c>
      <c r="AT11">
        <f t="shared" si="7"/>
        <v>0</v>
      </c>
      <c r="AU11">
        <f t="shared" si="7"/>
        <v>0</v>
      </c>
      <c r="AV11">
        <f t="shared" si="7"/>
        <v>0</v>
      </c>
      <c r="AW11">
        <f t="shared" si="7"/>
        <v>0</v>
      </c>
      <c r="AX11">
        <f t="shared" si="7"/>
        <v>0</v>
      </c>
    </row>
    <row r="12" spans="1:50" x14ac:dyDescent="0.2">
      <c r="A12">
        <v>-1</v>
      </c>
      <c r="B12">
        <v>-10</v>
      </c>
      <c r="C12">
        <f>B12*Blad1!$C$3</f>
        <v>-10</v>
      </c>
      <c r="D12" s="1">
        <f>BESSELJ(Blad1!B$4,ABS(B12))</f>
        <v>1.4678026473104739E-3</v>
      </c>
      <c r="E12">
        <f t="shared" si="0"/>
        <v>-9</v>
      </c>
      <c r="F12">
        <f>E12*Blad1!$B$2</f>
        <v>-3960</v>
      </c>
      <c r="G12">
        <f t="shared" si="2"/>
        <v>-1.4678026473104739E-3</v>
      </c>
      <c r="H12">
        <f t="shared" si="3"/>
        <v>3960</v>
      </c>
      <c r="I12">
        <f t="shared" si="4"/>
        <v>9</v>
      </c>
      <c r="J12">
        <f t="shared" si="5"/>
        <v>18</v>
      </c>
      <c r="K12">
        <f t="shared" si="6"/>
        <v>0</v>
      </c>
      <c r="L12">
        <f t="shared" si="6"/>
        <v>0</v>
      </c>
      <c r="M12">
        <f t="shared" si="6"/>
        <v>0</v>
      </c>
      <c r="N12">
        <f t="shared" si="6"/>
        <v>0</v>
      </c>
      <c r="O12">
        <f t="shared" si="6"/>
        <v>0</v>
      </c>
      <c r="P12">
        <f t="shared" si="6"/>
        <v>0</v>
      </c>
      <c r="Q12">
        <f t="shared" si="6"/>
        <v>0</v>
      </c>
      <c r="R12">
        <f t="shared" si="6"/>
        <v>0</v>
      </c>
      <c r="S12">
        <f t="shared" si="7"/>
        <v>0</v>
      </c>
      <c r="T12">
        <f t="shared" si="7"/>
        <v>0</v>
      </c>
      <c r="U12">
        <f t="shared" si="7"/>
        <v>0</v>
      </c>
      <c r="V12">
        <f t="shared" si="7"/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A12">
        <f t="shared" si="7"/>
        <v>0</v>
      </c>
      <c r="AB12">
        <f t="shared" si="7"/>
        <v>-1.4678026473104739E-3</v>
      </c>
      <c r="AC12">
        <f t="shared" si="7"/>
        <v>0</v>
      </c>
      <c r="AD12">
        <f t="shared" si="7"/>
        <v>0</v>
      </c>
      <c r="AE12">
        <f t="shared" si="7"/>
        <v>0</v>
      </c>
      <c r="AF12">
        <f t="shared" si="7"/>
        <v>0</v>
      </c>
      <c r="AG12">
        <f t="shared" si="7"/>
        <v>0</v>
      </c>
      <c r="AH12">
        <f t="shared" si="7"/>
        <v>0</v>
      </c>
      <c r="AI12">
        <f t="shared" si="7"/>
        <v>0</v>
      </c>
      <c r="AJ12">
        <f t="shared" si="7"/>
        <v>0</v>
      </c>
      <c r="AK12">
        <f t="shared" si="7"/>
        <v>0</v>
      </c>
      <c r="AL12">
        <f t="shared" si="7"/>
        <v>0</v>
      </c>
      <c r="AM12">
        <f t="shared" si="7"/>
        <v>0</v>
      </c>
      <c r="AN12">
        <f t="shared" si="7"/>
        <v>0</v>
      </c>
      <c r="AO12">
        <f t="shared" si="7"/>
        <v>0</v>
      </c>
      <c r="AP12">
        <f t="shared" si="7"/>
        <v>0</v>
      </c>
      <c r="AQ12">
        <f t="shared" si="7"/>
        <v>0</v>
      </c>
      <c r="AR12">
        <f t="shared" si="7"/>
        <v>0</v>
      </c>
      <c r="AS12">
        <f t="shared" si="7"/>
        <v>0</v>
      </c>
      <c r="AT12">
        <f t="shared" si="7"/>
        <v>0</v>
      </c>
      <c r="AU12">
        <f t="shared" si="7"/>
        <v>0</v>
      </c>
      <c r="AV12">
        <f t="shared" si="7"/>
        <v>0</v>
      </c>
      <c r="AW12">
        <f t="shared" si="7"/>
        <v>0</v>
      </c>
      <c r="AX12">
        <f t="shared" si="7"/>
        <v>0</v>
      </c>
    </row>
    <row r="13" spans="1:50" x14ac:dyDescent="0.2">
      <c r="A13">
        <v>1</v>
      </c>
      <c r="B13">
        <v>-9</v>
      </c>
      <c r="C13">
        <f>B13*Blad1!$C$3</f>
        <v>-9</v>
      </c>
      <c r="D13" s="1">
        <f>BESSELJ(Blad1!B$4,ABS(B13))</f>
        <v>5.5202831394756827E-3</v>
      </c>
      <c r="E13">
        <f t="shared" si="0"/>
        <v>-8</v>
      </c>
      <c r="F13">
        <f>E13*Blad1!$B$2</f>
        <v>-3520</v>
      </c>
      <c r="G13">
        <f t="shared" si="2"/>
        <v>5.5202831394756827E-3</v>
      </c>
      <c r="H13">
        <f t="shared" si="3"/>
        <v>3520</v>
      </c>
      <c r="I13">
        <f t="shared" si="4"/>
        <v>8</v>
      </c>
      <c r="J13">
        <f t="shared" si="5"/>
        <v>16</v>
      </c>
      <c r="K13">
        <f t="shared" si="6"/>
        <v>0</v>
      </c>
      <c r="L13">
        <f t="shared" si="6"/>
        <v>0</v>
      </c>
      <c r="M13">
        <f t="shared" si="6"/>
        <v>0</v>
      </c>
      <c r="N13">
        <f t="shared" si="6"/>
        <v>0</v>
      </c>
      <c r="O13">
        <f t="shared" si="6"/>
        <v>0</v>
      </c>
      <c r="P13">
        <f t="shared" si="6"/>
        <v>0</v>
      </c>
      <c r="Q13">
        <f t="shared" si="6"/>
        <v>0</v>
      </c>
      <c r="R13">
        <f t="shared" si="6"/>
        <v>0</v>
      </c>
      <c r="S13">
        <f t="shared" si="7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5.5202831394756827E-3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  <c r="AS13">
        <f t="shared" si="7"/>
        <v>0</v>
      </c>
      <c r="AT13">
        <f t="shared" si="7"/>
        <v>0</v>
      </c>
      <c r="AU13">
        <f t="shared" si="7"/>
        <v>0</v>
      </c>
      <c r="AV13">
        <f t="shared" si="7"/>
        <v>0</v>
      </c>
      <c r="AW13">
        <f t="shared" si="7"/>
        <v>0</v>
      </c>
      <c r="AX13">
        <f t="shared" si="7"/>
        <v>0</v>
      </c>
    </row>
    <row r="14" spans="1:50" x14ac:dyDescent="0.2">
      <c r="A14">
        <v>-1</v>
      </c>
      <c r="B14">
        <v>-8</v>
      </c>
      <c r="C14">
        <f>B14*Blad1!$C$3</f>
        <v>-8</v>
      </c>
      <c r="D14" s="1">
        <f>BESSELJ(Blad1!B$4,ABS(B14))</f>
        <v>1.8405216654802155E-2</v>
      </c>
      <c r="E14">
        <f t="shared" si="0"/>
        <v>-7</v>
      </c>
      <c r="F14">
        <f>E14*Blad1!$B$2</f>
        <v>-3080</v>
      </c>
      <c r="G14">
        <f t="shared" si="2"/>
        <v>-1.8405216654802155E-2</v>
      </c>
      <c r="H14">
        <f t="shared" si="3"/>
        <v>3080</v>
      </c>
      <c r="I14">
        <f t="shared" si="4"/>
        <v>7</v>
      </c>
      <c r="J14">
        <f t="shared" si="5"/>
        <v>14</v>
      </c>
      <c r="K14">
        <f t="shared" si="6"/>
        <v>0</v>
      </c>
      <c r="L14">
        <f t="shared" si="6"/>
        <v>0</v>
      </c>
      <c r="M14">
        <f t="shared" si="6"/>
        <v>0</v>
      </c>
      <c r="N14">
        <f t="shared" si="6"/>
        <v>0</v>
      </c>
      <c r="O14">
        <f t="shared" si="6"/>
        <v>0</v>
      </c>
      <c r="P14">
        <f t="shared" si="6"/>
        <v>0</v>
      </c>
      <c r="Q14">
        <f t="shared" si="6"/>
        <v>0</v>
      </c>
      <c r="R14">
        <f t="shared" si="6"/>
        <v>0</v>
      </c>
      <c r="S14">
        <f t="shared" si="7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-1.8405216654802155E-2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  <c r="AS14">
        <f t="shared" si="7"/>
        <v>0</v>
      </c>
      <c r="AT14">
        <f t="shared" si="7"/>
        <v>0</v>
      </c>
      <c r="AU14">
        <f t="shared" si="7"/>
        <v>0</v>
      </c>
      <c r="AV14">
        <f t="shared" si="7"/>
        <v>0</v>
      </c>
      <c r="AW14">
        <f t="shared" si="7"/>
        <v>0</v>
      </c>
      <c r="AX14">
        <f t="shared" si="7"/>
        <v>0</v>
      </c>
    </row>
    <row r="15" spans="1:50" x14ac:dyDescent="0.2">
      <c r="A15">
        <v>1</v>
      </c>
      <c r="B15">
        <v>-7</v>
      </c>
      <c r="C15">
        <f>B15*Blad1!$C$3</f>
        <v>-7</v>
      </c>
      <c r="D15" s="1">
        <f>BESSELJ(Blad1!B$4,ABS(B15))</f>
        <v>5.3376410155932238E-2</v>
      </c>
      <c r="E15">
        <f t="shared" si="0"/>
        <v>-6</v>
      </c>
      <c r="F15">
        <f>E15*Blad1!$B$2</f>
        <v>-2640</v>
      </c>
      <c r="G15">
        <f t="shared" si="2"/>
        <v>5.3376410155932238E-2</v>
      </c>
      <c r="H15">
        <f t="shared" si="3"/>
        <v>2640</v>
      </c>
      <c r="I15">
        <f t="shared" si="4"/>
        <v>6</v>
      </c>
      <c r="J15">
        <f t="shared" si="5"/>
        <v>12</v>
      </c>
      <c r="K15">
        <f t="shared" si="6"/>
        <v>0</v>
      </c>
      <c r="L15">
        <f t="shared" si="6"/>
        <v>0</v>
      </c>
      <c r="M15">
        <f t="shared" si="6"/>
        <v>0</v>
      </c>
      <c r="N15">
        <f t="shared" si="6"/>
        <v>0</v>
      </c>
      <c r="O15">
        <f t="shared" si="6"/>
        <v>0</v>
      </c>
      <c r="P15">
        <f t="shared" si="6"/>
        <v>0</v>
      </c>
      <c r="Q15">
        <f t="shared" si="6"/>
        <v>0</v>
      </c>
      <c r="R15">
        <f t="shared" si="6"/>
        <v>0</v>
      </c>
      <c r="S15">
        <f t="shared" si="7"/>
        <v>0</v>
      </c>
      <c r="T15">
        <f t="shared" si="7"/>
        <v>0</v>
      </c>
      <c r="U15">
        <f t="shared" si="7"/>
        <v>0</v>
      </c>
      <c r="V15">
        <f t="shared" si="7"/>
        <v>5.3376410155932238E-2</v>
      </c>
      <c r="W15">
        <f t="shared" si="7"/>
        <v>0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7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  <c r="AS15">
        <f t="shared" si="7"/>
        <v>0</v>
      </c>
      <c r="AT15">
        <f t="shared" si="7"/>
        <v>0</v>
      </c>
      <c r="AU15">
        <f t="shared" si="7"/>
        <v>0</v>
      </c>
      <c r="AV15">
        <f t="shared" si="7"/>
        <v>0</v>
      </c>
      <c r="AW15">
        <f t="shared" si="7"/>
        <v>0</v>
      </c>
      <c r="AX15">
        <f t="shared" si="7"/>
        <v>0</v>
      </c>
    </row>
    <row r="16" spans="1:50" x14ac:dyDescent="0.2">
      <c r="A16">
        <v>-1</v>
      </c>
      <c r="B16">
        <v>-6</v>
      </c>
      <c r="C16">
        <f>B16*Blad1!$C$3</f>
        <v>-6</v>
      </c>
      <c r="D16" s="1">
        <f>BESSELJ(Blad1!B$4,ABS(B16))</f>
        <v>0.1310487317890571</v>
      </c>
      <c r="E16">
        <f t="shared" si="0"/>
        <v>-5</v>
      </c>
      <c r="F16">
        <f>E16*Blad1!$B$2</f>
        <v>-2200</v>
      </c>
      <c r="G16">
        <f t="shared" si="2"/>
        <v>-0.1310487317890571</v>
      </c>
      <c r="H16">
        <f t="shared" si="3"/>
        <v>2200</v>
      </c>
      <c r="I16">
        <f t="shared" si="4"/>
        <v>5</v>
      </c>
      <c r="J16">
        <f t="shared" si="5"/>
        <v>10</v>
      </c>
      <c r="K16">
        <f t="shared" si="6"/>
        <v>0</v>
      </c>
      <c r="L16">
        <f t="shared" si="6"/>
        <v>0</v>
      </c>
      <c r="M16">
        <f t="shared" si="6"/>
        <v>0</v>
      </c>
      <c r="N16">
        <f t="shared" si="6"/>
        <v>0</v>
      </c>
      <c r="O16">
        <f t="shared" si="6"/>
        <v>0</v>
      </c>
      <c r="P16">
        <f t="shared" si="6"/>
        <v>0</v>
      </c>
      <c r="Q16">
        <f t="shared" si="6"/>
        <v>0</v>
      </c>
      <c r="R16">
        <f t="shared" si="6"/>
        <v>0</v>
      </c>
      <c r="S16">
        <f t="shared" si="7"/>
        <v>0</v>
      </c>
      <c r="T16">
        <f t="shared" si="7"/>
        <v>-0.1310487317890571</v>
      </c>
      <c r="U16">
        <f t="shared" si="7"/>
        <v>0</v>
      </c>
      <c r="V16">
        <f t="shared" si="7"/>
        <v>0</v>
      </c>
      <c r="W16">
        <f t="shared" si="7"/>
        <v>0</v>
      </c>
      <c r="X16">
        <f t="shared" si="7"/>
        <v>0</v>
      </c>
      <c r="Y16">
        <f t="shared" si="7"/>
        <v>0</v>
      </c>
      <c r="Z16">
        <f t="shared" si="7"/>
        <v>0</v>
      </c>
      <c r="AA16">
        <f t="shared" si="7"/>
        <v>0</v>
      </c>
      <c r="AB16">
        <f t="shared" si="7"/>
        <v>0</v>
      </c>
      <c r="AC16">
        <f t="shared" si="7"/>
        <v>0</v>
      </c>
      <c r="AD16">
        <f t="shared" si="7"/>
        <v>0</v>
      </c>
      <c r="AE16">
        <f t="shared" si="7"/>
        <v>0</v>
      </c>
      <c r="AF16">
        <f t="shared" si="7"/>
        <v>0</v>
      </c>
      <c r="AG16">
        <f t="shared" si="7"/>
        <v>0</v>
      </c>
      <c r="AH16">
        <f t="shared" si="7"/>
        <v>0</v>
      </c>
      <c r="AI16">
        <f t="shared" si="7"/>
        <v>0</v>
      </c>
      <c r="AJ16">
        <f t="shared" si="7"/>
        <v>0</v>
      </c>
      <c r="AK16">
        <f t="shared" si="7"/>
        <v>0</v>
      </c>
      <c r="AL16">
        <f t="shared" si="7"/>
        <v>0</v>
      </c>
      <c r="AM16">
        <f t="shared" si="7"/>
        <v>0</v>
      </c>
      <c r="AN16">
        <f t="shared" si="7"/>
        <v>0</v>
      </c>
      <c r="AO16">
        <f t="shared" si="7"/>
        <v>0</v>
      </c>
      <c r="AP16">
        <f t="shared" si="7"/>
        <v>0</v>
      </c>
      <c r="AQ16">
        <f t="shared" si="7"/>
        <v>0</v>
      </c>
      <c r="AR16">
        <f t="shared" si="7"/>
        <v>0</v>
      </c>
      <c r="AS16">
        <f t="shared" si="7"/>
        <v>0</v>
      </c>
      <c r="AT16">
        <f t="shared" si="7"/>
        <v>0</v>
      </c>
      <c r="AU16">
        <f t="shared" si="7"/>
        <v>0</v>
      </c>
      <c r="AV16">
        <f t="shared" si="7"/>
        <v>0</v>
      </c>
      <c r="AW16">
        <f t="shared" si="7"/>
        <v>0</v>
      </c>
      <c r="AX16">
        <f t="shared" si="7"/>
        <v>0</v>
      </c>
    </row>
    <row r="17" spans="1:50" x14ac:dyDescent="0.2">
      <c r="A17">
        <v>1</v>
      </c>
      <c r="B17">
        <v>-5</v>
      </c>
      <c r="C17">
        <f>B17*Blad1!$C$3</f>
        <v>-5</v>
      </c>
      <c r="D17" s="1">
        <f>BESSELJ(Blad1!B$4,ABS(B17))</f>
        <v>0.26114054698721451</v>
      </c>
      <c r="E17">
        <f t="shared" si="0"/>
        <v>-4</v>
      </c>
      <c r="F17">
        <f>E17*Blad1!$B$2</f>
        <v>-1760</v>
      </c>
      <c r="G17">
        <f t="shared" si="2"/>
        <v>0.26114054698721451</v>
      </c>
      <c r="H17">
        <f t="shared" si="3"/>
        <v>1760</v>
      </c>
      <c r="I17">
        <f t="shared" si="4"/>
        <v>4</v>
      </c>
      <c r="J17">
        <f t="shared" si="5"/>
        <v>8</v>
      </c>
      <c r="K17">
        <f t="shared" si="6"/>
        <v>0</v>
      </c>
      <c r="L17">
        <f t="shared" si="6"/>
        <v>0</v>
      </c>
      <c r="M17">
        <f t="shared" si="6"/>
        <v>0</v>
      </c>
      <c r="N17">
        <f t="shared" si="6"/>
        <v>0</v>
      </c>
      <c r="O17">
        <f t="shared" si="6"/>
        <v>0</v>
      </c>
      <c r="P17">
        <f t="shared" si="6"/>
        <v>0</v>
      </c>
      <c r="Q17">
        <f t="shared" si="6"/>
        <v>0</v>
      </c>
      <c r="R17">
        <f t="shared" si="6"/>
        <v>0.26114054698721451</v>
      </c>
      <c r="S17">
        <f t="shared" si="7"/>
        <v>0</v>
      </c>
      <c r="T17">
        <f t="shared" si="7"/>
        <v>0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7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ref="S17:AX25" si="8">IF($J17=AP$1,$G17,0)</f>
        <v>0</v>
      </c>
      <c r="AQ17">
        <f t="shared" si="8"/>
        <v>0</v>
      </c>
      <c r="AR17">
        <f t="shared" si="8"/>
        <v>0</v>
      </c>
      <c r="AS17">
        <f t="shared" si="8"/>
        <v>0</v>
      </c>
      <c r="AT17">
        <f t="shared" si="8"/>
        <v>0</v>
      </c>
      <c r="AU17">
        <f t="shared" si="8"/>
        <v>0</v>
      </c>
      <c r="AV17">
        <f t="shared" si="8"/>
        <v>0</v>
      </c>
      <c r="AW17">
        <f t="shared" si="8"/>
        <v>0</v>
      </c>
      <c r="AX17">
        <f t="shared" si="8"/>
        <v>0</v>
      </c>
    </row>
    <row r="18" spans="1:50" x14ac:dyDescent="0.2">
      <c r="A18">
        <v>-1</v>
      </c>
      <c r="B18">
        <v>-4</v>
      </c>
      <c r="C18">
        <f>B18*Blad1!$C$3</f>
        <v>-4</v>
      </c>
      <c r="D18" s="1">
        <f>BESSELJ(Blad1!B$4,ABS(B18))</f>
        <v>0.39123236153220403</v>
      </c>
      <c r="E18">
        <f t="shared" si="0"/>
        <v>-3</v>
      </c>
      <c r="F18">
        <f>E18*Blad1!$B$2</f>
        <v>-1320</v>
      </c>
      <c r="G18">
        <f t="shared" si="2"/>
        <v>-0.39123236153220403</v>
      </c>
      <c r="H18">
        <f t="shared" si="3"/>
        <v>1320</v>
      </c>
      <c r="I18">
        <f t="shared" si="4"/>
        <v>3</v>
      </c>
      <c r="J18">
        <f t="shared" si="5"/>
        <v>6</v>
      </c>
      <c r="K18">
        <f t="shared" si="6"/>
        <v>0</v>
      </c>
      <c r="L18">
        <f t="shared" si="6"/>
        <v>0</v>
      </c>
      <c r="M18">
        <f t="shared" si="6"/>
        <v>0</v>
      </c>
      <c r="N18">
        <f t="shared" si="6"/>
        <v>0</v>
      </c>
      <c r="O18">
        <f t="shared" si="6"/>
        <v>0</v>
      </c>
      <c r="P18">
        <f t="shared" si="6"/>
        <v>-0.39123236153220403</v>
      </c>
      <c r="Q18">
        <f t="shared" si="6"/>
        <v>0</v>
      </c>
      <c r="R18">
        <f t="shared" si="6"/>
        <v>0</v>
      </c>
      <c r="S18">
        <f t="shared" si="8"/>
        <v>0</v>
      </c>
      <c r="T18">
        <f t="shared" si="8"/>
        <v>0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8"/>
        <v>0</v>
      </c>
      <c r="AI18">
        <f t="shared" si="8"/>
        <v>0</v>
      </c>
      <c r="AJ18">
        <f t="shared" si="8"/>
        <v>0</v>
      </c>
      <c r="AK18">
        <f t="shared" si="8"/>
        <v>0</v>
      </c>
      <c r="AL18">
        <f t="shared" si="8"/>
        <v>0</v>
      </c>
      <c r="AM18">
        <f t="shared" si="8"/>
        <v>0</v>
      </c>
      <c r="AN18">
        <f t="shared" si="8"/>
        <v>0</v>
      </c>
      <c r="AO18">
        <f t="shared" si="8"/>
        <v>0</v>
      </c>
      <c r="AP18">
        <f t="shared" si="8"/>
        <v>0</v>
      </c>
      <c r="AQ18">
        <f t="shared" si="8"/>
        <v>0</v>
      </c>
      <c r="AR18">
        <f t="shared" si="8"/>
        <v>0</v>
      </c>
      <c r="AS18">
        <f t="shared" si="8"/>
        <v>0</v>
      </c>
      <c r="AT18">
        <f t="shared" si="8"/>
        <v>0</v>
      </c>
      <c r="AU18">
        <f t="shared" si="8"/>
        <v>0</v>
      </c>
      <c r="AV18">
        <f t="shared" si="8"/>
        <v>0</v>
      </c>
      <c r="AW18">
        <f t="shared" si="8"/>
        <v>0</v>
      </c>
      <c r="AX18">
        <f t="shared" si="8"/>
        <v>0</v>
      </c>
    </row>
    <row r="19" spans="1:50" x14ac:dyDescent="0.2">
      <c r="A19">
        <v>1</v>
      </c>
      <c r="B19">
        <v>-3</v>
      </c>
      <c r="C19">
        <f>B19*Blad1!$C$3</f>
        <v>-3</v>
      </c>
      <c r="D19" s="1">
        <f>BESSELJ(Blad1!B$4,ABS(B19))</f>
        <v>0.36483123351500163</v>
      </c>
      <c r="E19">
        <f t="shared" si="0"/>
        <v>-2</v>
      </c>
      <c r="F19">
        <f>E19*Blad1!$B$2</f>
        <v>-880</v>
      </c>
      <c r="G19">
        <f t="shared" si="2"/>
        <v>0.36483123351500163</v>
      </c>
      <c r="H19">
        <f t="shared" si="3"/>
        <v>880</v>
      </c>
      <c r="I19">
        <f t="shared" si="4"/>
        <v>2</v>
      </c>
      <c r="J19">
        <f t="shared" si="5"/>
        <v>4</v>
      </c>
      <c r="K19">
        <f t="shared" si="6"/>
        <v>0</v>
      </c>
      <c r="L19">
        <f t="shared" si="6"/>
        <v>0</v>
      </c>
      <c r="M19">
        <f t="shared" si="6"/>
        <v>0</v>
      </c>
      <c r="N19">
        <f t="shared" si="6"/>
        <v>0.36483123351500163</v>
      </c>
      <c r="O19">
        <f t="shared" si="6"/>
        <v>0</v>
      </c>
      <c r="P19">
        <f t="shared" si="6"/>
        <v>0</v>
      </c>
      <c r="Q19">
        <f t="shared" si="6"/>
        <v>0</v>
      </c>
      <c r="R19">
        <f t="shared" si="6"/>
        <v>0</v>
      </c>
      <c r="S19">
        <f t="shared" si="8"/>
        <v>0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>
        <f t="shared" si="8"/>
        <v>0</v>
      </c>
      <c r="AJ19">
        <f t="shared" si="8"/>
        <v>0</v>
      </c>
      <c r="AK19">
        <f t="shared" si="8"/>
        <v>0</v>
      </c>
      <c r="AL19">
        <f t="shared" si="8"/>
        <v>0</v>
      </c>
      <c r="AM19">
        <f t="shared" si="8"/>
        <v>0</v>
      </c>
      <c r="AN19">
        <f t="shared" si="8"/>
        <v>0</v>
      </c>
      <c r="AO19">
        <f t="shared" si="8"/>
        <v>0</v>
      </c>
      <c r="AP19">
        <f t="shared" si="8"/>
        <v>0</v>
      </c>
      <c r="AQ19">
        <f t="shared" si="8"/>
        <v>0</v>
      </c>
      <c r="AR19">
        <f t="shared" si="8"/>
        <v>0</v>
      </c>
      <c r="AS19">
        <f t="shared" si="8"/>
        <v>0</v>
      </c>
      <c r="AT19">
        <f t="shared" si="8"/>
        <v>0</v>
      </c>
      <c r="AU19">
        <f t="shared" si="8"/>
        <v>0</v>
      </c>
      <c r="AV19">
        <f t="shared" si="8"/>
        <v>0</v>
      </c>
      <c r="AW19">
        <f t="shared" si="8"/>
        <v>0</v>
      </c>
      <c r="AX19">
        <f t="shared" si="8"/>
        <v>0</v>
      </c>
    </row>
    <row r="20" spans="1:50" x14ac:dyDescent="0.2">
      <c r="A20">
        <v>-1</v>
      </c>
      <c r="B20">
        <v>-2</v>
      </c>
      <c r="C20">
        <f>B20*Blad1!$C$3</f>
        <v>-2</v>
      </c>
      <c r="D20" s="1">
        <f>BESSELJ(Blad1!B$4,ABS(B20))</f>
        <v>4.656511868579799E-2</v>
      </c>
      <c r="E20">
        <f t="shared" si="0"/>
        <v>-1</v>
      </c>
      <c r="F20">
        <f>E20*Blad1!$B$2</f>
        <v>-440</v>
      </c>
      <c r="G20">
        <f t="shared" si="2"/>
        <v>-4.656511868579799E-2</v>
      </c>
      <c r="H20">
        <f t="shared" si="3"/>
        <v>440</v>
      </c>
      <c r="I20">
        <f t="shared" si="4"/>
        <v>1</v>
      </c>
      <c r="J20">
        <f t="shared" si="5"/>
        <v>2</v>
      </c>
      <c r="K20">
        <f t="shared" si="6"/>
        <v>0</v>
      </c>
      <c r="L20">
        <f t="shared" si="6"/>
        <v>-4.656511868579799E-2</v>
      </c>
      <c r="M20">
        <f t="shared" si="6"/>
        <v>0</v>
      </c>
      <c r="N20">
        <f t="shared" si="6"/>
        <v>0</v>
      </c>
      <c r="O20">
        <f t="shared" si="6"/>
        <v>0</v>
      </c>
      <c r="P20">
        <f t="shared" si="6"/>
        <v>0</v>
      </c>
      <c r="Q20">
        <f t="shared" si="6"/>
        <v>0</v>
      </c>
      <c r="R20">
        <f t="shared" si="6"/>
        <v>0</v>
      </c>
      <c r="S20">
        <f t="shared" si="8"/>
        <v>0</v>
      </c>
      <c r="T20">
        <f t="shared" si="8"/>
        <v>0</v>
      </c>
      <c r="U20">
        <f t="shared" si="8"/>
        <v>0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8"/>
        <v>0</v>
      </c>
      <c r="AI20">
        <f t="shared" si="8"/>
        <v>0</v>
      </c>
      <c r="AJ20">
        <f t="shared" si="8"/>
        <v>0</v>
      </c>
      <c r="AK20">
        <f t="shared" si="8"/>
        <v>0</v>
      </c>
      <c r="AL20">
        <f t="shared" si="8"/>
        <v>0</v>
      </c>
      <c r="AM20">
        <f t="shared" si="8"/>
        <v>0</v>
      </c>
      <c r="AN20">
        <f t="shared" si="8"/>
        <v>0</v>
      </c>
      <c r="AO20">
        <f t="shared" si="8"/>
        <v>0</v>
      </c>
      <c r="AP20">
        <f t="shared" si="8"/>
        <v>0</v>
      </c>
      <c r="AQ20">
        <f t="shared" si="8"/>
        <v>0</v>
      </c>
      <c r="AR20">
        <f t="shared" si="8"/>
        <v>0</v>
      </c>
      <c r="AS20">
        <f t="shared" si="8"/>
        <v>0</v>
      </c>
      <c r="AT20">
        <f t="shared" si="8"/>
        <v>0</v>
      </c>
      <c r="AU20">
        <f t="shared" si="8"/>
        <v>0</v>
      </c>
      <c r="AV20">
        <f t="shared" si="8"/>
        <v>0</v>
      </c>
      <c r="AW20">
        <f t="shared" si="8"/>
        <v>0</v>
      </c>
      <c r="AX20">
        <f t="shared" si="8"/>
        <v>0</v>
      </c>
    </row>
    <row r="21" spans="1:50" x14ac:dyDescent="0.2">
      <c r="A21">
        <v>1</v>
      </c>
      <c r="B21">
        <v>-1</v>
      </c>
      <c r="C21">
        <f>B21*Blad1!$C$3</f>
        <v>-1</v>
      </c>
      <c r="D21" s="1">
        <f>BESSELJ(Blad1!B$4,ABS(B21))</f>
        <v>-0.32757913856636323</v>
      </c>
      <c r="E21">
        <f t="shared" si="0"/>
        <v>0</v>
      </c>
      <c r="F21">
        <f>E21*Blad1!$B$2</f>
        <v>0</v>
      </c>
      <c r="G21">
        <f t="shared" si="2"/>
        <v>0</v>
      </c>
      <c r="H21">
        <f t="shared" si="3"/>
        <v>0</v>
      </c>
      <c r="I21">
        <f t="shared" si="4"/>
        <v>0</v>
      </c>
      <c r="J21">
        <f t="shared" si="5"/>
        <v>1</v>
      </c>
      <c r="K21">
        <f t="shared" si="6"/>
        <v>0</v>
      </c>
      <c r="L21">
        <f t="shared" si="6"/>
        <v>0</v>
      </c>
      <c r="M21">
        <f t="shared" si="6"/>
        <v>0</v>
      </c>
      <c r="N21">
        <f t="shared" si="6"/>
        <v>0</v>
      </c>
      <c r="O21">
        <f t="shared" si="6"/>
        <v>0</v>
      </c>
      <c r="P21">
        <f t="shared" si="6"/>
        <v>0</v>
      </c>
      <c r="Q21">
        <f t="shared" si="6"/>
        <v>0</v>
      </c>
      <c r="R21">
        <f t="shared" si="6"/>
        <v>0</v>
      </c>
      <c r="S21">
        <f t="shared" si="8"/>
        <v>0</v>
      </c>
      <c r="T21">
        <f t="shared" si="8"/>
        <v>0</v>
      </c>
      <c r="U21">
        <f t="shared" si="8"/>
        <v>0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8"/>
        <v>0</v>
      </c>
      <c r="AI21">
        <f t="shared" si="8"/>
        <v>0</v>
      </c>
      <c r="AJ21">
        <f t="shared" si="8"/>
        <v>0</v>
      </c>
      <c r="AK21">
        <f t="shared" si="8"/>
        <v>0</v>
      </c>
      <c r="AL21">
        <f t="shared" si="8"/>
        <v>0</v>
      </c>
      <c r="AM21">
        <f t="shared" si="8"/>
        <v>0</v>
      </c>
      <c r="AN21">
        <f t="shared" si="8"/>
        <v>0</v>
      </c>
      <c r="AO21">
        <f t="shared" si="8"/>
        <v>0</v>
      </c>
      <c r="AP21">
        <f t="shared" si="8"/>
        <v>0</v>
      </c>
      <c r="AQ21">
        <f t="shared" si="8"/>
        <v>0</v>
      </c>
      <c r="AR21">
        <f t="shared" si="8"/>
        <v>0</v>
      </c>
      <c r="AS21">
        <f t="shared" si="8"/>
        <v>0</v>
      </c>
      <c r="AT21">
        <f t="shared" si="8"/>
        <v>0</v>
      </c>
      <c r="AU21">
        <f t="shared" si="8"/>
        <v>0</v>
      </c>
      <c r="AV21">
        <f t="shared" si="8"/>
        <v>0</v>
      </c>
      <c r="AW21">
        <f t="shared" si="8"/>
        <v>0</v>
      </c>
      <c r="AX21">
        <f t="shared" si="8"/>
        <v>0</v>
      </c>
    </row>
    <row r="22" spans="1:50" x14ac:dyDescent="0.2">
      <c r="A22">
        <v>1</v>
      </c>
      <c r="B22">
        <v>0</v>
      </c>
      <c r="C22">
        <f>B22*Blad1!$C$3</f>
        <v>0</v>
      </c>
      <c r="D22" s="1">
        <f>BESSELJ(Blad1!B$4,ABS(B22))</f>
        <v>-0.17759677411234329</v>
      </c>
      <c r="E22">
        <f>C22+1</f>
        <v>1</v>
      </c>
      <c r="F22">
        <f>E22*Blad1!$B$2</f>
        <v>440</v>
      </c>
      <c r="G22">
        <f t="shared" si="2"/>
        <v>-0.17759677411234329</v>
      </c>
      <c r="H22">
        <f t="shared" si="3"/>
        <v>440</v>
      </c>
      <c r="I22">
        <f t="shared" si="4"/>
        <v>1</v>
      </c>
      <c r="J22">
        <f t="shared" si="5"/>
        <v>2</v>
      </c>
      <c r="K22">
        <f t="shared" si="6"/>
        <v>0</v>
      </c>
      <c r="L22">
        <f t="shared" si="6"/>
        <v>-0.17759677411234329</v>
      </c>
      <c r="M22">
        <f t="shared" si="6"/>
        <v>0</v>
      </c>
      <c r="N22">
        <f t="shared" si="6"/>
        <v>0</v>
      </c>
      <c r="O22">
        <f t="shared" si="6"/>
        <v>0</v>
      </c>
      <c r="P22">
        <f t="shared" si="6"/>
        <v>0</v>
      </c>
      <c r="Q22">
        <f t="shared" si="6"/>
        <v>0</v>
      </c>
      <c r="R22">
        <f t="shared" si="6"/>
        <v>0</v>
      </c>
      <c r="S22">
        <f t="shared" si="8"/>
        <v>0</v>
      </c>
      <c r="T22">
        <f t="shared" si="8"/>
        <v>0</v>
      </c>
      <c r="U22">
        <f t="shared" si="8"/>
        <v>0</v>
      </c>
      <c r="V22">
        <f t="shared" si="8"/>
        <v>0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8"/>
        <v>0</v>
      </c>
      <c r="AI22">
        <f t="shared" si="8"/>
        <v>0</v>
      </c>
      <c r="AJ22">
        <f t="shared" si="8"/>
        <v>0</v>
      </c>
      <c r="AK22">
        <f t="shared" si="8"/>
        <v>0</v>
      </c>
      <c r="AL22">
        <f t="shared" si="8"/>
        <v>0</v>
      </c>
      <c r="AM22">
        <f t="shared" si="8"/>
        <v>0</v>
      </c>
      <c r="AN22">
        <f t="shared" si="8"/>
        <v>0</v>
      </c>
      <c r="AO22">
        <f t="shared" si="8"/>
        <v>0</v>
      </c>
      <c r="AP22">
        <f t="shared" si="8"/>
        <v>0</v>
      </c>
      <c r="AQ22">
        <f t="shared" si="8"/>
        <v>0</v>
      </c>
      <c r="AR22">
        <f t="shared" si="8"/>
        <v>0</v>
      </c>
      <c r="AS22">
        <f t="shared" si="8"/>
        <v>0</v>
      </c>
      <c r="AT22">
        <f t="shared" si="8"/>
        <v>0</v>
      </c>
      <c r="AU22">
        <f t="shared" si="8"/>
        <v>0</v>
      </c>
      <c r="AV22">
        <f t="shared" si="8"/>
        <v>0</v>
      </c>
      <c r="AW22">
        <f t="shared" si="8"/>
        <v>0</v>
      </c>
      <c r="AX22">
        <f t="shared" si="8"/>
        <v>0</v>
      </c>
    </row>
    <row r="23" spans="1:50" x14ac:dyDescent="0.2">
      <c r="A23">
        <v>1</v>
      </c>
      <c r="B23">
        <v>1</v>
      </c>
      <c r="C23">
        <f>B23*Blad1!$C$3</f>
        <v>1</v>
      </c>
      <c r="D23" s="1">
        <f>BESSELJ(Blad1!B$4,ABS(B23))</f>
        <v>-0.32757913856636323</v>
      </c>
      <c r="E23">
        <f t="shared" ref="E23:E42" si="9">C23+1</f>
        <v>2</v>
      </c>
      <c r="F23">
        <f>E23*Blad1!$B$2</f>
        <v>880</v>
      </c>
      <c r="G23">
        <f t="shared" si="2"/>
        <v>-0.32757913856636323</v>
      </c>
      <c r="H23">
        <f t="shared" si="3"/>
        <v>880</v>
      </c>
      <c r="I23">
        <f t="shared" si="4"/>
        <v>2</v>
      </c>
      <c r="J23">
        <f t="shared" si="5"/>
        <v>4</v>
      </c>
      <c r="K23">
        <f t="shared" si="6"/>
        <v>0</v>
      </c>
      <c r="L23">
        <f t="shared" si="6"/>
        <v>0</v>
      </c>
      <c r="M23">
        <f t="shared" si="6"/>
        <v>0</v>
      </c>
      <c r="N23">
        <f t="shared" si="6"/>
        <v>-0.32757913856636323</v>
      </c>
      <c r="O23">
        <f t="shared" si="6"/>
        <v>0</v>
      </c>
      <c r="P23">
        <f t="shared" si="6"/>
        <v>0</v>
      </c>
      <c r="Q23">
        <f t="shared" si="6"/>
        <v>0</v>
      </c>
      <c r="R23">
        <f t="shared" si="6"/>
        <v>0</v>
      </c>
      <c r="S23">
        <f t="shared" si="8"/>
        <v>0</v>
      </c>
      <c r="T23">
        <f t="shared" si="8"/>
        <v>0</v>
      </c>
      <c r="U23">
        <f t="shared" si="8"/>
        <v>0</v>
      </c>
      <c r="V23">
        <f t="shared" si="8"/>
        <v>0</v>
      </c>
      <c r="W23">
        <f t="shared" si="8"/>
        <v>0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8"/>
        <v>0</v>
      </c>
      <c r="AI23">
        <f t="shared" si="8"/>
        <v>0</v>
      </c>
      <c r="AJ23">
        <f t="shared" si="8"/>
        <v>0</v>
      </c>
      <c r="AK23">
        <f t="shared" si="8"/>
        <v>0</v>
      </c>
      <c r="AL23">
        <f t="shared" si="8"/>
        <v>0</v>
      </c>
      <c r="AM23">
        <f t="shared" si="8"/>
        <v>0</v>
      </c>
      <c r="AN23">
        <f t="shared" si="8"/>
        <v>0</v>
      </c>
      <c r="AO23">
        <f t="shared" si="8"/>
        <v>0</v>
      </c>
      <c r="AP23">
        <f t="shared" si="8"/>
        <v>0</v>
      </c>
      <c r="AQ23">
        <f t="shared" si="8"/>
        <v>0</v>
      </c>
      <c r="AR23">
        <f t="shared" si="8"/>
        <v>0</v>
      </c>
      <c r="AS23">
        <f t="shared" si="8"/>
        <v>0</v>
      </c>
      <c r="AT23">
        <f t="shared" si="8"/>
        <v>0</v>
      </c>
      <c r="AU23">
        <f t="shared" si="8"/>
        <v>0</v>
      </c>
      <c r="AV23">
        <f t="shared" si="8"/>
        <v>0</v>
      </c>
      <c r="AW23">
        <f t="shared" si="8"/>
        <v>0</v>
      </c>
      <c r="AX23">
        <f t="shared" si="8"/>
        <v>0</v>
      </c>
    </row>
    <row r="24" spans="1:50" x14ac:dyDescent="0.2">
      <c r="A24">
        <v>1</v>
      </c>
      <c r="B24">
        <v>2</v>
      </c>
      <c r="C24">
        <f>B24*Blad1!$C$3</f>
        <v>2</v>
      </c>
      <c r="D24" s="1">
        <f>BESSELJ(Blad1!B$4,ABS(B24))</f>
        <v>4.656511868579799E-2</v>
      </c>
      <c r="E24">
        <f t="shared" si="9"/>
        <v>3</v>
      </c>
      <c r="F24">
        <f>E24*Blad1!$B$2</f>
        <v>1320</v>
      </c>
      <c r="G24">
        <f t="shared" si="2"/>
        <v>4.656511868579799E-2</v>
      </c>
      <c r="H24">
        <f t="shared" si="3"/>
        <v>1320</v>
      </c>
      <c r="I24">
        <f t="shared" si="4"/>
        <v>3</v>
      </c>
      <c r="J24">
        <f t="shared" si="5"/>
        <v>6</v>
      </c>
      <c r="K24">
        <f t="shared" si="6"/>
        <v>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0</v>
      </c>
      <c r="P24">
        <f t="shared" si="6"/>
        <v>4.656511868579799E-2</v>
      </c>
      <c r="Q24">
        <f t="shared" si="6"/>
        <v>0</v>
      </c>
      <c r="R24">
        <f t="shared" si="6"/>
        <v>0</v>
      </c>
      <c r="S24">
        <f t="shared" si="8"/>
        <v>0</v>
      </c>
      <c r="T24">
        <f t="shared" si="8"/>
        <v>0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0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8"/>
        <v>0</v>
      </c>
      <c r="AI24">
        <f t="shared" si="8"/>
        <v>0</v>
      </c>
      <c r="AJ24">
        <f t="shared" si="8"/>
        <v>0</v>
      </c>
      <c r="AK24">
        <f t="shared" si="8"/>
        <v>0</v>
      </c>
      <c r="AL24">
        <f t="shared" si="8"/>
        <v>0</v>
      </c>
      <c r="AM24">
        <f t="shared" si="8"/>
        <v>0</v>
      </c>
      <c r="AN24">
        <f t="shared" si="8"/>
        <v>0</v>
      </c>
      <c r="AO24">
        <f t="shared" si="8"/>
        <v>0</v>
      </c>
      <c r="AP24">
        <f t="shared" si="8"/>
        <v>0</v>
      </c>
      <c r="AQ24">
        <f t="shared" si="8"/>
        <v>0</v>
      </c>
      <c r="AR24">
        <f t="shared" si="8"/>
        <v>0</v>
      </c>
      <c r="AS24">
        <f t="shared" si="8"/>
        <v>0</v>
      </c>
      <c r="AT24">
        <f t="shared" si="8"/>
        <v>0</v>
      </c>
      <c r="AU24">
        <f t="shared" si="8"/>
        <v>0</v>
      </c>
      <c r="AV24">
        <f t="shared" si="8"/>
        <v>0</v>
      </c>
      <c r="AW24">
        <f t="shared" si="8"/>
        <v>0</v>
      </c>
      <c r="AX24">
        <f t="shared" si="8"/>
        <v>0</v>
      </c>
    </row>
    <row r="25" spans="1:50" x14ac:dyDescent="0.2">
      <c r="A25">
        <v>1</v>
      </c>
      <c r="B25">
        <v>3</v>
      </c>
      <c r="C25">
        <f>B25*Blad1!$C$3</f>
        <v>3</v>
      </c>
      <c r="D25" s="1">
        <f>BESSELJ(Blad1!B$4,ABS(B25))</f>
        <v>0.36483123351500163</v>
      </c>
      <c r="E25">
        <f t="shared" si="9"/>
        <v>4</v>
      </c>
      <c r="F25">
        <f>E25*Blad1!$B$2</f>
        <v>1760</v>
      </c>
      <c r="G25">
        <f t="shared" si="2"/>
        <v>0.36483123351500163</v>
      </c>
      <c r="H25">
        <f t="shared" si="3"/>
        <v>1760</v>
      </c>
      <c r="I25">
        <f t="shared" si="4"/>
        <v>4</v>
      </c>
      <c r="J25">
        <f t="shared" si="5"/>
        <v>8</v>
      </c>
      <c r="K25">
        <f t="shared" si="6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0</v>
      </c>
      <c r="Q25">
        <f t="shared" si="6"/>
        <v>0</v>
      </c>
      <c r="R25">
        <f t="shared" si="6"/>
        <v>0.36483123351500163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0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8"/>
        <v>0</v>
      </c>
      <c r="AI25">
        <f t="shared" si="8"/>
        <v>0</v>
      </c>
      <c r="AJ25">
        <f t="shared" si="8"/>
        <v>0</v>
      </c>
      <c r="AK25">
        <f t="shared" si="8"/>
        <v>0</v>
      </c>
      <c r="AL25">
        <f t="shared" si="8"/>
        <v>0</v>
      </c>
      <c r="AM25">
        <f t="shared" si="8"/>
        <v>0</v>
      </c>
      <c r="AN25">
        <f t="shared" si="8"/>
        <v>0</v>
      </c>
      <c r="AO25">
        <f t="shared" ref="S25:AX33" si="10">IF($J25=AO$1,$G25,0)</f>
        <v>0</v>
      </c>
      <c r="AP25">
        <f t="shared" si="10"/>
        <v>0</v>
      </c>
      <c r="AQ25">
        <f t="shared" si="10"/>
        <v>0</v>
      </c>
      <c r="AR25">
        <f t="shared" si="10"/>
        <v>0</v>
      </c>
      <c r="AS25">
        <f t="shared" si="10"/>
        <v>0</v>
      </c>
      <c r="AT25">
        <f t="shared" si="10"/>
        <v>0</v>
      </c>
      <c r="AU25">
        <f t="shared" si="10"/>
        <v>0</v>
      </c>
      <c r="AV25">
        <f t="shared" si="10"/>
        <v>0</v>
      </c>
      <c r="AW25">
        <f t="shared" si="10"/>
        <v>0</v>
      </c>
      <c r="AX25">
        <f t="shared" si="10"/>
        <v>0</v>
      </c>
    </row>
    <row r="26" spans="1:50" x14ac:dyDescent="0.2">
      <c r="A26">
        <v>1</v>
      </c>
      <c r="B26">
        <v>4</v>
      </c>
      <c r="C26">
        <f>B26*Blad1!$C$3</f>
        <v>4</v>
      </c>
      <c r="D26" s="1">
        <f>BESSELJ(Blad1!B$4,ABS(B26))</f>
        <v>0.39123236153220403</v>
      </c>
      <c r="E26">
        <f t="shared" si="9"/>
        <v>5</v>
      </c>
      <c r="F26">
        <f>E26*Blad1!$B$2</f>
        <v>2200</v>
      </c>
      <c r="G26">
        <f t="shared" si="2"/>
        <v>0.39123236153220403</v>
      </c>
      <c r="H26">
        <f t="shared" si="3"/>
        <v>2200</v>
      </c>
      <c r="I26">
        <f t="shared" si="4"/>
        <v>5</v>
      </c>
      <c r="J26">
        <f t="shared" si="5"/>
        <v>10</v>
      </c>
      <c r="K26">
        <f t="shared" si="6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  <c r="Q26">
        <f t="shared" si="6"/>
        <v>0</v>
      </c>
      <c r="R26">
        <f t="shared" si="6"/>
        <v>0</v>
      </c>
      <c r="S26">
        <f t="shared" si="10"/>
        <v>0</v>
      </c>
      <c r="T26">
        <f t="shared" si="10"/>
        <v>0.39123236153220403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  <c r="AD26">
        <f t="shared" si="10"/>
        <v>0</v>
      </c>
      <c r="AE26">
        <f t="shared" si="10"/>
        <v>0</v>
      </c>
      <c r="AF26">
        <f t="shared" si="10"/>
        <v>0</v>
      </c>
      <c r="AG26">
        <f t="shared" si="10"/>
        <v>0</v>
      </c>
      <c r="AH26">
        <f t="shared" si="10"/>
        <v>0</v>
      </c>
      <c r="AI26">
        <f t="shared" si="10"/>
        <v>0</v>
      </c>
      <c r="AJ26">
        <f t="shared" si="10"/>
        <v>0</v>
      </c>
      <c r="AK26">
        <f t="shared" si="10"/>
        <v>0</v>
      </c>
      <c r="AL26">
        <f t="shared" si="10"/>
        <v>0</v>
      </c>
      <c r="AM26">
        <f t="shared" si="10"/>
        <v>0</v>
      </c>
      <c r="AN26">
        <f t="shared" si="10"/>
        <v>0</v>
      </c>
      <c r="AO26">
        <f t="shared" si="10"/>
        <v>0</v>
      </c>
      <c r="AP26">
        <f t="shared" si="10"/>
        <v>0</v>
      </c>
      <c r="AQ26">
        <f t="shared" si="10"/>
        <v>0</v>
      </c>
      <c r="AR26">
        <f t="shared" si="10"/>
        <v>0</v>
      </c>
      <c r="AS26">
        <f t="shared" si="10"/>
        <v>0</v>
      </c>
      <c r="AT26">
        <f t="shared" si="10"/>
        <v>0</v>
      </c>
      <c r="AU26">
        <f t="shared" si="10"/>
        <v>0</v>
      </c>
      <c r="AV26">
        <f t="shared" si="10"/>
        <v>0</v>
      </c>
      <c r="AW26">
        <f t="shared" si="10"/>
        <v>0</v>
      </c>
      <c r="AX26">
        <f t="shared" si="10"/>
        <v>0</v>
      </c>
    </row>
    <row r="27" spans="1:50" x14ac:dyDescent="0.2">
      <c r="A27">
        <v>1</v>
      </c>
      <c r="B27">
        <v>5</v>
      </c>
      <c r="C27">
        <f>B27*Blad1!$C$3</f>
        <v>5</v>
      </c>
      <c r="D27" s="1">
        <f>BESSELJ(Blad1!B$4,ABS(B27))</f>
        <v>0.26114054698721451</v>
      </c>
      <c r="E27">
        <f t="shared" si="9"/>
        <v>6</v>
      </c>
      <c r="F27">
        <f>E27*Blad1!$B$2</f>
        <v>2640</v>
      </c>
      <c r="G27">
        <f t="shared" si="2"/>
        <v>0.26114054698721451</v>
      </c>
      <c r="H27">
        <f t="shared" si="3"/>
        <v>2640</v>
      </c>
      <c r="I27">
        <f t="shared" si="4"/>
        <v>6</v>
      </c>
      <c r="J27">
        <f t="shared" si="5"/>
        <v>12</v>
      </c>
      <c r="K27">
        <f t="shared" si="6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si="6"/>
        <v>0</v>
      </c>
      <c r="P27">
        <f t="shared" si="6"/>
        <v>0</v>
      </c>
      <c r="Q27">
        <f t="shared" si="6"/>
        <v>0</v>
      </c>
      <c r="R27">
        <f t="shared" si="6"/>
        <v>0</v>
      </c>
      <c r="S27">
        <f t="shared" si="10"/>
        <v>0</v>
      </c>
      <c r="T27">
        <f t="shared" si="10"/>
        <v>0</v>
      </c>
      <c r="U27">
        <f t="shared" si="10"/>
        <v>0</v>
      </c>
      <c r="V27">
        <f t="shared" si="10"/>
        <v>0.26114054698721451</v>
      </c>
      <c r="W27">
        <f t="shared" si="10"/>
        <v>0</v>
      </c>
      <c r="X27">
        <f t="shared" si="10"/>
        <v>0</v>
      </c>
      <c r="Y27">
        <f t="shared" si="10"/>
        <v>0</v>
      </c>
      <c r="Z27">
        <f t="shared" si="10"/>
        <v>0</v>
      </c>
      <c r="AA27">
        <f t="shared" si="10"/>
        <v>0</v>
      </c>
      <c r="AB27">
        <f t="shared" si="10"/>
        <v>0</v>
      </c>
      <c r="AC27">
        <f t="shared" si="10"/>
        <v>0</v>
      </c>
      <c r="AD27">
        <f t="shared" si="10"/>
        <v>0</v>
      </c>
      <c r="AE27">
        <f t="shared" si="10"/>
        <v>0</v>
      </c>
      <c r="AF27">
        <f t="shared" si="10"/>
        <v>0</v>
      </c>
      <c r="AG27">
        <f t="shared" si="10"/>
        <v>0</v>
      </c>
      <c r="AH27">
        <f t="shared" si="10"/>
        <v>0</v>
      </c>
      <c r="AI27">
        <f t="shared" si="10"/>
        <v>0</v>
      </c>
      <c r="AJ27">
        <f t="shared" si="10"/>
        <v>0</v>
      </c>
      <c r="AK27">
        <f t="shared" si="10"/>
        <v>0</v>
      </c>
      <c r="AL27">
        <f t="shared" si="10"/>
        <v>0</v>
      </c>
      <c r="AM27">
        <f t="shared" si="10"/>
        <v>0</v>
      </c>
      <c r="AN27">
        <f t="shared" si="10"/>
        <v>0</v>
      </c>
      <c r="AO27">
        <f t="shared" si="10"/>
        <v>0</v>
      </c>
      <c r="AP27">
        <f t="shared" si="10"/>
        <v>0</v>
      </c>
      <c r="AQ27">
        <f t="shared" si="10"/>
        <v>0</v>
      </c>
      <c r="AR27">
        <f t="shared" si="10"/>
        <v>0</v>
      </c>
      <c r="AS27">
        <f t="shared" si="10"/>
        <v>0</v>
      </c>
      <c r="AT27">
        <f t="shared" si="10"/>
        <v>0</v>
      </c>
      <c r="AU27">
        <f t="shared" si="10"/>
        <v>0</v>
      </c>
      <c r="AV27">
        <f t="shared" si="10"/>
        <v>0</v>
      </c>
      <c r="AW27">
        <f t="shared" si="10"/>
        <v>0</v>
      </c>
      <c r="AX27">
        <f t="shared" si="10"/>
        <v>0</v>
      </c>
    </row>
    <row r="28" spans="1:50" x14ac:dyDescent="0.2">
      <c r="A28">
        <v>1</v>
      </c>
      <c r="B28">
        <v>6</v>
      </c>
      <c r="C28">
        <f>B28*Blad1!$C$3</f>
        <v>6</v>
      </c>
      <c r="D28" s="1">
        <f>BESSELJ(Blad1!B$4,ABS(B28))</f>
        <v>0.1310487317890571</v>
      </c>
      <c r="E28">
        <f t="shared" si="9"/>
        <v>7</v>
      </c>
      <c r="F28">
        <f>E28*Blad1!$B$2</f>
        <v>3080</v>
      </c>
      <c r="G28">
        <f t="shared" si="2"/>
        <v>0.1310487317890571</v>
      </c>
      <c r="H28">
        <f t="shared" si="3"/>
        <v>3080</v>
      </c>
      <c r="I28">
        <f t="shared" si="4"/>
        <v>7</v>
      </c>
      <c r="J28">
        <f t="shared" si="5"/>
        <v>14</v>
      </c>
      <c r="K28">
        <f t="shared" si="6"/>
        <v>0</v>
      </c>
      <c r="L28">
        <f t="shared" si="6"/>
        <v>0</v>
      </c>
      <c r="M28">
        <f t="shared" si="6"/>
        <v>0</v>
      </c>
      <c r="N28">
        <f t="shared" si="6"/>
        <v>0</v>
      </c>
      <c r="O28">
        <f t="shared" si="6"/>
        <v>0</v>
      </c>
      <c r="P28">
        <f t="shared" si="6"/>
        <v>0</v>
      </c>
      <c r="Q28">
        <f t="shared" si="6"/>
        <v>0</v>
      </c>
      <c r="R28">
        <f t="shared" si="6"/>
        <v>0</v>
      </c>
      <c r="S28">
        <f t="shared" si="10"/>
        <v>0</v>
      </c>
      <c r="T28">
        <f t="shared" si="10"/>
        <v>0</v>
      </c>
      <c r="U28">
        <f t="shared" si="10"/>
        <v>0</v>
      </c>
      <c r="V28">
        <f t="shared" si="10"/>
        <v>0</v>
      </c>
      <c r="W28">
        <f t="shared" si="10"/>
        <v>0</v>
      </c>
      <c r="X28">
        <f t="shared" si="10"/>
        <v>0.1310487317890571</v>
      </c>
      <c r="Y28">
        <f t="shared" si="10"/>
        <v>0</v>
      </c>
      <c r="Z28">
        <f t="shared" si="10"/>
        <v>0</v>
      </c>
      <c r="AA28">
        <f t="shared" si="10"/>
        <v>0</v>
      </c>
      <c r="AB28">
        <f t="shared" si="10"/>
        <v>0</v>
      </c>
      <c r="AC28">
        <f t="shared" si="10"/>
        <v>0</v>
      </c>
      <c r="AD28">
        <f t="shared" si="10"/>
        <v>0</v>
      </c>
      <c r="AE28">
        <f t="shared" si="10"/>
        <v>0</v>
      </c>
      <c r="AF28">
        <f t="shared" si="10"/>
        <v>0</v>
      </c>
      <c r="AG28">
        <f t="shared" si="10"/>
        <v>0</v>
      </c>
      <c r="AH28">
        <f t="shared" si="10"/>
        <v>0</v>
      </c>
      <c r="AI28">
        <f t="shared" si="10"/>
        <v>0</v>
      </c>
      <c r="AJ28">
        <f t="shared" si="10"/>
        <v>0</v>
      </c>
      <c r="AK28">
        <f t="shared" si="10"/>
        <v>0</v>
      </c>
      <c r="AL28">
        <f t="shared" si="10"/>
        <v>0</v>
      </c>
      <c r="AM28">
        <f t="shared" si="10"/>
        <v>0</v>
      </c>
      <c r="AN28">
        <f t="shared" si="10"/>
        <v>0</v>
      </c>
      <c r="AO28">
        <f t="shared" si="10"/>
        <v>0</v>
      </c>
      <c r="AP28">
        <f t="shared" si="10"/>
        <v>0</v>
      </c>
      <c r="AQ28">
        <f t="shared" si="10"/>
        <v>0</v>
      </c>
      <c r="AR28">
        <f t="shared" si="10"/>
        <v>0</v>
      </c>
      <c r="AS28">
        <f t="shared" si="10"/>
        <v>0</v>
      </c>
      <c r="AT28">
        <f t="shared" si="10"/>
        <v>0</v>
      </c>
      <c r="AU28">
        <f t="shared" si="10"/>
        <v>0</v>
      </c>
      <c r="AV28">
        <f t="shared" si="10"/>
        <v>0</v>
      </c>
      <c r="AW28">
        <f t="shared" si="10"/>
        <v>0</v>
      </c>
      <c r="AX28">
        <f t="shared" si="10"/>
        <v>0</v>
      </c>
    </row>
    <row r="29" spans="1:50" x14ac:dyDescent="0.2">
      <c r="A29">
        <v>1</v>
      </c>
      <c r="B29">
        <v>7</v>
      </c>
      <c r="C29">
        <f>B29*Blad1!$C$3</f>
        <v>7</v>
      </c>
      <c r="D29" s="1">
        <f>BESSELJ(Blad1!B$4,ABS(B29))</f>
        <v>5.3376410155932238E-2</v>
      </c>
      <c r="E29">
        <f t="shared" si="9"/>
        <v>8</v>
      </c>
      <c r="F29">
        <f>E29*Blad1!$B$2</f>
        <v>3520</v>
      </c>
      <c r="G29">
        <f t="shared" si="2"/>
        <v>5.3376410155932238E-2</v>
      </c>
      <c r="H29">
        <f t="shared" si="3"/>
        <v>3520</v>
      </c>
      <c r="I29">
        <f t="shared" si="4"/>
        <v>8</v>
      </c>
      <c r="J29">
        <f t="shared" si="5"/>
        <v>16</v>
      </c>
      <c r="K29">
        <f t="shared" si="6"/>
        <v>0</v>
      </c>
      <c r="L29">
        <f t="shared" si="6"/>
        <v>0</v>
      </c>
      <c r="M29">
        <f t="shared" si="6"/>
        <v>0</v>
      </c>
      <c r="N29">
        <f t="shared" si="6"/>
        <v>0</v>
      </c>
      <c r="O29">
        <f t="shared" si="6"/>
        <v>0</v>
      </c>
      <c r="P29">
        <f t="shared" si="6"/>
        <v>0</v>
      </c>
      <c r="Q29">
        <f t="shared" si="6"/>
        <v>0</v>
      </c>
      <c r="R29">
        <f t="shared" si="6"/>
        <v>0</v>
      </c>
      <c r="S29">
        <f t="shared" si="10"/>
        <v>0</v>
      </c>
      <c r="T29">
        <f t="shared" si="10"/>
        <v>0</v>
      </c>
      <c r="U29">
        <f t="shared" si="10"/>
        <v>0</v>
      </c>
      <c r="V29">
        <f t="shared" si="10"/>
        <v>0</v>
      </c>
      <c r="W29">
        <f t="shared" si="10"/>
        <v>0</v>
      </c>
      <c r="X29">
        <f t="shared" si="10"/>
        <v>0</v>
      </c>
      <c r="Y29">
        <f t="shared" si="10"/>
        <v>0</v>
      </c>
      <c r="Z29">
        <f t="shared" si="10"/>
        <v>5.3376410155932238E-2</v>
      </c>
      <c r="AA29">
        <f t="shared" si="10"/>
        <v>0</v>
      </c>
      <c r="AB29">
        <f t="shared" si="10"/>
        <v>0</v>
      </c>
      <c r="AC29">
        <f t="shared" si="10"/>
        <v>0</v>
      </c>
      <c r="AD29">
        <f t="shared" si="10"/>
        <v>0</v>
      </c>
      <c r="AE29">
        <f t="shared" si="10"/>
        <v>0</v>
      </c>
      <c r="AF29">
        <f t="shared" si="10"/>
        <v>0</v>
      </c>
      <c r="AG29">
        <f t="shared" si="10"/>
        <v>0</v>
      </c>
      <c r="AH29">
        <f t="shared" si="10"/>
        <v>0</v>
      </c>
      <c r="AI29">
        <f t="shared" si="10"/>
        <v>0</v>
      </c>
      <c r="AJ29">
        <f t="shared" si="10"/>
        <v>0</v>
      </c>
      <c r="AK29">
        <f t="shared" si="10"/>
        <v>0</v>
      </c>
      <c r="AL29">
        <f t="shared" si="10"/>
        <v>0</v>
      </c>
      <c r="AM29">
        <f t="shared" si="10"/>
        <v>0</v>
      </c>
      <c r="AN29">
        <f t="shared" si="10"/>
        <v>0</v>
      </c>
      <c r="AO29">
        <f t="shared" si="10"/>
        <v>0</v>
      </c>
      <c r="AP29">
        <f t="shared" si="10"/>
        <v>0</v>
      </c>
      <c r="AQ29">
        <f t="shared" si="10"/>
        <v>0</v>
      </c>
      <c r="AR29">
        <f t="shared" si="10"/>
        <v>0</v>
      </c>
      <c r="AS29">
        <f t="shared" si="10"/>
        <v>0</v>
      </c>
      <c r="AT29">
        <f t="shared" si="10"/>
        <v>0</v>
      </c>
      <c r="AU29">
        <f t="shared" si="10"/>
        <v>0</v>
      </c>
      <c r="AV29">
        <f t="shared" si="10"/>
        <v>0</v>
      </c>
      <c r="AW29">
        <f t="shared" si="10"/>
        <v>0</v>
      </c>
      <c r="AX29">
        <f t="shared" si="10"/>
        <v>0</v>
      </c>
    </row>
    <row r="30" spans="1:50" x14ac:dyDescent="0.2">
      <c r="A30">
        <v>1</v>
      </c>
      <c r="B30">
        <v>8</v>
      </c>
      <c r="C30">
        <f>B30*Blad1!$C$3</f>
        <v>8</v>
      </c>
      <c r="D30" s="1">
        <f>BESSELJ(Blad1!B$4,ABS(B30))</f>
        <v>1.8405216654802155E-2</v>
      </c>
      <c r="E30">
        <f t="shared" si="9"/>
        <v>9</v>
      </c>
      <c r="F30">
        <f>E30*Blad1!$B$2</f>
        <v>3960</v>
      </c>
      <c r="G30">
        <f t="shared" si="2"/>
        <v>1.8405216654802155E-2</v>
      </c>
      <c r="H30">
        <f t="shared" si="3"/>
        <v>3960</v>
      </c>
      <c r="I30">
        <f t="shared" si="4"/>
        <v>9</v>
      </c>
      <c r="J30">
        <f t="shared" si="5"/>
        <v>18</v>
      </c>
      <c r="K30">
        <f t="shared" si="6"/>
        <v>0</v>
      </c>
      <c r="L30">
        <f t="shared" si="6"/>
        <v>0</v>
      </c>
      <c r="M30">
        <f t="shared" si="6"/>
        <v>0</v>
      </c>
      <c r="N30">
        <f t="shared" si="6"/>
        <v>0</v>
      </c>
      <c r="O30">
        <f t="shared" si="6"/>
        <v>0</v>
      </c>
      <c r="P30">
        <f t="shared" si="6"/>
        <v>0</v>
      </c>
      <c r="Q30">
        <f t="shared" si="6"/>
        <v>0</v>
      </c>
      <c r="R30">
        <f t="shared" si="6"/>
        <v>0</v>
      </c>
      <c r="S30">
        <f t="shared" si="10"/>
        <v>0</v>
      </c>
      <c r="T30">
        <f t="shared" si="10"/>
        <v>0</v>
      </c>
      <c r="U30">
        <f t="shared" si="10"/>
        <v>0</v>
      </c>
      <c r="V30">
        <f t="shared" si="10"/>
        <v>0</v>
      </c>
      <c r="W30">
        <f t="shared" si="10"/>
        <v>0</v>
      </c>
      <c r="X30">
        <f t="shared" si="10"/>
        <v>0</v>
      </c>
      <c r="Y30">
        <f t="shared" si="10"/>
        <v>0</v>
      </c>
      <c r="Z30">
        <f t="shared" si="10"/>
        <v>0</v>
      </c>
      <c r="AA30">
        <f t="shared" si="10"/>
        <v>0</v>
      </c>
      <c r="AB30">
        <f t="shared" si="10"/>
        <v>1.8405216654802155E-2</v>
      </c>
      <c r="AC30">
        <f t="shared" si="10"/>
        <v>0</v>
      </c>
      <c r="AD30">
        <f t="shared" si="10"/>
        <v>0</v>
      </c>
      <c r="AE30">
        <f t="shared" si="10"/>
        <v>0</v>
      </c>
      <c r="AF30">
        <f t="shared" si="10"/>
        <v>0</v>
      </c>
      <c r="AG30">
        <f t="shared" si="10"/>
        <v>0</v>
      </c>
      <c r="AH30">
        <f t="shared" si="10"/>
        <v>0</v>
      </c>
      <c r="AI30">
        <f t="shared" si="10"/>
        <v>0</v>
      </c>
      <c r="AJ30">
        <f t="shared" si="10"/>
        <v>0</v>
      </c>
      <c r="AK30">
        <f t="shared" si="10"/>
        <v>0</v>
      </c>
      <c r="AL30">
        <f t="shared" si="10"/>
        <v>0</v>
      </c>
      <c r="AM30">
        <f t="shared" si="10"/>
        <v>0</v>
      </c>
      <c r="AN30">
        <f t="shared" si="10"/>
        <v>0</v>
      </c>
      <c r="AO30">
        <f t="shared" si="10"/>
        <v>0</v>
      </c>
      <c r="AP30">
        <f t="shared" si="10"/>
        <v>0</v>
      </c>
      <c r="AQ30">
        <f t="shared" si="10"/>
        <v>0</v>
      </c>
      <c r="AR30">
        <f t="shared" si="10"/>
        <v>0</v>
      </c>
      <c r="AS30">
        <f t="shared" si="10"/>
        <v>0</v>
      </c>
      <c r="AT30">
        <f t="shared" si="10"/>
        <v>0</v>
      </c>
      <c r="AU30">
        <f t="shared" si="10"/>
        <v>0</v>
      </c>
      <c r="AV30">
        <f t="shared" si="10"/>
        <v>0</v>
      </c>
      <c r="AW30">
        <f t="shared" si="10"/>
        <v>0</v>
      </c>
      <c r="AX30">
        <f t="shared" si="10"/>
        <v>0</v>
      </c>
    </row>
    <row r="31" spans="1:50" x14ac:dyDescent="0.2">
      <c r="A31">
        <v>1</v>
      </c>
      <c r="B31">
        <v>9</v>
      </c>
      <c r="C31">
        <f>B31*Blad1!$C$3</f>
        <v>9</v>
      </c>
      <c r="D31" s="1">
        <f>BESSELJ(Blad1!B$4,ABS(B31))</f>
        <v>5.5202831394756827E-3</v>
      </c>
      <c r="E31">
        <f t="shared" si="9"/>
        <v>10</v>
      </c>
      <c r="F31">
        <f>E31*Blad1!$B$2</f>
        <v>4400</v>
      </c>
      <c r="G31">
        <f t="shared" si="2"/>
        <v>5.5202831394756827E-3</v>
      </c>
      <c r="H31">
        <f t="shared" si="3"/>
        <v>4400</v>
      </c>
      <c r="I31">
        <f t="shared" si="4"/>
        <v>10</v>
      </c>
      <c r="J31">
        <f t="shared" si="5"/>
        <v>20</v>
      </c>
      <c r="K31">
        <f t="shared" si="6"/>
        <v>0</v>
      </c>
      <c r="L31">
        <f t="shared" si="6"/>
        <v>0</v>
      </c>
      <c r="M31">
        <f t="shared" si="6"/>
        <v>0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  <c r="R31">
        <f t="shared" si="6"/>
        <v>0</v>
      </c>
      <c r="S31">
        <f t="shared" si="10"/>
        <v>0</v>
      </c>
      <c r="T31">
        <f t="shared" si="10"/>
        <v>0</v>
      </c>
      <c r="U31">
        <f t="shared" si="10"/>
        <v>0</v>
      </c>
      <c r="V31">
        <f t="shared" si="10"/>
        <v>0</v>
      </c>
      <c r="W31">
        <f t="shared" si="10"/>
        <v>0</v>
      </c>
      <c r="X31">
        <f t="shared" si="10"/>
        <v>0</v>
      </c>
      <c r="Y31">
        <f t="shared" si="10"/>
        <v>0</v>
      </c>
      <c r="Z31">
        <f t="shared" si="10"/>
        <v>0</v>
      </c>
      <c r="AA31">
        <f t="shared" si="10"/>
        <v>0</v>
      </c>
      <c r="AB31">
        <f t="shared" si="10"/>
        <v>0</v>
      </c>
      <c r="AC31">
        <f t="shared" si="10"/>
        <v>0</v>
      </c>
      <c r="AD31">
        <f t="shared" si="10"/>
        <v>5.5202831394756827E-3</v>
      </c>
      <c r="AE31">
        <f t="shared" si="10"/>
        <v>0</v>
      </c>
      <c r="AF31">
        <f t="shared" si="10"/>
        <v>0</v>
      </c>
      <c r="AG31">
        <f t="shared" si="10"/>
        <v>0</v>
      </c>
      <c r="AH31">
        <f t="shared" si="10"/>
        <v>0</v>
      </c>
      <c r="AI31">
        <f t="shared" si="10"/>
        <v>0</v>
      </c>
      <c r="AJ31">
        <f t="shared" si="10"/>
        <v>0</v>
      </c>
      <c r="AK31">
        <f t="shared" si="10"/>
        <v>0</v>
      </c>
      <c r="AL31">
        <f t="shared" si="10"/>
        <v>0</v>
      </c>
      <c r="AM31">
        <f t="shared" si="10"/>
        <v>0</v>
      </c>
      <c r="AN31">
        <f t="shared" si="10"/>
        <v>0</v>
      </c>
      <c r="AO31">
        <f t="shared" si="10"/>
        <v>0</v>
      </c>
      <c r="AP31">
        <f t="shared" si="10"/>
        <v>0</v>
      </c>
      <c r="AQ31">
        <f t="shared" si="10"/>
        <v>0</v>
      </c>
      <c r="AR31">
        <f t="shared" si="10"/>
        <v>0</v>
      </c>
      <c r="AS31">
        <f t="shared" si="10"/>
        <v>0</v>
      </c>
      <c r="AT31">
        <f t="shared" si="10"/>
        <v>0</v>
      </c>
      <c r="AU31">
        <f t="shared" si="10"/>
        <v>0</v>
      </c>
      <c r="AV31">
        <f t="shared" si="10"/>
        <v>0</v>
      </c>
      <c r="AW31">
        <f t="shared" si="10"/>
        <v>0</v>
      </c>
      <c r="AX31">
        <f t="shared" si="10"/>
        <v>0</v>
      </c>
    </row>
    <row r="32" spans="1:50" x14ac:dyDescent="0.2">
      <c r="A32">
        <v>1</v>
      </c>
      <c r="B32">
        <v>10</v>
      </c>
      <c r="C32">
        <f>B32*Blad1!$C$3</f>
        <v>10</v>
      </c>
      <c r="D32" s="1">
        <f>BESSELJ(Blad1!B$4,ABS(B32))</f>
        <v>1.4678026473104739E-3</v>
      </c>
      <c r="E32">
        <f t="shared" si="9"/>
        <v>11</v>
      </c>
      <c r="F32">
        <f>E32*Blad1!$B$2</f>
        <v>4840</v>
      </c>
      <c r="G32">
        <f t="shared" si="2"/>
        <v>1.4678026473104739E-3</v>
      </c>
      <c r="H32">
        <f t="shared" si="3"/>
        <v>4840</v>
      </c>
      <c r="I32">
        <f t="shared" si="4"/>
        <v>11</v>
      </c>
      <c r="J32">
        <f t="shared" si="5"/>
        <v>22</v>
      </c>
      <c r="K32">
        <f t="shared" si="6"/>
        <v>0</v>
      </c>
      <c r="L32">
        <f t="shared" si="6"/>
        <v>0</v>
      </c>
      <c r="M32">
        <f t="shared" si="6"/>
        <v>0</v>
      </c>
      <c r="N32">
        <f t="shared" si="6"/>
        <v>0</v>
      </c>
      <c r="O32">
        <f t="shared" si="6"/>
        <v>0</v>
      </c>
      <c r="P32">
        <f t="shared" si="6"/>
        <v>0</v>
      </c>
      <c r="Q32">
        <f t="shared" si="6"/>
        <v>0</v>
      </c>
      <c r="R32">
        <f t="shared" si="6"/>
        <v>0</v>
      </c>
      <c r="S32">
        <f t="shared" si="10"/>
        <v>0</v>
      </c>
      <c r="T32">
        <f t="shared" si="10"/>
        <v>0</v>
      </c>
      <c r="U32">
        <f t="shared" si="10"/>
        <v>0</v>
      </c>
      <c r="V32">
        <f t="shared" si="10"/>
        <v>0</v>
      </c>
      <c r="W32">
        <f t="shared" si="10"/>
        <v>0</v>
      </c>
      <c r="X32">
        <f t="shared" si="10"/>
        <v>0</v>
      </c>
      <c r="Y32">
        <f t="shared" si="10"/>
        <v>0</v>
      </c>
      <c r="Z32">
        <f t="shared" si="10"/>
        <v>0</v>
      </c>
      <c r="AA32">
        <f t="shared" si="10"/>
        <v>0</v>
      </c>
      <c r="AB32">
        <f t="shared" si="10"/>
        <v>0</v>
      </c>
      <c r="AC32">
        <f t="shared" si="10"/>
        <v>0</v>
      </c>
      <c r="AD32">
        <f t="shared" si="10"/>
        <v>0</v>
      </c>
      <c r="AE32">
        <f t="shared" si="10"/>
        <v>0</v>
      </c>
      <c r="AF32">
        <f t="shared" si="10"/>
        <v>1.4678026473104739E-3</v>
      </c>
      <c r="AG32">
        <f t="shared" si="10"/>
        <v>0</v>
      </c>
      <c r="AH32">
        <f t="shared" si="10"/>
        <v>0</v>
      </c>
      <c r="AI32">
        <f t="shared" si="10"/>
        <v>0</v>
      </c>
      <c r="AJ32">
        <f t="shared" si="10"/>
        <v>0</v>
      </c>
      <c r="AK32">
        <f t="shared" si="10"/>
        <v>0</v>
      </c>
      <c r="AL32">
        <f t="shared" si="10"/>
        <v>0</v>
      </c>
      <c r="AM32">
        <f t="shared" si="10"/>
        <v>0</v>
      </c>
      <c r="AN32">
        <f t="shared" si="10"/>
        <v>0</v>
      </c>
      <c r="AO32">
        <f t="shared" si="10"/>
        <v>0</v>
      </c>
      <c r="AP32">
        <f t="shared" si="10"/>
        <v>0</v>
      </c>
      <c r="AQ32">
        <f t="shared" si="10"/>
        <v>0</v>
      </c>
      <c r="AR32">
        <f t="shared" si="10"/>
        <v>0</v>
      </c>
      <c r="AS32">
        <f t="shared" si="10"/>
        <v>0</v>
      </c>
      <c r="AT32">
        <f t="shared" si="10"/>
        <v>0</v>
      </c>
      <c r="AU32">
        <f t="shared" si="10"/>
        <v>0</v>
      </c>
      <c r="AV32">
        <f t="shared" si="10"/>
        <v>0</v>
      </c>
      <c r="AW32">
        <f t="shared" si="10"/>
        <v>0</v>
      </c>
      <c r="AX32">
        <f t="shared" si="10"/>
        <v>0</v>
      </c>
    </row>
    <row r="33" spans="1:50" x14ac:dyDescent="0.2">
      <c r="A33">
        <v>1</v>
      </c>
      <c r="B33">
        <v>11</v>
      </c>
      <c r="C33">
        <f>B33*Blad1!$C$3</f>
        <v>11</v>
      </c>
      <c r="D33" s="1">
        <f>BESSELJ(Blad1!B$4,ABS(B33))</f>
        <v>3.5092744976620893E-4</v>
      </c>
      <c r="E33">
        <f t="shared" si="9"/>
        <v>12</v>
      </c>
      <c r="F33">
        <f>E33*Blad1!$B$2</f>
        <v>5280</v>
      </c>
      <c r="G33">
        <f t="shared" si="2"/>
        <v>3.5092744976620893E-4</v>
      </c>
      <c r="H33">
        <f t="shared" si="3"/>
        <v>5280</v>
      </c>
      <c r="I33">
        <f t="shared" si="4"/>
        <v>12</v>
      </c>
      <c r="J33">
        <f t="shared" si="5"/>
        <v>24</v>
      </c>
      <c r="K33">
        <f t="shared" si="6"/>
        <v>0</v>
      </c>
      <c r="L33">
        <f t="shared" si="6"/>
        <v>0</v>
      </c>
      <c r="M33">
        <f t="shared" si="6"/>
        <v>0</v>
      </c>
      <c r="N33">
        <f t="shared" si="6"/>
        <v>0</v>
      </c>
      <c r="O33">
        <f t="shared" si="6"/>
        <v>0</v>
      </c>
      <c r="P33">
        <f t="shared" si="6"/>
        <v>0</v>
      </c>
      <c r="Q33">
        <f t="shared" ref="L33:R42" si="11">IF($J33=Q$1,$G33,0)</f>
        <v>0</v>
      </c>
      <c r="R33">
        <f t="shared" si="11"/>
        <v>0</v>
      </c>
      <c r="S33">
        <f t="shared" si="10"/>
        <v>0</v>
      </c>
      <c r="T33">
        <f t="shared" si="10"/>
        <v>0</v>
      </c>
      <c r="U33">
        <f t="shared" si="10"/>
        <v>0</v>
      </c>
      <c r="V33">
        <f t="shared" si="10"/>
        <v>0</v>
      </c>
      <c r="W33">
        <f t="shared" si="10"/>
        <v>0</v>
      </c>
      <c r="X33">
        <f t="shared" si="10"/>
        <v>0</v>
      </c>
      <c r="Y33">
        <f t="shared" si="10"/>
        <v>0</v>
      </c>
      <c r="Z33">
        <f t="shared" si="10"/>
        <v>0</v>
      </c>
      <c r="AA33">
        <f t="shared" si="10"/>
        <v>0</v>
      </c>
      <c r="AB33">
        <f t="shared" si="10"/>
        <v>0</v>
      </c>
      <c r="AC33">
        <f t="shared" si="10"/>
        <v>0</v>
      </c>
      <c r="AD33">
        <f t="shared" si="10"/>
        <v>0</v>
      </c>
      <c r="AE33">
        <f t="shared" si="10"/>
        <v>0</v>
      </c>
      <c r="AF33">
        <f t="shared" si="10"/>
        <v>0</v>
      </c>
      <c r="AG33">
        <f t="shared" si="10"/>
        <v>0</v>
      </c>
      <c r="AH33">
        <f t="shared" si="10"/>
        <v>3.5092744976620893E-4</v>
      </c>
      <c r="AI33">
        <f t="shared" si="10"/>
        <v>0</v>
      </c>
      <c r="AJ33">
        <f t="shared" si="10"/>
        <v>0</v>
      </c>
      <c r="AK33">
        <f t="shared" si="10"/>
        <v>0</v>
      </c>
      <c r="AL33">
        <f t="shared" si="10"/>
        <v>0</v>
      </c>
      <c r="AM33">
        <f t="shared" si="10"/>
        <v>0</v>
      </c>
      <c r="AN33">
        <f t="shared" ref="S33:AX41" si="12">IF($J33=AN$1,$G33,0)</f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2"/>
        <v>0</v>
      </c>
      <c r="AX33">
        <f t="shared" si="12"/>
        <v>0</v>
      </c>
    </row>
    <row r="34" spans="1:50" x14ac:dyDescent="0.2">
      <c r="A34">
        <v>1</v>
      </c>
      <c r="B34">
        <v>12</v>
      </c>
      <c r="C34">
        <f>B34*Blad1!$C$3</f>
        <v>12</v>
      </c>
      <c r="D34" s="1">
        <f>BESSELJ(Blad1!B$4,ABS(B34))</f>
        <v>7.6278131660845465E-5</v>
      </c>
      <c r="E34">
        <f t="shared" si="9"/>
        <v>13</v>
      </c>
      <c r="F34">
        <f>E34*Blad1!$B$2</f>
        <v>5720</v>
      </c>
      <c r="G34">
        <f t="shared" si="2"/>
        <v>7.6278131660845465E-5</v>
      </c>
      <c r="H34">
        <f t="shared" si="3"/>
        <v>5720</v>
      </c>
      <c r="I34">
        <f t="shared" si="4"/>
        <v>13</v>
      </c>
      <c r="J34">
        <f t="shared" si="5"/>
        <v>26</v>
      </c>
      <c r="K34">
        <f t="shared" si="6"/>
        <v>0</v>
      </c>
      <c r="L34">
        <f t="shared" si="11"/>
        <v>0</v>
      </c>
      <c r="M34">
        <f t="shared" si="11"/>
        <v>0</v>
      </c>
      <c r="N34">
        <f t="shared" si="11"/>
        <v>0</v>
      </c>
      <c r="O34">
        <f t="shared" si="11"/>
        <v>0</v>
      </c>
      <c r="P34">
        <f t="shared" si="11"/>
        <v>0</v>
      </c>
      <c r="Q34">
        <f t="shared" si="11"/>
        <v>0</v>
      </c>
      <c r="R34">
        <f t="shared" si="11"/>
        <v>0</v>
      </c>
      <c r="S34">
        <f t="shared" si="12"/>
        <v>0</v>
      </c>
      <c r="T34">
        <f t="shared" si="12"/>
        <v>0</v>
      </c>
      <c r="U34">
        <f t="shared" si="12"/>
        <v>0</v>
      </c>
      <c r="V34">
        <f t="shared" si="12"/>
        <v>0</v>
      </c>
      <c r="W34">
        <f t="shared" si="12"/>
        <v>0</v>
      </c>
      <c r="X34">
        <f t="shared" si="12"/>
        <v>0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12"/>
        <v>0</v>
      </c>
      <c r="AH34">
        <f t="shared" si="12"/>
        <v>0</v>
      </c>
      <c r="AI34">
        <f t="shared" si="12"/>
        <v>0</v>
      </c>
      <c r="AJ34">
        <f t="shared" si="12"/>
        <v>7.6278131660845465E-5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>
        <f t="shared" si="12"/>
        <v>0</v>
      </c>
      <c r="AT34">
        <f t="shared" si="12"/>
        <v>0</v>
      </c>
      <c r="AU34">
        <f t="shared" si="12"/>
        <v>0</v>
      </c>
      <c r="AV34">
        <f t="shared" si="12"/>
        <v>0</v>
      </c>
      <c r="AW34">
        <f t="shared" si="12"/>
        <v>0</v>
      </c>
      <c r="AX34">
        <f t="shared" si="12"/>
        <v>0</v>
      </c>
    </row>
    <row r="35" spans="1:50" x14ac:dyDescent="0.2">
      <c r="A35">
        <v>1</v>
      </c>
      <c r="B35">
        <v>13</v>
      </c>
      <c r="C35">
        <f>B35*Blad1!$C$3</f>
        <v>13</v>
      </c>
      <c r="D35" s="1">
        <f>BESSELJ(Blad1!B$4,ABS(B35))</f>
        <v>1.5207582205849439E-5</v>
      </c>
      <c r="E35">
        <f t="shared" si="9"/>
        <v>14</v>
      </c>
      <c r="F35">
        <f>E35*Blad1!$B$2</f>
        <v>6160</v>
      </c>
      <c r="G35">
        <f t="shared" si="2"/>
        <v>1.5207582205849439E-5</v>
      </c>
      <c r="H35">
        <f t="shared" si="3"/>
        <v>6160</v>
      </c>
      <c r="I35">
        <f t="shared" si="4"/>
        <v>14</v>
      </c>
      <c r="J35">
        <f t="shared" si="5"/>
        <v>28</v>
      </c>
      <c r="K35">
        <f t="shared" si="6"/>
        <v>0</v>
      </c>
      <c r="L35">
        <f t="shared" si="11"/>
        <v>0</v>
      </c>
      <c r="M35">
        <f t="shared" si="11"/>
        <v>0</v>
      </c>
      <c r="N35">
        <f t="shared" si="11"/>
        <v>0</v>
      </c>
      <c r="O35">
        <f t="shared" si="11"/>
        <v>0</v>
      </c>
      <c r="P35">
        <f t="shared" si="11"/>
        <v>0</v>
      </c>
      <c r="Q35">
        <f t="shared" si="11"/>
        <v>0</v>
      </c>
      <c r="R35">
        <f t="shared" si="11"/>
        <v>0</v>
      </c>
      <c r="S35">
        <f t="shared" si="12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0</v>
      </c>
      <c r="AI35">
        <f t="shared" si="12"/>
        <v>0</v>
      </c>
      <c r="AJ35">
        <f t="shared" si="12"/>
        <v>0</v>
      </c>
      <c r="AK35">
        <f t="shared" si="12"/>
        <v>0</v>
      </c>
      <c r="AL35">
        <f t="shared" si="12"/>
        <v>1.5207582205849439E-5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si="12"/>
        <v>0</v>
      </c>
      <c r="AS35">
        <f t="shared" si="12"/>
        <v>0</v>
      </c>
      <c r="AT35">
        <f t="shared" si="12"/>
        <v>0</v>
      </c>
      <c r="AU35">
        <f t="shared" si="12"/>
        <v>0</v>
      </c>
      <c r="AV35">
        <f t="shared" si="12"/>
        <v>0</v>
      </c>
      <c r="AW35">
        <f t="shared" si="12"/>
        <v>0</v>
      </c>
      <c r="AX35">
        <f t="shared" si="12"/>
        <v>0</v>
      </c>
    </row>
    <row r="36" spans="1:50" x14ac:dyDescent="0.2">
      <c r="A36">
        <v>1</v>
      </c>
      <c r="B36">
        <v>14</v>
      </c>
      <c r="C36">
        <f>B36*Blad1!$C$3</f>
        <v>14</v>
      </c>
      <c r="D36" s="1">
        <f>BESSELJ(Blad1!B$4,ABS(B36))</f>
        <v>2.80129580957165E-6</v>
      </c>
      <c r="E36">
        <f t="shared" si="9"/>
        <v>15</v>
      </c>
      <c r="F36">
        <f>E36*Blad1!$B$2</f>
        <v>6600</v>
      </c>
      <c r="G36">
        <f t="shared" si="2"/>
        <v>2.80129580957165E-6</v>
      </c>
      <c r="H36">
        <f t="shared" si="3"/>
        <v>6600</v>
      </c>
      <c r="I36">
        <f t="shared" si="4"/>
        <v>15</v>
      </c>
      <c r="J36">
        <f t="shared" si="5"/>
        <v>30</v>
      </c>
      <c r="K36">
        <f t="shared" si="6"/>
        <v>0</v>
      </c>
      <c r="L36">
        <f t="shared" si="11"/>
        <v>0</v>
      </c>
      <c r="M36">
        <f t="shared" si="11"/>
        <v>0</v>
      </c>
      <c r="N36">
        <f t="shared" si="11"/>
        <v>0</v>
      </c>
      <c r="O36">
        <f t="shared" si="11"/>
        <v>0</v>
      </c>
      <c r="P36">
        <f t="shared" si="11"/>
        <v>0</v>
      </c>
      <c r="Q36">
        <f t="shared" si="11"/>
        <v>0</v>
      </c>
      <c r="R36">
        <f t="shared" si="11"/>
        <v>0</v>
      </c>
      <c r="S36">
        <f t="shared" si="12"/>
        <v>0</v>
      </c>
      <c r="T36">
        <f t="shared" si="12"/>
        <v>0</v>
      </c>
      <c r="U36">
        <f t="shared" si="12"/>
        <v>0</v>
      </c>
      <c r="V36">
        <f t="shared" si="12"/>
        <v>0</v>
      </c>
      <c r="W36">
        <f t="shared" si="12"/>
        <v>0</v>
      </c>
      <c r="X36">
        <f t="shared" si="12"/>
        <v>0</v>
      </c>
      <c r="Y36">
        <f t="shared" si="12"/>
        <v>0</v>
      </c>
      <c r="Z36">
        <f t="shared" si="12"/>
        <v>0</v>
      </c>
      <c r="AA36">
        <f t="shared" si="12"/>
        <v>0</v>
      </c>
      <c r="AB36">
        <f t="shared" si="12"/>
        <v>0</v>
      </c>
      <c r="AC36">
        <f t="shared" si="12"/>
        <v>0</v>
      </c>
      <c r="AD36">
        <f t="shared" si="12"/>
        <v>0</v>
      </c>
      <c r="AE36">
        <f t="shared" si="12"/>
        <v>0</v>
      </c>
      <c r="AF36">
        <f t="shared" si="12"/>
        <v>0</v>
      </c>
      <c r="AG36">
        <f t="shared" si="12"/>
        <v>0</v>
      </c>
      <c r="AH36">
        <f t="shared" si="12"/>
        <v>0</v>
      </c>
      <c r="AI36">
        <f t="shared" si="12"/>
        <v>0</v>
      </c>
      <c r="AJ36">
        <f t="shared" si="12"/>
        <v>0</v>
      </c>
      <c r="AK36">
        <f t="shared" si="12"/>
        <v>0</v>
      </c>
      <c r="AL36">
        <f t="shared" si="12"/>
        <v>0</v>
      </c>
      <c r="AM36">
        <f t="shared" si="12"/>
        <v>0</v>
      </c>
      <c r="AN36">
        <f t="shared" si="12"/>
        <v>2.80129580957165E-6</v>
      </c>
      <c r="AO36">
        <f t="shared" si="12"/>
        <v>0</v>
      </c>
      <c r="AP36">
        <f t="shared" si="12"/>
        <v>0</v>
      </c>
      <c r="AQ36">
        <f t="shared" si="12"/>
        <v>0</v>
      </c>
      <c r="AR36">
        <f t="shared" si="12"/>
        <v>0</v>
      </c>
      <c r="AS36">
        <f t="shared" si="12"/>
        <v>0</v>
      </c>
      <c r="AT36">
        <f t="shared" si="12"/>
        <v>0</v>
      </c>
      <c r="AU36">
        <f t="shared" si="12"/>
        <v>0</v>
      </c>
      <c r="AV36">
        <f t="shared" si="12"/>
        <v>0</v>
      </c>
      <c r="AW36">
        <f t="shared" si="12"/>
        <v>0</v>
      </c>
      <c r="AX36">
        <f t="shared" si="12"/>
        <v>0</v>
      </c>
    </row>
    <row r="37" spans="1:50" x14ac:dyDescent="0.2">
      <c r="A37">
        <v>1</v>
      </c>
      <c r="B37">
        <v>15</v>
      </c>
      <c r="C37">
        <f>B37*Blad1!$C$3</f>
        <v>15</v>
      </c>
      <c r="D37" s="1">
        <f>BESSELJ(Blad1!B$4,ABS(B37))</f>
        <v>4.796743277517954E-7</v>
      </c>
      <c r="E37">
        <f t="shared" si="9"/>
        <v>16</v>
      </c>
      <c r="F37">
        <f>E37*Blad1!$B$2</f>
        <v>7040</v>
      </c>
      <c r="G37">
        <f t="shared" si="2"/>
        <v>4.796743277517954E-7</v>
      </c>
      <c r="H37">
        <f t="shared" si="3"/>
        <v>7040</v>
      </c>
      <c r="I37">
        <f t="shared" si="4"/>
        <v>16</v>
      </c>
      <c r="J37">
        <f t="shared" si="5"/>
        <v>32</v>
      </c>
      <c r="K37">
        <f t="shared" si="6"/>
        <v>0</v>
      </c>
      <c r="L37">
        <f t="shared" si="11"/>
        <v>0</v>
      </c>
      <c r="M37">
        <f t="shared" si="11"/>
        <v>0</v>
      </c>
      <c r="N37">
        <f t="shared" si="11"/>
        <v>0</v>
      </c>
      <c r="O37">
        <f t="shared" si="11"/>
        <v>0</v>
      </c>
      <c r="P37">
        <f t="shared" si="11"/>
        <v>0</v>
      </c>
      <c r="Q37">
        <f t="shared" si="11"/>
        <v>0</v>
      </c>
      <c r="R37">
        <f t="shared" si="11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0</v>
      </c>
      <c r="AA37">
        <f t="shared" si="12"/>
        <v>0</v>
      </c>
      <c r="AB37">
        <f t="shared" si="12"/>
        <v>0</v>
      </c>
      <c r="AC37">
        <f t="shared" si="12"/>
        <v>0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12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0</v>
      </c>
      <c r="AL37">
        <f t="shared" si="12"/>
        <v>0</v>
      </c>
      <c r="AM37">
        <f t="shared" si="12"/>
        <v>0</v>
      </c>
      <c r="AN37">
        <f t="shared" si="12"/>
        <v>0</v>
      </c>
      <c r="AO37">
        <f t="shared" si="12"/>
        <v>0</v>
      </c>
      <c r="AP37">
        <f t="shared" si="12"/>
        <v>4.796743277517954E-7</v>
      </c>
      <c r="AQ37">
        <f t="shared" si="12"/>
        <v>0</v>
      </c>
      <c r="AR37">
        <f t="shared" si="12"/>
        <v>0</v>
      </c>
      <c r="AS37">
        <f t="shared" si="12"/>
        <v>0</v>
      </c>
      <c r="AT37">
        <f t="shared" si="12"/>
        <v>0</v>
      </c>
      <c r="AU37">
        <f t="shared" si="12"/>
        <v>0</v>
      </c>
      <c r="AV37">
        <f t="shared" si="12"/>
        <v>0</v>
      </c>
      <c r="AW37">
        <f t="shared" si="12"/>
        <v>0</v>
      </c>
      <c r="AX37">
        <f t="shared" si="12"/>
        <v>0</v>
      </c>
    </row>
    <row r="38" spans="1:50" x14ac:dyDescent="0.2">
      <c r="A38">
        <v>1</v>
      </c>
      <c r="B38">
        <v>16</v>
      </c>
      <c r="C38">
        <f>B38*Blad1!$C$3</f>
        <v>16</v>
      </c>
      <c r="D38" s="1">
        <f>BESSELJ(Blad1!B$4,ABS(B38))</f>
        <v>7.6750156939122322E-8</v>
      </c>
      <c r="E38">
        <f t="shared" si="9"/>
        <v>17</v>
      </c>
      <c r="F38">
        <f>E38*Blad1!$B$2</f>
        <v>7480</v>
      </c>
      <c r="G38">
        <f t="shared" si="2"/>
        <v>7.6750156939122322E-8</v>
      </c>
      <c r="H38">
        <f t="shared" si="3"/>
        <v>7480</v>
      </c>
      <c r="I38">
        <f t="shared" si="4"/>
        <v>17</v>
      </c>
      <c r="J38">
        <f t="shared" si="5"/>
        <v>34</v>
      </c>
      <c r="K38">
        <f t="shared" si="6"/>
        <v>0</v>
      </c>
      <c r="L38">
        <f t="shared" si="11"/>
        <v>0</v>
      </c>
      <c r="M38">
        <f t="shared" si="11"/>
        <v>0</v>
      </c>
      <c r="N38">
        <f t="shared" si="11"/>
        <v>0</v>
      </c>
      <c r="O38">
        <f t="shared" si="11"/>
        <v>0</v>
      </c>
      <c r="P38">
        <f t="shared" si="11"/>
        <v>0</v>
      </c>
      <c r="Q38">
        <f t="shared" si="11"/>
        <v>0</v>
      </c>
      <c r="R38">
        <f t="shared" si="11"/>
        <v>0</v>
      </c>
      <c r="S38">
        <f t="shared" si="12"/>
        <v>0</v>
      </c>
      <c r="T38">
        <f t="shared" si="12"/>
        <v>0</v>
      </c>
      <c r="U38">
        <f t="shared" si="12"/>
        <v>0</v>
      </c>
      <c r="V38">
        <f t="shared" si="12"/>
        <v>0</v>
      </c>
      <c r="W38">
        <f t="shared" si="12"/>
        <v>0</v>
      </c>
      <c r="X38">
        <f t="shared" si="12"/>
        <v>0</v>
      </c>
      <c r="Y38">
        <f t="shared" si="12"/>
        <v>0</v>
      </c>
      <c r="Z38">
        <f t="shared" si="12"/>
        <v>0</v>
      </c>
      <c r="AA38">
        <f t="shared" si="12"/>
        <v>0</v>
      </c>
      <c r="AB38">
        <f t="shared" si="12"/>
        <v>0</v>
      </c>
      <c r="AC38">
        <f t="shared" si="12"/>
        <v>0</v>
      </c>
      <c r="AD38">
        <f t="shared" si="12"/>
        <v>0</v>
      </c>
      <c r="AE38">
        <f t="shared" si="12"/>
        <v>0</v>
      </c>
      <c r="AF38">
        <f t="shared" si="12"/>
        <v>0</v>
      </c>
      <c r="AG38">
        <f t="shared" si="12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  <c r="AL38">
        <f t="shared" si="12"/>
        <v>0</v>
      </c>
      <c r="AM38">
        <f t="shared" si="12"/>
        <v>0</v>
      </c>
      <c r="AN38">
        <f t="shared" si="12"/>
        <v>0</v>
      </c>
      <c r="AO38">
        <f t="shared" si="12"/>
        <v>0</v>
      </c>
      <c r="AP38">
        <f t="shared" si="12"/>
        <v>0</v>
      </c>
      <c r="AQ38">
        <f t="shared" si="12"/>
        <v>0</v>
      </c>
      <c r="AR38">
        <f t="shared" si="12"/>
        <v>7.6750156939122322E-8</v>
      </c>
      <c r="AS38">
        <f t="shared" si="12"/>
        <v>0</v>
      </c>
      <c r="AT38">
        <f t="shared" si="12"/>
        <v>0</v>
      </c>
      <c r="AU38">
        <f t="shared" si="12"/>
        <v>0</v>
      </c>
      <c r="AV38">
        <f t="shared" si="12"/>
        <v>0</v>
      </c>
      <c r="AW38">
        <f t="shared" si="12"/>
        <v>0</v>
      </c>
      <c r="AX38">
        <f t="shared" si="12"/>
        <v>0</v>
      </c>
    </row>
    <row r="39" spans="1:50" x14ac:dyDescent="0.2">
      <c r="A39">
        <v>1</v>
      </c>
      <c r="B39">
        <v>17</v>
      </c>
      <c r="C39">
        <f>B39*Blad1!$C$3</f>
        <v>17</v>
      </c>
      <c r="D39" s="1">
        <f>BESSELJ(Blad1!B$4,ABS(B39))</f>
        <v>1.1526676658587663E-8</v>
      </c>
      <c r="E39">
        <f t="shared" si="9"/>
        <v>18</v>
      </c>
      <c r="F39">
        <f>E39*Blad1!$B$2</f>
        <v>7920</v>
      </c>
      <c r="G39">
        <f t="shared" si="2"/>
        <v>1.1526676658587663E-8</v>
      </c>
      <c r="H39">
        <f t="shared" si="3"/>
        <v>7920</v>
      </c>
      <c r="I39">
        <f t="shared" si="4"/>
        <v>18</v>
      </c>
      <c r="J39">
        <f t="shared" si="5"/>
        <v>36</v>
      </c>
      <c r="K39">
        <f t="shared" si="6"/>
        <v>0</v>
      </c>
      <c r="L39">
        <f t="shared" si="11"/>
        <v>0</v>
      </c>
      <c r="M39">
        <f t="shared" si="11"/>
        <v>0</v>
      </c>
      <c r="N39">
        <f t="shared" si="11"/>
        <v>0</v>
      </c>
      <c r="O39">
        <f t="shared" si="11"/>
        <v>0</v>
      </c>
      <c r="P39">
        <f t="shared" si="11"/>
        <v>0</v>
      </c>
      <c r="Q39">
        <f t="shared" si="11"/>
        <v>0</v>
      </c>
      <c r="R39">
        <f t="shared" si="11"/>
        <v>0</v>
      </c>
      <c r="S39">
        <f t="shared" si="12"/>
        <v>0</v>
      </c>
      <c r="T39">
        <f t="shared" si="12"/>
        <v>0</v>
      </c>
      <c r="U39">
        <f t="shared" si="12"/>
        <v>0</v>
      </c>
      <c r="V39">
        <f t="shared" si="12"/>
        <v>0</v>
      </c>
      <c r="W39">
        <f t="shared" si="12"/>
        <v>0</v>
      </c>
      <c r="X39">
        <f t="shared" si="12"/>
        <v>0</v>
      </c>
      <c r="Y39">
        <f t="shared" si="12"/>
        <v>0</v>
      </c>
      <c r="Z39">
        <f t="shared" si="12"/>
        <v>0</v>
      </c>
      <c r="AA39">
        <f t="shared" si="12"/>
        <v>0</v>
      </c>
      <c r="AB39">
        <f t="shared" si="12"/>
        <v>0</v>
      </c>
      <c r="AC39">
        <f t="shared" si="12"/>
        <v>0</v>
      </c>
      <c r="AD39">
        <f t="shared" si="12"/>
        <v>0</v>
      </c>
      <c r="AE39">
        <f t="shared" si="12"/>
        <v>0</v>
      </c>
      <c r="AF39">
        <f t="shared" si="12"/>
        <v>0</v>
      </c>
      <c r="AG39">
        <f t="shared" si="12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  <c r="AL39">
        <f t="shared" si="12"/>
        <v>0</v>
      </c>
      <c r="AM39">
        <f t="shared" si="12"/>
        <v>0</v>
      </c>
      <c r="AN39">
        <f t="shared" si="12"/>
        <v>0</v>
      </c>
      <c r="AO39">
        <f t="shared" si="12"/>
        <v>0</v>
      </c>
      <c r="AP39">
        <f t="shared" si="12"/>
        <v>0</v>
      </c>
      <c r="AQ39">
        <f t="shared" si="12"/>
        <v>0</v>
      </c>
      <c r="AR39">
        <f t="shared" si="12"/>
        <v>0</v>
      </c>
      <c r="AS39">
        <f t="shared" si="12"/>
        <v>0</v>
      </c>
      <c r="AT39">
        <f t="shared" si="12"/>
        <v>1.1526676658587663E-8</v>
      </c>
      <c r="AU39">
        <f t="shared" si="12"/>
        <v>0</v>
      </c>
      <c r="AV39">
        <f t="shared" si="12"/>
        <v>0</v>
      </c>
      <c r="AW39">
        <f t="shared" si="12"/>
        <v>0</v>
      </c>
      <c r="AX39">
        <f t="shared" si="12"/>
        <v>0</v>
      </c>
    </row>
    <row r="40" spans="1:50" x14ac:dyDescent="0.2">
      <c r="A40">
        <v>1</v>
      </c>
      <c r="B40">
        <v>18</v>
      </c>
      <c r="C40">
        <f>B40*Blad1!$C$3</f>
        <v>18</v>
      </c>
      <c r="D40" s="1">
        <f>BESSELJ(Blad1!B$4,ABS(B40))</f>
        <v>1.6312443392737813E-9</v>
      </c>
      <c r="E40">
        <f t="shared" si="9"/>
        <v>19</v>
      </c>
      <c r="F40">
        <f>E40*Blad1!$B$2</f>
        <v>8360</v>
      </c>
      <c r="G40">
        <f t="shared" si="2"/>
        <v>1.6312443392737813E-9</v>
      </c>
      <c r="H40">
        <f t="shared" si="3"/>
        <v>8360</v>
      </c>
      <c r="I40">
        <f t="shared" si="4"/>
        <v>19</v>
      </c>
      <c r="J40">
        <f t="shared" si="5"/>
        <v>38</v>
      </c>
      <c r="K40">
        <f t="shared" si="6"/>
        <v>0</v>
      </c>
      <c r="L40">
        <f t="shared" si="11"/>
        <v>0</v>
      </c>
      <c r="M40">
        <f t="shared" si="11"/>
        <v>0</v>
      </c>
      <c r="N40">
        <f t="shared" si="11"/>
        <v>0</v>
      </c>
      <c r="O40">
        <f t="shared" si="11"/>
        <v>0</v>
      </c>
      <c r="P40">
        <f t="shared" si="11"/>
        <v>0</v>
      </c>
      <c r="Q40">
        <f t="shared" si="11"/>
        <v>0</v>
      </c>
      <c r="R40">
        <f t="shared" si="11"/>
        <v>0</v>
      </c>
      <c r="S40">
        <f t="shared" si="12"/>
        <v>0</v>
      </c>
      <c r="T40">
        <f t="shared" si="12"/>
        <v>0</v>
      </c>
      <c r="U40">
        <f t="shared" si="12"/>
        <v>0</v>
      </c>
      <c r="V40">
        <f t="shared" si="12"/>
        <v>0</v>
      </c>
      <c r="W40">
        <f t="shared" si="12"/>
        <v>0</v>
      </c>
      <c r="X40">
        <f t="shared" si="12"/>
        <v>0</v>
      </c>
      <c r="Y40">
        <f t="shared" si="12"/>
        <v>0</v>
      </c>
      <c r="Z40">
        <f t="shared" si="12"/>
        <v>0</v>
      </c>
      <c r="AA40">
        <f t="shared" si="12"/>
        <v>0</v>
      </c>
      <c r="AB40">
        <f t="shared" si="12"/>
        <v>0</v>
      </c>
      <c r="AC40">
        <f t="shared" si="12"/>
        <v>0</v>
      </c>
      <c r="AD40">
        <f t="shared" si="12"/>
        <v>0</v>
      </c>
      <c r="AE40">
        <f t="shared" si="12"/>
        <v>0</v>
      </c>
      <c r="AF40">
        <f t="shared" si="12"/>
        <v>0</v>
      </c>
      <c r="AG40">
        <f t="shared" si="12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  <c r="AL40">
        <f t="shared" si="12"/>
        <v>0</v>
      </c>
      <c r="AM40">
        <f t="shared" si="12"/>
        <v>0</v>
      </c>
      <c r="AN40">
        <f t="shared" si="12"/>
        <v>0</v>
      </c>
      <c r="AO40">
        <f t="shared" si="12"/>
        <v>0</v>
      </c>
      <c r="AP40">
        <f t="shared" si="12"/>
        <v>0</v>
      </c>
      <c r="AQ40">
        <f t="shared" si="12"/>
        <v>0</v>
      </c>
      <c r="AR40">
        <f t="shared" si="12"/>
        <v>0</v>
      </c>
      <c r="AS40">
        <f t="shared" si="12"/>
        <v>0</v>
      </c>
      <c r="AT40">
        <f t="shared" si="12"/>
        <v>0</v>
      </c>
      <c r="AU40">
        <f t="shared" si="12"/>
        <v>0</v>
      </c>
      <c r="AV40">
        <f t="shared" si="12"/>
        <v>1.6312443392737813E-9</v>
      </c>
      <c r="AW40">
        <f t="shared" si="12"/>
        <v>0</v>
      </c>
      <c r="AX40">
        <f t="shared" si="12"/>
        <v>0</v>
      </c>
    </row>
    <row r="41" spans="1:50" x14ac:dyDescent="0.2">
      <c r="A41">
        <v>1</v>
      </c>
      <c r="B41">
        <v>19</v>
      </c>
      <c r="C41">
        <f>B41*Blad1!$C$3</f>
        <v>19</v>
      </c>
      <c r="D41" s="1">
        <f>BESSELJ(Blad1!B$4,ABS(B41))</f>
        <v>2.1828258418356186E-10</v>
      </c>
      <c r="E41">
        <f t="shared" si="9"/>
        <v>20</v>
      </c>
      <c r="F41">
        <f>E41*Blad1!$B$2</f>
        <v>8800</v>
      </c>
      <c r="G41">
        <f t="shared" si="2"/>
        <v>2.1828258418356186E-10</v>
      </c>
      <c r="H41">
        <f t="shared" si="3"/>
        <v>8800</v>
      </c>
      <c r="I41">
        <f t="shared" si="4"/>
        <v>20</v>
      </c>
      <c r="J41">
        <f t="shared" si="5"/>
        <v>40</v>
      </c>
      <c r="K41">
        <f t="shared" si="6"/>
        <v>0</v>
      </c>
      <c r="L41">
        <f t="shared" si="11"/>
        <v>0</v>
      </c>
      <c r="M41">
        <f t="shared" si="11"/>
        <v>0</v>
      </c>
      <c r="N41">
        <f t="shared" si="11"/>
        <v>0</v>
      </c>
      <c r="O41">
        <f t="shared" si="11"/>
        <v>0</v>
      </c>
      <c r="P41">
        <f t="shared" si="11"/>
        <v>0</v>
      </c>
      <c r="Q41">
        <f t="shared" si="11"/>
        <v>0</v>
      </c>
      <c r="R41">
        <f t="shared" si="11"/>
        <v>0</v>
      </c>
      <c r="S41">
        <f t="shared" si="12"/>
        <v>0</v>
      </c>
      <c r="T41">
        <f t="shared" si="12"/>
        <v>0</v>
      </c>
      <c r="U41">
        <f t="shared" si="12"/>
        <v>0</v>
      </c>
      <c r="V41">
        <f t="shared" si="12"/>
        <v>0</v>
      </c>
      <c r="W41">
        <f t="shared" si="12"/>
        <v>0</v>
      </c>
      <c r="X41">
        <f t="shared" si="12"/>
        <v>0</v>
      </c>
      <c r="Y41">
        <f t="shared" si="12"/>
        <v>0</v>
      </c>
      <c r="Z41">
        <f t="shared" si="12"/>
        <v>0</v>
      </c>
      <c r="AA41">
        <f t="shared" si="12"/>
        <v>0</v>
      </c>
      <c r="AB41">
        <f t="shared" si="12"/>
        <v>0</v>
      </c>
      <c r="AC41">
        <f t="shared" si="12"/>
        <v>0</v>
      </c>
      <c r="AD41">
        <f t="shared" si="12"/>
        <v>0</v>
      </c>
      <c r="AE41">
        <f t="shared" si="12"/>
        <v>0</v>
      </c>
      <c r="AF41">
        <f t="shared" si="12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ref="S41:AX42" si="13">IF($J41=AM$1,$G41,0)</f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0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2.1828258418356186E-10</v>
      </c>
    </row>
    <row r="42" spans="1:50" x14ac:dyDescent="0.2">
      <c r="A42">
        <v>1</v>
      </c>
      <c r="B42">
        <v>20</v>
      </c>
      <c r="C42">
        <f>B42*Blad1!$C$3</f>
        <v>20</v>
      </c>
      <c r="D42" s="1">
        <f>BESSELJ(Blad1!B$4,ABS(B42))</f>
        <v>2.7703300521289394E-11</v>
      </c>
      <c r="E42">
        <f t="shared" si="9"/>
        <v>21</v>
      </c>
      <c r="F42">
        <f>E42*Blad1!$B$2</f>
        <v>9240</v>
      </c>
      <c r="G42">
        <f t="shared" si="2"/>
        <v>2.7703300521289394E-11</v>
      </c>
      <c r="H42">
        <f t="shared" si="3"/>
        <v>9240</v>
      </c>
      <c r="I42">
        <f t="shared" si="4"/>
        <v>21</v>
      </c>
      <c r="J42">
        <f t="shared" si="5"/>
        <v>41</v>
      </c>
      <c r="K42">
        <f t="shared" si="6"/>
        <v>0</v>
      </c>
      <c r="L42">
        <f t="shared" si="11"/>
        <v>0</v>
      </c>
      <c r="M42">
        <f t="shared" si="11"/>
        <v>0</v>
      </c>
      <c r="N42">
        <f t="shared" si="11"/>
        <v>0</v>
      </c>
      <c r="O42">
        <f t="shared" si="11"/>
        <v>0</v>
      </c>
      <c r="P42">
        <f t="shared" si="11"/>
        <v>0</v>
      </c>
      <c r="Q42">
        <f t="shared" si="11"/>
        <v>0</v>
      </c>
      <c r="R42">
        <f t="shared" si="11"/>
        <v>0</v>
      </c>
      <c r="S42">
        <f t="shared" si="13"/>
        <v>0</v>
      </c>
      <c r="T42">
        <f t="shared" si="13"/>
        <v>0</v>
      </c>
      <c r="U42">
        <f t="shared" si="13"/>
        <v>0</v>
      </c>
      <c r="V42">
        <f t="shared" si="13"/>
        <v>0</v>
      </c>
      <c r="W42">
        <f t="shared" si="13"/>
        <v>0</v>
      </c>
      <c r="X42">
        <f t="shared" si="13"/>
        <v>0</v>
      </c>
      <c r="Y42">
        <f t="shared" si="13"/>
        <v>0</v>
      </c>
      <c r="Z42">
        <f t="shared" si="13"/>
        <v>0</v>
      </c>
      <c r="AA42">
        <f t="shared" si="13"/>
        <v>0</v>
      </c>
      <c r="AB42">
        <f t="shared" si="13"/>
        <v>0</v>
      </c>
      <c r="AC42">
        <f t="shared" si="13"/>
        <v>0</v>
      </c>
      <c r="AD42">
        <f t="shared" si="13"/>
        <v>0</v>
      </c>
      <c r="AE42">
        <f t="shared" si="13"/>
        <v>0</v>
      </c>
      <c r="AF42">
        <f t="shared" si="13"/>
        <v>0</v>
      </c>
      <c r="AG42">
        <f t="shared" si="13"/>
        <v>0</v>
      </c>
      <c r="AH42">
        <f t="shared" si="13"/>
        <v>0</v>
      </c>
      <c r="AI42">
        <f t="shared" si="13"/>
        <v>0</v>
      </c>
      <c r="AJ42">
        <f t="shared" si="13"/>
        <v>0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0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E4B3-FFB8-4B46-AB3C-1612AFFECBB8}">
  <dimension ref="A1:O364"/>
  <sheetViews>
    <sheetView topLeftCell="A4" workbookViewId="0">
      <selection activeCell="D8" sqref="D8"/>
    </sheetView>
  </sheetViews>
  <sheetFormatPr baseColWidth="10" defaultRowHeight="16" x14ac:dyDescent="0.2"/>
  <sheetData>
    <row r="1" spans="1:15" x14ac:dyDescent="0.2">
      <c r="B1" t="s">
        <v>0</v>
      </c>
      <c r="C1" t="s">
        <v>2</v>
      </c>
      <c r="D1" t="s">
        <v>14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 t="s">
        <v>13</v>
      </c>
    </row>
    <row r="2" spans="1:15" x14ac:dyDescent="0.2">
      <c r="A2" t="s">
        <v>3</v>
      </c>
      <c r="B2">
        <f>Blad1!C2</f>
        <v>1</v>
      </c>
      <c r="C2">
        <f>Blad1!C3</f>
        <v>1</v>
      </c>
      <c r="D2">
        <f>Blad1!$B$4</f>
        <v>5</v>
      </c>
      <c r="E2" cm="1">
        <f t="array" ref="E2">INDEX(Blad1!$C8:$C27,E1)</f>
        <v>1</v>
      </c>
      <c r="F2" cm="1">
        <f t="array" ref="F2">INDEX(Blad1!$C8:$C27,F1)</f>
        <v>2</v>
      </c>
      <c r="G2" cm="1">
        <f t="array" ref="G2">INDEX(Blad1!$C8:$C27,G1)</f>
        <v>3</v>
      </c>
      <c r="H2" cm="1">
        <f t="array" ref="H2">INDEX(Blad1!$C8:$C27,H1)</f>
        <v>4</v>
      </c>
      <c r="I2" cm="1">
        <f t="array" ref="I2">INDEX(Blad1!$C8:$C27,I1)</f>
        <v>5</v>
      </c>
      <c r="J2" cm="1">
        <f t="array" ref="J2">INDEX(Blad1!$C8:$C27,J1)</f>
        <v>6</v>
      </c>
      <c r="K2" cm="1">
        <f t="array" ref="K2">INDEX(Blad1!$C8:$C27,K1)</f>
        <v>7</v>
      </c>
      <c r="L2" cm="1">
        <f t="array" ref="L2">INDEX(Blad1!$C8:$C27,L1)</f>
        <v>8</v>
      </c>
      <c r="M2" cm="1">
        <f t="array" ref="M2">INDEX(Blad1!$C8:$C27,M1)</f>
        <v>9</v>
      </c>
      <c r="N2" cm="1">
        <f t="array" ref="N2">INDEX(Blad1!$C8:$C27,N1)</f>
        <v>10</v>
      </c>
    </row>
    <row r="3" spans="1:15" x14ac:dyDescent="0.2">
      <c r="A3" t="s">
        <v>9</v>
      </c>
      <c r="B3">
        <v>1</v>
      </c>
      <c r="C3">
        <v>1</v>
      </c>
      <c r="E3" cm="1">
        <f t="array" ref="E3">INDEX(Blad1!$D8:$D27,E1)</f>
        <v>-0.22416189279814128</v>
      </c>
      <c r="F3" cm="1">
        <f t="array" ref="F3">INDEX(Blad1!$D8:$D27,F1)</f>
        <v>3.7252094948638403E-2</v>
      </c>
      <c r="G3" cm="1">
        <f t="array" ref="G3">INDEX(Blad1!$D8:$D27,G1)</f>
        <v>-0.34466724284640604</v>
      </c>
      <c r="H3" cm="1">
        <f t="array" ref="H3">INDEX(Blad1!$D8:$D27,H1)</f>
        <v>0.62597178050221614</v>
      </c>
      <c r="I3" cm="1">
        <f t="array" ref="I3">INDEX(Blad1!$D8:$D27,I1)</f>
        <v>0.2601836297431469</v>
      </c>
      <c r="J3" cm="1">
        <f t="array" ref="J3">INDEX(Blad1!$D8:$D27,J1)</f>
        <v>0.31451695714314676</v>
      </c>
      <c r="K3" cm="1">
        <f t="array" ref="K3">INDEX(Blad1!$D8:$D27,K1)</f>
        <v>0.11264351513425494</v>
      </c>
      <c r="L3" cm="1">
        <f t="array" ref="L3">INDEX(Blad1!$D8:$D27,L1)</f>
        <v>5.889669329540792E-2</v>
      </c>
      <c r="M3" cm="1">
        <f t="array" ref="M3">INDEX(Blad1!$D8:$D27,M1)</f>
        <v>1.6937414007491682E-2</v>
      </c>
      <c r="N3" cm="1">
        <f t="array" ref="N3">INDEX(Blad1!$D8:$D27,N1)</f>
        <v>5.8712105892418914E-3</v>
      </c>
    </row>
    <row r="4" spans="1:15" x14ac:dyDescent="0.2">
      <c r="A4">
        <v>0</v>
      </c>
      <c r="B4">
        <f>B$3*SIN(B$2*$A4*PI()/180)</f>
        <v>0</v>
      </c>
      <c r="C4">
        <f>C$3*SIN(C$2*$A4*PI()/180)</f>
        <v>0</v>
      </c>
      <c r="D4">
        <f>SIN(B$2*A4*PI()/180+D$2*C4)</f>
        <v>0</v>
      </c>
      <c r="E4">
        <f>E$3*SIN(E$2*$A4*PI()/180)</f>
        <v>0</v>
      </c>
      <c r="F4">
        <f t="shared" ref="F4:N4" si="0">F$3*SIN(F$2*$A4*PI()/180)</f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</row>
    <row r="5" spans="1:15" x14ac:dyDescent="0.2">
      <c r="A5">
        <f>A4+1</f>
        <v>1</v>
      </c>
      <c r="B5">
        <f t="shared" ref="B5:B68" si="1">B$3*SIN(B$2*A5*PI()/180)</f>
        <v>1.7452406437283512E-2</v>
      </c>
      <c r="C5">
        <f t="shared" ref="C5:N68" si="2">C$3*SIN(C$2*$A5*PI()/180)</f>
        <v>1.7452406437283512E-2</v>
      </c>
      <c r="D5">
        <f t="shared" ref="D5:D68" si="3">SIN(B$2*A5*PI()/180+D$2*C5)</f>
        <v>0.1045240571235963</v>
      </c>
      <c r="E5">
        <f t="shared" si="2"/>
        <v>-3.9121644608639374E-3</v>
      </c>
      <c r="F5">
        <f t="shared" si="2"/>
        <v>1.3000793648212589E-3</v>
      </c>
      <c r="G5">
        <f t="shared" si="2"/>
        <v>-1.8038489739985602E-2</v>
      </c>
      <c r="H5">
        <f t="shared" si="2"/>
        <v>4.3665584071166205E-2</v>
      </c>
      <c r="I5">
        <f t="shared" si="2"/>
        <v>2.2676497501045653E-2</v>
      </c>
      <c r="J5">
        <f t="shared" si="2"/>
        <v>3.2875974201791551E-2</v>
      </c>
      <c r="K5">
        <f t="shared" si="2"/>
        <v>1.3727791228259442E-2</v>
      </c>
      <c r="L5">
        <f t="shared" si="2"/>
        <v>8.1968354422158156E-3</v>
      </c>
      <c r="M5">
        <f t="shared" si="2"/>
        <v>2.6495952994268742E-3</v>
      </c>
      <c r="N5">
        <f t="shared" si="2"/>
        <v>1.0195250195206387E-3</v>
      </c>
      <c r="O5">
        <f>SUM(E5:N5)</f>
        <v>0.10416122792739792</v>
      </c>
    </row>
    <row r="6" spans="1:15" x14ac:dyDescent="0.2">
      <c r="A6">
        <f t="shared" ref="A6:A69" si="4">A5+1</f>
        <v>2</v>
      </c>
      <c r="B6">
        <f t="shared" si="1"/>
        <v>3.4899496702500969E-2</v>
      </c>
      <c r="C6">
        <f t="shared" si="2"/>
        <v>3.4899496702500969E-2</v>
      </c>
      <c r="D6">
        <f t="shared" si="3"/>
        <v>0.20787702348615159</v>
      </c>
      <c r="E6">
        <f t="shared" si="2"/>
        <v>-7.8231372385351074E-3</v>
      </c>
      <c r="F6">
        <f t="shared" si="2"/>
        <v>2.5985747831983575E-3</v>
      </c>
      <c r="G6">
        <f t="shared" si="2"/>
        <v>-3.6027537233433944E-2</v>
      </c>
      <c r="H6">
        <f t="shared" si="2"/>
        <v>8.7118433805986842E-2</v>
      </c>
      <c r="I6">
        <f t="shared" si="2"/>
        <v>4.5180413163664793E-2</v>
      </c>
      <c r="J6">
        <f t="shared" si="2"/>
        <v>6.5391752350488386E-2</v>
      </c>
      <c r="K6">
        <f t="shared" si="2"/>
        <v>2.7250932708288815E-2</v>
      </c>
      <c r="L6">
        <f t="shared" si="2"/>
        <v>1.6234128806311022E-2</v>
      </c>
      <c r="M6">
        <f t="shared" si="2"/>
        <v>5.2339487690792122E-3</v>
      </c>
      <c r="N6">
        <f t="shared" si="2"/>
        <v>2.0080722872276957E-3</v>
      </c>
      <c r="O6">
        <f t="shared" ref="O6:O69" si="5">SUM(E6:N6)</f>
        <v>0.20716558220227607</v>
      </c>
    </row>
    <row r="7" spans="1:15" x14ac:dyDescent="0.2">
      <c r="A7">
        <f t="shared" si="4"/>
        <v>3</v>
      </c>
      <c r="B7">
        <f t="shared" si="1"/>
        <v>5.2335956242943828E-2</v>
      </c>
      <c r="C7">
        <f t="shared" si="2"/>
        <v>5.2335956242943828E-2</v>
      </c>
      <c r="D7">
        <f t="shared" si="3"/>
        <v>0.30890323954334681</v>
      </c>
      <c r="E7">
        <f t="shared" si="2"/>
        <v>-1.1731727012818986E-2</v>
      </c>
      <c r="F7">
        <f t="shared" si="2"/>
        <v>3.8939042384818884E-3</v>
      </c>
      <c r="G7">
        <f t="shared" si="2"/>
        <v>-5.3917835751568867E-2</v>
      </c>
      <c r="H7">
        <f t="shared" si="2"/>
        <v>0.13014685128841905</v>
      </c>
      <c r="I7">
        <f t="shared" si="2"/>
        <v>6.7340478601429096E-2</v>
      </c>
      <c r="J7">
        <f t="shared" si="2"/>
        <v>9.7191084776329359E-2</v>
      </c>
      <c r="K7">
        <f t="shared" si="2"/>
        <v>4.0367825548237944E-2</v>
      </c>
      <c r="L7">
        <f t="shared" si="2"/>
        <v>2.3955443319239204E-2</v>
      </c>
      <c r="M7">
        <f t="shared" si="2"/>
        <v>7.6894250495567482E-3</v>
      </c>
      <c r="N7">
        <f t="shared" si="2"/>
        <v>2.9356052946209452E-3</v>
      </c>
      <c r="O7">
        <f t="shared" si="5"/>
        <v>0.30787105535192638</v>
      </c>
    </row>
    <row r="8" spans="1:15" x14ac:dyDescent="0.2">
      <c r="A8">
        <f t="shared" si="4"/>
        <v>4</v>
      </c>
      <c r="B8">
        <f t="shared" si="1"/>
        <v>6.9756473744125302E-2</v>
      </c>
      <c r="C8">
        <f t="shared" si="2"/>
        <v>6.9756473744125302E-2</v>
      </c>
      <c r="D8">
        <f t="shared" si="3"/>
        <v>0.40647765333673141</v>
      </c>
      <c r="E8">
        <f t="shared" si="2"/>
        <v>-1.5636743189406974E-2</v>
      </c>
      <c r="F8">
        <f t="shared" si="2"/>
        <v>5.1844895712607961E-3</v>
      </c>
      <c r="G8">
        <f t="shared" si="2"/>
        <v>-7.1660349229691542E-2</v>
      </c>
      <c r="H8">
        <f t="shared" si="2"/>
        <v>0.17254120639368986</v>
      </c>
      <c r="I8">
        <f t="shared" si="2"/>
        <v>8.8988042335743825E-2</v>
      </c>
      <c r="J8">
        <f t="shared" si="2"/>
        <v>0.12792557133881882</v>
      </c>
      <c r="K8">
        <f t="shared" si="2"/>
        <v>5.2882927087774811E-2</v>
      </c>
      <c r="L8">
        <f t="shared" si="2"/>
        <v>3.1210492376871297E-2</v>
      </c>
      <c r="M8">
        <f t="shared" si="2"/>
        <v>9.9555621655755665E-3</v>
      </c>
      <c r="N8">
        <f t="shared" si="2"/>
        <v>3.7739414206250932E-3</v>
      </c>
      <c r="O8">
        <f t="shared" si="5"/>
        <v>0.40516514027126155</v>
      </c>
    </row>
    <row r="9" spans="1:15" x14ac:dyDescent="0.2">
      <c r="A9">
        <f t="shared" si="4"/>
        <v>5</v>
      </c>
      <c r="B9">
        <f t="shared" si="1"/>
        <v>8.7155742747658166E-2</v>
      </c>
      <c r="C9">
        <f t="shared" si="2"/>
        <v>8.7155742747658166E-2</v>
      </c>
      <c r="D9">
        <f t="shared" si="3"/>
        <v>0.49952049238352664</v>
      </c>
      <c r="E9">
        <f t="shared" si="2"/>
        <v>-1.9536996262542929E-2</v>
      </c>
      <c r="F9">
        <f t="shared" si="2"/>
        <v>6.4687584021065198E-3</v>
      </c>
      <c r="G9">
        <f t="shared" si="2"/>
        <v>-8.9206446671625431E-2</v>
      </c>
      <c r="H9">
        <f t="shared" si="2"/>
        <v>0.21409495808519199</v>
      </c>
      <c r="I9">
        <f t="shared" si="2"/>
        <v>0.10995835333543449</v>
      </c>
      <c r="J9">
        <f t="shared" si="2"/>
        <v>0.15725847857157335</v>
      </c>
      <c r="K9">
        <f t="shared" si="2"/>
        <v>6.460966598876107E-2</v>
      </c>
      <c r="L9">
        <f t="shared" si="2"/>
        <v>3.7858064701796479E-2</v>
      </c>
      <c r="M9">
        <f t="shared" si="2"/>
        <v>1.1976560300461386E-2</v>
      </c>
      <c r="N9">
        <f t="shared" si="2"/>
        <v>4.4976082462700514E-3</v>
      </c>
      <c r="O9">
        <f t="shared" si="5"/>
        <v>0.49797900469742701</v>
      </c>
    </row>
    <row r="10" spans="1:15" x14ac:dyDescent="0.2">
      <c r="A10">
        <f t="shared" si="4"/>
        <v>6</v>
      </c>
      <c r="B10">
        <f t="shared" si="1"/>
        <v>0.10452846326765346</v>
      </c>
      <c r="C10">
        <f t="shared" si="2"/>
        <v>0.10452846326765346</v>
      </c>
      <c r="D10">
        <f t="shared" si="3"/>
        <v>0.58701119175749827</v>
      </c>
      <c r="E10">
        <f t="shared" si="2"/>
        <v>-2.3431298177358183E-2</v>
      </c>
      <c r="F10">
        <f t="shared" si="2"/>
        <v>7.7451460472751209E-3</v>
      </c>
      <c r="G10">
        <f t="shared" si="2"/>
        <v>-0.10650803544389649</v>
      </c>
      <c r="H10">
        <f t="shared" si="2"/>
        <v>0.25460566066165302</v>
      </c>
      <c r="I10">
        <f t="shared" si="2"/>
        <v>0.13009181487157342</v>
      </c>
      <c r="J10">
        <f t="shared" si="2"/>
        <v>0.18486842900464548</v>
      </c>
      <c r="K10">
        <f t="shared" si="2"/>
        <v>7.5373223584177237E-2</v>
      </c>
      <c r="L10">
        <f t="shared" si="2"/>
        <v>4.3768772860211531E-2</v>
      </c>
      <c r="M10">
        <f t="shared" si="2"/>
        <v>1.3702655772825055E-2</v>
      </c>
      <c r="N10">
        <f t="shared" si="2"/>
        <v>5.0846175212516803E-3</v>
      </c>
      <c r="O10">
        <f t="shared" si="5"/>
        <v>0.58530098670235786</v>
      </c>
    </row>
    <row r="11" spans="1:15" x14ac:dyDescent="0.2">
      <c r="A11">
        <f t="shared" si="4"/>
        <v>7</v>
      </c>
      <c r="B11">
        <f t="shared" si="1"/>
        <v>0.12186934340514748</v>
      </c>
      <c r="C11">
        <f t="shared" si="2"/>
        <v>0.12186934340514748</v>
      </c>
      <c r="D11">
        <f t="shared" si="3"/>
        <v>0.66800135416482131</v>
      </c>
      <c r="E11">
        <f t="shared" si="2"/>
        <v>-2.7318462691764533E-2</v>
      </c>
      <c r="F11">
        <f t="shared" si="2"/>
        <v>9.0120974250334097E-3</v>
      </c>
      <c r="G11">
        <f t="shared" si="2"/>
        <v>-0.12351769309429859</v>
      </c>
      <c r="H11">
        <f t="shared" si="2"/>
        <v>0.29387595005224204</v>
      </c>
      <c r="I11">
        <f t="shared" si="2"/>
        <v>0.14923519914495423</v>
      </c>
      <c r="J11">
        <f t="shared" si="2"/>
        <v>0.21045292224333681</v>
      </c>
      <c r="K11">
        <f t="shared" si="2"/>
        <v>8.5013140021791014E-2</v>
      </c>
      <c r="L11">
        <f t="shared" si="2"/>
        <v>4.8827571641143784E-2</v>
      </c>
      <c r="M11">
        <f t="shared" si="2"/>
        <v>1.5091346383554537E-2</v>
      </c>
      <c r="N11">
        <f t="shared" si="2"/>
        <v>5.5171332657906903E-3</v>
      </c>
      <c r="O11">
        <f t="shared" si="5"/>
        <v>0.66618920439178353</v>
      </c>
    </row>
    <row r="12" spans="1:15" x14ac:dyDescent="0.2">
      <c r="A12">
        <f t="shared" si="4"/>
        <v>8</v>
      </c>
      <c r="B12">
        <f t="shared" si="1"/>
        <v>0.13917310096006544</v>
      </c>
      <c r="C12">
        <f t="shared" si="2"/>
        <v>0.13917310096006544</v>
      </c>
      <c r="D12">
        <f t="shared" si="3"/>
        <v>0.74162653741052842</v>
      </c>
      <c r="E12">
        <f t="shared" si="2"/>
        <v>-3.119730573779508E-2</v>
      </c>
      <c r="F12">
        <f t="shared" si="2"/>
        <v>1.0268068950286481E-2</v>
      </c>
      <c r="G12">
        <f t="shared" si="2"/>
        <v>-0.14018879733353878</v>
      </c>
      <c r="H12">
        <f t="shared" si="2"/>
        <v>0.3317145053544836</v>
      </c>
      <c r="I12">
        <f t="shared" si="2"/>
        <v>0.16724281344216496</v>
      </c>
      <c r="J12">
        <f t="shared" si="2"/>
        <v>0.23373164922582484</v>
      </c>
      <c r="K12">
        <f t="shared" si="2"/>
        <v>9.3385706350969822E-2</v>
      </c>
      <c r="L12">
        <f t="shared" si="2"/>
        <v>5.2935997280620706E-2</v>
      </c>
      <c r="M12">
        <f t="shared" si="2"/>
        <v>1.6108437961013775E-2</v>
      </c>
      <c r="N12">
        <f t="shared" si="2"/>
        <v>5.7820137078527884E-3</v>
      </c>
      <c r="O12">
        <f t="shared" si="5"/>
        <v>0.73978308920188318</v>
      </c>
    </row>
    <row r="13" spans="1:15" x14ac:dyDescent="0.2">
      <c r="A13">
        <f t="shared" si="4"/>
        <v>9</v>
      </c>
      <c r="B13">
        <f t="shared" si="1"/>
        <v>0.15643446504023087</v>
      </c>
      <c r="C13">
        <f t="shared" si="2"/>
        <v>0.15643446504023087</v>
      </c>
      <c r="D13">
        <f t="shared" si="3"/>
        <v>0.80711668822061855</v>
      </c>
      <c r="E13">
        <f t="shared" si="2"/>
        <v>-3.5066645782282808E-2</v>
      </c>
      <c r="F13">
        <f t="shared" si="2"/>
        <v>1.1511530415198399E-2</v>
      </c>
      <c r="G13">
        <f t="shared" si="2"/>
        <v>-0.15647565382369161</v>
      </c>
      <c r="H13">
        <f t="shared" si="2"/>
        <v>0.36793698093046373</v>
      </c>
      <c r="I13">
        <f t="shared" si="2"/>
        <v>0.18397760894510906</v>
      </c>
      <c r="J13">
        <f t="shared" si="2"/>
        <v>0.25444956334790275</v>
      </c>
      <c r="K13">
        <f t="shared" si="2"/>
        <v>0.1003661068921323</v>
      </c>
      <c r="L13">
        <f t="shared" si="2"/>
        <v>5.6014083946834783E-2</v>
      </c>
      <c r="M13">
        <f t="shared" si="2"/>
        <v>1.6728886335032302E-2</v>
      </c>
      <c r="N13">
        <f t="shared" si="2"/>
        <v>5.8712105892418914E-3</v>
      </c>
      <c r="O13">
        <f t="shared" si="5"/>
        <v>0.80531367179594082</v>
      </c>
    </row>
    <row r="14" spans="1:15" x14ac:dyDescent="0.2">
      <c r="A14">
        <f t="shared" si="4"/>
        <v>10</v>
      </c>
      <c r="B14">
        <f t="shared" si="1"/>
        <v>0.17364817766693033</v>
      </c>
      <c r="C14">
        <f t="shared" si="2"/>
        <v>0.17364817766693033</v>
      </c>
      <c r="D14">
        <f t="shared" si="3"/>
        <v>0.86380506835862814</v>
      </c>
      <c r="E14">
        <f t="shared" si="2"/>
        <v>-3.8925304186767026E-2</v>
      </c>
      <c r="F14">
        <f t="shared" si="2"/>
        <v>1.2740966853514727E-2</v>
      </c>
      <c r="G14">
        <f t="shared" si="2"/>
        <v>-0.17233362142320299</v>
      </c>
      <c r="H14">
        <f t="shared" si="2"/>
        <v>0.40236690452024654</v>
      </c>
      <c r="I14">
        <f t="shared" si="2"/>
        <v>0.19931222375526333</v>
      </c>
      <c r="J14">
        <f t="shared" si="2"/>
        <v>0.27237967480694664</v>
      </c>
      <c r="K14">
        <f t="shared" si="2"/>
        <v>0.10585027995104515</v>
      </c>
      <c r="L14">
        <f t="shared" si="2"/>
        <v>5.8001920184099852E-2</v>
      </c>
      <c r="M14">
        <f t="shared" si="2"/>
        <v>1.6937414007491682E-2</v>
      </c>
      <c r="N14">
        <f t="shared" si="2"/>
        <v>5.7820137078527884E-3</v>
      </c>
      <c r="O14">
        <f t="shared" si="5"/>
        <v>0.86211247217649067</v>
      </c>
    </row>
    <row r="15" spans="1:15" x14ac:dyDescent="0.2">
      <c r="A15">
        <f t="shared" si="4"/>
        <v>11</v>
      </c>
      <c r="B15">
        <f t="shared" si="1"/>
        <v>0.1908089953765448</v>
      </c>
      <c r="C15">
        <f t="shared" si="2"/>
        <v>0.1908089953765448</v>
      </c>
      <c r="D15">
        <f t="shared" si="3"/>
        <v>0.91113554870325275</v>
      </c>
      <c r="E15">
        <f t="shared" si="2"/>
        <v>-4.2772105566518073E-2</v>
      </c>
      <c r="F15">
        <f t="shared" si="2"/>
        <v>1.3954880386315536E-2</v>
      </c>
      <c r="G15">
        <f t="shared" si="2"/>
        <v>-0.18771923454515657</v>
      </c>
      <c r="H15">
        <f t="shared" si="2"/>
        <v>0.43483653699698654</v>
      </c>
      <c r="I15">
        <f t="shared" si="2"/>
        <v>0.21312995219462891</v>
      </c>
      <c r="J15">
        <f t="shared" si="2"/>
        <v>0.28732553754969431</v>
      </c>
      <c r="K15">
        <f t="shared" si="2"/>
        <v>0.10975646913900061</v>
      </c>
      <c r="L15">
        <f t="shared" si="2"/>
        <v>5.8860815021187757E-2</v>
      </c>
      <c r="M15">
        <f t="shared" si="2"/>
        <v>1.6728886335032299E-2</v>
      </c>
      <c r="N15">
        <f t="shared" si="2"/>
        <v>5.5171332657906903E-3</v>
      </c>
      <c r="O15">
        <f t="shared" si="5"/>
        <v>0.90961887077696213</v>
      </c>
    </row>
    <row r="16" spans="1:15" x14ac:dyDescent="0.2">
      <c r="A16">
        <f t="shared" si="4"/>
        <v>12</v>
      </c>
      <c r="B16">
        <f t="shared" si="1"/>
        <v>0.20791169081775931</v>
      </c>
      <c r="C16">
        <f t="shared" si="2"/>
        <v>0.20791169081775931</v>
      </c>
      <c r="D16">
        <f t="shared" si="3"/>
        <v>0.94866817872714138</v>
      </c>
      <c r="E16">
        <f t="shared" si="2"/>
        <v>-4.660587814857086E-2</v>
      </c>
      <c r="F16">
        <f t="shared" si="2"/>
        <v>1.5151792046950156E-2</v>
      </c>
      <c r="G16">
        <f t="shared" si="2"/>
        <v>-0.20259032229342588</v>
      </c>
      <c r="H16">
        <f t="shared" si="2"/>
        <v>0.4651876895750931</v>
      </c>
      <c r="I16">
        <f t="shared" si="2"/>
        <v>0.22532563300640968</v>
      </c>
      <c r="J16">
        <f t="shared" si="2"/>
        <v>0.29912340157631329</v>
      </c>
      <c r="K16">
        <f t="shared" si="2"/>
        <v>0.112026442172264</v>
      </c>
      <c r="L16">
        <f t="shared" si="2"/>
        <v>5.8574051047072966E-2</v>
      </c>
      <c r="M16">
        <f t="shared" si="2"/>
        <v>1.6108437961013775E-2</v>
      </c>
      <c r="N16">
        <f t="shared" si="2"/>
        <v>5.0846175212516812E-3</v>
      </c>
      <c r="O16">
        <f t="shared" si="5"/>
        <v>0.9473858644643719</v>
      </c>
    </row>
    <row r="17" spans="1:15" x14ac:dyDescent="0.2">
      <c r="A17">
        <f t="shared" si="4"/>
        <v>13</v>
      </c>
      <c r="B17">
        <f t="shared" si="1"/>
        <v>0.224951054343865</v>
      </c>
      <c r="C17">
        <f t="shared" si="2"/>
        <v>0.224951054343865</v>
      </c>
      <c r="D17">
        <f t="shared" si="3"/>
        <v>0.97608297188995408</v>
      </c>
      <c r="E17">
        <f t="shared" si="2"/>
        <v>-5.0425454128658322E-2</v>
      </c>
      <c r="F17">
        <f t="shared" si="2"/>
        <v>1.6330243582930216E-2</v>
      </c>
      <c r="G17">
        <f t="shared" si="2"/>
        <v>-0.21690612405016951</v>
      </c>
      <c r="H17">
        <f t="shared" si="2"/>
        <v>0.49327249449009292</v>
      </c>
      <c r="I17">
        <f t="shared" si="2"/>
        <v>0.23580644969567457</v>
      </c>
      <c r="J17">
        <f t="shared" si="2"/>
        <v>0.30764400701966615</v>
      </c>
      <c r="K17">
        <f t="shared" si="2"/>
        <v>0.11262635898129889</v>
      </c>
      <c r="L17">
        <f t="shared" si="2"/>
        <v>5.7147209796322443E-2</v>
      </c>
      <c r="M17">
        <f t="shared" si="2"/>
        <v>1.5091346383554539E-2</v>
      </c>
      <c r="N17">
        <f t="shared" si="2"/>
        <v>4.4976082462700514E-3</v>
      </c>
      <c r="O17">
        <f t="shared" si="5"/>
        <v>0.97508414001698207</v>
      </c>
    </row>
    <row r="18" spans="1:15" x14ac:dyDescent="0.2">
      <c r="A18">
        <f t="shared" si="4"/>
        <v>14</v>
      </c>
      <c r="B18">
        <f t="shared" si="1"/>
        <v>0.24192189559966773</v>
      </c>
      <c r="C18">
        <f t="shared" si="2"/>
        <v>0.24192189559966773</v>
      </c>
      <c r="D18">
        <f t="shared" si="3"/>
        <v>0.99318188106742133</v>
      </c>
      <c r="E18">
        <f t="shared" si="2"/>
        <v>-5.4229670026935843E-2</v>
      </c>
      <c r="F18">
        <f t="shared" si="2"/>
        <v>1.7488799232585658E-2</v>
      </c>
      <c r="G18">
        <f t="shared" si="2"/>
        <v>-0.23062740119785152</v>
      </c>
      <c r="H18">
        <f t="shared" si="2"/>
        <v>0.51895412539551466</v>
      </c>
      <c r="I18">
        <f t="shared" si="2"/>
        <v>0.24449263691892811</v>
      </c>
      <c r="J18">
        <f t="shared" si="2"/>
        <v>0.31279400034346427</v>
      </c>
      <c r="K18">
        <f t="shared" si="2"/>
        <v>0.11154727618826049</v>
      </c>
      <c r="L18">
        <f t="shared" si="2"/>
        <v>5.4608063110874183E-2</v>
      </c>
      <c r="M18">
        <f t="shared" si="2"/>
        <v>1.3702655772825055E-2</v>
      </c>
      <c r="N18">
        <f t="shared" si="2"/>
        <v>3.7739414206250945E-3</v>
      </c>
      <c r="O18">
        <f t="shared" si="5"/>
        <v>0.99250442715829013</v>
      </c>
    </row>
    <row r="19" spans="1:15" x14ac:dyDescent="0.2">
      <c r="A19">
        <f t="shared" si="4"/>
        <v>15</v>
      </c>
      <c r="B19">
        <f t="shared" si="1"/>
        <v>0.25881904510252074</v>
      </c>
      <c r="C19">
        <f t="shared" si="2"/>
        <v>0.25881904510252074</v>
      </c>
      <c r="D19">
        <f t="shared" si="3"/>
        <v>0.99988897152224776</v>
      </c>
      <c r="E19">
        <f t="shared" si="2"/>
        <v>-5.8017367042388544E-2</v>
      </c>
      <c r="F19">
        <f t="shared" si="2"/>
        <v>1.8626047474319198E-2</v>
      </c>
      <c r="G19">
        <f t="shared" ref="F19:N34" si="6">G$3*SIN(G$2*$A19*PI()/180)</f>
        <v>-0.24371654466956424</v>
      </c>
      <c r="H19">
        <f t="shared" si="6"/>
        <v>0.54210746396709575</v>
      </c>
      <c r="I19">
        <f t="shared" si="6"/>
        <v>0.25131808754653817</v>
      </c>
      <c r="J19">
        <f t="shared" si="6"/>
        <v>0.31451695714314676</v>
      </c>
      <c r="K19">
        <f t="shared" si="6"/>
        <v>0.10880528043216038</v>
      </c>
      <c r="L19">
        <f t="shared" si="6"/>
        <v>5.1006032592723891E-2</v>
      </c>
      <c r="M19">
        <f t="shared" si="6"/>
        <v>1.1976560300461387E-2</v>
      </c>
      <c r="N19">
        <f t="shared" si="6"/>
        <v>2.9356052946209452E-3</v>
      </c>
      <c r="O19">
        <f t="shared" si="5"/>
        <v>0.99955812303911362</v>
      </c>
    </row>
    <row r="20" spans="1:15" x14ac:dyDescent="0.2">
      <c r="A20">
        <f t="shared" si="4"/>
        <v>16</v>
      </c>
      <c r="B20">
        <f t="shared" si="1"/>
        <v>0.27563735581699916</v>
      </c>
      <c r="C20">
        <f t="shared" si="2"/>
        <v>0.27563735581699916</v>
      </c>
      <c r="D20">
        <f t="shared" si="3"/>
        <v>0.99624883134565279</v>
      </c>
      <c r="E20">
        <f t="shared" si="2"/>
        <v>-6.178739140581329E-2</v>
      </c>
      <c r="F20">
        <f t="shared" si="6"/>
        <v>1.974060274632795E-2</v>
      </c>
      <c r="G20">
        <f t="shared" si="6"/>
        <v>-0.25613767803286702</v>
      </c>
      <c r="H20">
        <f t="shared" si="6"/>
        <v>0.56261970946668083</v>
      </c>
      <c r="I20">
        <f t="shared" si="6"/>
        <v>0.25623085577790877</v>
      </c>
      <c r="J20">
        <f t="shared" si="6"/>
        <v>0.31279400034346433</v>
      </c>
      <c r="K20">
        <f t="shared" si="6"/>
        <v>0.10444124855413076</v>
      </c>
      <c r="L20">
        <f t="shared" si="6"/>
        <v>4.6411227668658364E-2</v>
      </c>
      <c r="M20">
        <f t="shared" si="6"/>
        <v>9.9555621655755683E-3</v>
      </c>
      <c r="N20">
        <f t="shared" si="6"/>
        <v>2.0080722872276966E-3</v>
      </c>
      <c r="O20">
        <f t="shared" si="5"/>
        <v>0.99627620957129381</v>
      </c>
    </row>
    <row r="21" spans="1:15" x14ac:dyDescent="0.2">
      <c r="A21">
        <f t="shared" si="4"/>
        <v>17</v>
      </c>
      <c r="B21">
        <f t="shared" si="1"/>
        <v>0.29237170472273677</v>
      </c>
      <c r="C21">
        <f t="shared" si="2"/>
        <v>0.29237170472273677</v>
      </c>
      <c r="D21">
        <f t="shared" si="3"/>
        <v>0.9824232900662776</v>
      </c>
      <c r="E21">
        <f t="shared" si="2"/>
        <v>-6.5538594731267941E-2</v>
      </c>
      <c r="F21">
        <f t="shared" si="6"/>
        <v>2.0831107134697054E-2</v>
      </c>
      <c r="G21">
        <f t="shared" si="6"/>
        <v>-0.26785675582459345</v>
      </c>
      <c r="H21">
        <f t="shared" si="6"/>
        <v>0.58039092829607974</v>
      </c>
      <c r="I21">
        <f t="shared" si="6"/>
        <v>0.25919355248038872</v>
      </c>
      <c r="J21">
        <f t="shared" si="6"/>
        <v>0.30764400701966621</v>
      </c>
      <c r="K21">
        <f t="shared" si="6"/>
        <v>9.8520238217874159E-2</v>
      </c>
      <c r="L21">
        <f t="shared" si="6"/>
        <v>4.0913080990011411E-2</v>
      </c>
      <c r="M21">
        <f t="shared" si="6"/>
        <v>7.6894250495567499E-3</v>
      </c>
      <c r="N21">
        <f t="shared" si="6"/>
        <v>1.0195250195206384E-3</v>
      </c>
      <c r="O21">
        <f t="shared" si="5"/>
        <v>0.98280651365193328</v>
      </c>
    </row>
    <row r="22" spans="1:15" x14ac:dyDescent="0.2">
      <c r="A22">
        <f t="shared" si="4"/>
        <v>18</v>
      </c>
      <c r="B22">
        <f t="shared" si="1"/>
        <v>0.3090169943749474</v>
      </c>
      <c r="C22">
        <f t="shared" si="2"/>
        <v>0.3090169943749474</v>
      </c>
      <c r="D22">
        <f t="shared" si="3"/>
        <v>0.95868654460218994</v>
      </c>
      <c r="E22">
        <f t="shared" si="2"/>
        <v>-6.9269834365880786E-2</v>
      </c>
      <c r="F22">
        <f t="shared" si="6"/>
        <v>2.1896232027808587E-2</v>
      </c>
      <c r="G22">
        <f t="shared" si="6"/>
        <v>-0.2788416568670995</v>
      </c>
      <c r="H22">
        <f t="shared" si="6"/>
        <v>0.59533454086351223</v>
      </c>
      <c r="I22">
        <f t="shared" si="6"/>
        <v>0.2601836297431469</v>
      </c>
      <c r="J22">
        <f t="shared" si="6"/>
        <v>0.29912340157631329</v>
      </c>
      <c r="K22">
        <f t="shared" si="6"/>
        <v>9.1130518049743842E-2</v>
      </c>
      <c r="L22">
        <f t="shared" si="6"/>
        <v>3.4618607727833761E-2</v>
      </c>
      <c r="M22">
        <f t="shared" si="6"/>
        <v>5.2339487690792139E-3</v>
      </c>
      <c r="N22">
        <f t="shared" si="6"/>
        <v>7.1931045818528321E-19</v>
      </c>
      <c r="O22">
        <f t="shared" si="5"/>
        <v>0.95940938752445748</v>
      </c>
    </row>
    <row r="23" spans="1:15" x14ac:dyDescent="0.2">
      <c r="A23">
        <f t="shared" si="4"/>
        <v>19</v>
      </c>
      <c r="B23">
        <f t="shared" si="1"/>
        <v>0.32556815445715664</v>
      </c>
      <c r="C23">
        <f t="shared" si="2"/>
        <v>0.32556815445715664</v>
      </c>
      <c r="D23">
        <f t="shared" si="3"/>
        <v>0.92541881736283449</v>
      </c>
      <c r="E23">
        <f t="shared" si="2"/>
        <v>-7.2979973737913845E-2</v>
      </c>
      <c r="F23">
        <f t="shared" si="6"/>
        <v>2.2934679735050218E-2</v>
      </c>
      <c r="G23">
        <f t="shared" si="6"/>
        <v>-0.28906227231017873</v>
      </c>
      <c r="H23">
        <f t="shared" si="6"/>
        <v>0.60737774339067641</v>
      </c>
      <c r="I23">
        <f t="shared" si="6"/>
        <v>0.25919355248038872</v>
      </c>
      <c r="J23">
        <f t="shared" si="6"/>
        <v>0.28732553754969431</v>
      </c>
      <c r="K23">
        <f t="shared" si="6"/>
        <v>8.2382251756832406E-2</v>
      </c>
      <c r="L23">
        <f t="shared" si="6"/>
        <v>2.765032264431647E-2</v>
      </c>
      <c r="M23">
        <f t="shared" si="6"/>
        <v>2.6495952994268759E-3</v>
      </c>
      <c r="N23">
        <f t="shared" si="6"/>
        <v>-1.0195250195206395E-3</v>
      </c>
      <c r="O23">
        <f t="shared" si="5"/>
        <v>0.92645191178877218</v>
      </c>
    </row>
    <row r="24" spans="1:15" x14ac:dyDescent="0.2">
      <c r="A24">
        <f t="shared" si="4"/>
        <v>20</v>
      </c>
      <c r="B24">
        <f t="shared" si="1"/>
        <v>0.34202014332566871</v>
      </c>
      <c r="C24">
        <f t="shared" si="2"/>
        <v>0.34202014332566871</v>
      </c>
      <c r="D24">
        <f t="shared" si="3"/>
        <v>0.88309869361940208</v>
      </c>
      <c r="E24">
        <f t="shared" si="2"/>
        <v>-7.6667882702973464E-2</v>
      </c>
      <c r="F24">
        <f t="shared" si="6"/>
        <v>2.3945185067851281E-2</v>
      </c>
      <c r="G24">
        <f t="shared" si="6"/>
        <v>-0.29849058815732793</v>
      </c>
      <c r="H24">
        <f t="shared" si="6"/>
        <v>0.61646186260543856</v>
      </c>
      <c r="I24">
        <f t="shared" si="6"/>
        <v>0.25623085577790877</v>
      </c>
      <c r="J24">
        <f t="shared" si="6"/>
        <v>0.27237967480694669</v>
      </c>
      <c r="K24">
        <f t="shared" si="6"/>
        <v>7.240585583983726E-2</v>
      </c>
      <c r="L24">
        <f t="shared" si="6"/>
        <v>2.014385548230338E-2</v>
      </c>
      <c r="M24">
        <f t="shared" si="6"/>
        <v>2.0750846601426053E-18</v>
      </c>
      <c r="N24">
        <f t="shared" si="6"/>
        <v>-2.0080722872276953E-3</v>
      </c>
      <c r="O24">
        <f t="shared" si="5"/>
        <v>0.8844007464327569</v>
      </c>
    </row>
    <row r="25" spans="1:15" x14ac:dyDescent="0.2">
      <c r="A25">
        <f t="shared" si="4"/>
        <v>21</v>
      </c>
      <c r="B25">
        <f t="shared" si="1"/>
        <v>0.35836794954530027</v>
      </c>
      <c r="C25">
        <f t="shared" si="2"/>
        <v>0.35836794954530027</v>
      </c>
      <c r="D25">
        <f t="shared" si="3"/>
        <v>0.83229430387932324</v>
      </c>
      <c r="E25">
        <f t="shared" si="2"/>
        <v>-8.0332437888263303E-2</v>
      </c>
      <c r="F25">
        <f t="shared" si="6"/>
        <v>2.4926516881120176E-2</v>
      </c>
      <c r="G25">
        <f t="shared" si="6"/>
        <v>-0.30710076205016434</v>
      </c>
      <c r="H25">
        <f t="shared" si="6"/>
        <v>0.6225426415921167</v>
      </c>
      <c r="I25">
        <f t="shared" si="6"/>
        <v>0.25131808754653817</v>
      </c>
      <c r="J25">
        <f t="shared" si="6"/>
        <v>0.25444956334790275</v>
      </c>
      <c r="K25">
        <f t="shared" si="6"/>
        <v>6.1350055383421198E-2</v>
      </c>
      <c r="L25">
        <f t="shared" si="6"/>
        <v>1.224531108662325E-2</v>
      </c>
      <c r="M25">
        <f t="shared" si="6"/>
        <v>-2.649595299426872E-3</v>
      </c>
      <c r="N25">
        <f t="shared" si="6"/>
        <v>-2.9356052946209465E-3</v>
      </c>
      <c r="O25">
        <f t="shared" si="5"/>
        <v>0.83381377530524681</v>
      </c>
    </row>
    <row r="26" spans="1:15" x14ac:dyDescent="0.2">
      <c r="A26">
        <f t="shared" si="4"/>
        <v>22</v>
      </c>
      <c r="B26">
        <f t="shared" si="1"/>
        <v>0.37460659341591201</v>
      </c>
      <c r="C26">
        <f t="shared" si="2"/>
        <v>0.37460659341591201</v>
      </c>
      <c r="D26">
        <f t="shared" si="3"/>
        <v>0.77365353165159478</v>
      </c>
      <c r="E26">
        <f t="shared" si="2"/>
        <v>-8.3972523034774565E-2</v>
      </c>
      <c r="F26">
        <f t="shared" si="6"/>
        <v>2.5877479573204996E-2</v>
      </c>
      <c r="G26">
        <f t="shared" si="6"/>
        <v>-0.31486919410053343</v>
      </c>
      <c r="H26">
        <f t="shared" si="6"/>
        <v>0.62559045540672564</v>
      </c>
      <c r="I26">
        <f t="shared" si="6"/>
        <v>0.24449263691892814</v>
      </c>
      <c r="J26">
        <f t="shared" si="6"/>
        <v>0.23373164922582487</v>
      </c>
      <c r="K26">
        <f t="shared" si="6"/>
        <v>4.9379666907756123E-2</v>
      </c>
      <c r="L26">
        <f t="shared" si="6"/>
        <v>4.1084256394769364E-3</v>
      </c>
      <c r="M26">
        <f t="shared" si="6"/>
        <v>-5.2339487690792183E-3</v>
      </c>
      <c r="N26">
        <f t="shared" si="6"/>
        <v>-3.7739414206250932E-3</v>
      </c>
      <c r="O26">
        <f t="shared" si="5"/>
        <v>0.77533070634690437</v>
      </c>
    </row>
    <row r="27" spans="1:15" x14ac:dyDescent="0.2">
      <c r="A27">
        <f t="shared" si="4"/>
        <v>23</v>
      </c>
      <c r="B27">
        <f t="shared" si="1"/>
        <v>0.39073112848927372</v>
      </c>
      <c r="C27">
        <f t="shared" si="2"/>
        <v>0.39073112848927372</v>
      </c>
      <c r="D27">
        <f t="shared" si="3"/>
        <v>0.7078934375086533</v>
      </c>
      <c r="E27">
        <f t="shared" si="2"/>
        <v>-8.7587029337309344E-2</v>
      </c>
      <c r="F27">
        <f t="shared" si="6"/>
        <v>2.679691454255002E-2</v>
      </c>
      <c r="G27">
        <f t="shared" si="6"/>
        <v>-0.32177459157616234</v>
      </c>
      <c r="H27">
        <f t="shared" si="6"/>
        <v>0.62559045540672564</v>
      </c>
      <c r="I27">
        <f t="shared" si="6"/>
        <v>0.2358064496956746</v>
      </c>
      <c r="J27">
        <f t="shared" si="6"/>
        <v>0.21045292224333687</v>
      </c>
      <c r="K27">
        <f t="shared" si="6"/>
        <v>3.6673141333826216E-2</v>
      </c>
      <c r="L27">
        <f t="shared" si="6"/>
        <v>-4.1084256394768957E-3</v>
      </c>
      <c r="M27">
        <f t="shared" si="6"/>
        <v>-7.6894250495567395E-3</v>
      </c>
      <c r="N27">
        <f t="shared" si="6"/>
        <v>-4.4976082462700505E-3</v>
      </c>
      <c r="O27">
        <f t="shared" si="5"/>
        <v>0.70966280337333798</v>
      </c>
    </row>
    <row r="28" spans="1:15" x14ac:dyDescent="0.2">
      <c r="A28">
        <f t="shared" si="4"/>
        <v>24</v>
      </c>
      <c r="B28">
        <f t="shared" si="1"/>
        <v>0.40673664307580015</v>
      </c>
      <c r="C28">
        <f t="shared" si="2"/>
        <v>0.40673664307580015</v>
      </c>
      <c r="D28">
        <f t="shared" si="3"/>
        <v>0.63578909667781913</v>
      </c>
      <c r="E28">
        <f t="shared" si="2"/>
        <v>-9.1174855782233361E-2</v>
      </c>
      <c r="F28">
        <f t="shared" si="6"/>
        <v>2.7683701599273202E-2</v>
      </c>
      <c r="G28">
        <f t="shared" si="6"/>
        <v>-0.32779802726255863</v>
      </c>
      <c r="H28">
        <f t="shared" si="6"/>
        <v>0.62254264159211681</v>
      </c>
      <c r="I28">
        <f t="shared" si="6"/>
        <v>0.2253256330064097</v>
      </c>
      <c r="J28">
        <f t="shared" si="6"/>
        <v>0.18486842900464551</v>
      </c>
      <c r="K28">
        <f t="shared" si="6"/>
        <v>2.3419903691218807E-2</v>
      </c>
      <c r="L28">
        <f t="shared" si="6"/>
        <v>-1.2245311086623235E-2</v>
      </c>
      <c r="M28">
        <f t="shared" si="6"/>
        <v>-9.9555621655755648E-3</v>
      </c>
      <c r="N28">
        <f t="shared" si="6"/>
        <v>-5.0846175212516794E-3</v>
      </c>
      <c r="O28">
        <f t="shared" si="5"/>
        <v>0.6375819350754216</v>
      </c>
    </row>
    <row r="29" spans="1:15" x14ac:dyDescent="0.2">
      <c r="A29">
        <f t="shared" si="4"/>
        <v>25</v>
      </c>
      <c r="B29">
        <f t="shared" si="1"/>
        <v>0.42261826174069944</v>
      </c>
      <c r="C29">
        <f t="shared" si="2"/>
        <v>0.42261826174069944</v>
      </c>
      <c r="D29">
        <f t="shared" si="3"/>
        <v>0.55816204957415594</v>
      </c>
      <c r="E29">
        <f t="shared" si="2"/>
        <v>-9.4734909482855484E-2</v>
      </c>
      <c r="F29">
        <f t="shared" si="6"/>
        <v>2.8536760329945E-2</v>
      </c>
      <c r="G29">
        <f t="shared" si="6"/>
        <v>-0.33292299134118974</v>
      </c>
      <c r="H29">
        <f t="shared" si="6"/>
        <v>0.61646186260543856</v>
      </c>
      <c r="I29">
        <f t="shared" si="6"/>
        <v>0.21312995219462896</v>
      </c>
      <c r="J29">
        <f t="shared" si="6"/>
        <v>0.15725847857157335</v>
      </c>
      <c r="K29">
        <f t="shared" si="6"/>
        <v>9.8175292272331162E-3</v>
      </c>
      <c r="L29">
        <f t="shared" si="6"/>
        <v>-2.0143855482303366E-2</v>
      </c>
      <c r="M29">
        <f t="shared" si="6"/>
        <v>-1.1976560300461386E-2</v>
      </c>
      <c r="N29">
        <f t="shared" si="6"/>
        <v>-5.5171332657906894E-3</v>
      </c>
      <c r="O29">
        <f t="shared" si="5"/>
        <v>0.55990913305621837</v>
      </c>
    </row>
    <row r="30" spans="1:15" x14ac:dyDescent="0.2">
      <c r="A30">
        <f t="shared" si="4"/>
        <v>26</v>
      </c>
      <c r="B30">
        <f t="shared" si="1"/>
        <v>0.4383711467890774</v>
      </c>
      <c r="C30">
        <f t="shared" si="2"/>
        <v>0.4383711467890774</v>
      </c>
      <c r="D30">
        <f t="shared" si="3"/>
        <v>0.47586856285721885</v>
      </c>
      <c r="E30">
        <f t="shared" si="2"/>
        <v>-9.826610601233142E-2</v>
      </c>
      <c r="F30">
        <f t="shared" si="6"/>
        <v>2.9355051413905712E-2</v>
      </c>
      <c r="G30">
        <f t="shared" si="6"/>
        <v>-0.337135436641748</v>
      </c>
      <c r="H30">
        <f t="shared" si="6"/>
        <v>0.60737774339067641</v>
      </c>
      <c r="I30">
        <f t="shared" si="6"/>
        <v>0.19931222375526333</v>
      </c>
      <c r="J30">
        <f t="shared" si="6"/>
        <v>0.12792557133881891</v>
      </c>
      <c r="K30">
        <f t="shared" si="6"/>
        <v>-3.9312019849860403E-3</v>
      </c>
      <c r="L30">
        <f t="shared" si="6"/>
        <v>-2.7650322644316456E-2</v>
      </c>
      <c r="M30">
        <f t="shared" si="6"/>
        <v>-1.3702655772825053E-2</v>
      </c>
      <c r="N30">
        <f t="shared" si="6"/>
        <v>-5.7820137078527884E-3</v>
      </c>
      <c r="O30">
        <f t="shared" si="5"/>
        <v>0.4775028531346045</v>
      </c>
    </row>
    <row r="31" spans="1:15" x14ac:dyDescent="0.2">
      <c r="A31">
        <f t="shared" si="4"/>
        <v>27</v>
      </c>
      <c r="B31">
        <f t="shared" si="1"/>
        <v>0.45399049973954675</v>
      </c>
      <c r="C31">
        <f t="shared" si="2"/>
        <v>0.45399049973954675</v>
      </c>
      <c r="D31">
        <f t="shared" si="3"/>
        <v>0.38978789298560024</v>
      </c>
      <c r="E31">
        <f t="shared" si="2"/>
        <v>-0.10176736973399086</v>
      </c>
      <c r="F31">
        <f t="shared" si="6"/>
        <v>3.0137577889517604E-2</v>
      </c>
      <c r="G31">
        <f t="shared" si="6"/>
        <v>-0.34042381714446818</v>
      </c>
      <c r="H31">
        <f t="shared" si="6"/>
        <v>0.59533454086351223</v>
      </c>
      <c r="I31">
        <f t="shared" si="6"/>
        <v>0.18397760894510909</v>
      </c>
      <c r="J31">
        <f t="shared" si="6"/>
        <v>9.7191084776329387E-2</v>
      </c>
      <c r="K31">
        <f t="shared" si="6"/>
        <v>-1.7621328030278306E-2</v>
      </c>
      <c r="L31">
        <f t="shared" si="6"/>
        <v>-3.4618607727833747E-2</v>
      </c>
      <c r="M31">
        <f t="shared" si="6"/>
        <v>-1.5091346383554537E-2</v>
      </c>
      <c r="N31">
        <f t="shared" si="6"/>
        <v>-5.8712105892418914E-3</v>
      </c>
      <c r="O31">
        <f t="shared" si="5"/>
        <v>0.39124713286510077</v>
      </c>
    </row>
    <row r="32" spans="1:15" x14ac:dyDescent="0.2">
      <c r="A32">
        <f t="shared" si="4"/>
        <v>28</v>
      </c>
      <c r="B32">
        <f t="shared" si="1"/>
        <v>0.46947156278589081</v>
      </c>
      <c r="C32">
        <f t="shared" si="2"/>
        <v>0.46947156278589081</v>
      </c>
      <c r="D32">
        <f t="shared" si="3"/>
        <v>0.30081073516267376</v>
      </c>
      <c r="E32">
        <f t="shared" si="2"/>
        <v>-0.10523763412898671</v>
      </c>
      <c r="F32">
        <f t="shared" si="6"/>
        <v>3.0883386368809114E-2</v>
      </c>
      <c r="G32">
        <f t="shared" si="6"/>
        <v>-0.34277911962696467</v>
      </c>
      <c r="H32">
        <f t="shared" si="6"/>
        <v>0.58039092829607974</v>
      </c>
      <c r="I32">
        <f t="shared" si="6"/>
        <v>0.16724281344216502</v>
      </c>
      <c r="J32">
        <f t="shared" si="6"/>
        <v>6.5391752350488386E-2</v>
      </c>
      <c r="K32">
        <f t="shared" si="6"/>
        <v>-3.1048760661538142E-2</v>
      </c>
      <c r="L32">
        <f t="shared" si="6"/>
        <v>-4.0913080990011425E-2</v>
      </c>
      <c r="M32">
        <f t="shared" si="6"/>
        <v>-1.6108437961013775E-2</v>
      </c>
      <c r="N32">
        <f t="shared" si="6"/>
        <v>-5.7820137078527893E-3</v>
      </c>
      <c r="O32">
        <f t="shared" si="5"/>
        <v>0.30203983338117468</v>
      </c>
    </row>
    <row r="33" spans="1:15" x14ac:dyDescent="0.2">
      <c r="A33">
        <f t="shared" si="4"/>
        <v>29</v>
      </c>
      <c r="B33">
        <f t="shared" si="1"/>
        <v>0.48480962024633706</v>
      </c>
      <c r="C33">
        <f t="shared" si="2"/>
        <v>0.48480962024633706</v>
      </c>
      <c r="D33">
        <f t="shared" si="3"/>
        <v>0.20982802838800976</v>
      </c>
      <c r="E33">
        <f t="shared" si="2"/>
        <v>-0.10867584212116699</v>
      </c>
      <c r="F33">
        <f t="shared" si="6"/>
        <v>3.1591568199031209E-2</v>
      </c>
      <c r="G33">
        <f t="shared" si="6"/>
        <v>-0.34419488836884821</v>
      </c>
      <c r="H33">
        <f t="shared" si="6"/>
        <v>0.56261970946668083</v>
      </c>
      <c r="I33">
        <f t="shared" si="6"/>
        <v>0.14923519914495431</v>
      </c>
      <c r="J33">
        <f t="shared" si="6"/>
        <v>3.2875974201791641E-2</v>
      </c>
      <c r="K33">
        <f t="shared" si="6"/>
        <v>-4.4013327785405995E-2</v>
      </c>
      <c r="L33">
        <f t="shared" si="6"/>
        <v>-4.6411227668658371E-2</v>
      </c>
      <c r="M33">
        <f t="shared" si="6"/>
        <v>-1.6728886335032299E-2</v>
      </c>
      <c r="N33">
        <f t="shared" si="6"/>
        <v>-5.5171332657906911E-3</v>
      </c>
      <c r="O33">
        <f t="shared" si="5"/>
        <v>0.21078114546755536</v>
      </c>
    </row>
    <row r="34" spans="1:15" x14ac:dyDescent="0.2">
      <c r="A34">
        <f t="shared" si="4"/>
        <v>30</v>
      </c>
      <c r="B34">
        <f t="shared" si="1"/>
        <v>0.49999999999999994</v>
      </c>
      <c r="C34">
        <f t="shared" si="2"/>
        <v>0.49999999999999994</v>
      </c>
      <c r="D34">
        <f t="shared" si="3"/>
        <v>0.11772027247790143</v>
      </c>
      <c r="E34">
        <f t="shared" si="2"/>
        <v>-0.11208094639907062</v>
      </c>
      <c r="F34">
        <f t="shared" si="6"/>
        <v>3.226126056971082E-2</v>
      </c>
      <c r="G34">
        <f t="shared" si="6"/>
        <v>-0.34466724284640604</v>
      </c>
      <c r="H34">
        <f t="shared" si="6"/>
        <v>0.54210746396709575</v>
      </c>
      <c r="I34">
        <f t="shared" si="6"/>
        <v>0.13009181487157342</v>
      </c>
      <c r="J34">
        <f t="shared" si="6"/>
        <v>3.8532996408648689E-17</v>
      </c>
      <c r="K34">
        <f t="shared" si="6"/>
        <v>-5.6321757567127484E-2</v>
      </c>
      <c r="L34">
        <f t="shared" si="6"/>
        <v>-5.100603259272387E-2</v>
      </c>
      <c r="M34">
        <f t="shared" si="6"/>
        <v>-1.6937414007491682E-2</v>
      </c>
      <c r="N34">
        <f t="shared" si="6"/>
        <v>-5.0846175212516803E-3</v>
      </c>
      <c r="O34">
        <f t="shared" si="5"/>
        <v>0.1183625284743086</v>
      </c>
    </row>
    <row r="35" spans="1:15" x14ac:dyDescent="0.2">
      <c r="A35">
        <f t="shared" si="4"/>
        <v>31</v>
      </c>
      <c r="B35">
        <f t="shared" si="1"/>
        <v>0.51503807491005416</v>
      </c>
      <c r="C35">
        <f t="shared" si="2"/>
        <v>0.51503807491005416</v>
      </c>
      <c r="D35">
        <f t="shared" si="3"/>
        <v>2.534749586068653E-2</v>
      </c>
      <c r="E35">
        <f t="shared" si="2"/>
        <v>-0.11545190973494862</v>
      </c>
      <c r="F35">
        <f t="shared" ref="F35:N50" si="7">F$3*SIN(F$2*$A35*PI()/180)</f>
        <v>3.2891647563852468E-2</v>
      </c>
      <c r="G35">
        <f t="shared" si="7"/>
        <v>-0.34419488836884821</v>
      </c>
      <c r="H35">
        <f t="shared" si="7"/>
        <v>0.51895412539551466</v>
      </c>
      <c r="I35">
        <f t="shared" si="7"/>
        <v>0.10995835333543451</v>
      </c>
      <c r="J35">
        <f t="shared" si="7"/>
        <v>-3.2875974201791426E-2</v>
      </c>
      <c r="K35">
        <f t="shared" si="7"/>
        <v>-6.7790559668449712E-2</v>
      </c>
      <c r="L35">
        <f t="shared" si="7"/>
        <v>-5.4608063110874176E-2</v>
      </c>
      <c r="M35">
        <f t="shared" si="7"/>
        <v>-1.6728886335032302E-2</v>
      </c>
      <c r="N35">
        <f t="shared" si="7"/>
        <v>-4.4976082462700523E-3</v>
      </c>
      <c r="O35">
        <f t="shared" si="5"/>
        <v>2.5656236628587129E-2</v>
      </c>
    </row>
    <row r="36" spans="1:15" x14ac:dyDescent="0.2">
      <c r="A36">
        <f t="shared" si="4"/>
        <v>32</v>
      </c>
      <c r="B36">
        <f t="shared" si="1"/>
        <v>0.5299192642332049</v>
      </c>
      <c r="C36">
        <f t="shared" si="2"/>
        <v>0.5299192642332049</v>
      </c>
      <c r="D36">
        <f t="shared" si="3"/>
        <v>-6.6460005822025506E-2</v>
      </c>
      <c r="E36">
        <f t="shared" si="2"/>
        <v>-0.11878770530071357</v>
      </c>
      <c r="F36">
        <f t="shared" si="7"/>
        <v>3.3481961152007474E-2</v>
      </c>
      <c r="G36">
        <f t="shared" si="7"/>
        <v>-0.34277911962696472</v>
      </c>
      <c r="H36">
        <f t="shared" si="7"/>
        <v>0.49327249449009292</v>
      </c>
      <c r="I36">
        <f t="shared" si="7"/>
        <v>8.8988042335743867E-2</v>
      </c>
      <c r="J36">
        <f t="shared" si="7"/>
        <v>-6.5391752350488302E-2</v>
      </c>
      <c r="K36">
        <f t="shared" si="7"/>
        <v>-7.8248760665934947E-2</v>
      </c>
      <c r="L36">
        <f t="shared" si="7"/>
        <v>-5.7147209796322443E-2</v>
      </c>
      <c r="M36">
        <f t="shared" si="7"/>
        <v>-1.6108437961013775E-2</v>
      </c>
      <c r="N36">
        <f t="shared" si="7"/>
        <v>-3.7739414206250949E-3</v>
      </c>
      <c r="O36">
        <f t="shared" si="5"/>
        <v>-6.6494429144218561E-2</v>
      </c>
    </row>
    <row r="37" spans="1:15" x14ac:dyDescent="0.2">
      <c r="A37">
        <f t="shared" si="4"/>
        <v>33</v>
      </c>
      <c r="B37">
        <f t="shared" si="1"/>
        <v>0.54463903501502708</v>
      </c>
      <c r="C37">
        <f t="shared" si="2"/>
        <v>0.54463903501502708</v>
      </c>
      <c r="D37">
        <f t="shared" si="3"/>
        <v>-0.15691006026796156</v>
      </c>
      <c r="E37">
        <f t="shared" si="2"/>
        <v>-0.12208731698072162</v>
      </c>
      <c r="F37">
        <f t="shared" si="7"/>
        <v>3.4031482127999488E-2</v>
      </c>
      <c r="G37">
        <f t="shared" si="7"/>
        <v>-0.34042381714446812</v>
      </c>
      <c r="H37">
        <f t="shared" si="7"/>
        <v>0.46518768957509316</v>
      </c>
      <c r="I37">
        <f t="shared" si="7"/>
        <v>6.7340478601429166E-2</v>
      </c>
      <c r="J37">
        <f t="shared" si="7"/>
        <v>-9.7191084776329456E-2</v>
      </c>
      <c r="K37">
        <f t="shared" si="7"/>
        <v>-8.7540452870903437E-2</v>
      </c>
      <c r="L37">
        <f t="shared" si="7"/>
        <v>-5.8574051047072966E-2</v>
      </c>
      <c r="M37">
        <f t="shared" si="7"/>
        <v>-1.5091346383554539E-2</v>
      </c>
      <c r="N37">
        <f t="shared" si="7"/>
        <v>-2.9356052946209483E-3</v>
      </c>
      <c r="O37">
        <f t="shared" si="5"/>
        <v>-0.15728402419314924</v>
      </c>
    </row>
    <row r="38" spans="1:15" x14ac:dyDescent="0.2">
      <c r="A38">
        <f t="shared" si="4"/>
        <v>34</v>
      </c>
      <c r="B38">
        <f t="shared" si="1"/>
        <v>0.5591929034707469</v>
      </c>
      <c r="C38">
        <f t="shared" si="2"/>
        <v>0.5591929034707469</v>
      </c>
      <c r="D38">
        <f t="shared" si="3"/>
        <v>-0.24525605888965399</v>
      </c>
      <c r="E38">
        <f t="shared" si="2"/>
        <v>-0.12534973968129093</v>
      </c>
      <c r="F38">
        <f t="shared" si="7"/>
        <v>3.4539540985166504E-2</v>
      </c>
      <c r="G38">
        <f t="shared" si="7"/>
        <v>-0.337135436641748</v>
      </c>
      <c r="H38">
        <f t="shared" si="7"/>
        <v>0.43483653699698649</v>
      </c>
      <c r="I38">
        <f t="shared" si="7"/>
        <v>4.5180413163664779E-2</v>
      </c>
      <c r="J38">
        <f t="shared" si="7"/>
        <v>-0.12792557133881871</v>
      </c>
      <c r="K38">
        <f t="shared" si="7"/>
        <v>-9.5527118553972459E-2</v>
      </c>
      <c r="L38">
        <f t="shared" si="7"/>
        <v>-5.8860815021187757E-2</v>
      </c>
      <c r="M38">
        <f t="shared" si="7"/>
        <v>-1.3702655772825057E-2</v>
      </c>
      <c r="N38">
        <f t="shared" si="7"/>
        <v>-2.0080722872276948E-3</v>
      </c>
      <c r="O38">
        <f t="shared" si="5"/>
        <v>-0.24595291815125284</v>
      </c>
    </row>
    <row r="39" spans="1:15" x14ac:dyDescent="0.2">
      <c r="A39">
        <f t="shared" si="4"/>
        <v>35</v>
      </c>
      <c r="B39">
        <f t="shared" si="1"/>
        <v>0.57357643635104605</v>
      </c>
      <c r="C39">
        <f t="shared" si="2"/>
        <v>0.57357643635104605</v>
      </c>
      <c r="D39">
        <f t="shared" si="3"/>
        <v>-0.33080338862734865</v>
      </c>
      <c r="E39">
        <f t="shared" si="2"/>
        <v>-0.12857397963686309</v>
      </c>
      <c r="F39">
        <f t="shared" si="7"/>
        <v>3.5005518732051516E-2</v>
      </c>
      <c r="G39">
        <f t="shared" si="7"/>
        <v>-0.33292299134118974</v>
      </c>
      <c r="H39">
        <f t="shared" si="7"/>
        <v>0.40236690452024665</v>
      </c>
      <c r="I39">
        <f t="shared" si="7"/>
        <v>2.2676497501045775E-2</v>
      </c>
      <c r="J39">
        <f t="shared" si="7"/>
        <v>-0.15725847857157341</v>
      </c>
      <c r="K39">
        <f t="shared" si="7"/>
        <v>-0.10208969492535595</v>
      </c>
      <c r="L39">
        <f t="shared" si="7"/>
        <v>-5.8001920184099859E-2</v>
      </c>
      <c r="M39">
        <f t="shared" si="7"/>
        <v>-1.1976560300461389E-2</v>
      </c>
      <c r="N39">
        <f t="shared" si="7"/>
        <v>-1.0195250195206443E-3</v>
      </c>
      <c r="O39">
        <f t="shared" si="5"/>
        <v>-0.33179422922572016</v>
      </c>
    </row>
    <row r="40" spans="1:15" x14ac:dyDescent="0.2">
      <c r="A40">
        <f t="shared" si="4"/>
        <v>36</v>
      </c>
      <c r="B40">
        <f t="shared" si="1"/>
        <v>0.58778525229247314</v>
      </c>
      <c r="C40">
        <f t="shared" si="2"/>
        <v>0.58778525229247314</v>
      </c>
      <c r="D40">
        <f t="shared" si="3"/>
        <v>-0.41291481753967552</v>
      </c>
      <c r="E40">
        <f t="shared" si="2"/>
        <v>-0.13175905471271379</v>
      </c>
      <c r="F40">
        <f t="shared" si="7"/>
        <v>3.5428847646548328E-2</v>
      </c>
      <c r="G40">
        <f t="shared" si="7"/>
        <v>-0.32779802726255863</v>
      </c>
      <c r="H40">
        <f t="shared" si="7"/>
        <v>0.36793698093046379</v>
      </c>
      <c r="I40">
        <f t="shared" si="7"/>
        <v>3.1876357197233289E-17</v>
      </c>
      <c r="J40">
        <f t="shared" si="7"/>
        <v>-0.18486842900464545</v>
      </c>
      <c r="K40">
        <f t="shared" si="7"/>
        <v>-0.10713034908682491</v>
      </c>
      <c r="L40">
        <f t="shared" si="7"/>
        <v>-5.601408394683479E-2</v>
      </c>
      <c r="M40">
        <f t="shared" si="7"/>
        <v>-9.95556216557557E-3</v>
      </c>
      <c r="N40">
        <f t="shared" si="7"/>
        <v>-1.4386209163705664E-18</v>
      </c>
      <c r="O40">
        <f t="shared" si="5"/>
        <v>-0.41415967760214101</v>
      </c>
    </row>
    <row r="41" spans="1:15" x14ac:dyDescent="0.2">
      <c r="A41">
        <f t="shared" si="4"/>
        <v>37</v>
      </c>
      <c r="B41">
        <f t="shared" si="1"/>
        <v>0.60181502315204827</v>
      </c>
      <c r="C41">
        <f t="shared" si="2"/>
        <v>0.60181502315204827</v>
      </c>
      <c r="D41">
        <f t="shared" si="3"/>
        <v>-0.49101481659888802</v>
      </c>
      <c r="E41">
        <f t="shared" si="2"/>
        <v>-0.13490399470412034</v>
      </c>
      <c r="F41">
        <f t="shared" si="7"/>
        <v>3.5809011967583432E-2</v>
      </c>
      <c r="G41">
        <f t="shared" si="7"/>
        <v>-0.32177459157616234</v>
      </c>
      <c r="H41">
        <f t="shared" si="7"/>
        <v>0.3317145053544836</v>
      </c>
      <c r="I41">
        <f t="shared" si="7"/>
        <v>-2.2676497501045594E-2</v>
      </c>
      <c r="J41">
        <f t="shared" si="7"/>
        <v>-0.21045292224333681</v>
      </c>
      <c r="K41">
        <f t="shared" si="7"/>
        <v>-0.11057393649488298</v>
      </c>
      <c r="L41">
        <f t="shared" si="7"/>
        <v>-5.2935997280620706E-2</v>
      </c>
      <c r="M41">
        <f t="shared" si="7"/>
        <v>-7.6894250495567517E-3</v>
      </c>
      <c r="N41">
        <f t="shared" si="7"/>
        <v>1.0195250195206363E-3</v>
      </c>
      <c r="O41">
        <f t="shared" si="5"/>
        <v>-0.49246432250813782</v>
      </c>
    </row>
    <row r="42" spans="1:15" x14ac:dyDescent="0.2">
      <c r="A42">
        <f t="shared" si="4"/>
        <v>38</v>
      </c>
      <c r="B42">
        <f t="shared" si="1"/>
        <v>0.61566147532565818</v>
      </c>
      <c r="C42">
        <f t="shared" si="2"/>
        <v>0.61566147532565818</v>
      </c>
      <c r="D42">
        <f t="shared" si="3"/>
        <v>-0.56459281918922621</v>
      </c>
      <c r="E42">
        <f t="shared" si="2"/>
        <v>-0.13800784163189569</v>
      </c>
      <c r="F42">
        <f t="shared" si="7"/>
        <v>3.6145548523491479E-2</v>
      </c>
      <c r="G42">
        <f t="shared" si="7"/>
        <v>-0.31486919410053349</v>
      </c>
      <c r="H42">
        <f t="shared" si="7"/>
        <v>0.29387595005224221</v>
      </c>
      <c r="I42">
        <f t="shared" si="7"/>
        <v>-4.5180413163664827E-2</v>
      </c>
      <c r="J42">
        <f t="shared" si="7"/>
        <v>-0.23373164922582482</v>
      </c>
      <c r="K42">
        <f t="shared" si="7"/>
        <v>-0.11236912119283116</v>
      </c>
      <c r="L42">
        <f t="shared" si="7"/>
        <v>-4.8827571641143805E-2</v>
      </c>
      <c r="M42">
        <f t="shared" si="7"/>
        <v>-5.2339487690792165E-3</v>
      </c>
      <c r="N42">
        <f t="shared" si="7"/>
        <v>2.008072287227697E-3</v>
      </c>
      <c r="O42">
        <f t="shared" si="5"/>
        <v>-0.56619016886201168</v>
      </c>
    </row>
    <row r="43" spans="1:15" x14ac:dyDescent="0.2">
      <c r="A43">
        <f t="shared" si="4"/>
        <v>39</v>
      </c>
      <c r="B43">
        <f t="shared" si="1"/>
        <v>0.62932039104983739</v>
      </c>
      <c r="C43">
        <f t="shared" si="2"/>
        <v>0.62932039104983739</v>
      </c>
      <c r="D43">
        <f t="shared" si="3"/>
        <v>-0.63320543753888514</v>
      </c>
      <c r="E43">
        <f t="shared" si="2"/>
        <v>-0.141069650034198</v>
      </c>
      <c r="F43">
        <f t="shared" si="7"/>
        <v>3.6438047296318575E-2</v>
      </c>
      <c r="G43">
        <f t="shared" si="7"/>
        <v>-0.30710076205016434</v>
      </c>
      <c r="H43">
        <f t="shared" si="7"/>
        <v>0.25460566066165319</v>
      </c>
      <c r="I43">
        <f t="shared" si="7"/>
        <v>-6.7340478601428999E-2</v>
      </c>
      <c r="J43">
        <f t="shared" si="7"/>
        <v>-0.2544495633479027</v>
      </c>
      <c r="K43">
        <f t="shared" si="7"/>
        <v>-0.11248914111164081</v>
      </c>
      <c r="L43">
        <f t="shared" si="7"/>
        <v>-4.3768772860211552E-2</v>
      </c>
      <c r="M43">
        <f t="shared" si="7"/>
        <v>-2.6495952994268785E-3</v>
      </c>
      <c r="N43">
        <f t="shared" si="7"/>
        <v>2.9356052946209413E-3</v>
      </c>
      <c r="O43">
        <f t="shared" si="5"/>
        <v>-0.6348886500523806</v>
      </c>
    </row>
    <row r="44" spans="1:15" x14ac:dyDescent="0.2">
      <c r="A44">
        <f t="shared" si="4"/>
        <v>40</v>
      </c>
      <c r="B44">
        <f t="shared" si="1"/>
        <v>0.64278760968653925</v>
      </c>
      <c r="C44">
        <f t="shared" si="2"/>
        <v>0.64278760968653925</v>
      </c>
      <c r="D44">
        <f t="shared" si="3"/>
        <v>-0.69647767143796246</v>
      </c>
      <c r="E44">
        <f t="shared" si="2"/>
        <v>-0.1440884872545275</v>
      </c>
      <c r="F44">
        <f t="shared" si="7"/>
        <v>3.6686151921366011E-2</v>
      </c>
      <c r="G44">
        <f t="shared" si="7"/>
        <v>-0.29849058815732799</v>
      </c>
      <c r="H44">
        <f t="shared" si="7"/>
        <v>0.21409495808519211</v>
      </c>
      <c r="I44">
        <f t="shared" si="7"/>
        <v>-8.8988042335743811E-2</v>
      </c>
      <c r="J44">
        <f t="shared" si="7"/>
        <v>-0.27237967480694658</v>
      </c>
      <c r="K44">
        <f t="shared" si="7"/>
        <v>-0.11093220703076227</v>
      </c>
      <c r="L44">
        <f t="shared" si="7"/>
        <v>-3.78580647017965E-2</v>
      </c>
      <c r="M44">
        <f t="shared" si="7"/>
        <v>-4.1501693202852106E-18</v>
      </c>
      <c r="N44">
        <f t="shared" si="7"/>
        <v>3.7739414206250923E-3</v>
      </c>
      <c r="O44">
        <f t="shared" si="5"/>
        <v>-0.69818201285992143</v>
      </c>
    </row>
    <row r="45" spans="1:15" x14ac:dyDescent="0.2">
      <c r="A45">
        <f t="shared" si="4"/>
        <v>41</v>
      </c>
      <c r="B45">
        <f t="shared" si="1"/>
        <v>0.65605902899050716</v>
      </c>
      <c r="C45">
        <f t="shared" si="2"/>
        <v>0.65605902899050716</v>
      </c>
      <c r="D45">
        <f t="shared" si="3"/>
        <v>-0.75410315889341695</v>
      </c>
      <c r="E45">
        <f t="shared" si="2"/>
        <v>-0.14706343372582273</v>
      </c>
      <c r="F45">
        <f t="shared" si="7"/>
        <v>3.688956012136576E-2</v>
      </c>
      <c r="G45">
        <f t="shared" si="7"/>
        <v>-0.28906227231017873</v>
      </c>
      <c r="H45">
        <f t="shared" si="7"/>
        <v>0.17254120639369017</v>
      </c>
      <c r="I45">
        <f t="shared" si="7"/>
        <v>-0.10995835333543445</v>
      </c>
      <c r="J45">
        <f t="shared" si="7"/>
        <v>-0.28732553754969431</v>
      </c>
      <c r="K45">
        <f t="shared" si="7"/>
        <v>-0.10772152925128216</v>
      </c>
      <c r="L45">
        <f t="shared" si="7"/>
        <v>-3.121049237687135E-2</v>
      </c>
      <c r="M45">
        <f t="shared" si="7"/>
        <v>2.6495952994268698E-3</v>
      </c>
      <c r="N45">
        <f t="shared" si="7"/>
        <v>4.4976082462700505E-3</v>
      </c>
      <c r="O45">
        <f t="shared" si="5"/>
        <v>-0.75576364848853084</v>
      </c>
    </row>
    <row r="46" spans="1:15" x14ac:dyDescent="0.2">
      <c r="A46">
        <f t="shared" si="4"/>
        <v>42</v>
      </c>
      <c r="B46">
        <f t="shared" si="1"/>
        <v>0.66913060635885824</v>
      </c>
      <c r="C46">
        <f t="shared" si="2"/>
        <v>0.66913060635885824</v>
      </c>
      <c r="D46">
        <f t="shared" si="3"/>
        <v>-0.80584353069241288</v>
      </c>
      <c r="E46">
        <f t="shared" si="2"/>
        <v>-0.14999358325056966</v>
      </c>
      <c r="F46">
        <f t="shared" si="7"/>
        <v>3.7048024074758747E-2</v>
      </c>
      <c r="G46">
        <f t="shared" si="7"/>
        <v>-0.2788416568670995</v>
      </c>
      <c r="H46">
        <f t="shared" si="7"/>
        <v>0.13014685128841905</v>
      </c>
      <c r="I46">
        <f t="shared" si="7"/>
        <v>-0.13009181487157348</v>
      </c>
      <c r="J46">
        <f t="shared" si="7"/>
        <v>-0.29912340157631329</v>
      </c>
      <c r="K46">
        <f t="shared" si="7"/>
        <v>-0.10290497158379415</v>
      </c>
      <c r="L46">
        <f t="shared" si="7"/>
        <v>-2.3955443319239204E-2</v>
      </c>
      <c r="M46">
        <f t="shared" si="7"/>
        <v>5.2339487690792087E-3</v>
      </c>
      <c r="N46">
        <f t="shared" si="7"/>
        <v>5.0846175212516821E-3</v>
      </c>
      <c r="O46">
        <f t="shared" si="5"/>
        <v>-0.80739742981508067</v>
      </c>
    </row>
    <row r="47" spans="1:15" x14ac:dyDescent="0.2">
      <c r="A47">
        <f t="shared" si="4"/>
        <v>43</v>
      </c>
      <c r="B47">
        <f t="shared" si="1"/>
        <v>0.68199836006249848</v>
      </c>
      <c r="C47">
        <f t="shared" si="2"/>
        <v>0.68199836006249848</v>
      </c>
      <c r="D47">
        <f t="shared" si="3"/>
        <v>-0.85152694108934857</v>
      </c>
      <c r="E47">
        <f t="shared" si="2"/>
        <v>-0.15287804327683793</v>
      </c>
      <c r="F47">
        <f t="shared" si="7"/>
        <v>3.7161350717627266E-2</v>
      </c>
      <c r="G47">
        <f t="shared" si="7"/>
        <v>-0.26785675582459356</v>
      </c>
      <c r="H47">
        <f t="shared" si="7"/>
        <v>8.7118433805987036E-2</v>
      </c>
      <c r="I47">
        <f t="shared" si="7"/>
        <v>-0.14923519914495417</v>
      </c>
      <c r="J47">
        <f t="shared" si="7"/>
        <v>-0.30764400701966615</v>
      </c>
      <c r="K47">
        <f t="shared" si="7"/>
        <v>-9.6554337809226842E-2</v>
      </c>
      <c r="L47">
        <f t="shared" si="7"/>
        <v>-1.6234128806311057E-2</v>
      </c>
      <c r="M47">
        <f t="shared" si="7"/>
        <v>7.6894250495567586E-3</v>
      </c>
      <c r="N47">
        <f t="shared" si="7"/>
        <v>5.5171332657906885E-3</v>
      </c>
      <c r="O47">
        <f t="shared" si="5"/>
        <v>-0.85291612904262804</v>
      </c>
    </row>
    <row r="48" spans="1:15" x14ac:dyDescent="0.2">
      <c r="A48">
        <f t="shared" si="4"/>
        <v>44</v>
      </c>
      <c r="B48">
        <f t="shared" si="1"/>
        <v>0.69465837045899725</v>
      </c>
      <c r="C48">
        <f t="shared" si="2"/>
        <v>0.69465837045899725</v>
      </c>
      <c r="D48">
        <f t="shared" si="3"/>
        <v>-0.89104585495610567</v>
      </c>
      <c r="E48">
        <f t="shared" si="2"/>
        <v>-0.15571593517016125</v>
      </c>
      <c r="F48">
        <f t="shared" si="7"/>
        <v>3.7229401978913612E-2</v>
      </c>
      <c r="G48">
        <f t="shared" si="7"/>
        <v>-0.25613767803286708</v>
      </c>
      <c r="H48">
        <f t="shared" si="7"/>
        <v>4.3665584071166344E-2</v>
      </c>
      <c r="I48">
        <f t="shared" si="7"/>
        <v>-0.16724281344216496</v>
      </c>
      <c r="J48">
        <f t="shared" si="7"/>
        <v>-0.31279400034346433</v>
      </c>
      <c r="K48">
        <f t="shared" si="7"/>
        <v>-8.8764301249854405E-2</v>
      </c>
      <c r="L48">
        <f t="shared" si="7"/>
        <v>-8.1968354422158416E-3</v>
      </c>
      <c r="M48">
        <f t="shared" si="7"/>
        <v>9.9555621655755752E-3</v>
      </c>
      <c r="N48">
        <f t="shared" si="7"/>
        <v>5.7820137078527884E-3</v>
      </c>
      <c r="O48">
        <f t="shared" si="5"/>
        <v>-0.89221900175721947</v>
      </c>
    </row>
    <row r="49" spans="1:15" x14ac:dyDescent="0.2">
      <c r="A49">
        <f t="shared" si="4"/>
        <v>45</v>
      </c>
      <c r="B49">
        <f t="shared" si="1"/>
        <v>0.70710678118654746</v>
      </c>
      <c r="C49">
        <f t="shared" si="2"/>
        <v>0.70710678118654746</v>
      </c>
      <c r="D49">
        <f t="shared" si="3"/>
        <v>-0.92435417774737194</v>
      </c>
      <c r="E49">
        <f t="shared" si="2"/>
        <v>-0.15850639448117759</v>
      </c>
      <c r="F49">
        <f t="shared" si="7"/>
        <v>3.7252094948638403E-2</v>
      </c>
      <c r="G49">
        <f t="shared" si="7"/>
        <v>-0.2437165446695643</v>
      </c>
      <c r="H49">
        <f t="shared" si="7"/>
        <v>7.6690835969868792E-17</v>
      </c>
      <c r="I49">
        <f t="shared" si="7"/>
        <v>-0.18397760894510906</v>
      </c>
      <c r="J49">
        <f t="shared" si="7"/>
        <v>-0.31451695714314676</v>
      </c>
      <c r="K49">
        <f t="shared" si="7"/>
        <v>-7.9650993408121179E-2</v>
      </c>
      <c r="L49">
        <f t="shared" si="7"/>
        <v>-1.4431438558019178E-17</v>
      </c>
      <c r="M49">
        <f t="shared" si="7"/>
        <v>1.1976560300461372E-2</v>
      </c>
      <c r="N49">
        <f t="shared" si="7"/>
        <v>5.8712105892418914E-3</v>
      </c>
      <c r="O49">
        <f t="shared" si="5"/>
        <v>-0.92526863280877714</v>
      </c>
    </row>
    <row r="50" spans="1:15" x14ac:dyDescent="0.2">
      <c r="A50">
        <f t="shared" si="4"/>
        <v>46</v>
      </c>
      <c r="B50">
        <f t="shared" si="1"/>
        <v>0.71933980033865108</v>
      </c>
      <c r="C50">
        <f t="shared" si="2"/>
        <v>0.71933980033865108</v>
      </c>
      <c r="D50">
        <f t="shared" si="3"/>
        <v>-0.95146381858762297</v>
      </c>
      <c r="E50">
        <f t="shared" si="2"/>
        <v>-0.16124857120894906</v>
      </c>
      <c r="F50">
        <f t="shared" si="7"/>
        <v>3.7229401978913612E-2</v>
      </c>
      <c r="G50">
        <f t="shared" si="7"/>
        <v>-0.23062740119785155</v>
      </c>
      <c r="H50">
        <f t="shared" si="7"/>
        <v>-4.3665584071165914E-2</v>
      </c>
      <c r="I50">
        <f t="shared" si="7"/>
        <v>-0.19931222375526331</v>
      </c>
      <c r="J50">
        <f t="shared" si="7"/>
        <v>-0.31279400034346433</v>
      </c>
      <c r="K50">
        <f t="shared" si="7"/>
        <v>-6.9350272713423575E-2</v>
      </c>
      <c r="L50">
        <f t="shared" si="7"/>
        <v>8.1968354422157618E-3</v>
      </c>
      <c r="M50">
        <f t="shared" si="7"/>
        <v>1.3702655772825043E-2</v>
      </c>
      <c r="N50">
        <f t="shared" si="7"/>
        <v>5.7820137078527893E-3</v>
      </c>
      <c r="O50">
        <f t="shared" si="5"/>
        <v>-0.9520871463883106</v>
      </c>
    </row>
    <row r="51" spans="1:15" x14ac:dyDescent="0.2">
      <c r="A51">
        <f t="shared" si="4"/>
        <v>47</v>
      </c>
      <c r="B51">
        <f t="shared" si="1"/>
        <v>0.73135370161917046</v>
      </c>
      <c r="C51">
        <f t="shared" si="2"/>
        <v>0.73135370161917046</v>
      </c>
      <c r="D51">
        <f t="shared" si="3"/>
        <v>-0.97244077877881452</v>
      </c>
      <c r="E51">
        <f t="shared" si="2"/>
        <v>-0.1639416300598803</v>
      </c>
      <c r="F51">
        <f t="shared" ref="F51:N66" si="8">F$3*SIN(F$2*$A51*PI()/180)</f>
        <v>3.7161350717627266E-2</v>
      </c>
      <c r="G51">
        <f t="shared" si="8"/>
        <v>-0.21690612405016962</v>
      </c>
      <c r="H51">
        <f t="shared" si="8"/>
        <v>-8.7118433805986897E-2</v>
      </c>
      <c r="I51">
        <f t="shared" si="8"/>
        <v>-0.21312995219462885</v>
      </c>
      <c r="J51">
        <f t="shared" si="8"/>
        <v>-0.30764400701966621</v>
      </c>
      <c r="K51">
        <f t="shared" si="8"/>
        <v>-5.801569918584825E-2</v>
      </c>
      <c r="L51">
        <f t="shared" si="8"/>
        <v>1.6234128806311032E-2</v>
      </c>
      <c r="M51">
        <f t="shared" si="8"/>
        <v>1.5091346383554536E-2</v>
      </c>
      <c r="N51">
        <f t="shared" si="8"/>
        <v>5.517133265790692E-3</v>
      </c>
      <c r="O51">
        <f t="shared" si="5"/>
        <v>-0.9727518871428964</v>
      </c>
    </row>
    <row r="52" spans="1:15" x14ac:dyDescent="0.2">
      <c r="A52">
        <f t="shared" si="4"/>
        <v>48</v>
      </c>
      <c r="B52">
        <f t="shared" si="1"/>
        <v>0.74314482547739413</v>
      </c>
      <c r="C52">
        <f t="shared" si="2"/>
        <v>0.74314482547739413</v>
      </c>
      <c r="D52">
        <f t="shared" si="3"/>
        <v>-0.98740085818832868</v>
      </c>
      <c r="E52">
        <f t="shared" si="2"/>
        <v>-0.16658475070215703</v>
      </c>
      <c r="F52">
        <f t="shared" si="8"/>
        <v>3.7048024074758747E-2</v>
      </c>
      <c r="G52">
        <f t="shared" si="8"/>
        <v>-0.20259032229342591</v>
      </c>
      <c r="H52">
        <f t="shared" si="8"/>
        <v>-0.13014685128841891</v>
      </c>
      <c r="I52">
        <f t="shared" si="8"/>
        <v>-0.22532563300640962</v>
      </c>
      <c r="J52">
        <f t="shared" si="8"/>
        <v>-0.29912340157631329</v>
      </c>
      <c r="K52">
        <f t="shared" si="8"/>
        <v>-4.5816245209964947E-2</v>
      </c>
      <c r="L52">
        <f t="shared" si="8"/>
        <v>2.3955443319239177E-2</v>
      </c>
      <c r="M52">
        <f t="shared" si="8"/>
        <v>1.6108437961013775E-2</v>
      </c>
      <c r="N52">
        <f t="shared" si="8"/>
        <v>5.0846175212516838E-3</v>
      </c>
      <c r="O52">
        <f t="shared" si="5"/>
        <v>-0.98739068120042628</v>
      </c>
    </row>
    <row r="53" spans="1:15" x14ac:dyDescent="0.2">
      <c r="A53">
        <f t="shared" si="4"/>
        <v>49</v>
      </c>
      <c r="B53">
        <f t="shared" si="1"/>
        <v>0.75470958022277201</v>
      </c>
      <c r="C53">
        <f t="shared" si="2"/>
        <v>0.75470958022277201</v>
      </c>
      <c r="D53">
        <f t="shared" si="3"/>
        <v>-0.99650507046407821</v>
      </c>
      <c r="E53">
        <f t="shared" si="2"/>
        <v>-0.16917712801562723</v>
      </c>
      <c r="F53">
        <f t="shared" si="8"/>
        <v>3.688956012136576E-2</v>
      </c>
      <c r="G53">
        <f t="shared" si="8"/>
        <v>-0.18771923454515654</v>
      </c>
      <c r="H53">
        <f t="shared" si="8"/>
        <v>-0.17254120639368975</v>
      </c>
      <c r="I53">
        <f t="shared" si="8"/>
        <v>-0.23580644969567449</v>
      </c>
      <c r="J53">
        <f t="shared" si="8"/>
        <v>-0.28732553754969425</v>
      </c>
      <c r="K53">
        <f t="shared" si="8"/>
        <v>-3.293377654576346E-2</v>
      </c>
      <c r="L53">
        <f t="shared" si="8"/>
        <v>3.1210492376871284E-2</v>
      </c>
      <c r="M53">
        <f t="shared" si="8"/>
        <v>1.6728886335032299E-2</v>
      </c>
      <c r="N53">
        <f t="shared" si="8"/>
        <v>4.4976082462700557E-3</v>
      </c>
      <c r="O53">
        <f t="shared" si="5"/>
        <v>-0.99617678566606649</v>
      </c>
    </row>
    <row r="54" spans="1:15" x14ac:dyDescent="0.2">
      <c r="A54">
        <f t="shared" si="4"/>
        <v>50</v>
      </c>
      <c r="B54">
        <f t="shared" si="1"/>
        <v>0.76604444311897801</v>
      </c>
      <c r="C54">
        <f t="shared" si="2"/>
        <v>0.76604444311897801</v>
      </c>
      <c r="D54">
        <f t="shared" si="3"/>
        <v>-0.99995485501886505</v>
      </c>
      <c r="E54">
        <f t="shared" si="2"/>
        <v>-0.17171797233704819</v>
      </c>
      <c r="F54">
        <f t="shared" si="8"/>
        <v>3.6686151921366011E-2</v>
      </c>
      <c r="G54">
        <f t="shared" si="8"/>
        <v>-0.17233362142320299</v>
      </c>
      <c r="H54">
        <f t="shared" si="8"/>
        <v>-0.21409495808519197</v>
      </c>
      <c r="I54">
        <f t="shared" si="8"/>
        <v>-0.24449263691892809</v>
      </c>
      <c r="J54">
        <f t="shared" si="8"/>
        <v>-0.27237967480694664</v>
      </c>
      <c r="K54">
        <f t="shared" si="8"/>
        <v>-1.9560341129060764E-2</v>
      </c>
      <c r="L54">
        <f t="shared" si="8"/>
        <v>3.7858064701796472E-2</v>
      </c>
      <c r="M54">
        <f t="shared" si="8"/>
        <v>1.6937414007491682E-2</v>
      </c>
      <c r="N54">
        <f t="shared" si="8"/>
        <v>3.7739414206250997E-3</v>
      </c>
      <c r="O54">
        <f t="shared" si="5"/>
        <v>-0.9993236326490994</v>
      </c>
    </row>
    <row r="55" spans="1:15" x14ac:dyDescent="0.2">
      <c r="A55">
        <f t="shared" si="4"/>
        <v>51</v>
      </c>
      <c r="B55">
        <f t="shared" si="1"/>
        <v>0.77714596145697079</v>
      </c>
      <c r="C55">
        <f t="shared" si="2"/>
        <v>0.77714596145697079</v>
      </c>
      <c r="D55">
        <f t="shared" si="3"/>
        <v>-0.99798716942553034</v>
      </c>
      <c r="E55">
        <f t="shared" si="2"/>
        <v>-0.17420650970062593</v>
      </c>
      <c r="F55">
        <f t="shared" si="8"/>
        <v>3.6438047296318575E-2</v>
      </c>
      <c r="G55">
        <f t="shared" si="8"/>
        <v>-0.15647565382369164</v>
      </c>
      <c r="H55">
        <f t="shared" si="8"/>
        <v>-0.2546056606616528</v>
      </c>
      <c r="I55">
        <f t="shared" si="8"/>
        <v>-0.25131808754653817</v>
      </c>
      <c r="J55">
        <f t="shared" si="8"/>
        <v>-0.25444956334790281</v>
      </c>
      <c r="K55">
        <f t="shared" si="8"/>
        <v>-5.8953060791178081E-3</v>
      </c>
      <c r="L55">
        <f t="shared" si="8"/>
        <v>4.3768772860211504E-2</v>
      </c>
      <c r="M55">
        <f t="shared" si="8"/>
        <v>1.6728886335032302E-2</v>
      </c>
      <c r="N55">
        <f t="shared" si="8"/>
        <v>2.9356052946209444E-3</v>
      </c>
      <c r="O55">
        <f t="shared" si="5"/>
        <v>-0.99707946937334591</v>
      </c>
    </row>
    <row r="56" spans="1:15" x14ac:dyDescent="0.2">
      <c r="A56">
        <f t="shared" si="4"/>
        <v>52</v>
      </c>
      <c r="B56">
        <f t="shared" si="1"/>
        <v>0.78801075360672201</v>
      </c>
      <c r="C56">
        <f t="shared" si="2"/>
        <v>0.78801075360672201</v>
      </c>
      <c r="D56">
        <f t="shared" si="3"/>
        <v>-0.99086954047398768</v>
      </c>
      <c r="E56">
        <f t="shared" si="2"/>
        <v>-0.17664198207377255</v>
      </c>
      <c r="F56">
        <f t="shared" si="8"/>
        <v>3.6145548523491479E-2</v>
      </c>
      <c r="G56">
        <f t="shared" si="8"/>
        <v>-0.14018879733353889</v>
      </c>
      <c r="H56">
        <f t="shared" si="8"/>
        <v>-0.29387595005224204</v>
      </c>
      <c r="I56">
        <f t="shared" si="8"/>
        <v>-0.25623085577790877</v>
      </c>
      <c r="J56">
        <f t="shared" si="8"/>
        <v>-0.23373164922582498</v>
      </c>
      <c r="K56">
        <f t="shared" si="8"/>
        <v>7.8576144059086181E-3</v>
      </c>
      <c r="L56">
        <f t="shared" si="8"/>
        <v>4.8827571641143791E-2</v>
      </c>
      <c r="M56">
        <f t="shared" si="8"/>
        <v>1.6108437961013775E-2</v>
      </c>
      <c r="N56">
        <f t="shared" si="8"/>
        <v>2.0080722872276957E-3</v>
      </c>
      <c r="O56">
        <f t="shared" si="5"/>
        <v>-0.98972198964450198</v>
      </c>
    </row>
    <row r="57" spans="1:15" x14ac:dyDescent="0.2">
      <c r="A57">
        <f t="shared" si="4"/>
        <v>53</v>
      </c>
      <c r="B57">
        <f t="shared" si="1"/>
        <v>0.79863551004729283</v>
      </c>
      <c r="C57">
        <f t="shared" si="2"/>
        <v>0.79863551004729283</v>
      </c>
      <c r="D57">
        <f t="shared" si="3"/>
        <v>-0.97889514587022819</v>
      </c>
      <c r="E57">
        <f t="shared" si="2"/>
        <v>-0.17902364758801015</v>
      </c>
      <c r="F57">
        <f t="shared" si="8"/>
        <v>3.5809011967583432E-2</v>
      </c>
      <c r="G57">
        <f t="shared" si="8"/>
        <v>-0.12351769309429858</v>
      </c>
      <c r="H57">
        <f t="shared" si="8"/>
        <v>-0.33171450535448355</v>
      </c>
      <c r="I57">
        <f t="shared" si="8"/>
        <v>-0.25919355248038872</v>
      </c>
      <c r="J57">
        <f t="shared" si="8"/>
        <v>-0.21045292224333678</v>
      </c>
      <c r="K57">
        <f t="shared" si="8"/>
        <v>2.1493395958449835E-2</v>
      </c>
      <c r="L57">
        <f t="shared" si="8"/>
        <v>5.2935997280620692E-2</v>
      </c>
      <c r="M57">
        <f t="shared" si="8"/>
        <v>1.5091346383554534E-2</v>
      </c>
      <c r="N57">
        <f t="shared" si="8"/>
        <v>1.0195250195206397E-3</v>
      </c>
      <c r="O57">
        <f t="shared" si="5"/>
        <v>-0.97755304415078881</v>
      </c>
    </row>
    <row r="58" spans="1:15" x14ac:dyDescent="0.2">
      <c r="A58">
        <f t="shared" si="4"/>
        <v>54</v>
      </c>
      <c r="B58">
        <f t="shared" si="1"/>
        <v>0.80901699437494745</v>
      </c>
      <c r="C58">
        <f t="shared" si="2"/>
        <v>0.80901699437494745</v>
      </c>
      <c r="D58">
        <f t="shared" si="3"/>
        <v>-0.9623779916133397</v>
      </c>
      <c r="E58">
        <f t="shared" si="2"/>
        <v>-0.18135078076495142</v>
      </c>
      <c r="F58">
        <f t="shared" si="8"/>
        <v>3.5428847646548328E-2</v>
      </c>
      <c r="G58">
        <f t="shared" si="8"/>
        <v>-0.10650803544389652</v>
      </c>
      <c r="H58">
        <f t="shared" si="8"/>
        <v>-0.36793698093046368</v>
      </c>
      <c r="I58">
        <f t="shared" si="8"/>
        <v>-0.2601836297431469</v>
      </c>
      <c r="J58">
        <f t="shared" si="8"/>
        <v>-0.18486842900464553</v>
      </c>
      <c r="K58">
        <f t="shared" si="8"/>
        <v>3.4808760482616337E-2</v>
      </c>
      <c r="L58">
        <f t="shared" si="8"/>
        <v>5.6014083946834783E-2</v>
      </c>
      <c r="M58">
        <f t="shared" si="8"/>
        <v>1.3702655772825059E-2</v>
      </c>
      <c r="N58">
        <f t="shared" si="8"/>
        <v>2.1579313745558495E-18</v>
      </c>
      <c r="O58">
        <f t="shared" si="5"/>
        <v>-0.96089350803827944</v>
      </c>
    </row>
    <row r="59" spans="1:15" x14ac:dyDescent="0.2">
      <c r="A59">
        <f t="shared" si="4"/>
        <v>55</v>
      </c>
      <c r="B59">
        <f t="shared" si="1"/>
        <v>0.8191520442889918</v>
      </c>
      <c r="C59">
        <f t="shared" si="2"/>
        <v>0.8191520442889918</v>
      </c>
      <c r="D59">
        <f t="shared" si="3"/>
        <v>-0.9416482426705316</v>
      </c>
      <c r="E59">
        <f t="shared" si="2"/>
        <v>-0.18362267273728725</v>
      </c>
      <c r="F59">
        <f t="shared" si="8"/>
        <v>3.5005518732051523E-2</v>
      </c>
      <c r="G59">
        <f t="shared" si="8"/>
        <v>-8.9206446671625528E-2</v>
      </c>
      <c r="H59">
        <f t="shared" si="8"/>
        <v>-0.40236690452024654</v>
      </c>
      <c r="I59">
        <f t="shared" si="8"/>
        <v>-0.25919355248038872</v>
      </c>
      <c r="J59">
        <f t="shared" si="8"/>
        <v>-0.15725847857157352</v>
      </c>
      <c r="K59">
        <f t="shared" si="8"/>
        <v>4.7605206562401005E-2</v>
      </c>
      <c r="L59">
        <f t="shared" si="8"/>
        <v>5.8001920184099852E-2</v>
      </c>
      <c r="M59">
        <f t="shared" si="8"/>
        <v>1.1976560300461379E-2</v>
      </c>
      <c r="N59">
        <f t="shared" si="8"/>
        <v>-1.0195250195206354E-3</v>
      </c>
      <c r="O59">
        <f t="shared" si="5"/>
        <v>-0.94007837422162843</v>
      </c>
    </row>
    <row r="60" spans="1:15" x14ac:dyDescent="0.2">
      <c r="A60">
        <f t="shared" si="4"/>
        <v>56</v>
      </c>
      <c r="B60">
        <f t="shared" si="1"/>
        <v>0.82903757255504174</v>
      </c>
      <c r="C60">
        <f t="shared" si="2"/>
        <v>0.82903757255504174</v>
      </c>
      <c r="D60">
        <f t="shared" si="3"/>
        <v>-0.91704775687252094</v>
      </c>
      <c r="E60">
        <f t="shared" si="2"/>
        <v>-0.18583863146471455</v>
      </c>
      <c r="F60">
        <f t="shared" si="8"/>
        <v>3.4539540985166504E-2</v>
      </c>
      <c r="G60">
        <f t="shared" si="8"/>
        <v>-7.1660349229691542E-2</v>
      </c>
      <c r="H60">
        <f t="shared" si="8"/>
        <v>-0.43483653699698666</v>
      </c>
      <c r="I60">
        <f t="shared" si="8"/>
        <v>-0.25623085577790883</v>
      </c>
      <c r="J60">
        <f t="shared" si="8"/>
        <v>-0.12792557133881882</v>
      </c>
      <c r="K60">
        <f t="shared" si="8"/>
        <v>5.9691968660586237E-2</v>
      </c>
      <c r="L60">
        <f t="shared" si="8"/>
        <v>5.8860815021187757E-2</v>
      </c>
      <c r="M60">
        <f t="shared" si="8"/>
        <v>9.95556216557557E-3</v>
      </c>
      <c r="N60">
        <f t="shared" si="8"/>
        <v>-2.0080722872276914E-3</v>
      </c>
      <c r="O60">
        <f t="shared" si="5"/>
        <v>-0.91545213026283201</v>
      </c>
    </row>
    <row r="61" spans="1:15" x14ac:dyDescent="0.2">
      <c r="A61">
        <f t="shared" si="4"/>
        <v>57</v>
      </c>
      <c r="B61">
        <f t="shared" si="1"/>
        <v>0.83867056794542394</v>
      </c>
      <c r="C61">
        <f t="shared" si="2"/>
        <v>0.83867056794542394</v>
      </c>
      <c r="D61">
        <f t="shared" si="3"/>
        <v>-0.88892586414903574</v>
      </c>
      <c r="E61">
        <f t="shared" si="2"/>
        <v>-0.18799798194473838</v>
      </c>
      <c r="F61">
        <f t="shared" si="8"/>
        <v>3.4031482127999495E-2</v>
      </c>
      <c r="G61">
        <f t="shared" si="8"/>
        <v>-5.3917835751568909E-2</v>
      </c>
      <c r="H61">
        <f t="shared" si="8"/>
        <v>-0.46518768957509299</v>
      </c>
      <c r="I61">
        <f t="shared" si="8"/>
        <v>-0.25131808754653817</v>
      </c>
      <c r="J61">
        <f t="shared" si="8"/>
        <v>-9.7191084776329428E-2</v>
      </c>
      <c r="K61">
        <f t="shared" si="8"/>
        <v>7.088886099351753E-2</v>
      </c>
      <c r="L61">
        <f t="shared" si="8"/>
        <v>5.8574051047072966E-2</v>
      </c>
      <c r="M61">
        <f t="shared" si="8"/>
        <v>7.6894250495567404E-3</v>
      </c>
      <c r="N61">
        <f t="shared" si="8"/>
        <v>-2.9356052946209496E-3</v>
      </c>
      <c r="O61">
        <f t="shared" si="5"/>
        <v>-0.88736446567074234</v>
      </c>
    </row>
    <row r="62" spans="1:15" x14ac:dyDescent="0.2">
      <c r="A62">
        <f t="shared" si="4"/>
        <v>58</v>
      </c>
      <c r="B62">
        <f t="shared" si="1"/>
        <v>0.84804809615642596</v>
      </c>
      <c r="C62">
        <f t="shared" si="2"/>
        <v>0.84804809615642596</v>
      </c>
      <c r="D62">
        <f t="shared" si="3"/>
        <v>-0.85763542547664007</v>
      </c>
      <c r="E62">
        <f t="shared" si="2"/>
        <v>-0.19010006641828456</v>
      </c>
      <c r="F62">
        <f t="shared" si="8"/>
        <v>3.3481961152007467E-2</v>
      </c>
      <c r="G62">
        <f t="shared" si="8"/>
        <v>-3.6027537233434041E-2</v>
      </c>
      <c r="H62">
        <f t="shared" si="8"/>
        <v>-0.49327249449009297</v>
      </c>
      <c r="I62">
        <f t="shared" si="8"/>
        <v>-0.24449263691892817</v>
      </c>
      <c r="J62">
        <f t="shared" si="8"/>
        <v>-6.5391752350488566E-2</v>
      </c>
      <c r="K62">
        <f t="shared" si="8"/>
        <v>8.1028963686118741E-2</v>
      </c>
      <c r="L62">
        <f t="shared" si="8"/>
        <v>5.7147209796322436E-2</v>
      </c>
      <c r="M62">
        <f t="shared" si="8"/>
        <v>5.2339487690792191E-3</v>
      </c>
      <c r="N62">
        <f t="shared" si="8"/>
        <v>-3.773941420625088E-3</v>
      </c>
      <c r="O62">
        <f t="shared" si="5"/>
        <v>-0.85616634542832537</v>
      </c>
    </row>
    <row r="63" spans="1:15" x14ac:dyDescent="0.2">
      <c r="A63">
        <f t="shared" si="4"/>
        <v>59</v>
      </c>
      <c r="B63">
        <f t="shared" si="1"/>
        <v>0.85716730070211222</v>
      </c>
      <c r="C63">
        <f t="shared" si="2"/>
        <v>0.85716730070211222</v>
      </c>
      <c r="D63">
        <f t="shared" si="3"/>
        <v>-0.82352919836038174</v>
      </c>
      <c r="E63">
        <f t="shared" si="2"/>
        <v>-0.19214424457005902</v>
      </c>
      <c r="F63">
        <f t="shared" si="8"/>
        <v>3.2891647563852475E-2</v>
      </c>
      <c r="G63">
        <f t="shared" si="8"/>
        <v>-1.8038489739985595E-2</v>
      </c>
      <c r="H63">
        <f t="shared" si="8"/>
        <v>-0.51895412539551444</v>
      </c>
      <c r="I63">
        <f t="shared" si="8"/>
        <v>-0.23580644969567457</v>
      </c>
      <c r="J63">
        <f t="shared" si="8"/>
        <v>-3.2875974201791537E-2</v>
      </c>
      <c r="K63">
        <f t="shared" si="8"/>
        <v>8.9961111162765645E-2</v>
      </c>
      <c r="L63">
        <f t="shared" si="8"/>
        <v>5.4608063110874204E-2</v>
      </c>
      <c r="M63">
        <f t="shared" si="8"/>
        <v>2.649595299426895E-3</v>
      </c>
      <c r="N63">
        <f t="shared" si="8"/>
        <v>-4.4976082462700531E-3</v>
      </c>
      <c r="O63">
        <f t="shared" si="5"/>
        <v>-0.82220647471237607</v>
      </c>
    </row>
    <row r="64" spans="1:15" x14ac:dyDescent="0.2">
      <c r="A64">
        <f t="shared" si="4"/>
        <v>60</v>
      </c>
      <c r="B64">
        <f t="shared" si="1"/>
        <v>0.8660254037844386</v>
      </c>
      <c r="C64">
        <f t="shared" si="2"/>
        <v>0.8660254037844386</v>
      </c>
      <c r="D64">
        <f t="shared" si="3"/>
        <v>-0.7869565284388822</v>
      </c>
      <c r="E64">
        <f t="shared" si="2"/>
        <v>-0.19412989372359435</v>
      </c>
      <c r="F64">
        <f t="shared" si="8"/>
        <v>3.226126056971082E-2</v>
      </c>
      <c r="G64">
        <f t="shared" si="8"/>
        <v>-4.2226854003088849E-17</v>
      </c>
      <c r="H64">
        <f t="shared" si="8"/>
        <v>-0.54210746396709553</v>
      </c>
      <c r="I64">
        <f t="shared" si="8"/>
        <v>-0.22532563300640968</v>
      </c>
      <c r="J64">
        <f t="shared" si="8"/>
        <v>-7.7065992817297378E-17</v>
      </c>
      <c r="K64">
        <f t="shared" si="8"/>
        <v>9.7552145677841678E-2</v>
      </c>
      <c r="L64">
        <f t="shared" si="8"/>
        <v>5.1006032592723911E-2</v>
      </c>
      <c r="M64">
        <f t="shared" si="8"/>
        <v>6.2252539804278159E-18</v>
      </c>
      <c r="N64">
        <f t="shared" si="8"/>
        <v>-5.0846175212516812E-3</v>
      </c>
      <c r="O64">
        <f t="shared" si="5"/>
        <v>-0.78582816937807487</v>
      </c>
    </row>
    <row r="65" spans="1:15" x14ac:dyDescent="0.2">
      <c r="A65">
        <f t="shared" si="4"/>
        <v>61</v>
      </c>
      <c r="B65">
        <f t="shared" si="1"/>
        <v>0.87461970713939574</v>
      </c>
      <c r="C65">
        <f t="shared" si="2"/>
        <v>0.87461970713939574</v>
      </c>
      <c r="D65">
        <f t="shared" si="3"/>
        <v>-0.74826037999147665</v>
      </c>
      <c r="E65">
        <f t="shared" si="2"/>
        <v>-0.19605640903092295</v>
      </c>
      <c r="F65">
        <f t="shared" si="8"/>
        <v>3.1591568199031216E-2</v>
      </c>
      <c r="G65">
        <f t="shared" si="8"/>
        <v>1.8038489739985508E-2</v>
      </c>
      <c r="H65">
        <f t="shared" si="8"/>
        <v>-0.56261970946668072</v>
      </c>
      <c r="I65">
        <f t="shared" si="8"/>
        <v>-0.21312995219462891</v>
      </c>
      <c r="J65">
        <f t="shared" si="8"/>
        <v>3.2875974201791384E-2</v>
      </c>
      <c r="K65">
        <f t="shared" si="8"/>
        <v>0.10368890239102511</v>
      </c>
      <c r="L65">
        <f t="shared" si="8"/>
        <v>4.6411227668658392E-2</v>
      </c>
      <c r="M65">
        <f t="shared" si="8"/>
        <v>-2.6495952994268529E-3</v>
      </c>
      <c r="N65">
        <f t="shared" si="8"/>
        <v>-5.5171332657906903E-3</v>
      </c>
      <c r="O65">
        <f t="shared" si="5"/>
        <v>-0.7473666370569586</v>
      </c>
    </row>
    <row r="66" spans="1:15" x14ac:dyDescent="0.2">
      <c r="A66">
        <f t="shared" si="4"/>
        <v>62</v>
      </c>
      <c r="B66">
        <f t="shared" si="1"/>
        <v>0.88294759285892688</v>
      </c>
      <c r="C66">
        <f t="shared" si="2"/>
        <v>0.88294759285892688</v>
      </c>
      <c r="D66">
        <f t="shared" si="3"/>
        <v>-0.70777471181749407</v>
      </c>
      <c r="E66">
        <f t="shared" si="2"/>
        <v>-0.19792320365681965</v>
      </c>
      <c r="F66">
        <f t="shared" si="8"/>
        <v>3.0883386368809114E-2</v>
      </c>
      <c r="G66">
        <f t="shared" si="8"/>
        <v>3.6027537233433812E-2</v>
      </c>
      <c r="H66">
        <f t="shared" si="8"/>
        <v>-0.58039092829607963</v>
      </c>
      <c r="I66">
        <f t="shared" si="8"/>
        <v>-0.19931222375526336</v>
      </c>
      <c r="J66">
        <f t="shared" si="8"/>
        <v>6.5391752350488136E-2</v>
      </c>
      <c r="K66">
        <f t="shared" si="8"/>
        <v>0.10827989639440758</v>
      </c>
      <c r="L66">
        <f t="shared" si="8"/>
        <v>4.0913080990011438E-2</v>
      </c>
      <c r="M66">
        <f t="shared" si="8"/>
        <v>-5.233948769079207E-3</v>
      </c>
      <c r="N66">
        <f t="shared" si="8"/>
        <v>-5.7820137078527884E-3</v>
      </c>
      <c r="O66">
        <f t="shared" si="5"/>
        <v>-0.70714666484794453</v>
      </c>
    </row>
    <row r="67" spans="1:15" x14ac:dyDescent="0.2">
      <c r="A67">
        <f t="shared" si="4"/>
        <v>63</v>
      </c>
      <c r="B67">
        <f t="shared" si="1"/>
        <v>0.89100652418836779</v>
      </c>
      <c r="C67">
        <f t="shared" si="2"/>
        <v>0.89100652418836779</v>
      </c>
      <c r="D67">
        <f t="shared" si="3"/>
        <v>-0.6658221992138279</v>
      </c>
      <c r="E67">
        <f t="shared" si="2"/>
        <v>-0.19972970895755737</v>
      </c>
      <c r="F67">
        <f t="shared" ref="F67:N68" si="9">F$3*SIN(F$2*$A67*PI()/180)</f>
        <v>3.0137577889517604E-2</v>
      </c>
      <c r="G67">
        <f t="shared" si="9"/>
        <v>5.3917835751568818E-2</v>
      </c>
      <c r="H67">
        <f t="shared" si="9"/>
        <v>-0.59533454086351223</v>
      </c>
      <c r="I67">
        <f t="shared" si="9"/>
        <v>-0.18397760894510912</v>
      </c>
      <c r="J67">
        <f t="shared" si="9"/>
        <v>9.719108477632929E-2</v>
      </c>
      <c r="K67">
        <f t="shared" si="9"/>
        <v>0.11125668654175554</v>
      </c>
      <c r="L67">
        <f t="shared" si="9"/>
        <v>3.4618607727833768E-2</v>
      </c>
      <c r="M67">
        <f t="shared" si="9"/>
        <v>-7.6894250495567291E-3</v>
      </c>
      <c r="N67">
        <f t="shared" si="9"/>
        <v>-5.8712105892418914E-3</v>
      </c>
      <c r="O67">
        <f t="shared" si="5"/>
        <v>-0.66548070171797236</v>
      </c>
    </row>
    <row r="68" spans="1:15" x14ac:dyDescent="0.2">
      <c r="A68">
        <f t="shared" si="4"/>
        <v>64</v>
      </c>
      <c r="B68">
        <f t="shared" si="1"/>
        <v>0.89879404629916704</v>
      </c>
      <c r="C68">
        <f t="shared" si="2"/>
        <v>0.89879404629916704</v>
      </c>
      <c r="D68">
        <f t="shared" si="3"/>
        <v>-0.62271229764082481</v>
      </c>
      <c r="E68">
        <f t="shared" si="2"/>
        <v>-0.20147537465412152</v>
      </c>
      <c r="F68">
        <f t="shared" si="9"/>
        <v>2.9355051413905712E-2</v>
      </c>
      <c r="G68">
        <f t="shared" si="9"/>
        <v>7.1660349229691458E-2</v>
      </c>
      <c r="H68">
        <f t="shared" si="9"/>
        <v>-0.60737774339067641</v>
      </c>
      <c r="I68">
        <f t="shared" si="9"/>
        <v>-0.16724281344216504</v>
      </c>
      <c r="J68">
        <f t="shared" si="9"/>
        <v>0.12792557133881868</v>
      </c>
      <c r="K68">
        <f t="shared" si="9"/>
        <v>0.11257489574836108</v>
      </c>
      <c r="L68">
        <f t="shared" si="9"/>
        <v>2.7650322644316459E-2</v>
      </c>
      <c r="M68">
        <f t="shared" si="9"/>
        <v>-9.9555621655755613E-3</v>
      </c>
      <c r="N68">
        <f t="shared" si="9"/>
        <v>-5.7820137078527893E-3</v>
      </c>
      <c r="O68">
        <f t="shared" si="5"/>
        <v>-0.62266731698529798</v>
      </c>
    </row>
    <row r="69" spans="1:15" x14ac:dyDescent="0.2">
      <c r="A69">
        <f t="shared" si="4"/>
        <v>65</v>
      </c>
      <c r="B69">
        <f t="shared" ref="B69:B132" si="10">B$3*SIN(B$2*A69*PI()/180)</f>
        <v>0.90630778703664994</v>
      </c>
      <c r="C69">
        <f t="shared" ref="C69:N132" si="11">C$3*SIN(C$2*$A69*PI()/180)</f>
        <v>0.90630778703664994</v>
      </c>
      <c r="D69">
        <f t="shared" ref="D69:D132" si="12">SIN(B$2*A69*PI()/180+D$2*C69)</f>
        <v>-0.57873963916392102</v>
      </c>
      <c r="E69">
        <f t="shared" si="11"/>
        <v>-0.20315966899983018</v>
      </c>
      <c r="F69">
        <f t="shared" si="11"/>
        <v>2.8536760329945E-2</v>
      </c>
      <c r="G69">
        <f t="shared" si="11"/>
        <v>8.9206446671625306E-2</v>
      </c>
      <c r="H69">
        <f t="shared" si="11"/>
        <v>-0.61646186260543856</v>
      </c>
      <c r="I69">
        <f t="shared" si="11"/>
        <v>-0.14923519914495434</v>
      </c>
      <c r="J69">
        <f t="shared" si="11"/>
        <v>0.15725847857157316</v>
      </c>
      <c r="K69">
        <f t="shared" si="11"/>
        <v>0.11221487255116207</v>
      </c>
      <c r="L69">
        <f t="shared" si="11"/>
        <v>2.014385548230337E-2</v>
      </c>
      <c r="M69">
        <f t="shared" si="11"/>
        <v>-1.1976560300461393E-2</v>
      </c>
      <c r="N69">
        <f t="shared" si="11"/>
        <v>-5.517133265790692E-3</v>
      </c>
      <c r="O69">
        <f t="shared" si="5"/>
        <v>-0.57899001070986622</v>
      </c>
    </row>
    <row r="70" spans="1:15" x14ac:dyDescent="0.2">
      <c r="A70">
        <f t="shared" ref="A70:A133" si="13">A69+1</f>
        <v>66</v>
      </c>
      <c r="B70">
        <f t="shared" si="10"/>
        <v>0.91354545764260087</v>
      </c>
      <c r="C70">
        <f t="shared" si="11"/>
        <v>0.91354545764260087</v>
      </c>
      <c r="D70">
        <f t="shared" si="12"/>
        <v>-0.53418274889921558</v>
      </c>
      <c r="E70">
        <f t="shared" si="11"/>
        <v>-0.2047820789423096</v>
      </c>
      <c r="F70">
        <f t="shared" si="11"/>
        <v>2.7683701599273206E-2</v>
      </c>
      <c r="G70">
        <f t="shared" si="11"/>
        <v>0.1065080354438966</v>
      </c>
      <c r="H70">
        <f t="shared" si="11"/>
        <v>-0.62254264159211681</v>
      </c>
      <c r="I70">
        <f t="shared" si="11"/>
        <v>-0.13009181487157356</v>
      </c>
      <c r="J70">
        <f t="shared" si="11"/>
        <v>0.18486842900464562</v>
      </c>
      <c r="K70">
        <f t="shared" si="11"/>
        <v>0.11018198406679358</v>
      </c>
      <c r="L70">
        <f t="shared" si="11"/>
        <v>1.2245311086623238E-2</v>
      </c>
      <c r="M70">
        <f t="shared" si="11"/>
        <v>-1.370265577282505E-2</v>
      </c>
      <c r="N70">
        <f t="shared" si="11"/>
        <v>-5.0846175212516838E-3</v>
      </c>
      <c r="O70">
        <f t="shared" ref="O70:O133" si="14">SUM(E70:N70)</f>
        <v>-0.53471634749884456</v>
      </c>
    </row>
    <row r="71" spans="1:15" x14ac:dyDescent="0.2">
      <c r="A71">
        <f t="shared" si="13"/>
        <v>67</v>
      </c>
      <c r="B71">
        <f t="shared" si="10"/>
        <v>0.92050485345244026</v>
      </c>
      <c r="C71">
        <f t="shared" si="11"/>
        <v>0.92050485345244026</v>
      </c>
      <c r="D71">
        <f t="shared" si="12"/>
        <v>-0.48930306547073948</v>
      </c>
      <c r="E71">
        <f t="shared" si="11"/>
        <v>-0.20634211027977467</v>
      </c>
      <c r="F71">
        <f t="shared" si="11"/>
        <v>2.6796914542550034E-2</v>
      </c>
      <c r="G71">
        <f t="shared" si="11"/>
        <v>0.12351769309429865</v>
      </c>
      <c r="H71">
        <f t="shared" si="11"/>
        <v>-0.62559045540672564</v>
      </c>
      <c r="I71">
        <f t="shared" si="11"/>
        <v>-0.10995835333543463</v>
      </c>
      <c r="J71">
        <f t="shared" si="11"/>
        <v>0.21045292224333689</v>
      </c>
      <c r="K71">
        <f t="shared" si="11"/>
        <v>0.10650653598024087</v>
      </c>
      <c r="L71">
        <f t="shared" si="11"/>
        <v>4.1084256394770024E-3</v>
      </c>
      <c r="M71">
        <f t="shared" si="11"/>
        <v>-1.5091346383554543E-2</v>
      </c>
      <c r="N71">
        <f t="shared" si="11"/>
        <v>-4.4976082462700557E-3</v>
      </c>
      <c r="O71">
        <f t="shared" si="14"/>
        <v>-0.49009738215185605</v>
      </c>
    </row>
    <row r="72" spans="1:15" x14ac:dyDescent="0.2">
      <c r="A72">
        <f t="shared" si="13"/>
        <v>68</v>
      </c>
      <c r="B72">
        <f t="shared" si="10"/>
        <v>0.92718385456678742</v>
      </c>
      <c r="C72">
        <f t="shared" si="11"/>
        <v>0.92718385456678742</v>
      </c>
      <c r="D72">
        <f t="shared" si="12"/>
        <v>-0.44434424688882018</v>
      </c>
      <c r="E72">
        <f t="shared" si="11"/>
        <v>-0.2078392878115676</v>
      </c>
      <c r="F72">
        <f t="shared" si="11"/>
        <v>2.5877479573204992E-2</v>
      </c>
      <c r="G72">
        <f t="shared" si="11"/>
        <v>0.14018879733353867</v>
      </c>
      <c r="H72">
        <f t="shared" si="11"/>
        <v>-0.62559045540672564</v>
      </c>
      <c r="I72">
        <f t="shared" si="11"/>
        <v>-8.8988042335743797E-2</v>
      </c>
      <c r="J72">
        <f t="shared" si="11"/>
        <v>0.23373164922582471</v>
      </c>
      <c r="K72">
        <f t="shared" si="11"/>
        <v>0.10124332075687846</v>
      </c>
      <c r="L72">
        <f t="shared" si="11"/>
        <v>-4.108425639476959E-3</v>
      </c>
      <c r="M72">
        <f t="shared" si="11"/>
        <v>-1.6108437961013772E-2</v>
      </c>
      <c r="N72">
        <f t="shared" si="11"/>
        <v>-3.7739414206250919E-3</v>
      </c>
      <c r="O72">
        <f t="shared" si="14"/>
        <v>-0.44536734368570591</v>
      </c>
    </row>
    <row r="73" spans="1:15" x14ac:dyDescent="0.2">
      <c r="A73">
        <f t="shared" si="13"/>
        <v>69</v>
      </c>
      <c r="B73">
        <f t="shared" si="10"/>
        <v>0.93358042649720174</v>
      </c>
      <c r="C73">
        <f t="shared" si="11"/>
        <v>0.93358042649720174</v>
      </c>
      <c r="D73">
        <f t="shared" si="12"/>
        <v>-0.39953174125529317</v>
      </c>
      <c r="E73">
        <f t="shared" si="11"/>
        <v>-0.20927315548290876</v>
      </c>
      <c r="F73">
        <f t="shared" si="11"/>
        <v>2.492651688112018E-2</v>
      </c>
      <c r="G73">
        <f t="shared" si="11"/>
        <v>0.15647565382369141</v>
      </c>
      <c r="H73">
        <f t="shared" si="11"/>
        <v>-0.62254264159211681</v>
      </c>
      <c r="I73">
        <f t="shared" si="11"/>
        <v>-6.7340478601429082E-2</v>
      </c>
      <c r="J73">
        <f t="shared" si="11"/>
        <v>0.25444956334790253</v>
      </c>
      <c r="K73">
        <f t="shared" si="11"/>
        <v>9.4470800813014594E-2</v>
      </c>
      <c r="L73">
        <f t="shared" si="11"/>
        <v>-1.2245311086623195E-2</v>
      </c>
      <c r="M73">
        <f t="shared" si="11"/>
        <v>-1.6728886335032302E-2</v>
      </c>
      <c r="N73">
        <f t="shared" si="11"/>
        <v>-2.9356052946209448E-3</v>
      </c>
      <c r="O73">
        <f t="shared" si="14"/>
        <v>-0.40074354352700237</v>
      </c>
    </row>
    <row r="74" spans="1:15" x14ac:dyDescent="0.2">
      <c r="A74">
        <f t="shared" si="13"/>
        <v>70</v>
      </c>
      <c r="B74">
        <f t="shared" si="10"/>
        <v>0.93969262078590832</v>
      </c>
      <c r="C74">
        <f t="shared" si="11"/>
        <v>0.93969262078590832</v>
      </c>
      <c r="D74">
        <f t="shared" si="12"/>
        <v>-0.35507260025660597</v>
      </c>
      <c r="E74">
        <f t="shared" si="11"/>
        <v>-0.2106432765238152</v>
      </c>
      <c r="F74">
        <f t="shared" si="11"/>
        <v>2.3945185067851291E-2</v>
      </c>
      <c r="G74">
        <f t="shared" si="11"/>
        <v>0.17233362142320305</v>
      </c>
      <c r="H74">
        <f t="shared" si="11"/>
        <v>-0.61646186260543867</v>
      </c>
      <c r="I74">
        <f t="shared" si="11"/>
        <v>-4.5180413163665036E-2</v>
      </c>
      <c r="J74">
        <f t="shared" si="11"/>
        <v>0.27237967480694669</v>
      </c>
      <c r="K74">
        <f t="shared" si="11"/>
        <v>8.6289938821984588E-2</v>
      </c>
      <c r="L74">
        <f t="shared" si="11"/>
        <v>-2.0143855482303324E-2</v>
      </c>
      <c r="M74">
        <f t="shared" si="11"/>
        <v>-1.6937414007491682E-2</v>
      </c>
      <c r="N74">
        <f t="shared" si="11"/>
        <v>-2.0080722872277061E-3</v>
      </c>
      <c r="O74">
        <f t="shared" si="14"/>
        <v>-0.35642647394995597</v>
      </c>
    </row>
    <row r="75" spans="1:15" x14ac:dyDescent="0.2">
      <c r="A75">
        <f t="shared" si="13"/>
        <v>71</v>
      </c>
      <c r="B75">
        <f t="shared" si="10"/>
        <v>0.94551857559931674</v>
      </c>
      <c r="C75">
        <f t="shared" si="11"/>
        <v>0.94551857559931674</v>
      </c>
      <c r="D75">
        <f t="shared" si="12"/>
        <v>-0.31115551247762385</v>
      </c>
      <c r="E75">
        <f t="shared" si="11"/>
        <v>-0.21194923358214526</v>
      </c>
      <c r="F75">
        <f t="shared" si="11"/>
        <v>2.2934679735050225E-2</v>
      </c>
      <c r="G75">
        <f t="shared" si="11"/>
        <v>0.18771923454515657</v>
      </c>
      <c r="H75">
        <f t="shared" si="11"/>
        <v>-0.60737774339067652</v>
      </c>
      <c r="I75">
        <f t="shared" si="11"/>
        <v>-2.2676497501045691E-2</v>
      </c>
      <c r="J75">
        <f t="shared" si="11"/>
        <v>0.28732553754969431</v>
      </c>
      <c r="K75">
        <f t="shared" si="11"/>
        <v>7.6822692593237082E-2</v>
      </c>
      <c r="L75">
        <f t="shared" si="11"/>
        <v>-2.7650322644316421E-2</v>
      </c>
      <c r="M75">
        <f t="shared" si="11"/>
        <v>-1.6728886335032302E-2</v>
      </c>
      <c r="N75">
        <f t="shared" si="11"/>
        <v>-1.0195250195206404E-3</v>
      </c>
      <c r="O75">
        <f t="shared" si="14"/>
        <v>-0.31260006404959867</v>
      </c>
    </row>
    <row r="76" spans="1:15" x14ac:dyDescent="0.2">
      <c r="A76">
        <f t="shared" si="13"/>
        <v>72</v>
      </c>
      <c r="B76">
        <f t="shared" si="10"/>
        <v>0.95105651629515353</v>
      </c>
      <c r="C76">
        <f t="shared" si="11"/>
        <v>0.95105651629515353</v>
      </c>
      <c r="D76">
        <f t="shared" si="12"/>
        <v>-0.26795103310981389</v>
      </c>
      <c r="E76">
        <f t="shared" si="11"/>
        <v>-0.2131906288507279</v>
      </c>
      <c r="F76">
        <f t="shared" si="11"/>
        <v>2.1896232027808594E-2</v>
      </c>
      <c r="G76">
        <f t="shared" si="11"/>
        <v>0.20259032229342586</v>
      </c>
      <c r="H76">
        <f t="shared" si="11"/>
        <v>-0.59533454086351223</v>
      </c>
      <c r="I76">
        <f t="shared" si="11"/>
        <v>-6.3752714394466578E-17</v>
      </c>
      <c r="J76">
        <f t="shared" si="11"/>
        <v>0.29912340157631329</v>
      </c>
      <c r="K76">
        <f t="shared" si="11"/>
        <v>6.6210196962299087E-2</v>
      </c>
      <c r="L76">
        <f t="shared" si="11"/>
        <v>-3.4618607727833733E-2</v>
      </c>
      <c r="M76">
        <f t="shared" si="11"/>
        <v>-1.6108437961013779E-2</v>
      </c>
      <c r="N76">
        <f t="shared" si="11"/>
        <v>-2.8772418327411328E-18</v>
      </c>
      <c r="O76">
        <f t="shared" si="14"/>
        <v>-0.26943206254324104</v>
      </c>
    </row>
    <row r="77" spans="1:15" x14ac:dyDescent="0.2">
      <c r="A77">
        <f t="shared" si="13"/>
        <v>73</v>
      </c>
      <c r="B77">
        <f t="shared" si="10"/>
        <v>0.95630475596303544</v>
      </c>
      <c r="C77">
        <f t="shared" si="11"/>
        <v>0.95630475596303544</v>
      </c>
      <c r="D77">
        <f t="shared" si="12"/>
        <v>-0.22561198658691867</v>
      </c>
      <c r="E77">
        <f t="shared" si="11"/>
        <v>-0.21436708418853861</v>
      </c>
      <c r="F77">
        <f t="shared" si="11"/>
        <v>2.0831107134697054E-2</v>
      </c>
      <c r="G77">
        <f t="shared" si="11"/>
        <v>0.2169061240501696</v>
      </c>
      <c r="H77">
        <f t="shared" si="11"/>
        <v>-0.58039092829607974</v>
      </c>
      <c r="I77">
        <f t="shared" si="11"/>
        <v>2.2676497501045795E-2</v>
      </c>
      <c r="J77">
        <f t="shared" si="11"/>
        <v>0.30764400701966621</v>
      </c>
      <c r="K77">
        <f t="shared" si="11"/>
        <v>5.4610659795450739E-2</v>
      </c>
      <c r="L77">
        <f t="shared" si="11"/>
        <v>-4.0913080990011411E-2</v>
      </c>
      <c r="M77">
        <f t="shared" si="11"/>
        <v>-1.5091346383554536E-2</v>
      </c>
      <c r="N77">
        <f t="shared" si="11"/>
        <v>1.0195250195206449E-3</v>
      </c>
      <c r="O77">
        <f t="shared" si="14"/>
        <v>-0.22707451933763426</v>
      </c>
    </row>
    <row r="78" spans="1:15" x14ac:dyDescent="0.2">
      <c r="A78">
        <f t="shared" si="13"/>
        <v>74</v>
      </c>
      <c r="B78">
        <f t="shared" si="10"/>
        <v>0.96126169593831889</v>
      </c>
      <c r="C78">
        <f t="shared" si="11"/>
        <v>0.96126169593831889</v>
      </c>
      <c r="D78">
        <f t="shared" si="12"/>
        <v>-0.18427401900696957</v>
      </c>
      <c r="E78">
        <f t="shared" si="11"/>
        <v>-0.21547824123588491</v>
      </c>
      <c r="F78">
        <f t="shared" si="11"/>
        <v>1.974060274632795E-2</v>
      </c>
      <c r="G78">
        <f t="shared" si="11"/>
        <v>0.23062740119785152</v>
      </c>
      <c r="H78">
        <f t="shared" si="11"/>
        <v>-0.56261970946668083</v>
      </c>
      <c r="I78">
        <f t="shared" si="11"/>
        <v>4.5180413163664682E-2</v>
      </c>
      <c r="J78">
        <f t="shared" si="11"/>
        <v>0.31279400034346427</v>
      </c>
      <c r="K78">
        <f t="shared" si="11"/>
        <v>4.2197003474837118E-2</v>
      </c>
      <c r="L78">
        <f t="shared" si="11"/>
        <v>-4.6411227668658357E-2</v>
      </c>
      <c r="M78">
        <f t="shared" si="11"/>
        <v>-1.3702655772825059E-2</v>
      </c>
      <c r="N78">
        <f t="shared" si="11"/>
        <v>2.0080722872276905E-3</v>
      </c>
      <c r="O78">
        <f t="shared" si="14"/>
        <v>-0.18566434093067591</v>
      </c>
    </row>
    <row r="79" spans="1:15" x14ac:dyDescent="0.2">
      <c r="A79">
        <f t="shared" si="13"/>
        <v>75</v>
      </c>
      <c r="B79">
        <f t="shared" si="10"/>
        <v>0.96592582628906831</v>
      </c>
      <c r="C79">
        <f t="shared" si="11"/>
        <v>0.96592582628906831</v>
      </c>
      <c r="D79">
        <f t="shared" si="12"/>
        <v>-0.1440562778388651</v>
      </c>
      <c r="E79">
        <f t="shared" si="11"/>
        <v>-0.21652376152356617</v>
      </c>
      <c r="F79">
        <f t="shared" si="11"/>
        <v>1.8626047474319198E-2</v>
      </c>
      <c r="G79">
        <f t="shared" si="11"/>
        <v>0.24371654466956424</v>
      </c>
      <c r="H79">
        <f t="shared" si="11"/>
        <v>-0.54210746396709575</v>
      </c>
      <c r="I79">
        <f t="shared" si="11"/>
        <v>6.7340478601428971E-2</v>
      </c>
      <c r="J79">
        <f t="shared" si="11"/>
        <v>0.31451695714314676</v>
      </c>
      <c r="K79">
        <f t="shared" si="11"/>
        <v>2.9154287024039213E-2</v>
      </c>
      <c r="L79">
        <f t="shared" si="11"/>
        <v>-5.1006032592723891E-2</v>
      </c>
      <c r="M79">
        <f t="shared" si="11"/>
        <v>-1.197656030046138E-2</v>
      </c>
      <c r="N79">
        <f t="shared" si="11"/>
        <v>2.93560529462094E-3</v>
      </c>
      <c r="O79">
        <f t="shared" si="14"/>
        <v>-0.14532389817672789</v>
      </c>
    </row>
    <row r="80" spans="1:15" x14ac:dyDescent="0.2">
      <c r="A80">
        <f t="shared" si="13"/>
        <v>76</v>
      </c>
      <c r="B80">
        <f t="shared" si="10"/>
        <v>0.97029572627599647</v>
      </c>
      <c r="C80">
        <f t="shared" si="11"/>
        <v>0.97029572627599647</v>
      </c>
      <c r="D80">
        <f t="shared" si="12"/>
        <v>-0.10506219731294666</v>
      </c>
      <c r="E80">
        <f t="shared" si="11"/>
        <v>-0.21750332657597454</v>
      </c>
      <c r="F80">
        <f t="shared" si="11"/>
        <v>1.7488799232585669E-2</v>
      </c>
      <c r="G80">
        <f t="shared" si="11"/>
        <v>0.25613767803286702</v>
      </c>
      <c r="H80">
        <f t="shared" si="11"/>
        <v>-0.51895412539551489</v>
      </c>
      <c r="I80">
        <f t="shared" si="11"/>
        <v>8.898804233574388E-2</v>
      </c>
      <c r="J80">
        <f t="shared" si="11"/>
        <v>0.31279400034346433</v>
      </c>
      <c r="K80">
        <f t="shared" si="11"/>
        <v>1.5676947304276385E-2</v>
      </c>
      <c r="L80">
        <f t="shared" si="11"/>
        <v>-5.4608063110874148E-2</v>
      </c>
      <c r="M80">
        <f t="shared" si="11"/>
        <v>-9.9555621655755717E-3</v>
      </c>
      <c r="N80">
        <f t="shared" si="11"/>
        <v>3.7739414206250958E-3</v>
      </c>
      <c r="O80">
        <f t="shared" si="14"/>
        <v>-0.10616166857837678</v>
      </c>
    </row>
    <row r="81" spans="1:15" x14ac:dyDescent="0.2">
      <c r="A81">
        <f t="shared" si="13"/>
        <v>77</v>
      </c>
      <c r="B81">
        <f t="shared" si="10"/>
        <v>0.97437006478523525</v>
      </c>
      <c r="C81">
        <f t="shared" si="11"/>
        <v>0.97437006478523525</v>
      </c>
      <c r="D81">
        <f t="shared" si="12"/>
        <v>-6.7380369007994947E-2</v>
      </c>
      <c r="E81">
        <f t="shared" si="11"/>
        <v>-0.21841663800810587</v>
      </c>
      <c r="F81">
        <f t="shared" si="11"/>
        <v>1.6330243582930209E-2</v>
      </c>
      <c r="G81">
        <f t="shared" si="11"/>
        <v>0.26785675582459356</v>
      </c>
      <c r="H81">
        <f t="shared" si="11"/>
        <v>-0.49327249449009275</v>
      </c>
      <c r="I81">
        <f t="shared" si="11"/>
        <v>0.10995835333543452</v>
      </c>
      <c r="J81">
        <f t="shared" si="11"/>
        <v>0.3076440070196661</v>
      </c>
      <c r="K81">
        <f t="shared" si="11"/>
        <v>1.9659004086472328E-3</v>
      </c>
      <c r="L81">
        <f t="shared" si="11"/>
        <v>-5.714720979632245E-2</v>
      </c>
      <c r="M81">
        <f t="shared" si="11"/>
        <v>-7.6894250495567699E-3</v>
      </c>
      <c r="N81">
        <f t="shared" si="11"/>
        <v>4.4976082462700531E-3</v>
      </c>
      <c r="O81">
        <f t="shared" si="14"/>
        <v>-6.827289892653618E-2</v>
      </c>
    </row>
    <row r="82" spans="1:15" x14ac:dyDescent="0.2">
      <c r="A82">
        <f t="shared" si="13"/>
        <v>78</v>
      </c>
      <c r="B82">
        <f t="shared" si="10"/>
        <v>0.97814760073380558</v>
      </c>
      <c r="C82">
        <f t="shared" si="11"/>
        <v>0.97814760073380558</v>
      </c>
      <c r="D82">
        <f t="shared" si="12"/>
        <v>-3.1085478424370917E-2</v>
      </c>
      <c r="E82">
        <f t="shared" si="11"/>
        <v>-0.21926341761645043</v>
      </c>
      <c r="F82">
        <f t="shared" si="11"/>
        <v>1.5151792046950167E-2</v>
      </c>
      <c r="G82">
        <f t="shared" si="11"/>
        <v>0.2788416568670995</v>
      </c>
      <c r="H82">
        <f t="shared" si="11"/>
        <v>-0.46518768957509338</v>
      </c>
      <c r="I82">
        <f t="shared" si="11"/>
        <v>0.13009181487157326</v>
      </c>
      <c r="J82">
        <f t="shared" si="11"/>
        <v>0.29912340157631329</v>
      </c>
      <c r="K82">
        <f t="shared" si="11"/>
        <v>-1.177445353405036E-2</v>
      </c>
      <c r="L82">
        <f t="shared" si="11"/>
        <v>-5.8574051047072952E-2</v>
      </c>
      <c r="M82">
        <f t="shared" si="11"/>
        <v>-5.2339487690792209E-3</v>
      </c>
      <c r="N82">
        <f t="shared" si="11"/>
        <v>5.084617521251676E-3</v>
      </c>
      <c r="O82">
        <f t="shared" si="14"/>
        <v>-3.1740277658558406E-2</v>
      </c>
    </row>
    <row r="83" spans="1:15" x14ac:dyDescent="0.2">
      <c r="A83">
        <f t="shared" si="13"/>
        <v>79</v>
      </c>
      <c r="B83">
        <f t="shared" si="10"/>
        <v>0.98162718344766398</v>
      </c>
      <c r="C83">
        <f t="shared" si="11"/>
        <v>0.98162718344766398</v>
      </c>
      <c r="D83">
        <f t="shared" si="12"/>
        <v>3.7607102696130996E-3</v>
      </c>
      <c r="E83">
        <f t="shared" si="11"/>
        <v>-0.2200434074637366</v>
      </c>
      <c r="F83">
        <f t="shared" si="11"/>
        <v>1.3954880386315545E-2</v>
      </c>
      <c r="G83">
        <f t="shared" ref="F83:N98" si="15">G$3*SIN(G$2*$A83*PI()/180)</f>
        <v>0.28906227231017873</v>
      </c>
      <c r="H83">
        <f t="shared" si="15"/>
        <v>-0.43483653699698677</v>
      </c>
      <c r="I83">
        <f t="shared" si="15"/>
        <v>0.14923519914495423</v>
      </c>
      <c r="J83">
        <f t="shared" si="15"/>
        <v>0.28732553754969425</v>
      </c>
      <c r="K83">
        <f t="shared" si="15"/>
        <v>-2.5339277494449731E-2</v>
      </c>
      <c r="L83">
        <f t="shared" si="15"/>
        <v>-5.8860815021187757E-2</v>
      </c>
      <c r="M83">
        <f t="shared" si="15"/>
        <v>-2.6495952994268972E-3</v>
      </c>
      <c r="N83">
        <f t="shared" si="15"/>
        <v>5.5171332657906903E-3</v>
      </c>
      <c r="O83">
        <f t="shared" si="14"/>
        <v>3.3653903811457103E-3</v>
      </c>
    </row>
    <row r="84" spans="1:15" x14ac:dyDescent="0.2">
      <c r="A84">
        <f t="shared" si="13"/>
        <v>80</v>
      </c>
      <c r="B84">
        <f t="shared" si="10"/>
        <v>0.98480775301220802</v>
      </c>
      <c r="C84">
        <f t="shared" si="11"/>
        <v>0.98480775301220802</v>
      </c>
      <c r="D84">
        <f t="shared" si="12"/>
        <v>3.7108337654064405E-2</v>
      </c>
      <c r="E84">
        <f t="shared" si="11"/>
        <v>-0.22075636995750098</v>
      </c>
      <c r="F84">
        <f t="shared" si="15"/>
        <v>1.2740966853514732E-2</v>
      </c>
      <c r="G84">
        <f t="shared" si="15"/>
        <v>0.29849058815732787</v>
      </c>
      <c r="H84">
        <f t="shared" si="15"/>
        <v>-0.40236690452024676</v>
      </c>
      <c r="I84">
        <f t="shared" si="15"/>
        <v>0.16724281344216493</v>
      </c>
      <c r="J84">
        <f t="shared" si="15"/>
        <v>0.2723796748069468</v>
      </c>
      <c r="K84">
        <f t="shared" si="15"/>
        <v>-3.8526351190924929E-2</v>
      </c>
      <c r="L84">
        <f t="shared" si="15"/>
        <v>-5.8001920184099859E-2</v>
      </c>
      <c r="M84">
        <f t="shared" si="15"/>
        <v>-8.3003386405704212E-18</v>
      </c>
      <c r="N84">
        <f t="shared" si="15"/>
        <v>5.7820137078527884E-3</v>
      </c>
      <c r="O84">
        <f t="shared" si="14"/>
        <v>3.6984511115034591E-2</v>
      </c>
    </row>
    <row r="85" spans="1:15" x14ac:dyDescent="0.2">
      <c r="A85">
        <f t="shared" si="13"/>
        <v>81</v>
      </c>
      <c r="B85">
        <f t="shared" si="10"/>
        <v>0.98768834059513777</v>
      </c>
      <c r="C85">
        <f t="shared" si="11"/>
        <v>0.98768834059513777</v>
      </c>
      <c r="D85">
        <f t="shared" si="12"/>
        <v>6.8918415452720816E-2</v>
      </c>
      <c r="E85">
        <f t="shared" si="11"/>
        <v>-0.22140208792246133</v>
      </c>
      <c r="F85">
        <f t="shared" si="15"/>
        <v>1.1511530415198404E-2</v>
      </c>
      <c r="G85">
        <f t="shared" si="15"/>
        <v>0.30710076205016434</v>
      </c>
      <c r="H85">
        <f t="shared" si="15"/>
        <v>-0.36793698093046384</v>
      </c>
      <c r="I85">
        <f t="shared" si="15"/>
        <v>0.18397760894510887</v>
      </c>
      <c r="J85">
        <f t="shared" si="15"/>
        <v>0.25444956334790281</v>
      </c>
      <c r="K85">
        <f t="shared" si="15"/>
        <v>-5.1139085728219472E-2</v>
      </c>
      <c r="L85">
        <f t="shared" si="15"/>
        <v>-5.6014083946834797E-2</v>
      </c>
      <c r="M85">
        <f t="shared" si="15"/>
        <v>2.6495952994268512E-3</v>
      </c>
      <c r="N85">
        <f t="shared" si="15"/>
        <v>5.8712105892418914E-3</v>
      </c>
      <c r="O85">
        <f t="shared" si="14"/>
        <v>6.9068032119063719E-2</v>
      </c>
    </row>
    <row r="86" spans="1:15" x14ac:dyDescent="0.2">
      <c r="A86">
        <f t="shared" si="13"/>
        <v>82</v>
      </c>
      <c r="B86">
        <f t="shared" si="10"/>
        <v>0.99026806874157025</v>
      </c>
      <c r="C86">
        <f t="shared" si="11"/>
        <v>0.99026806874157025</v>
      </c>
      <c r="D86">
        <f t="shared" si="12"/>
        <v>9.9161789192417041E-2</v>
      </c>
      <c r="E86">
        <f t="shared" si="11"/>
        <v>-0.22198036466667026</v>
      </c>
      <c r="F86">
        <f t="shared" si="15"/>
        <v>1.0268068950286499E-2</v>
      </c>
      <c r="G86">
        <f t="shared" si="15"/>
        <v>0.31486919410053349</v>
      </c>
      <c r="H86">
        <f t="shared" si="15"/>
        <v>-0.33171450535448416</v>
      </c>
      <c r="I86">
        <f t="shared" si="15"/>
        <v>0.19931222375526328</v>
      </c>
      <c r="J86">
        <f t="shared" si="15"/>
        <v>0.23373164922582482</v>
      </c>
      <c r="K86">
        <f t="shared" si="15"/>
        <v>-6.2989454285075033E-2</v>
      </c>
      <c r="L86">
        <f t="shared" si="15"/>
        <v>-5.2935997280620761E-2</v>
      </c>
      <c r="M86">
        <f t="shared" si="15"/>
        <v>5.2339487690792053E-3</v>
      </c>
      <c r="N86">
        <f t="shared" si="15"/>
        <v>5.7820137078527902E-3</v>
      </c>
      <c r="O86">
        <f t="shared" si="14"/>
        <v>9.9576776921989865E-2</v>
      </c>
    </row>
    <row r="87" spans="1:15" x14ac:dyDescent="0.2">
      <c r="A87">
        <f t="shared" si="13"/>
        <v>83</v>
      </c>
      <c r="B87">
        <f t="shared" si="10"/>
        <v>0.99254615164132198</v>
      </c>
      <c r="C87">
        <f t="shared" si="11"/>
        <v>0.99254615164132198</v>
      </c>
      <c r="D87">
        <f t="shared" si="12"/>
        <v>0.12781810889910197</v>
      </c>
      <c r="E87">
        <f t="shared" si="11"/>
        <v>-0.2224910240414297</v>
      </c>
      <c r="F87">
        <f t="shared" si="15"/>
        <v>9.0120974250334097E-3</v>
      </c>
      <c r="G87">
        <f t="shared" si="15"/>
        <v>0.32177459157616234</v>
      </c>
      <c r="H87">
        <f t="shared" si="15"/>
        <v>-0.29387595005224204</v>
      </c>
      <c r="I87">
        <f t="shared" si="15"/>
        <v>0.21312995219462882</v>
      </c>
      <c r="J87">
        <f t="shared" si="15"/>
        <v>0.21045292224333703</v>
      </c>
      <c r="K87">
        <f t="shared" si="15"/>
        <v>-7.390079516105677E-2</v>
      </c>
      <c r="L87">
        <f t="shared" si="15"/>
        <v>-4.8827571641143784E-2</v>
      </c>
      <c r="M87">
        <f t="shared" si="15"/>
        <v>7.6894250495567274E-3</v>
      </c>
      <c r="N87">
        <f t="shared" si="15"/>
        <v>5.5171332657906929E-3</v>
      </c>
      <c r="O87">
        <f t="shared" si="14"/>
        <v>0.12848078085863673</v>
      </c>
    </row>
    <row r="88" spans="1:15" x14ac:dyDescent="0.2">
      <c r="A88">
        <f t="shared" si="13"/>
        <v>84</v>
      </c>
      <c r="B88">
        <f t="shared" si="10"/>
        <v>0.99452189536827329</v>
      </c>
      <c r="C88">
        <f t="shared" si="11"/>
        <v>0.99452189536827329</v>
      </c>
      <c r="D88">
        <f t="shared" si="12"/>
        <v>0.15487481813059825</v>
      </c>
      <c r="E88">
        <f t="shared" si="11"/>
        <v>-0.22293391049494715</v>
      </c>
      <c r="F88">
        <f t="shared" si="15"/>
        <v>7.7451460472751209E-3</v>
      </c>
      <c r="G88">
        <f t="shared" si="15"/>
        <v>0.32779802726255863</v>
      </c>
      <c r="H88">
        <f t="shared" si="15"/>
        <v>-0.25460566066165302</v>
      </c>
      <c r="I88">
        <f t="shared" si="15"/>
        <v>0.22532563300640973</v>
      </c>
      <c r="J88">
        <f t="shared" si="15"/>
        <v>0.18486842900464553</v>
      </c>
      <c r="K88">
        <f t="shared" si="15"/>
        <v>-8.3710445395606167E-2</v>
      </c>
      <c r="L88">
        <f t="shared" si="15"/>
        <v>-4.3768772860211531E-2</v>
      </c>
      <c r="M88">
        <f t="shared" si="15"/>
        <v>9.9555621655755596E-3</v>
      </c>
      <c r="N88">
        <f t="shared" si="15"/>
        <v>5.0846175212516794E-3</v>
      </c>
      <c r="O88">
        <f t="shared" si="14"/>
        <v>0.15575862559529832</v>
      </c>
    </row>
    <row r="89" spans="1:15" x14ac:dyDescent="0.2">
      <c r="A89">
        <f t="shared" si="13"/>
        <v>85</v>
      </c>
      <c r="B89">
        <f t="shared" si="10"/>
        <v>0.99619469809174555</v>
      </c>
      <c r="C89">
        <f t="shared" si="11"/>
        <v>0.99619469809174555</v>
      </c>
      <c r="D89">
        <f t="shared" si="12"/>
        <v>0.18032617023530256</v>
      </c>
      <c r="E89">
        <f t="shared" si="11"/>
        <v>-0.22330888911971858</v>
      </c>
      <c r="F89">
        <f t="shared" si="15"/>
        <v>6.4687584021065172E-3</v>
      </c>
      <c r="G89">
        <f t="shared" si="15"/>
        <v>0.33292299134118974</v>
      </c>
      <c r="H89">
        <f t="shared" si="15"/>
        <v>-0.21409495808519194</v>
      </c>
      <c r="I89">
        <f t="shared" si="15"/>
        <v>0.23580644969567449</v>
      </c>
      <c r="J89">
        <f t="shared" si="15"/>
        <v>0.1572584785715733</v>
      </c>
      <c r="K89">
        <f t="shared" si="15"/>
        <v>-9.2272165698122827E-2</v>
      </c>
      <c r="L89">
        <f t="shared" si="15"/>
        <v>-3.7858064701796465E-2</v>
      </c>
      <c r="M89">
        <f t="shared" si="15"/>
        <v>1.197656030046137E-2</v>
      </c>
      <c r="N89">
        <f t="shared" si="15"/>
        <v>4.4976082462700566E-3</v>
      </c>
      <c r="O89">
        <f t="shared" si="14"/>
        <v>0.18139676895244564</v>
      </c>
    </row>
    <row r="90" spans="1:15" x14ac:dyDescent="0.2">
      <c r="A90">
        <f t="shared" si="13"/>
        <v>86</v>
      </c>
      <c r="B90">
        <f t="shared" si="10"/>
        <v>0.9975640502598242</v>
      </c>
      <c r="C90">
        <f t="shared" si="11"/>
        <v>0.9975640502598242</v>
      </c>
      <c r="D90">
        <f t="shared" si="12"/>
        <v>0.20417227939168001</v>
      </c>
      <c r="E90">
        <f t="shared" si="11"/>
        <v>-0.22361584569362233</v>
      </c>
      <c r="F90">
        <f t="shared" si="15"/>
        <v>5.1844895712608073E-3</v>
      </c>
      <c r="G90">
        <f t="shared" si="15"/>
        <v>0.337135436641748</v>
      </c>
      <c r="H90">
        <f t="shared" si="15"/>
        <v>-0.17254120639369022</v>
      </c>
      <c r="I90">
        <f t="shared" si="15"/>
        <v>0.24449263691892806</v>
      </c>
      <c r="J90">
        <f t="shared" si="15"/>
        <v>0.1279255713388191</v>
      </c>
      <c r="K90">
        <f t="shared" si="15"/>
        <v>-9.9458320538958506E-2</v>
      </c>
      <c r="L90">
        <f t="shared" si="15"/>
        <v>-3.1210492376871363E-2</v>
      </c>
      <c r="M90">
        <f t="shared" si="15"/>
        <v>1.3702655772825065E-2</v>
      </c>
      <c r="N90">
        <f t="shared" si="15"/>
        <v>3.773941420625101E-3</v>
      </c>
      <c r="O90">
        <f t="shared" si="14"/>
        <v>0.20538886666106368</v>
      </c>
    </row>
    <row r="91" spans="1:15" x14ac:dyDescent="0.2">
      <c r="A91">
        <f t="shared" si="13"/>
        <v>87</v>
      </c>
      <c r="B91">
        <f t="shared" si="10"/>
        <v>0.99862953475457383</v>
      </c>
      <c r="C91">
        <f t="shared" si="11"/>
        <v>0.99862953475457383</v>
      </c>
      <c r="D91">
        <f t="shared" si="12"/>
        <v>0.22641821273793292</v>
      </c>
      <c r="E91">
        <f t="shared" si="11"/>
        <v>-0.22385468671471248</v>
      </c>
      <c r="F91">
        <f t="shared" si="15"/>
        <v>3.8939042384818984E-3</v>
      </c>
      <c r="G91">
        <f t="shared" si="15"/>
        <v>0.34042381714446812</v>
      </c>
      <c r="H91">
        <f t="shared" si="15"/>
        <v>-0.13014685128841941</v>
      </c>
      <c r="I91">
        <f t="shared" si="15"/>
        <v>0.25131808754653817</v>
      </c>
      <c r="J91">
        <f t="shared" si="15"/>
        <v>9.719108477632947E-2</v>
      </c>
      <c r="K91">
        <f t="shared" si="15"/>
        <v>-0.1051617809011817</v>
      </c>
      <c r="L91">
        <f t="shared" si="15"/>
        <v>-2.3955443319239267E-2</v>
      </c>
      <c r="M91">
        <f t="shared" si="15"/>
        <v>1.5091346383554527E-2</v>
      </c>
      <c r="N91">
        <f t="shared" si="15"/>
        <v>2.9356052946209457E-3</v>
      </c>
      <c r="O91">
        <f t="shared" si="14"/>
        <v>0.2277350831604403</v>
      </c>
    </row>
    <row r="92" spans="1:15" x14ac:dyDescent="0.2">
      <c r="A92">
        <f t="shared" si="13"/>
        <v>88</v>
      </c>
      <c r="B92">
        <f t="shared" si="10"/>
        <v>0.99939082701909576</v>
      </c>
      <c r="C92">
        <f t="shared" si="11"/>
        <v>0.99939082701909576</v>
      </c>
      <c r="D92">
        <f t="shared" si="12"/>
        <v>0.24707312875342166</v>
      </c>
      <c r="E92">
        <f t="shared" si="11"/>
        <v>-0.22402533942970029</v>
      </c>
      <c r="F92">
        <f t="shared" si="15"/>
        <v>2.5985747831983657E-3</v>
      </c>
      <c r="G92">
        <f t="shared" si="15"/>
        <v>0.34277911962696472</v>
      </c>
      <c r="H92">
        <f t="shared" si="15"/>
        <v>-8.7118433805987119E-2</v>
      </c>
      <c r="I92">
        <f t="shared" si="15"/>
        <v>0.25623085577790877</v>
      </c>
      <c r="J92">
        <f t="shared" si="15"/>
        <v>6.539175235048833E-2</v>
      </c>
      <c r="K92">
        <f t="shared" si="15"/>
        <v>-0.10929752132747311</v>
      </c>
      <c r="L92">
        <f t="shared" si="15"/>
        <v>-1.6234128806311074E-2</v>
      </c>
      <c r="M92">
        <f t="shared" si="15"/>
        <v>1.6108437961013782E-2</v>
      </c>
      <c r="N92">
        <f t="shared" si="15"/>
        <v>2.008072287227697E-3</v>
      </c>
      <c r="O92">
        <f t="shared" si="14"/>
        <v>0.24844138941733002</v>
      </c>
    </row>
    <row r="93" spans="1:15" x14ac:dyDescent="0.2">
      <c r="A93">
        <f t="shared" si="13"/>
        <v>89</v>
      </c>
      <c r="B93">
        <f t="shared" si="10"/>
        <v>0.99984769515639127</v>
      </c>
      <c r="C93">
        <f t="shared" si="11"/>
        <v>0.99984769515639127</v>
      </c>
      <c r="D93">
        <f t="shared" si="12"/>
        <v>0.26614946600877715</v>
      </c>
      <c r="E93">
        <f t="shared" si="11"/>
        <v>-0.22412775185611561</v>
      </c>
      <c r="F93">
        <f t="shared" si="15"/>
        <v>1.3000793648212489E-3</v>
      </c>
      <c r="G93">
        <f t="shared" si="15"/>
        <v>0.34419488836884821</v>
      </c>
      <c r="H93">
        <f t="shared" si="15"/>
        <v>-4.3665584071165865E-2</v>
      </c>
      <c r="I93">
        <f t="shared" si="15"/>
        <v>0.25919355248038872</v>
      </c>
      <c r="J93">
        <f t="shared" si="15"/>
        <v>3.2875974201791856E-2</v>
      </c>
      <c r="K93">
        <f t="shared" si="15"/>
        <v>-0.11180388745385576</v>
      </c>
      <c r="L93">
        <f t="shared" si="15"/>
        <v>-8.1968354422157514E-3</v>
      </c>
      <c r="M93">
        <f t="shared" si="15"/>
        <v>1.6728886335032299E-2</v>
      </c>
      <c r="N93">
        <f t="shared" si="15"/>
        <v>1.0195250195206514E-3</v>
      </c>
      <c r="O93">
        <f t="shared" si="14"/>
        <v>0.26751884694704992</v>
      </c>
    </row>
    <row r="94" spans="1:15" x14ac:dyDescent="0.2">
      <c r="A94">
        <f t="shared" si="13"/>
        <v>90</v>
      </c>
      <c r="B94">
        <f t="shared" si="10"/>
        <v>1</v>
      </c>
      <c r="C94">
        <f t="shared" si="11"/>
        <v>1</v>
      </c>
      <c r="D94">
        <f t="shared" si="12"/>
        <v>0.28366218546322619</v>
      </c>
      <c r="E94">
        <f t="shared" si="11"/>
        <v>-0.22416189279814128</v>
      </c>
      <c r="F94">
        <f t="shared" si="15"/>
        <v>4.5639346568433545E-18</v>
      </c>
      <c r="G94">
        <f t="shared" si="15"/>
        <v>0.34466724284640604</v>
      </c>
      <c r="H94">
        <f t="shared" si="15"/>
        <v>-1.5338167193973758E-16</v>
      </c>
      <c r="I94">
        <f t="shared" si="15"/>
        <v>0.2601836297431469</v>
      </c>
      <c r="J94">
        <f t="shared" si="15"/>
        <v>1.1559898922594607E-16</v>
      </c>
      <c r="K94">
        <f t="shared" si="15"/>
        <v>-0.11264351513425494</v>
      </c>
      <c r="L94">
        <f t="shared" si="15"/>
        <v>-2.8862877116038356E-17</v>
      </c>
      <c r="M94">
        <f t="shared" si="15"/>
        <v>1.6937414007491682E-2</v>
      </c>
      <c r="N94">
        <f t="shared" si="15"/>
        <v>3.5965522909264161E-18</v>
      </c>
      <c r="O94">
        <f t="shared" si="14"/>
        <v>0.28498287866464833</v>
      </c>
    </row>
    <row r="95" spans="1:15" x14ac:dyDescent="0.2">
      <c r="A95">
        <f t="shared" si="13"/>
        <v>91</v>
      </c>
      <c r="B95">
        <f t="shared" si="10"/>
        <v>0.99984769515639127</v>
      </c>
      <c r="C95">
        <f t="shared" si="11"/>
        <v>0.99984769515639127</v>
      </c>
      <c r="D95">
        <f t="shared" si="12"/>
        <v>0.29962806865572034</v>
      </c>
      <c r="E95">
        <f t="shared" si="11"/>
        <v>-0.22412775185611561</v>
      </c>
      <c r="F95">
        <f t="shared" si="15"/>
        <v>-1.3000793648212563E-3</v>
      </c>
      <c r="G95">
        <f t="shared" si="15"/>
        <v>0.34419488836884821</v>
      </c>
      <c r="H95">
        <f t="shared" si="15"/>
        <v>4.3665584071166108E-2</v>
      </c>
      <c r="I95">
        <f t="shared" si="15"/>
        <v>0.25919355248038872</v>
      </c>
      <c r="J95">
        <f t="shared" si="15"/>
        <v>-3.2875974201791627E-2</v>
      </c>
      <c r="K95">
        <f t="shared" si="15"/>
        <v>-0.11180388745385576</v>
      </c>
      <c r="L95">
        <f t="shared" si="15"/>
        <v>8.1968354422158E-3</v>
      </c>
      <c r="M95">
        <f t="shared" si="15"/>
        <v>1.6728886335032299E-2</v>
      </c>
      <c r="N95">
        <f t="shared" si="15"/>
        <v>-1.0195250195206341E-3</v>
      </c>
      <c r="O95">
        <f t="shared" si="14"/>
        <v>0.30085252880154623</v>
      </c>
    </row>
    <row r="96" spans="1:15" x14ac:dyDescent="0.2">
      <c r="A96">
        <f t="shared" si="13"/>
        <v>92</v>
      </c>
      <c r="B96">
        <f t="shared" si="10"/>
        <v>0.99939082701909576</v>
      </c>
      <c r="C96">
        <f t="shared" si="11"/>
        <v>0.99939082701909576</v>
      </c>
      <c r="D96">
        <f t="shared" si="12"/>
        <v>0.31406507340951845</v>
      </c>
      <c r="E96">
        <f t="shared" si="11"/>
        <v>-0.22402533942970029</v>
      </c>
      <c r="F96">
        <f t="shared" si="15"/>
        <v>-2.5985747831983401E-3</v>
      </c>
      <c r="G96">
        <f t="shared" si="15"/>
        <v>0.34277911962696472</v>
      </c>
      <c r="H96">
        <f t="shared" si="15"/>
        <v>8.7118433805986273E-2</v>
      </c>
      <c r="I96">
        <f t="shared" si="15"/>
        <v>0.25623085577790883</v>
      </c>
      <c r="J96">
        <f t="shared" si="15"/>
        <v>-6.5391752350488094E-2</v>
      </c>
      <c r="K96">
        <f t="shared" si="15"/>
        <v>-0.10929752132747314</v>
      </c>
      <c r="L96">
        <f t="shared" si="15"/>
        <v>1.6234128806310918E-2</v>
      </c>
      <c r="M96">
        <f t="shared" si="15"/>
        <v>1.6108437961013789E-2</v>
      </c>
      <c r="N96">
        <f t="shared" si="15"/>
        <v>-2.0080722872276901E-3</v>
      </c>
      <c r="O96">
        <f t="shared" si="14"/>
        <v>0.31514971580009693</v>
      </c>
    </row>
    <row r="97" spans="1:15" x14ac:dyDescent="0.2">
      <c r="A97">
        <f t="shared" si="13"/>
        <v>93</v>
      </c>
      <c r="B97">
        <f t="shared" si="10"/>
        <v>0.99862953475457383</v>
      </c>
      <c r="C97">
        <f t="shared" si="11"/>
        <v>0.99862953475457383</v>
      </c>
      <c r="D97">
        <f t="shared" si="12"/>
        <v>0.32699174804431203</v>
      </c>
      <c r="E97">
        <f t="shared" si="11"/>
        <v>-0.22385468671471248</v>
      </c>
      <c r="F97">
        <f t="shared" si="15"/>
        <v>-3.8939042384818733E-3</v>
      </c>
      <c r="G97">
        <f t="shared" si="15"/>
        <v>0.34042381714446818</v>
      </c>
      <c r="H97">
        <f t="shared" si="15"/>
        <v>0.13014685128841855</v>
      </c>
      <c r="I97">
        <f t="shared" si="15"/>
        <v>0.25131808754653823</v>
      </c>
      <c r="J97">
        <f t="shared" si="15"/>
        <v>-9.7191084776329248E-2</v>
      </c>
      <c r="K97">
        <f t="shared" si="15"/>
        <v>-0.10516178090118174</v>
      </c>
      <c r="L97">
        <f t="shared" si="15"/>
        <v>2.3955443319239114E-2</v>
      </c>
      <c r="M97">
        <f t="shared" si="15"/>
        <v>1.5091346383554536E-2</v>
      </c>
      <c r="N97">
        <f t="shared" si="15"/>
        <v>-2.9356052946209396E-3</v>
      </c>
      <c r="O97">
        <f t="shared" si="14"/>
        <v>0.32789848375689229</v>
      </c>
    </row>
    <row r="98" spans="1:15" x14ac:dyDescent="0.2">
      <c r="A98">
        <f t="shared" si="13"/>
        <v>94</v>
      </c>
      <c r="B98">
        <f t="shared" si="10"/>
        <v>0.9975640502598242</v>
      </c>
      <c r="C98">
        <f t="shared" si="11"/>
        <v>0.9975640502598242</v>
      </c>
      <c r="D98">
        <f t="shared" si="12"/>
        <v>0.33842670456089474</v>
      </c>
      <c r="E98">
        <f t="shared" si="11"/>
        <v>-0.22361584569362233</v>
      </c>
      <c r="F98">
        <f t="shared" si="15"/>
        <v>-5.1844895712607995E-3</v>
      </c>
      <c r="G98">
        <f t="shared" si="15"/>
        <v>0.33713543664174805</v>
      </c>
      <c r="H98">
        <f t="shared" si="15"/>
        <v>0.17254120639368994</v>
      </c>
      <c r="I98">
        <f t="shared" si="15"/>
        <v>0.2444926369189282</v>
      </c>
      <c r="J98">
        <f t="shared" si="15"/>
        <v>-0.12792557133881838</v>
      </c>
      <c r="K98">
        <f t="shared" si="15"/>
        <v>-9.9458320538958533E-2</v>
      </c>
      <c r="L98">
        <f t="shared" si="15"/>
        <v>3.1210492376871318E-2</v>
      </c>
      <c r="M98">
        <f t="shared" si="15"/>
        <v>1.370265577282506E-2</v>
      </c>
      <c r="N98">
        <f t="shared" si="15"/>
        <v>-3.7739414206250871E-3</v>
      </c>
      <c r="O98">
        <f t="shared" si="14"/>
        <v>0.33912425954077735</v>
      </c>
    </row>
    <row r="99" spans="1:15" x14ac:dyDescent="0.2">
      <c r="A99">
        <f t="shared" si="13"/>
        <v>95</v>
      </c>
      <c r="B99">
        <f t="shared" si="10"/>
        <v>0.99619469809174555</v>
      </c>
      <c r="C99">
        <f t="shared" si="11"/>
        <v>0.99619469809174555</v>
      </c>
      <c r="D99">
        <f t="shared" si="12"/>
        <v>0.34838815082455454</v>
      </c>
      <c r="E99">
        <f t="shared" si="11"/>
        <v>-0.22330888911971858</v>
      </c>
      <c r="F99">
        <f t="shared" ref="F99:N114" si="16">F$3*SIN(F$2*$A99*PI()/180)</f>
        <v>-6.468758402106525E-3</v>
      </c>
      <c r="G99">
        <f t="shared" si="16"/>
        <v>0.33292299134118969</v>
      </c>
      <c r="H99">
        <f t="shared" si="16"/>
        <v>0.21409495808519213</v>
      </c>
      <c r="I99">
        <f t="shared" si="16"/>
        <v>0.23580644969567466</v>
      </c>
      <c r="J99">
        <f t="shared" si="16"/>
        <v>-0.1572584785715736</v>
      </c>
      <c r="K99">
        <f t="shared" si="16"/>
        <v>-9.2272165698122882E-2</v>
      </c>
      <c r="L99">
        <f t="shared" si="16"/>
        <v>3.7858064701796507E-2</v>
      </c>
      <c r="M99">
        <f t="shared" si="16"/>
        <v>1.1976560300461382E-2</v>
      </c>
      <c r="N99">
        <f t="shared" si="16"/>
        <v>-4.4976082462700453E-3</v>
      </c>
      <c r="O99">
        <f t="shared" si="14"/>
        <v>0.34885312408652269</v>
      </c>
    </row>
    <row r="100" spans="1:15" x14ac:dyDescent="0.2">
      <c r="A100">
        <f t="shared" si="13"/>
        <v>96</v>
      </c>
      <c r="B100">
        <f t="shared" si="10"/>
        <v>0.9945218953682734</v>
      </c>
      <c r="C100">
        <f t="shared" si="11"/>
        <v>0.9945218953682734</v>
      </c>
      <c r="D100">
        <f t="shared" si="12"/>
        <v>0.3568934814175761</v>
      </c>
      <c r="E100">
        <f t="shared" si="11"/>
        <v>-0.22293391049494718</v>
      </c>
      <c r="F100">
        <f t="shared" si="16"/>
        <v>-7.7451460472751123E-3</v>
      </c>
      <c r="G100">
        <f t="shared" si="16"/>
        <v>0.32779802726255863</v>
      </c>
      <c r="H100">
        <f t="shared" si="16"/>
        <v>0.25460566066165274</v>
      </c>
      <c r="I100">
        <f t="shared" si="16"/>
        <v>0.22532563300640981</v>
      </c>
      <c r="J100">
        <f t="shared" si="16"/>
        <v>-0.18486842900464537</v>
      </c>
      <c r="K100">
        <f t="shared" si="16"/>
        <v>-8.3710445395606098E-2</v>
      </c>
      <c r="L100">
        <f t="shared" si="16"/>
        <v>4.376877286021149E-2</v>
      </c>
      <c r="M100">
        <f t="shared" si="16"/>
        <v>9.9555621655755752E-3</v>
      </c>
      <c r="N100">
        <f t="shared" si="16"/>
        <v>-5.0846175212516751E-3</v>
      </c>
      <c r="O100">
        <f t="shared" si="14"/>
        <v>0.35711110749268277</v>
      </c>
    </row>
    <row r="101" spans="1:15" x14ac:dyDescent="0.2">
      <c r="A101">
        <f t="shared" si="13"/>
        <v>97</v>
      </c>
      <c r="B101">
        <f t="shared" si="10"/>
        <v>0.99254615164132209</v>
      </c>
      <c r="C101">
        <f t="shared" si="11"/>
        <v>0.99254615164132209</v>
      </c>
      <c r="D101">
        <f t="shared" si="12"/>
        <v>0.36395892655062878</v>
      </c>
      <c r="E101">
        <f t="shared" si="11"/>
        <v>-0.22249102404142973</v>
      </c>
      <c r="F101">
        <f t="shared" si="16"/>
        <v>-9.012097425033401E-3</v>
      </c>
      <c r="G101">
        <f t="shared" si="16"/>
        <v>0.32177459157616245</v>
      </c>
      <c r="H101">
        <f t="shared" si="16"/>
        <v>0.29387595005224176</v>
      </c>
      <c r="I101">
        <f t="shared" si="16"/>
        <v>0.21312995219462907</v>
      </c>
      <c r="J101">
        <f t="shared" si="16"/>
        <v>-0.21045292224333645</v>
      </c>
      <c r="K101">
        <f t="shared" si="16"/>
        <v>-7.390079516105684E-2</v>
      </c>
      <c r="L101">
        <f t="shared" si="16"/>
        <v>4.8827571641143749E-2</v>
      </c>
      <c r="M101">
        <f t="shared" si="16"/>
        <v>7.6894250495567439E-3</v>
      </c>
      <c r="N101">
        <f t="shared" si="16"/>
        <v>-5.5171332657906859E-3</v>
      </c>
      <c r="O101">
        <f t="shared" si="14"/>
        <v>0.3639235183770867</v>
      </c>
    </row>
    <row r="102" spans="1:15" x14ac:dyDescent="0.2">
      <c r="A102">
        <f t="shared" si="13"/>
        <v>98</v>
      </c>
      <c r="B102">
        <f t="shared" si="10"/>
        <v>0.99026806874157036</v>
      </c>
      <c r="C102">
        <f t="shared" si="11"/>
        <v>0.99026806874157036</v>
      </c>
      <c r="D102">
        <f t="shared" si="12"/>
        <v>0.36959925820887213</v>
      </c>
      <c r="E102">
        <f t="shared" si="11"/>
        <v>-0.22198036466667029</v>
      </c>
      <c r="F102">
        <f t="shared" si="16"/>
        <v>-1.0268068950286474E-2</v>
      </c>
      <c r="G102">
        <f t="shared" si="16"/>
        <v>0.31486919410053343</v>
      </c>
      <c r="H102">
        <f t="shared" si="16"/>
        <v>0.33171450535448349</v>
      </c>
      <c r="I102">
        <f t="shared" si="16"/>
        <v>0.19931222375526353</v>
      </c>
      <c r="J102">
        <f t="shared" si="16"/>
        <v>-0.23373164922582507</v>
      </c>
      <c r="K102">
        <f t="shared" si="16"/>
        <v>-6.2989454285074936E-2</v>
      </c>
      <c r="L102">
        <f t="shared" si="16"/>
        <v>5.2935997280620685E-2</v>
      </c>
      <c r="M102">
        <f t="shared" si="16"/>
        <v>5.2339487690792226E-3</v>
      </c>
      <c r="N102">
        <f t="shared" si="16"/>
        <v>-5.7820137078527867E-3</v>
      </c>
      <c r="O102">
        <f t="shared" si="14"/>
        <v>0.36931431842427087</v>
      </c>
    </row>
    <row r="103" spans="1:15" x14ac:dyDescent="0.2">
      <c r="A103">
        <f t="shared" si="13"/>
        <v>99</v>
      </c>
      <c r="B103">
        <f t="shared" si="10"/>
        <v>0.98768834059513766</v>
      </c>
      <c r="C103">
        <f t="shared" si="11"/>
        <v>0.98768834059513766</v>
      </c>
      <c r="D103">
        <f t="shared" si="12"/>
        <v>0.37382755255254663</v>
      </c>
      <c r="E103">
        <f t="shared" si="11"/>
        <v>-0.2214020879224613</v>
      </c>
      <c r="F103">
        <f t="shared" si="16"/>
        <v>-1.1511530415198413E-2</v>
      </c>
      <c r="G103">
        <f t="shared" si="16"/>
        <v>0.30710076205016434</v>
      </c>
      <c r="H103">
        <f t="shared" si="16"/>
        <v>0.36793698093046401</v>
      </c>
      <c r="I103">
        <f t="shared" si="16"/>
        <v>0.18397760894510898</v>
      </c>
      <c r="J103">
        <f t="shared" si="16"/>
        <v>-0.2544495633479027</v>
      </c>
      <c r="K103">
        <f t="shared" si="16"/>
        <v>-5.1139085728219742E-2</v>
      </c>
      <c r="L103">
        <f t="shared" si="16"/>
        <v>5.6014083946834811E-2</v>
      </c>
      <c r="M103">
        <f t="shared" si="16"/>
        <v>2.6495952994268694E-3</v>
      </c>
      <c r="N103">
        <f t="shared" si="16"/>
        <v>-5.8712105892418914E-3</v>
      </c>
      <c r="O103">
        <f t="shared" si="14"/>
        <v>0.37330555316897501</v>
      </c>
    </row>
    <row r="104" spans="1:15" x14ac:dyDescent="0.2">
      <c r="A104">
        <f t="shared" si="13"/>
        <v>100</v>
      </c>
      <c r="B104">
        <f t="shared" si="10"/>
        <v>0.98480775301220802</v>
      </c>
      <c r="C104">
        <f t="shared" si="11"/>
        <v>0.98480775301220802</v>
      </c>
      <c r="D104">
        <f t="shared" si="12"/>
        <v>0.37665500748461056</v>
      </c>
      <c r="E104">
        <f t="shared" si="11"/>
        <v>-0.22075636995750098</v>
      </c>
      <c r="F104">
        <f t="shared" si="16"/>
        <v>-1.2740966853514724E-2</v>
      </c>
      <c r="G104">
        <f t="shared" si="16"/>
        <v>0.29849058815732793</v>
      </c>
      <c r="H104">
        <f t="shared" si="16"/>
        <v>0.40236690452024648</v>
      </c>
      <c r="I104">
        <f t="shared" si="16"/>
        <v>0.16724281344216524</v>
      </c>
      <c r="J104">
        <f t="shared" si="16"/>
        <v>-0.27237967480694669</v>
      </c>
      <c r="K104">
        <f t="shared" si="16"/>
        <v>-3.8526351190925207E-2</v>
      </c>
      <c r="L104">
        <f t="shared" si="16"/>
        <v>5.8001920184099852E-2</v>
      </c>
      <c r="M104">
        <f t="shared" si="16"/>
        <v>1.0375423300713026E-17</v>
      </c>
      <c r="N104">
        <f t="shared" si="16"/>
        <v>-5.7820137078527919E-3</v>
      </c>
      <c r="O104">
        <f t="shared" si="14"/>
        <v>0.37591684978709911</v>
      </c>
    </row>
    <row r="105" spans="1:15" x14ac:dyDescent="0.2">
      <c r="A105">
        <f t="shared" si="13"/>
        <v>101</v>
      </c>
      <c r="B105">
        <f t="shared" si="10"/>
        <v>0.98162718344766398</v>
      </c>
      <c r="C105">
        <f t="shared" si="11"/>
        <v>0.98162718344766398</v>
      </c>
      <c r="D105">
        <f t="shared" si="12"/>
        <v>0.37809081423062224</v>
      </c>
      <c r="E105">
        <f t="shared" si="11"/>
        <v>-0.2200434074637366</v>
      </c>
      <c r="F105">
        <f t="shared" si="16"/>
        <v>-1.3954880386315536E-2</v>
      </c>
      <c r="G105">
        <f t="shared" si="16"/>
        <v>0.28906227231017884</v>
      </c>
      <c r="H105">
        <f t="shared" si="16"/>
        <v>0.43483653699698654</v>
      </c>
      <c r="I105">
        <f t="shared" si="16"/>
        <v>0.14923519914495456</v>
      </c>
      <c r="J105">
        <f t="shared" si="16"/>
        <v>-0.2873255375496942</v>
      </c>
      <c r="K105">
        <f t="shared" si="16"/>
        <v>-2.5339277494449825E-2</v>
      </c>
      <c r="L105">
        <f t="shared" si="16"/>
        <v>5.8860815021187757E-2</v>
      </c>
      <c r="M105">
        <f t="shared" si="16"/>
        <v>-2.6495952994268789E-3</v>
      </c>
      <c r="N105">
        <f t="shared" si="16"/>
        <v>-5.5171332657906955E-3</v>
      </c>
      <c r="O105">
        <f t="shared" si="14"/>
        <v>0.37716499201389403</v>
      </c>
    </row>
    <row r="106" spans="1:15" x14ac:dyDescent="0.2">
      <c r="A106">
        <f t="shared" si="13"/>
        <v>102</v>
      </c>
      <c r="B106">
        <f t="shared" si="10"/>
        <v>0.97814760073380569</v>
      </c>
      <c r="C106">
        <f t="shared" si="11"/>
        <v>0.97814760073380569</v>
      </c>
      <c r="D106">
        <f t="shared" si="12"/>
        <v>0.37814208173951902</v>
      </c>
      <c r="E106">
        <f t="shared" si="11"/>
        <v>-0.21926341761645043</v>
      </c>
      <c r="F106">
        <f t="shared" si="16"/>
        <v>-1.5151792046950144E-2</v>
      </c>
      <c r="G106">
        <f t="shared" si="16"/>
        <v>0.27884165686709955</v>
      </c>
      <c r="H106">
        <f t="shared" si="16"/>
        <v>0.46518768957509282</v>
      </c>
      <c r="I106">
        <f t="shared" si="16"/>
        <v>0.1300918148715734</v>
      </c>
      <c r="J106">
        <f t="shared" si="16"/>
        <v>-0.29912340157631323</v>
      </c>
      <c r="K106">
        <f t="shared" si="16"/>
        <v>-1.1774453534050456E-2</v>
      </c>
      <c r="L106">
        <f t="shared" si="16"/>
        <v>5.8574051047072972E-2</v>
      </c>
      <c r="M106">
        <f t="shared" si="16"/>
        <v>-5.233948769079174E-3</v>
      </c>
      <c r="N106">
        <f t="shared" si="16"/>
        <v>-5.0846175212516794E-3</v>
      </c>
      <c r="O106">
        <f t="shared" si="14"/>
        <v>0.37706358129674372</v>
      </c>
    </row>
    <row r="107" spans="1:15" x14ac:dyDescent="0.2">
      <c r="A107">
        <f t="shared" si="13"/>
        <v>103</v>
      </c>
      <c r="B107">
        <f t="shared" si="10"/>
        <v>0.97437006478523525</v>
      </c>
      <c r="C107">
        <f t="shared" si="11"/>
        <v>0.97437006478523525</v>
      </c>
      <c r="D107">
        <f t="shared" si="12"/>
        <v>0.37681381269945419</v>
      </c>
      <c r="E107">
        <f t="shared" si="11"/>
        <v>-0.21841663800810587</v>
      </c>
      <c r="F107">
        <f t="shared" si="16"/>
        <v>-1.6330243582930202E-2</v>
      </c>
      <c r="G107">
        <f t="shared" si="16"/>
        <v>0.26785675582459345</v>
      </c>
      <c r="H107">
        <f t="shared" si="16"/>
        <v>0.49327249449009258</v>
      </c>
      <c r="I107">
        <f t="shared" si="16"/>
        <v>0.10995835333543447</v>
      </c>
      <c r="J107">
        <f t="shared" si="16"/>
        <v>-0.30764400701966621</v>
      </c>
      <c r="K107">
        <f t="shared" si="16"/>
        <v>1.9659004086471361E-3</v>
      </c>
      <c r="L107">
        <f t="shared" si="16"/>
        <v>5.7147209796322457E-2</v>
      </c>
      <c r="M107">
        <f t="shared" si="16"/>
        <v>-7.6894250495567256E-3</v>
      </c>
      <c r="N107">
        <f t="shared" si="16"/>
        <v>-4.4976082462700505E-3</v>
      </c>
      <c r="O107">
        <f t="shared" si="14"/>
        <v>0.37562279194856102</v>
      </c>
    </row>
    <row r="108" spans="1:15" x14ac:dyDescent="0.2">
      <c r="A108">
        <f t="shared" si="13"/>
        <v>104</v>
      </c>
      <c r="B108">
        <f t="shared" si="10"/>
        <v>0.97029572627599647</v>
      </c>
      <c r="C108">
        <f t="shared" si="11"/>
        <v>0.97029572627599647</v>
      </c>
      <c r="D108">
        <f t="shared" si="12"/>
        <v>0.37410892996183054</v>
      </c>
      <c r="E108">
        <f t="shared" si="11"/>
        <v>-0.21750332657597454</v>
      </c>
      <c r="F108">
        <f t="shared" si="16"/>
        <v>-1.7488799232585662E-2</v>
      </c>
      <c r="G108">
        <f t="shared" si="16"/>
        <v>0.25613767803286719</v>
      </c>
      <c r="H108">
        <f t="shared" si="16"/>
        <v>0.51895412539551478</v>
      </c>
      <c r="I108">
        <f t="shared" si="16"/>
        <v>8.8988042335743825E-2</v>
      </c>
      <c r="J108">
        <f t="shared" si="16"/>
        <v>-0.31279400034346427</v>
      </c>
      <c r="K108">
        <f t="shared" si="16"/>
        <v>1.5676947304276292E-2</v>
      </c>
      <c r="L108">
        <f t="shared" si="16"/>
        <v>5.4608063110874169E-2</v>
      </c>
      <c r="M108">
        <f t="shared" si="16"/>
        <v>-9.9555621655755579E-3</v>
      </c>
      <c r="N108">
        <f t="shared" si="16"/>
        <v>-3.7739414206250932E-3</v>
      </c>
      <c r="O108">
        <f t="shared" si="14"/>
        <v>0.37284922644105106</v>
      </c>
    </row>
    <row r="109" spans="1:15" x14ac:dyDescent="0.2">
      <c r="A109">
        <f t="shared" si="13"/>
        <v>105</v>
      </c>
      <c r="B109">
        <f t="shared" si="10"/>
        <v>0.96592582628906831</v>
      </c>
      <c r="C109">
        <f t="shared" si="11"/>
        <v>0.96592582628906831</v>
      </c>
      <c r="D109">
        <f t="shared" si="12"/>
        <v>0.3700283521709864</v>
      </c>
      <c r="E109">
        <f t="shared" si="11"/>
        <v>-0.21652376152356617</v>
      </c>
      <c r="F109">
        <f t="shared" si="16"/>
        <v>-1.8626047474319205E-2</v>
      </c>
      <c r="G109">
        <f t="shared" si="16"/>
        <v>0.24371654466956433</v>
      </c>
      <c r="H109">
        <f t="shared" si="16"/>
        <v>0.54210746396709586</v>
      </c>
      <c r="I109">
        <f t="shared" si="16"/>
        <v>6.734047860142911E-2</v>
      </c>
      <c r="J109">
        <f t="shared" si="16"/>
        <v>-0.31451695714314676</v>
      </c>
      <c r="K109">
        <f t="shared" si="16"/>
        <v>2.9154287024039126E-2</v>
      </c>
      <c r="L109">
        <f t="shared" si="16"/>
        <v>5.100603259272387E-2</v>
      </c>
      <c r="M109">
        <f t="shared" si="16"/>
        <v>-1.1976560300461346E-2</v>
      </c>
      <c r="N109">
        <f t="shared" si="16"/>
        <v>-2.9356052946209465E-3</v>
      </c>
      <c r="O109">
        <f t="shared" si="14"/>
        <v>0.36874587511873785</v>
      </c>
    </row>
    <row r="110" spans="1:15" x14ac:dyDescent="0.2">
      <c r="A110">
        <f t="shared" si="13"/>
        <v>106</v>
      </c>
      <c r="B110">
        <f t="shared" si="10"/>
        <v>0.96126169593831889</v>
      </c>
      <c r="C110">
        <f t="shared" si="11"/>
        <v>0.96126169593831889</v>
      </c>
      <c r="D110">
        <f t="shared" si="12"/>
        <v>0.36457111739881448</v>
      </c>
      <c r="E110">
        <f t="shared" si="11"/>
        <v>-0.21547824123588491</v>
      </c>
      <c r="F110">
        <f t="shared" si="16"/>
        <v>-1.9740602746327947E-2</v>
      </c>
      <c r="G110">
        <f t="shared" si="16"/>
        <v>0.23062740119785147</v>
      </c>
      <c r="H110">
        <f t="shared" si="16"/>
        <v>0.56261970946668072</v>
      </c>
      <c r="I110">
        <f t="shared" si="16"/>
        <v>4.5180413163664834E-2</v>
      </c>
      <c r="J110">
        <f t="shared" si="16"/>
        <v>-0.31279400034346427</v>
      </c>
      <c r="K110">
        <f t="shared" si="16"/>
        <v>4.2197003474837021E-2</v>
      </c>
      <c r="L110">
        <f t="shared" si="16"/>
        <v>4.6411227668658399E-2</v>
      </c>
      <c r="M110">
        <f t="shared" si="16"/>
        <v>-1.3702655772825065E-2</v>
      </c>
      <c r="N110">
        <f t="shared" si="16"/>
        <v>-2.0080722872276974E-3</v>
      </c>
      <c r="O110">
        <f t="shared" si="14"/>
        <v>0.36331218258596248</v>
      </c>
    </row>
    <row r="111" spans="1:15" x14ac:dyDescent="0.2">
      <c r="A111">
        <f t="shared" si="13"/>
        <v>107</v>
      </c>
      <c r="B111">
        <f t="shared" si="10"/>
        <v>0.95630475596303555</v>
      </c>
      <c r="C111">
        <f t="shared" si="11"/>
        <v>0.95630475596303555</v>
      </c>
      <c r="D111">
        <f t="shared" si="12"/>
        <v>0.35773455357570549</v>
      </c>
      <c r="E111">
        <f t="shared" si="11"/>
        <v>-0.21436708418853864</v>
      </c>
      <c r="F111">
        <f t="shared" si="16"/>
        <v>-2.0831107134697043E-2</v>
      </c>
      <c r="G111">
        <f t="shared" si="16"/>
        <v>0.21690612405016968</v>
      </c>
      <c r="H111">
        <f t="shared" si="16"/>
        <v>0.58039092829607963</v>
      </c>
      <c r="I111">
        <f t="shared" si="16"/>
        <v>2.2676497501045726E-2</v>
      </c>
      <c r="J111">
        <f t="shared" si="16"/>
        <v>-0.30764400701966621</v>
      </c>
      <c r="K111">
        <f t="shared" si="16"/>
        <v>5.4610659795450656E-2</v>
      </c>
      <c r="L111">
        <f t="shared" si="16"/>
        <v>4.0913080990011445E-2</v>
      </c>
      <c r="M111">
        <f t="shared" si="16"/>
        <v>-1.5091346383554525E-2</v>
      </c>
      <c r="N111">
        <f t="shared" si="16"/>
        <v>-1.0195250195206417E-3</v>
      </c>
      <c r="O111">
        <f t="shared" si="14"/>
        <v>0.35654422088678012</v>
      </c>
    </row>
    <row r="112" spans="1:15" x14ac:dyDescent="0.2">
      <c r="A112">
        <f t="shared" si="13"/>
        <v>108</v>
      </c>
      <c r="B112">
        <f t="shared" si="10"/>
        <v>0.95105651629515364</v>
      </c>
      <c r="C112">
        <f t="shared" si="11"/>
        <v>0.95105651629515364</v>
      </c>
      <c r="D112">
        <f t="shared" si="12"/>
        <v>0.34951449448477295</v>
      </c>
      <c r="E112">
        <f t="shared" si="11"/>
        <v>-0.21319062885072793</v>
      </c>
      <c r="F112">
        <f t="shared" si="16"/>
        <v>-2.1896232027808583E-2</v>
      </c>
      <c r="G112">
        <f t="shared" si="16"/>
        <v>0.20259032229342597</v>
      </c>
      <c r="H112">
        <f t="shared" si="16"/>
        <v>0.59533454086351223</v>
      </c>
      <c r="I112">
        <f t="shared" si="16"/>
        <v>9.5629071591699866E-17</v>
      </c>
      <c r="J112">
        <f t="shared" si="16"/>
        <v>-0.29912340157631334</v>
      </c>
      <c r="K112">
        <f t="shared" si="16"/>
        <v>6.6210196962299003E-2</v>
      </c>
      <c r="L112">
        <f t="shared" si="16"/>
        <v>3.4618607727833782E-2</v>
      </c>
      <c r="M112">
        <f t="shared" si="16"/>
        <v>-1.6108437961013772E-2</v>
      </c>
      <c r="N112">
        <f t="shared" si="16"/>
        <v>-4.3158627491116991E-18</v>
      </c>
      <c r="O112">
        <f t="shared" si="14"/>
        <v>0.34843496743120739</v>
      </c>
    </row>
    <row r="113" spans="1:15" x14ac:dyDescent="0.2">
      <c r="A113">
        <f t="shared" si="13"/>
        <v>109</v>
      </c>
      <c r="B113">
        <f t="shared" si="10"/>
        <v>0.94551857559931685</v>
      </c>
      <c r="C113">
        <f t="shared" si="11"/>
        <v>0.94551857559931685</v>
      </c>
      <c r="D113">
        <f t="shared" si="12"/>
        <v>0.33990554003931012</v>
      </c>
      <c r="E113">
        <f t="shared" si="11"/>
        <v>-0.21194923358214529</v>
      </c>
      <c r="F113">
        <f t="shared" si="16"/>
        <v>-2.2934679735050204E-2</v>
      </c>
      <c r="G113">
        <f t="shared" si="16"/>
        <v>0.18771923454515654</v>
      </c>
      <c r="H113">
        <f t="shared" si="16"/>
        <v>0.60737774339067629</v>
      </c>
      <c r="I113">
        <f t="shared" si="16"/>
        <v>-2.2676497501045535E-2</v>
      </c>
      <c r="J113">
        <f t="shared" si="16"/>
        <v>-0.28732553754969431</v>
      </c>
      <c r="K113">
        <f t="shared" si="16"/>
        <v>7.6822692593237166E-2</v>
      </c>
      <c r="L113">
        <f t="shared" si="16"/>
        <v>2.7650322644316563E-2</v>
      </c>
      <c r="M113">
        <f t="shared" si="16"/>
        <v>-1.6728886335032302E-2</v>
      </c>
      <c r="N113">
        <f t="shared" si="16"/>
        <v>1.0195250195206332E-3</v>
      </c>
      <c r="O113">
        <f t="shared" si="14"/>
        <v>0.33897468348993964</v>
      </c>
    </row>
    <row r="114" spans="1:15" x14ac:dyDescent="0.2">
      <c r="A114">
        <f t="shared" si="13"/>
        <v>110</v>
      </c>
      <c r="B114">
        <f t="shared" si="10"/>
        <v>0.93969262078590843</v>
      </c>
      <c r="C114">
        <f t="shared" si="11"/>
        <v>0.93969262078590843</v>
      </c>
      <c r="D114">
        <f t="shared" si="12"/>
        <v>0.32890135948826016</v>
      </c>
      <c r="E114">
        <f t="shared" si="11"/>
        <v>-0.21064327652381523</v>
      </c>
      <c r="F114">
        <f t="shared" si="16"/>
        <v>-2.3945185067851281E-2</v>
      </c>
      <c r="G114">
        <f t="shared" si="16"/>
        <v>0.17233362142320319</v>
      </c>
      <c r="H114">
        <f t="shared" si="16"/>
        <v>0.61646186260543856</v>
      </c>
      <c r="I114">
        <f t="shared" si="16"/>
        <v>-4.5180413163664647E-2</v>
      </c>
      <c r="J114">
        <f t="shared" si="16"/>
        <v>-0.2723796748069468</v>
      </c>
      <c r="K114">
        <f t="shared" si="16"/>
        <v>8.6289938821984519E-2</v>
      </c>
      <c r="L114">
        <f t="shared" si="16"/>
        <v>2.014385548230338E-2</v>
      </c>
      <c r="M114">
        <f t="shared" si="16"/>
        <v>-1.6937414007491682E-2</v>
      </c>
      <c r="N114">
        <f t="shared" si="16"/>
        <v>2.0080722872276892E-3</v>
      </c>
      <c r="O114">
        <f t="shared" si="14"/>
        <v>0.32815138705038782</v>
      </c>
    </row>
    <row r="115" spans="1:15" x14ac:dyDescent="0.2">
      <c r="A115">
        <f t="shared" si="13"/>
        <v>111</v>
      </c>
      <c r="B115">
        <f t="shared" si="10"/>
        <v>0.93358042649720174</v>
      </c>
      <c r="C115">
        <f t="shared" si="11"/>
        <v>0.93358042649720174</v>
      </c>
      <c r="D115">
        <f t="shared" si="12"/>
        <v>0.31649503608645663</v>
      </c>
      <c r="E115">
        <f t="shared" si="11"/>
        <v>-0.20927315548290876</v>
      </c>
      <c r="F115">
        <f t="shared" ref="F115:N130" si="17">F$3*SIN(F$2*$A115*PI()/180)</f>
        <v>-2.4926516881120176E-2</v>
      </c>
      <c r="G115">
        <f t="shared" si="17"/>
        <v>0.15647565382369166</v>
      </c>
      <c r="H115">
        <f t="shared" si="17"/>
        <v>0.6225426415921167</v>
      </c>
      <c r="I115">
        <f t="shared" si="17"/>
        <v>-6.7340478601429388E-2</v>
      </c>
      <c r="J115">
        <f t="shared" si="17"/>
        <v>-0.25444956334790281</v>
      </c>
      <c r="K115">
        <f t="shared" si="17"/>
        <v>9.4470800813014441E-2</v>
      </c>
      <c r="L115">
        <f t="shared" si="17"/>
        <v>1.224531108662325E-2</v>
      </c>
      <c r="M115">
        <f t="shared" si="17"/>
        <v>-1.6728886335032306E-2</v>
      </c>
      <c r="N115">
        <f t="shared" si="17"/>
        <v>2.935605294620957E-3</v>
      </c>
      <c r="O115">
        <f t="shared" si="14"/>
        <v>0.31595141196167359</v>
      </c>
    </row>
    <row r="116" spans="1:15" x14ac:dyDescent="0.2">
      <c r="A116">
        <f t="shared" si="13"/>
        <v>112</v>
      </c>
      <c r="B116">
        <f t="shared" si="10"/>
        <v>0.92718385456678742</v>
      </c>
      <c r="C116">
        <f t="shared" si="11"/>
        <v>0.92718385456678742</v>
      </c>
      <c r="D116">
        <f t="shared" si="12"/>
        <v>0.30267945162150633</v>
      </c>
      <c r="E116">
        <f t="shared" si="11"/>
        <v>-0.2078392878115676</v>
      </c>
      <c r="F116">
        <f t="shared" si="17"/>
        <v>-2.5877479573204999E-2</v>
      </c>
      <c r="G116">
        <f t="shared" si="17"/>
        <v>0.14018879733353878</v>
      </c>
      <c r="H116">
        <f t="shared" si="17"/>
        <v>0.62559045540672564</v>
      </c>
      <c r="I116">
        <f t="shared" si="17"/>
        <v>-8.8988042335743645E-2</v>
      </c>
      <c r="J116">
        <f t="shared" si="17"/>
        <v>-0.23373164922582484</v>
      </c>
      <c r="K116">
        <f t="shared" si="17"/>
        <v>0.10124332075687842</v>
      </c>
      <c r="L116">
        <f t="shared" si="17"/>
        <v>4.108425639476913E-3</v>
      </c>
      <c r="M116">
        <f t="shared" si="17"/>
        <v>-1.6108437961013779E-2</v>
      </c>
      <c r="N116">
        <f t="shared" si="17"/>
        <v>3.7739414206250867E-3</v>
      </c>
      <c r="O116">
        <f t="shared" si="14"/>
        <v>0.30236004364988994</v>
      </c>
    </row>
    <row r="117" spans="1:15" x14ac:dyDescent="0.2">
      <c r="A117">
        <f t="shared" si="13"/>
        <v>113</v>
      </c>
      <c r="B117">
        <f t="shared" si="10"/>
        <v>0.92050485345244037</v>
      </c>
      <c r="C117">
        <f t="shared" si="11"/>
        <v>0.92050485345244037</v>
      </c>
      <c r="D117">
        <f t="shared" si="12"/>
        <v>0.28744770900426858</v>
      </c>
      <c r="E117">
        <f t="shared" si="11"/>
        <v>-0.2063421102797747</v>
      </c>
      <c r="F117">
        <f t="shared" si="17"/>
        <v>-2.6796914542550013E-2</v>
      </c>
      <c r="G117">
        <f t="shared" si="17"/>
        <v>0.12351769309429876</v>
      </c>
      <c r="H117">
        <f t="shared" si="17"/>
        <v>0.62559045540672564</v>
      </c>
      <c r="I117">
        <f t="shared" si="17"/>
        <v>-0.10995835333543429</v>
      </c>
      <c r="J117">
        <f t="shared" si="17"/>
        <v>-0.21045292224333706</v>
      </c>
      <c r="K117">
        <f t="shared" si="17"/>
        <v>0.10650653598024078</v>
      </c>
      <c r="L117">
        <f t="shared" si="17"/>
        <v>-4.108425639476841E-3</v>
      </c>
      <c r="M117">
        <f t="shared" si="17"/>
        <v>-1.5091346383554537E-2</v>
      </c>
      <c r="N117">
        <f t="shared" si="17"/>
        <v>4.4976082462700453E-3</v>
      </c>
      <c r="O117">
        <f t="shared" si="14"/>
        <v>0.28736222030340786</v>
      </c>
    </row>
    <row r="118" spans="1:15" x14ac:dyDescent="0.2">
      <c r="A118">
        <f t="shared" si="13"/>
        <v>114</v>
      </c>
      <c r="B118">
        <f t="shared" si="10"/>
        <v>0.91354545764260098</v>
      </c>
      <c r="C118">
        <f t="shared" si="11"/>
        <v>0.91354545764260098</v>
      </c>
      <c r="D118">
        <f t="shared" si="12"/>
        <v>0.27079359090273464</v>
      </c>
      <c r="E118">
        <f t="shared" si="11"/>
        <v>-0.20478207894230963</v>
      </c>
      <c r="F118">
        <f t="shared" si="17"/>
        <v>-2.7683701599273199E-2</v>
      </c>
      <c r="G118">
        <f t="shared" si="17"/>
        <v>0.10650803544389656</v>
      </c>
      <c r="H118">
        <f t="shared" si="17"/>
        <v>0.62254264159211681</v>
      </c>
      <c r="I118">
        <f t="shared" si="17"/>
        <v>-0.13009181487157362</v>
      </c>
      <c r="J118">
        <f t="shared" si="17"/>
        <v>-0.18486842900464559</v>
      </c>
      <c r="K118">
        <f t="shared" si="17"/>
        <v>0.11018198406679355</v>
      </c>
      <c r="L118">
        <f t="shared" si="17"/>
        <v>-1.2245311086623181E-2</v>
      </c>
      <c r="M118">
        <f t="shared" si="17"/>
        <v>-1.3702655772825043E-2</v>
      </c>
      <c r="N118">
        <f t="shared" si="17"/>
        <v>5.0846175212516855E-3</v>
      </c>
      <c r="O118">
        <f t="shared" si="14"/>
        <v>0.27094328734680834</v>
      </c>
    </row>
    <row r="119" spans="1:15" x14ac:dyDescent="0.2">
      <c r="A119">
        <f t="shared" si="13"/>
        <v>115</v>
      </c>
      <c r="B119">
        <f t="shared" si="10"/>
        <v>0.90630778703665005</v>
      </c>
      <c r="C119">
        <f t="shared" si="11"/>
        <v>0.90630778703665005</v>
      </c>
      <c r="D119">
        <f t="shared" si="12"/>
        <v>0.252712052128377</v>
      </c>
      <c r="E119">
        <f t="shared" si="11"/>
        <v>-0.20315966899983021</v>
      </c>
      <c r="F119">
        <f t="shared" si="17"/>
        <v>-2.8536760329944996E-2</v>
      </c>
      <c r="G119">
        <f t="shared" si="17"/>
        <v>8.9206446671625417E-2</v>
      </c>
      <c r="H119">
        <f t="shared" si="17"/>
        <v>0.61646186260543867</v>
      </c>
      <c r="I119">
        <f t="shared" si="17"/>
        <v>-0.14923519914495401</v>
      </c>
      <c r="J119">
        <f t="shared" si="17"/>
        <v>-0.15725847857157335</v>
      </c>
      <c r="K119">
        <f t="shared" si="17"/>
        <v>0.11221487255116207</v>
      </c>
      <c r="L119">
        <f t="shared" si="17"/>
        <v>-2.0143855482303314E-2</v>
      </c>
      <c r="M119">
        <f t="shared" si="17"/>
        <v>-1.1976560300461406E-2</v>
      </c>
      <c r="N119">
        <f t="shared" si="17"/>
        <v>5.5171332657906859E-3</v>
      </c>
      <c r="O119">
        <f t="shared" si="14"/>
        <v>0.25308979226494954</v>
      </c>
    </row>
    <row r="120" spans="1:15" x14ac:dyDescent="0.2">
      <c r="A120">
        <f t="shared" si="13"/>
        <v>116</v>
      </c>
      <c r="B120">
        <f t="shared" si="10"/>
        <v>0.89879404629916693</v>
      </c>
      <c r="C120">
        <f t="shared" si="11"/>
        <v>0.89879404629916693</v>
      </c>
      <c r="D120">
        <f t="shared" si="12"/>
        <v>0.23319974316953687</v>
      </c>
      <c r="E120">
        <f t="shared" si="11"/>
        <v>-0.20147537465412149</v>
      </c>
      <c r="F120">
        <f t="shared" si="17"/>
        <v>-2.9355051413905715E-2</v>
      </c>
      <c r="G120">
        <f t="shared" si="17"/>
        <v>7.1660349229691736E-2</v>
      </c>
      <c r="H120">
        <f t="shared" si="17"/>
        <v>0.60737774339067641</v>
      </c>
      <c r="I120">
        <f t="shared" si="17"/>
        <v>-0.16724281344216474</v>
      </c>
      <c r="J120">
        <f t="shared" si="17"/>
        <v>-0.12792557133881916</v>
      </c>
      <c r="K120">
        <f t="shared" si="17"/>
        <v>0.11257489574836108</v>
      </c>
      <c r="L120">
        <f t="shared" si="17"/>
        <v>-2.7650322644316501E-2</v>
      </c>
      <c r="M120">
        <f t="shared" si="17"/>
        <v>-9.955562165575577E-3</v>
      </c>
      <c r="N120">
        <f t="shared" si="17"/>
        <v>5.7820137078527867E-3</v>
      </c>
      <c r="O120">
        <f t="shared" si="14"/>
        <v>0.23379030641767887</v>
      </c>
    </row>
    <row r="121" spans="1:15" x14ac:dyDescent="0.2">
      <c r="A121">
        <f t="shared" si="13"/>
        <v>117</v>
      </c>
      <c r="B121">
        <f t="shared" si="10"/>
        <v>0.8910065241883679</v>
      </c>
      <c r="C121">
        <f t="shared" si="11"/>
        <v>0.8910065241883679</v>
      </c>
      <c r="D121">
        <f t="shared" si="12"/>
        <v>0.21225556190889036</v>
      </c>
      <c r="E121">
        <f t="shared" si="11"/>
        <v>-0.1997297089575574</v>
      </c>
      <c r="F121">
        <f t="shared" si="17"/>
        <v>-3.0137577889517601E-2</v>
      </c>
      <c r="G121">
        <f t="shared" si="17"/>
        <v>5.3917835751568957E-2</v>
      </c>
      <c r="H121">
        <f t="shared" si="17"/>
        <v>0.59533454086351223</v>
      </c>
      <c r="I121">
        <f t="shared" si="17"/>
        <v>-0.18397760894510917</v>
      </c>
      <c r="J121">
        <f t="shared" si="17"/>
        <v>-9.7191084776329512E-2</v>
      </c>
      <c r="K121">
        <f t="shared" si="17"/>
        <v>0.11125668654175554</v>
      </c>
      <c r="L121">
        <f t="shared" si="17"/>
        <v>-3.461860772783372E-2</v>
      </c>
      <c r="M121">
        <f t="shared" si="17"/>
        <v>-7.6894250495567465E-3</v>
      </c>
      <c r="N121">
        <f t="shared" si="17"/>
        <v>5.8712105892418914E-3</v>
      </c>
      <c r="O121">
        <f t="shared" si="14"/>
        <v>0.21303626040017451</v>
      </c>
    </row>
    <row r="122" spans="1:15" x14ac:dyDescent="0.2">
      <c r="A122">
        <f t="shared" si="13"/>
        <v>118</v>
      </c>
      <c r="B122">
        <f t="shared" si="10"/>
        <v>0.8829475928589271</v>
      </c>
      <c r="C122">
        <f t="shared" si="11"/>
        <v>0.8829475928589271</v>
      </c>
      <c r="D122">
        <f t="shared" si="12"/>
        <v>0.18988123016350358</v>
      </c>
      <c r="E122">
        <f t="shared" si="11"/>
        <v>-0.1979232036568197</v>
      </c>
      <c r="F122">
        <f t="shared" si="17"/>
        <v>-3.08833863688091E-2</v>
      </c>
      <c r="G122">
        <f t="shared" si="17"/>
        <v>3.602753723343393E-2</v>
      </c>
      <c r="H122">
        <f t="shared" si="17"/>
        <v>0.58039092829608008</v>
      </c>
      <c r="I122">
        <f t="shared" si="17"/>
        <v>-0.19931222375526339</v>
      </c>
      <c r="J122">
        <f t="shared" si="17"/>
        <v>-6.5391752350488358E-2</v>
      </c>
      <c r="K122">
        <f t="shared" si="17"/>
        <v>0.10827989639440759</v>
      </c>
      <c r="L122">
        <f t="shared" si="17"/>
        <v>-4.091308099001132E-2</v>
      </c>
      <c r="M122">
        <f t="shared" si="17"/>
        <v>-5.233948769079253E-3</v>
      </c>
      <c r="N122">
        <f t="shared" si="17"/>
        <v>5.7820137078527884E-3</v>
      </c>
      <c r="O122">
        <f t="shared" si="14"/>
        <v>0.19082277974130327</v>
      </c>
    </row>
    <row r="123" spans="1:15" x14ac:dyDescent="0.2">
      <c r="A123">
        <f t="shared" si="13"/>
        <v>119</v>
      </c>
      <c r="B123">
        <f t="shared" si="10"/>
        <v>0.87461970713939585</v>
      </c>
      <c r="C123">
        <f t="shared" si="11"/>
        <v>0.87461970713939585</v>
      </c>
      <c r="D123">
        <f t="shared" si="12"/>
        <v>0.16608189124961417</v>
      </c>
      <c r="E123">
        <f t="shared" si="11"/>
        <v>-0.19605640903092297</v>
      </c>
      <c r="F123">
        <f t="shared" si="17"/>
        <v>-3.1591568199031209E-2</v>
      </c>
      <c r="G123">
        <f t="shared" si="17"/>
        <v>1.8038489739985786E-2</v>
      </c>
      <c r="H123">
        <f t="shared" si="17"/>
        <v>0.56261970946668083</v>
      </c>
      <c r="I123">
        <f t="shared" si="17"/>
        <v>-0.21312995219462869</v>
      </c>
      <c r="J123">
        <f t="shared" si="17"/>
        <v>-3.2875974201791891E-2</v>
      </c>
      <c r="K123">
        <f t="shared" si="17"/>
        <v>0.10368890239102511</v>
      </c>
      <c r="L123">
        <f t="shared" si="17"/>
        <v>-4.6411227668658357E-2</v>
      </c>
      <c r="M123">
        <f t="shared" si="17"/>
        <v>-2.6495952994269015E-3</v>
      </c>
      <c r="N123">
        <f t="shared" si="17"/>
        <v>5.5171332657906963E-3</v>
      </c>
      <c r="O123">
        <f t="shared" si="14"/>
        <v>0.16714950826902242</v>
      </c>
    </row>
    <row r="124" spans="1:15" x14ac:dyDescent="0.2">
      <c r="A124">
        <f t="shared" si="13"/>
        <v>120</v>
      </c>
      <c r="B124">
        <f t="shared" si="10"/>
        <v>0.86602540378443871</v>
      </c>
      <c r="C124">
        <f t="shared" si="11"/>
        <v>0.86602540378443871</v>
      </c>
      <c r="D124">
        <f t="shared" si="12"/>
        <v>0.14086672430442321</v>
      </c>
      <c r="E124">
        <f t="shared" si="11"/>
        <v>-0.19412989372359435</v>
      </c>
      <c r="F124">
        <f t="shared" si="17"/>
        <v>-3.2261260569710813E-2</v>
      </c>
      <c r="G124">
        <f t="shared" si="17"/>
        <v>8.4453708006177698E-17</v>
      </c>
      <c r="H124">
        <f t="shared" si="17"/>
        <v>0.54210746396709608</v>
      </c>
      <c r="I124">
        <f t="shared" si="17"/>
        <v>-0.2253256330064097</v>
      </c>
      <c r="J124">
        <f t="shared" si="17"/>
        <v>-1.5413198563459476E-16</v>
      </c>
      <c r="K124">
        <f t="shared" si="17"/>
        <v>9.7552145677841623E-2</v>
      </c>
      <c r="L124">
        <f t="shared" si="17"/>
        <v>-5.1006032592723828E-2</v>
      </c>
      <c r="M124">
        <f t="shared" si="17"/>
        <v>-1.2450507960855632E-17</v>
      </c>
      <c r="N124">
        <f t="shared" si="17"/>
        <v>5.0846175212516803E-3</v>
      </c>
      <c r="O124">
        <f t="shared" si="14"/>
        <v>0.14202140727375062</v>
      </c>
    </row>
    <row r="125" spans="1:15" x14ac:dyDescent="0.2">
      <c r="A125">
        <f t="shared" si="13"/>
        <v>121</v>
      </c>
      <c r="B125">
        <f t="shared" si="10"/>
        <v>0.85716730070211233</v>
      </c>
      <c r="C125">
        <f t="shared" si="11"/>
        <v>0.85716730070211233</v>
      </c>
      <c r="D125">
        <f t="shared" si="12"/>
        <v>0.1142495705994912</v>
      </c>
      <c r="E125">
        <f t="shared" si="11"/>
        <v>-0.19214424457005902</v>
      </c>
      <c r="F125">
        <f t="shared" si="17"/>
        <v>-3.2891647563852475E-2</v>
      </c>
      <c r="G125">
        <f t="shared" si="17"/>
        <v>-1.8038489739985619E-2</v>
      </c>
      <c r="H125">
        <f t="shared" si="17"/>
        <v>0.51895412539551455</v>
      </c>
      <c r="I125">
        <f t="shared" si="17"/>
        <v>-0.2358064496956746</v>
      </c>
      <c r="J125">
        <f t="shared" si="17"/>
        <v>3.2875974201791586E-2</v>
      </c>
      <c r="K125">
        <f t="shared" si="17"/>
        <v>8.9961111162765645E-2</v>
      </c>
      <c r="L125">
        <f t="shared" si="17"/>
        <v>-5.4608063110874183E-2</v>
      </c>
      <c r="M125">
        <f t="shared" si="17"/>
        <v>2.6495952994268763E-3</v>
      </c>
      <c r="N125">
        <f t="shared" si="17"/>
        <v>4.4976082462700505E-3</v>
      </c>
      <c r="O125">
        <f t="shared" si="14"/>
        <v>0.11544951962532279</v>
      </c>
    </row>
    <row r="126" spans="1:15" x14ac:dyDescent="0.2">
      <c r="A126">
        <f t="shared" si="13"/>
        <v>122</v>
      </c>
      <c r="B126">
        <f t="shared" si="10"/>
        <v>0.84804809615642607</v>
      </c>
      <c r="C126">
        <f t="shared" si="11"/>
        <v>0.84804809615642607</v>
      </c>
      <c r="D126">
        <f t="shared" si="12"/>
        <v>8.624956656184915E-2</v>
      </c>
      <c r="E126">
        <f t="shared" si="11"/>
        <v>-0.19010006641828459</v>
      </c>
      <c r="F126">
        <f t="shared" si="17"/>
        <v>-3.3481961152007467E-2</v>
      </c>
      <c r="G126">
        <f t="shared" si="17"/>
        <v>-3.6027537233433764E-2</v>
      </c>
      <c r="H126">
        <f t="shared" si="17"/>
        <v>0.49327249449009319</v>
      </c>
      <c r="I126">
        <f t="shared" si="17"/>
        <v>-0.24449263691892814</v>
      </c>
      <c r="J126">
        <f t="shared" si="17"/>
        <v>6.5391752350488053E-2</v>
      </c>
      <c r="K126">
        <f t="shared" si="17"/>
        <v>8.1028963686118671E-2</v>
      </c>
      <c r="L126">
        <f t="shared" si="17"/>
        <v>-5.7147209796322422E-2</v>
      </c>
      <c r="M126">
        <f t="shared" si="17"/>
        <v>5.2339487690791723E-3</v>
      </c>
      <c r="N126">
        <f t="shared" si="17"/>
        <v>3.7739414206250936E-3</v>
      </c>
      <c r="O126">
        <f t="shared" si="14"/>
        <v>8.7451689197427795E-2</v>
      </c>
    </row>
    <row r="127" spans="1:15" x14ac:dyDescent="0.2">
      <c r="A127">
        <f t="shared" si="13"/>
        <v>123</v>
      </c>
      <c r="B127">
        <f t="shared" si="10"/>
        <v>0.83867056794542394</v>
      </c>
      <c r="C127">
        <f t="shared" si="11"/>
        <v>0.83867056794542394</v>
      </c>
      <c r="D127">
        <f t="shared" si="12"/>
        <v>5.6891777687683935E-2</v>
      </c>
      <c r="E127">
        <f t="shared" si="11"/>
        <v>-0.18799798194473838</v>
      </c>
      <c r="F127">
        <f t="shared" si="17"/>
        <v>-3.4031482127999495E-2</v>
      </c>
      <c r="G127">
        <f t="shared" si="17"/>
        <v>-5.3917835751568784E-2</v>
      </c>
      <c r="H127">
        <f t="shared" si="17"/>
        <v>0.46518768957509299</v>
      </c>
      <c r="I127">
        <f t="shared" si="17"/>
        <v>-0.25131808754653817</v>
      </c>
      <c r="J127">
        <f t="shared" si="17"/>
        <v>9.7191084776329206E-2</v>
      </c>
      <c r="K127">
        <f t="shared" si="17"/>
        <v>7.0888860993517683E-2</v>
      </c>
      <c r="L127">
        <f t="shared" si="17"/>
        <v>-5.8574051047072966E-2</v>
      </c>
      <c r="M127">
        <f t="shared" si="17"/>
        <v>7.6894250495567239E-3</v>
      </c>
      <c r="N127">
        <f t="shared" si="17"/>
        <v>2.935605294620947E-3</v>
      </c>
      <c r="O127">
        <f t="shared" si="14"/>
        <v>5.8053227271199756E-2</v>
      </c>
    </row>
    <row r="128" spans="1:15" x14ac:dyDescent="0.2">
      <c r="A128">
        <f t="shared" si="13"/>
        <v>124</v>
      </c>
      <c r="B128">
        <f t="shared" si="10"/>
        <v>0.82903757255504174</v>
      </c>
      <c r="C128">
        <f t="shared" si="11"/>
        <v>0.82903757255504174</v>
      </c>
      <c r="D128">
        <f t="shared" si="12"/>
        <v>2.6207826999067388E-2</v>
      </c>
      <c r="E128">
        <f t="shared" si="11"/>
        <v>-0.18583863146471455</v>
      </c>
      <c r="F128">
        <f t="shared" si="17"/>
        <v>-3.4539540985166504E-2</v>
      </c>
      <c r="G128">
        <f t="shared" si="17"/>
        <v>-7.1660349229691264E-2</v>
      </c>
      <c r="H128">
        <f t="shared" si="17"/>
        <v>0.43483653699698682</v>
      </c>
      <c r="I128">
        <f t="shared" si="17"/>
        <v>-0.25623085577790877</v>
      </c>
      <c r="J128">
        <f t="shared" si="17"/>
        <v>0.12792557133881835</v>
      </c>
      <c r="K128">
        <f t="shared" si="17"/>
        <v>5.9691968660586396E-2</v>
      </c>
      <c r="L128">
        <f t="shared" si="17"/>
        <v>-5.8860815021187757E-2</v>
      </c>
      <c r="M128">
        <f t="shared" si="17"/>
        <v>9.9555621655755561E-3</v>
      </c>
      <c r="N128">
        <f t="shared" si="17"/>
        <v>2.0080722872276983E-3</v>
      </c>
      <c r="O128">
        <f t="shared" si="14"/>
        <v>2.7287518970525962E-2</v>
      </c>
    </row>
    <row r="129" spans="1:15" x14ac:dyDescent="0.2">
      <c r="A129">
        <f t="shared" si="13"/>
        <v>125</v>
      </c>
      <c r="B129">
        <f t="shared" si="10"/>
        <v>0.81915204428899202</v>
      </c>
      <c r="C129">
        <f t="shared" si="11"/>
        <v>0.81915204428899202</v>
      </c>
      <c r="D129">
        <f t="shared" si="12"/>
        <v>-5.7634888328312569E-3</v>
      </c>
      <c r="E129">
        <f t="shared" si="11"/>
        <v>-0.1836226727372873</v>
      </c>
      <c r="F129">
        <f t="shared" si="17"/>
        <v>-3.5005518732051516E-2</v>
      </c>
      <c r="G129">
        <f t="shared" si="17"/>
        <v>-8.9206446671625264E-2</v>
      </c>
      <c r="H129">
        <f t="shared" si="17"/>
        <v>0.4023669045202472</v>
      </c>
      <c r="I129">
        <f t="shared" si="17"/>
        <v>-0.25919355248038872</v>
      </c>
      <c r="J129">
        <f t="shared" si="17"/>
        <v>0.15725847857157307</v>
      </c>
      <c r="K129">
        <f t="shared" si="17"/>
        <v>4.7605206562401185E-2</v>
      </c>
      <c r="L129">
        <f t="shared" si="17"/>
        <v>-5.8001920184099887E-2</v>
      </c>
      <c r="M129">
        <f t="shared" si="17"/>
        <v>1.1976560300461387E-2</v>
      </c>
      <c r="N129">
        <f t="shared" si="17"/>
        <v>1.0195250195206426E-3</v>
      </c>
      <c r="O129">
        <f t="shared" si="14"/>
        <v>-4.8034358312491841E-3</v>
      </c>
    </row>
    <row r="130" spans="1:15" x14ac:dyDescent="0.2">
      <c r="A130">
        <f t="shared" si="13"/>
        <v>126</v>
      </c>
      <c r="B130">
        <f t="shared" si="10"/>
        <v>0.80901699437494745</v>
      </c>
      <c r="C130">
        <f t="shared" si="11"/>
        <v>0.80901699437494745</v>
      </c>
      <c r="D130">
        <f t="shared" si="12"/>
        <v>-3.8975603082463658E-2</v>
      </c>
      <c r="E130">
        <f t="shared" si="11"/>
        <v>-0.18135078076495142</v>
      </c>
      <c r="F130">
        <f t="shared" si="17"/>
        <v>-3.5428847646548328E-2</v>
      </c>
      <c r="G130">
        <f t="shared" si="17"/>
        <v>-0.10650803544389641</v>
      </c>
      <c r="H130">
        <f t="shared" si="17"/>
        <v>0.36793698093046384</v>
      </c>
      <c r="I130">
        <f t="shared" si="17"/>
        <v>-0.2601836297431469</v>
      </c>
      <c r="J130">
        <f t="shared" si="17"/>
        <v>0.18486842900464534</v>
      </c>
      <c r="K130">
        <f t="shared" si="17"/>
        <v>3.4808760482616427E-2</v>
      </c>
      <c r="L130">
        <f t="shared" si="17"/>
        <v>-5.6014083946834797E-2</v>
      </c>
      <c r="M130">
        <f t="shared" si="17"/>
        <v>1.3702655772825027E-2</v>
      </c>
      <c r="N130">
        <f t="shared" si="17"/>
        <v>5.035173207296982E-18</v>
      </c>
      <c r="O130">
        <f t="shared" si="14"/>
        <v>-3.8168551354827204E-2</v>
      </c>
    </row>
    <row r="131" spans="1:15" x14ac:dyDescent="0.2">
      <c r="A131">
        <f t="shared" si="13"/>
        <v>127</v>
      </c>
      <c r="B131">
        <f t="shared" si="10"/>
        <v>0.79863551004729272</v>
      </c>
      <c r="C131">
        <f t="shared" si="11"/>
        <v>0.79863551004729272</v>
      </c>
      <c r="D131">
        <f t="shared" si="12"/>
        <v>-7.3373610142888276E-2</v>
      </c>
      <c r="E131">
        <f t="shared" si="11"/>
        <v>-0.17902364758801012</v>
      </c>
      <c r="F131">
        <f t="shared" ref="F131:N132" si="18">F$3*SIN(F$2*$A131*PI()/180)</f>
        <v>-3.5809011967583439E-2</v>
      </c>
      <c r="G131">
        <f t="shared" si="18"/>
        <v>-0.12351769309429833</v>
      </c>
      <c r="H131">
        <f t="shared" si="18"/>
        <v>0.33171450535448332</v>
      </c>
      <c r="I131">
        <f t="shared" si="18"/>
        <v>-0.25919355248038872</v>
      </c>
      <c r="J131">
        <f t="shared" si="18"/>
        <v>0.21045292224333639</v>
      </c>
      <c r="K131">
        <f t="shared" si="18"/>
        <v>2.1493395958449929E-2</v>
      </c>
      <c r="L131">
        <f t="shared" si="18"/>
        <v>-5.2935997280620671E-2</v>
      </c>
      <c r="M131">
        <f t="shared" si="18"/>
        <v>1.5091346383554551E-2</v>
      </c>
      <c r="N131">
        <f t="shared" si="18"/>
        <v>-1.0195250195206326E-3</v>
      </c>
      <c r="O131">
        <f t="shared" si="14"/>
        <v>-7.2747257490597711E-2</v>
      </c>
    </row>
    <row r="132" spans="1:15" x14ac:dyDescent="0.2">
      <c r="A132">
        <f t="shared" si="13"/>
        <v>128</v>
      </c>
      <c r="B132">
        <f t="shared" si="10"/>
        <v>0.78801075360672201</v>
      </c>
      <c r="C132">
        <f t="shared" si="11"/>
        <v>0.78801075360672201</v>
      </c>
      <c r="D132">
        <f t="shared" si="12"/>
        <v>-0.10889373256791808</v>
      </c>
      <c r="E132">
        <f t="shared" si="11"/>
        <v>-0.17664198207377255</v>
      </c>
      <c r="F132">
        <f t="shared" si="18"/>
        <v>-3.6145548523491479E-2</v>
      </c>
      <c r="G132">
        <f t="shared" si="18"/>
        <v>-0.14018879733353865</v>
      </c>
      <c r="H132">
        <f t="shared" si="18"/>
        <v>0.2938759500522421</v>
      </c>
      <c r="I132">
        <f t="shared" si="18"/>
        <v>-0.25623085577790883</v>
      </c>
      <c r="J132">
        <f t="shared" si="18"/>
        <v>0.23373164922582465</v>
      </c>
      <c r="K132">
        <f t="shared" si="18"/>
        <v>7.8576144059086164E-3</v>
      </c>
      <c r="L132">
        <f t="shared" si="18"/>
        <v>-4.8827571641143791E-2</v>
      </c>
      <c r="M132">
        <f t="shared" si="18"/>
        <v>1.6108437961013772E-2</v>
      </c>
      <c r="N132">
        <f t="shared" si="18"/>
        <v>-2.0080722872276888E-3</v>
      </c>
      <c r="O132">
        <f t="shared" si="14"/>
        <v>-0.10846917599209387</v>
      </c>
    </row>
    <row r="133" spans="1:15" x14ac:dyDescent="0.2">
      <c r="A133">
        <f t="shared" si="13"/>
        <v>129</v>
      </c>
      <c r="B133">
        <f t="shared" ref="B133:B196" si="19">B$3*SIN(B$2*A133*PI()/180)</f>
        <v>0.77714596145697101</v>
      </c>
      <c r="C133">
        <f t="shared" ref="C133:N196" si="20">C$3*SIN(C$2*$A133*PI()/180)</f>
        <v>0.77714596145697101</v>
      </c>
      <c r="D133">
        <f t="shared" ref="D133:D196" si="21">SIN(B$2*A133*PI()/180+D$2*C133)</f>
        <v>-0.14546283264502835</v>
      </c>
      <c r="E133">
        <f t="shared" si="20"/>
        <v>-0.17420650970062596</v>
      </c>
      <c r="F133">
        <f t="shared" si="20"/>
        <v>-3.6438047296318575E-2</v>
      </c>
      <c r="G133">
        <f t="shared" si="20"/>
        <v>-0.1564756538236918</v>
      </c>
      <c r="H133">
        <f t="shared" si="20"/>
        <v>0.25460566066165358</v>
      </c>
      <c r="I133">
        <f t="shared" si="20"/>
        <v>-0.25131808754653823</v>
      </c>
      <c r="J133">
        <f t="shared" si="20"/>
        <v>0.25444956334790297</v>
      </c>
      <c r="K133">
        <f t="shared" si="20"/>
        <v>-5.8953060791177118E-3</v>
      </c>
      <c r="L133">
        <f t="shared" si="20"/>
        <v>-4.3768772860211608E-2</v>
      </c>
      <c r="M133">
        <f t="shared" si="20"/>
        <v>1.6728886335032292E-2</v>
      </c>
      <c r="N133">
        <f t="shared" si="20"/>
        <v>-2.9356052946209383E-3</v>
      </c>
      <c r="O133">
        <f t="shared" si="14"/>
        <v>-0.14525387225653602</v>
      </c>
    </row>
    <row r="134" spans="1:15" x14ac:dyDescent="0.2">
      <c r="A134">
        <f t="shared" ref="A134:A197" si="22">A133+1</f>
        <v>130</v>
      </c>
      <c r="B134">
        <f t="shared" si="19"/>
        <v>0.76604444311897801</v>
      </c>
      <c r="C134">
        <f t="shared" si="20"/>
        <v>0.76604444311897801</v>
      </c>
      <c r="D134">
        <f t="shared" si="21"/>
        <v>-0.18299797745705404</v>
      </c>
      <c r="E134">
        <f t="shared" si="20"/>
        <v>-0.17171797233704819</v>
      </c>
      <c r="F134">
        <f t="shared" si="20"/>
        <v>-3.6686151921366011E-2</v>
      </c>
      <c r="G134">
        <f t="shared" si="20"/>
        <v>-0.17233362142320277</v>
      </c>
      <c r="H134">
        <f t="shared" si="20"/>
        <v>0.21409495808519199</v>
      </c>
      <c r="I134">
        <f t="shared" si="20"/>
        <v>-0.2444926369189282</v>
      </c>
      <c r="J134">
        <f t="shared" si="20"/>
        <v>0.27237967480694641</v>
      </c>
      <c r="K134">
        <f t="shared" si="20"/>
        <v>-1.956034112906057E-2</v>
      </c>
      <c r="L134">
        <f t="shared" si="20"/>
        <v>-3.7858064701796479E-2</v>
      </c>
      <c r="M134">
        <f t="shared" si="20"/>
        <v>1.6937414007491682E-2</v>
      </c>
      <c r="N134">
        <f t="shared" si="20"/>
        <v>-3.7739414206250858E-3</v>
      </c>
      <c r="O134">
        <f t="shared" ref="O134:O197" si="23">SUM(E134:N134)</f>
        <v>-0.18301068295239728</v>
      </c>
    </row>
    <row r="135" spans="1:15" x14ac:dyDescent="0.2">
      <c r="A135">
        <f t="shared" si="22"/>
        <v>131</v>
      </c>
      <c r="B135">
        <f t="shared" si="19"/>
        <v>0.75470958022277179</v>
      </c>
      <c r="C135">
        <f t="shared" si="20"/>
        <v>0.75470958022277179</v>
      </c>
      <c r="D135">
        <f t="shared" si="21"/>
        <v>-0.22140606659782128</v>
      </c>
      <c r="E135">
        <f t="shared" si="20"/>
        <v>-0.16917712801562718</v>
      </c>
      <c r="F135">
        <f t="shared" si="20"/>
        <v>-3.688956012136576E-2</v>
      </c>
      <c r="G135">
        <f t="shared" si="20"/>
        <v>-0.18771923454515643</v>
      </c>
      <c r="H135">
        <f t="shared" si="20"/>
        <v>0.17254120639368925</v>
      </c>
      <c r="I135">
        <f t="shared" si="20"/>
        <v>-0.23580644969567469</v>
      </c>
      <c r="J135">
        <f t="shared" si="20"/>
        <v>0.28732553754969414</v>
      </c>
      <c r="K135">
        <f t="shared" si="20"/>
        <v>-3.293377654576337E-2</v>
      </c>
      <c r="L135">
        <f t="shared" si="20"/>
        <v>-3.12104923768712E-2</v>
      </c>
      <c r="M135">
        <f t="shared" si="20"/>
        <v>1.6728886335032306E-2</v>
      </c>
      <c r="N135">
        <f t="shared" si="20"/>
        <v>-4.4976082462700444E-3</v>
      </c>
      <c r="O135">
        <f t="shared" si="23"/>
        <v>-0.22163861926831305</v>
      </c>
    </row>
    <row r="136" spans="1:15" x14ac:dyDescent="0.2">
      <c r="A136">
        <f t="shared" si="22"/>
        <v>132</v>
      </c>
      <c r="B136">
        <f t="shared" si="19"/>
        <v>0.74314482547739424</v>
      </c>
      <c r="C136">
        <f t="shared" si="20"/>
        <v>0.74314482547739424</v>
      </c>
      <c r="D136">
        <f t="shared" si="21"/>
        <v>-0.26058353180997545</v>
      </c>
      <c r="E136">
        <f t="shared" si="20"/>
        <v>-0.16658475070215706</v>
      </c>
      <c r="F136">
        <f t="shared" si="20"/>
        <v>-3.7048024074758747E-2</v>
      </c>
      <c r="G136">
        <f t="shared" si="20"/>
        <v>-0.20259032229342602</v>
      </c>
      <c r="H136">
        <f t="shared" si="20"/>
        <v>0.13014685128841894</v>
      </c>
      <c r="I136">
        <f t="shared" si="20"/>
        <v>-0.22532563300640981</v>
      </c>
      <c r="J136">
        <f t="shared" si="20"/>
        <v>0.2991234015763134</v>
      </c>
      <c r="K136">
        <f t="shared" si="20"/>
        <v>-4.5816245209965134E-2</v>
      </c>
      <c r="L136">
        <f t="shared" si="20"/>
        <v>-2.395544331923918E-2</v>
      </c>
      <c r="M136">
        <f t="shared" si="20"/>
        <v>1.6108437961013779E-2</v>
      </c>
      <c r="N136">
        <f t="shared" si="20"/>
        <v>-5.0846175212516751E-3</v>
      </c>
      <c r="O136">
        <f t="shared" si="23"/>
        <v>-0.26102634530146152</v>
      </c>
    </row>
    <row r="137" spans="1:15" x14ac:dyDescent="0.2">
      <c r="A137">
        <f t="shared" si="22"/>
        <v>133</v>
      </c>
      <c r="B137">
        <f t="shared" si="19"/>
        <v>0.73135370161917057</v>
      </c>
      <c r="C137">
        <f t="shared" si="20"/>
        <v>0.73135370161917057</v>
      </c>
      <c r="D137">
        <f t="shared" si="21"/>
        <v>-0.30041611779799077</v>
      </c>
      <c r="E137">
        <f t="shared" si="20"/>
        <v>-0.16394163005988033</v>
      </c>
      <c r="F137">
        <f t="shared" si="20"/>
        <v>-3.7161350717627266E-2</v>
      </c>
      <c r="G137">
        <f t="shared" si="20"/>
        <v>-0.21690612405016932</v>
      </c>
      <c r="H137">
        <f t="shared" si="20"/>
        <v>8.7118433805987189E-2</v>
      </c>
      <c r="I137">
        <f t="shared" si="20"/>
        <v>-0.21312995219462882</v>
      </c>
      <c r="J137">
        <f t="shared" si="20"/>
        <v>0.30764400701966604</v>
      </c>
      <c r="K137">
        <f t="shared" si="20"/>
        <v>-5.8015699185848341E-2</v>
      </c>
      <c r="L137">
        <f t="shared" si="20"/>
        <v>-1.6234128806311088E-2</v>
      </c>
      <c r="M137">
        <f t="shared" si="20"/>
        <v>1.5091346383554537E-2</v>
      </c>
      <c r="N137">
        <f t="shared" si="20"/>
        <v>-5.5171332657906929E-3</v>
      </c>
      <c r="O137">
        <f t="shared" si="23"/>
        <v>-0.30105223107104812</v>
      </c>
    </row>
    <row r="138" spans="1:15" x14ac:dyDescent="0.2">
      <c r="A138">
        <f t="shared" si="22"/>
        <v>134</v>
      </c>
      <c r="B138">
        <f t="shared" si="19"/>
        <v>0.71933980033865141</v>
      </c>
      <c r="C138">
        <f t="shared" si="20"/>
        <v>0.71933980033865141</v>
      </c>
      <c r="D138">
        <f t="shared" si="21"/>
        <v>-0.34077875332221191</v>
      </c>
      <c r="E138">
        <f t="shared" si="20"/>
        <v>-0.16124857120894912</v>
      </c>
      <c r="F138">
        <f t="shared" si="20"/>
        <v>-3.7229401978913612E-2</v>
      </c>
      <c r="G138">
        <f t="shared" si="20"/>
        <v>-0.23062740119785161</v>
      </c>
      <c r="H138">
        <f t="shared" si="20"/>
        <v>4.3665584071167052E-2</v>
      </c>
      <c r="I138">
        <f t="shared" si="20"/>
        <v>-0.19931222375526353</v>
      </c>
      <c r="J138">
        <f t="shared" si="20"/>
        <v>0.31279400034346433</v>
      </c>
      <c r="K138">
        <f t="shared" si="20"/>
        <v>-6.9350272713423269E-2</v>
      </c>
      <c r="L138">
        <f t="shared" si="20"/>
        <v>-8.1968354422159734E-3</v>
      </c>
      <c r="M138">
        <f t="shared" si="20"/>
        <v>1.3702655772825045E-2</v>
      </c>
      <c r="N138">
        <f t="shared" si="20"/>
        <v>-5.7820137078527858E-3</v>
      </c>
      <c r="O138">
        <f t="shared" si="23"/>
        <v>-0.34158447981701351</v>
      </c>
    </row>
    <row r="139" spans="1:15" x14ac:dyDescent="0.2">
      <c r="A139">
        <f t="shared" si="22"/>
        <v>135</v>
      </c>
      <c r="B139">
        <f t="shared" si="19"/>
        <v>0.70710678118654757</v>
      </c>
      <c r="C139">
        <f t="shared" si="20"/>
        <v>0.70710678118654757</v>
      </c>
      <c r="D139">
        <f t="shared" si="21"/>
        <v>-0.38153552138821789</v>
      </c>
      <c r="E139">
        <f t="shared" si="20"/>
        <v>-0.15850639448117762</v>
      </c>
      <c r="F139">
        <f t="shared" si="20"/>
        <v>-3.7252094948638403E-2</v>
      </c>
      <c r="G139">
        <f t="shared" si="20"/>
        <v>-0.24371654466956399</v>
      </c>
      <c r="H139">
        <f t="shared" si="20"/>
        <v>2.3007250790960636E-16</v>
      </c>
      <c r="I139">
        <f t="shared" si="20"/>
        <v>-0.18397760894510901</v>
      </c>
      <c r="J139">
        <f t="shared" si="20"/>
        <v>0.31451695714314676</v>
      </c>
      <c r="K139">
        <f t="shared" si="20"/>
        <v>-7.9650993408120888E-2</v>
      </c>
      <c r="L139">
        <f t="shared" si="20"/>
        <v>-4.3294315674057537E-17</v>
      </c>
      <c r="M139">
        <f t="shared" si="20"/>
        <v>1.1976560300461406E-2</v>
      </c>
      <c r="N139">
        <f t="shared" si="20"/>
        <v>-5.8712105892418914E-3</v>
      </c>
      <c r="O139">
        <f t="shared" si="23"/>
        <v>-0.38248132959824355</v>
      </c>
    </row>
    <row r="140" spans="1:15" x14ac:dyDescent="0.2">
      <c r="A140">
        <f t="shared" si="22"/>
        <v>136</v>
      </c>
      <c r="B140">
        <f t="shared" si="19"/>
        <v>0.69465837045899714</v>
      </c>
      <c r="C140">
        <f t="shared" si="20"/>
        <v>0.69465837045899714</v>
      </c>
      <c r="D140">
        <f t="shared" si="21"/>
        <v>-0.42253973689905372</v>
      </c>
      <c r="E140">
        <f t="shared" si="20"/>
        <v>-0.15571593517016122</v>
      </c>
      <c r="F140">
        <f t="shared" si="20"/>
        <v>-3.7229401978913612E-2</v>
      </c>
      <c r="G140">
        <f t="shared" si="20"/>
        <v>-0.25613767803286691</v>
      </c>
      <c r="H140">
        <f t="shared" si="20"/>
        <v>-4.3665584071166587E-2</v>
      </c>
      <c r="I140">
        <f t="shared" si="20"/>
        <v>-0.16724281344216491</v>
      </c>
      <c r="J140">
        <f t="shared" si="20"/>
        <v>0.31279400034346438</v>
      </c>
      <c r="K140">
        <f t="shared" si="20"/>
        <v>-8.8764301249854405E-2</v>
      </c>
      <c r="L140">
        <f t="shared" si="20"/>
        <v>8.1968354422158884E-3</v>
      </c>
      <c r="M140">
        <f t="shared" si="20"/>
        <v>9.9555621655755787E-3</v>
      </c>
      <c r="N140">
        <f t="shared" si="20"/>
        <v>-5.7820137078527884E-3</v>
      </c>
      <c r="O140">
        <f t="shared" si="23"/>
        <v>-0.42359132970172464</v>
      </c>
    </row>
    <row r="141" spans="1:15" x14ac:dyDescent="0.2">
      <c r="A141">
        <f t="shared" si="22"/>
        <v>137</v>
      </c>
      <c r="B141">
        <f t="shared" si="19"/>
        <v>0.68199836006249859</v>
      </c>
      <c r="C141">
        <f t="shared" si="20"/>
        <v>0.68199836006249859</v>
      </c>
      <c r="D141">
        <f t="shared" si="21"/>
        <v>-0.46363413952692056</v>
      </c>
      <c r="E141">
        <f t="shared" si="20"/>
        <v>-0.15287804327683796</v>
      </c>
      <c r="F141">
        <f t="shared" si="20"/>
        <v>-3.7161350717627266E-2</v>
      </c>
      <c r="G141">
        <f t="shared" si="20"/>
        <v>-0.26785675582459356</v>
      </c>
      <c r="H141">
        <f t="shared" si="20"/>
        <v>-8.7118433805986745E-2</v>
      </c>
      <c r="I141">
        <f t="shared" si="20"/>
        <v>-0.14923519914495459</v>
      </c>
      <c r="J141">
        <f t="shared" si="20"/>
        <v>0.3076440070196661</v>
      </c>
      <c r="K141">
        <f t="shared" si="20"/>
        <v>-9.6554337809226801E-2</v>
      </c>
      <c r="L141">
        <f t="shared" si="20"/>
        <v>1.6234128806311001E-2</v>
      </c>
      <c r="M141">
        <f t="shared" si="20"/>
        <v>7.6894250495567482E-3</v>
      </c>
      <c r="N141">
        <f t="shared" si="20"/>
        <v>-5.5171332657906963E-3</v>
      </c>
      <c r="O141">
        <f t="shared" si="23"/>
        <v>-0.46475369296948366</v>
      </c>
    </row>
    <row r="142" spans="1:15" x14ac:dyDescent="0.2">
      <c r="A142">
        <f t="shared" si="22"/>
        <v>138</v>
      </c>
      <c r="B142">
        <f t="shared" si="19"/>
        <v>0.66913060635885835</v>
      </c>
      <c r="C142">
        <f t="shared" si="20"/>
        <v>0.66913060635885835</v>
      </c>
      <c r="D142">
        <f t="shared" si="21"/>
        <v>-0.50465120877908376</v>
      </c>
      <c r="E142">
        <f t="shared" si="20"/>
        <v>-0.14999358325056966</v>
      </c>
      <c r="F142">
        <f t="shared" si="20"/>
        <v>-3.7048024074758747E-2</v>
      </c>
      <c r="G142">
        <f t="shared" si="20"/>
        <v>-0.27884165686709927</v>
      </c>
      <c r="H142">
        <f t="shared" si="20"/>
        <v>-0.13014685128841849</v>
      </c>
      <c r="I142">
        <f t="shared" si="20"/>
        <v>-0.13009181487157342</v>
      </c>
      <c r="J142">
        <f t="shared" si="20"/>
        <v>0.29912340157631351</v>
      </c>
      <c r="K142">
        <f t="shared" si="20"/>
        <v>-0.10290497158379412</v>
      </c>
      <c r="L142">
        <f t="shared" si="20"/>
        <v>2.39554433192391E-2</v>
      </c>
      <c r="M142">
        <f t="shared" si="20"/>
        <v>5.2339487690791983E-3</v>
      </c>
      <c r="N142">
        <f t="shared" si="20"/>
        <v>-5.0846175212516803E-3</v>
      </c>
      <c r="O142">
        <f t="shared" si="23"/>
        <v>-0.50579872579283358</v>
      </c>
    </row>
    <row r="143" spans="1:15" x14ac:dyDescent="0.2">
      <c r="A143">
        <f t="shared" si="22"/>
        <v>139</v>
      </c>
      <c r="B143">
        <f t="shared" si="19"/>
        <v>0.65605902899050728</v>
      </c>
      <c r="C143">
        <f t="shared" si="20"/>
        <v>0.65605902899050728</v>
      </c>
      <c r="D143">
        <f t="shared" si="21"/>
        <v>-0.54541360727615695</v>
      </c>
      <c r="E143">
        <f t="shared" si="20"/>
        <v>-0.14706343372582276</v>
      </c>
      <c r="F143">
        <f t="shared" si="20"/>
        <v>-3.688956012136576E-2</v>
      </c>
      <c r="G143">
        <f t="shared" si="20"/>
        <v>-0.28906227231017873</v>
      </c>
      <c r="H143">
        <f t="shared" si="20"/>
        <v>-0.17254120639368989</v>
      </c>
      <c r="I143">
        <f t="shared" si="20"/>
        <v>-0.10995835333543449</v>
      </c>
      <c r="J143">
        <f t="shared" si="20"/>
        <v>0.28732553754969431</v>
      </c>
      <c r="K143">
        <f t="shared" si="20"/>
        <v>-0.1077215292512821</v>
      </c>
      <c r="L143">
        <f t="shared" si="20"/>
        <v>3.1210492376871304E-2</v>
      </c>
      <c r="M143">
        <f t="shared" si="20"/>
        <v>2.6495952994269032E-3</v>
      </c>
      <c r="N143">
        <f t="shared" si="20"/>
        <v>-4.4976082462700514E-3</v>
      </c>
      <c r="O143">
        <f t="shared" si="23"/>
        <v>-0.54654833815805126</v>
      </c>
    </row>
    <row r="144" spans="1:15" x14ac:dyDescent="0.2">
      <c r="A144">
        <f t="shared" si="22"/>
        <v>140</v>
      </c>
      <c r="B144">
        <f t="shared" si="19"/>
        <v>0.64278760968653947</v>
      </c>
      <c r="C144">
        <f t="shared" si="20"/>
        <v>0.64278760968653947</v>
      </c>
      <c r="D144">
        <f t="shared" si="21"/>
        <v>-0.58573475712866585</v>
      </c>
      <c r="E144">
        <f t="shared" si="20"/>
        <v>-0.14408848725452753</v>
      </c>
      <c r="F144">
        <f t="shared" si="20"/>
        <v>-3.6686151921366018E-2</v>
      </c>
      <c r="G144">
        <f t="shared" si="20"/>
        <v>-0.29849058815732804</v>
      </c>
      <c r="H144">
        <f t="shared" si="20"/>
        <v>-0.21409495808519155</v>
      </c>
      <c r="I144">
        <f t="shared" si="20"/>
        <v>-8.8988042335744283E-2</v>
      </c>
      <c r="J144">
        <f t="shared" si="20"/>
        <v>0.27237967480694658</v>
      </c>
      <c r="K144">
        <f t="shared" si="20"/>
        <v>-0.11093220703076222</v>
      </c>
      <c r="L144">
        <f t="shared" si="20"/>
        <v>3.7858064701796416E-2</v>
      </c>
      <c r="M144">
        <f t="shared" si="20"/>
        <v>1.4525592620998238E-17</v>
      </c>
      <c r="N144">
        <f t="shared" si="20"/>
        <v>-3.7739414206251101E-3</v>
      </c>
      <c r="O144">
        <f t="shared" si="23"/>
        <v>-0.58681663669680184</v>
      </c>
    </row>
    <row r="145" spans="1:15" x14ac:dyDescent="0.2">
      <c r="A145">
        <f t="shared" si="22"/>
        <v>141</v>
      </c>
      <c r="B145">
        <f t="shared" si="19"/>
        <v>0.62932039104983772</v>
      </c>
      <c r="C145">
        <f t="shared" si="20"/>
        <v>0.62932039104983772</v>
      </c>
      <c r="D145">
        <f t="shared" si="21"/>
        <v>-0.62541955299234531</v>
      </c>
      <c r="E145">
        <f t="shared" si="20"/>
        <v>-0.14106965003419808</v>
      </c>
      <c r="F145">
        <f t="shared" si="20"/>
        <v>-3.6438047296318582E-2</v>
      </c>
      <c r="G145">
        <f t="shared" si="20"/>
        <v>-0.30710076205016429</v>
      </c>
      <c r="H145">
        <f t="shared" si="20"/>
        <v>-0.25460566066165213</v>
      </c>
      <c r="I145">
        <f t="shared" si="20"/>
        <v>-6.7340478601429152E-2</v>
      </c>
      <c r="J145">
        <f t="shared" si="20"/>
        <v>0.25444956334790286</v>
      </c>
      <c r="K145">
        <f t="shared" si="20"/>
        <v>-0.11248914111164082</v>
      </c>
      <c r="L145">
        <f t="shared" si="20"/>
        <v>4.3768772860211413E-2</v>
      </c>
      <c r="M145">
        <f t="shared" si="20"/>
        <v>-2.6495952994268746E-3</v>
      </c>
      <c r="N145">
        <f t="shared" si="20"/>
        <v>-2.9356052946209478E-3</v>
      </c>
      <c r="O145">
        <f t="shared" si="23"/>
        <v>-0.62641060414133676</v>
      </c>
    </row>
    <row r="146" spans="1:15" x14ac:dyDescent="0.2">
      <c r="A146">
        <f t="shared" si="22"/>
        <v>142</v>
      </c>
      <c r="B146">
        <f t="shared" si="19"/>
        <v>0.6156614753256584</v>
      </c>
      <c r="C146">
        <f t="shared" si="20"/>
        <v>0.6156614753256584</v>
      </c>
      <c r="D146">
        <f t="shared" si="21"/>
        <v>-0.66426521391016724</v>
      </c>
      <c r="E146">
        <f t="shared" si="20"/>
        <v>-0.13800784163189575</v>
      </c>
      <c r="F146">
        <f t="shared" si="20"/>
        <v>-3.6145548523491486E-2</v>
      </c>
      <c r="G146">
        <f t="shared" si="20"/>
        <v>-0.31486919410053343</v>
      </c>
      <c r="H146">
        <f t="shared" si="20"/>
        <v>-0.29387595005224165</v>
      </c>
      <c r="I146">
        <f t="shared" si="20"/>
        <v>-4.5180413163664869E-2</v>
      </c>
      <c r="J146">
        <f t="shared" si="20"/>
        <v>0.23373164922582487</v>
      </c>
      <c r="K146">
        <f t="shared" si="20"/>
        <v>-0.11236912119283116</v>
      </c>
      <c r="L146">
        <f t="shared" si="20"/>
        <v>4.8827571641143742E-2</v>
      </c>
      <c r="M146">
        <f t="shared" si="20"/>
        <v>-5.2339487690791697E-3</v>
      </c>
      <c r="N146">
        <f t="shared" si="20"/>
        <v>-2.0080722872276987E-3</v>
      </c>
      <c r="O146">
        <f t="shared" si="23"/>
        <v>-0.66513086885399642</v>
      </c>
    </row>
    <row r="147" spans="1:15" x14ac:dyDescent="0.2">
      <c r="A147">
        <f t="shared" si="22"/>
        <v>143</v>
      </c>
      <c r="B147">
        <f t="shared" si="19"/>
        <v>0.60181502315204816</v>
      </c>
      <c r="C147">
        <f t="shared" si="20"/>
        <v>0.60181502315204816</v>
      </c>
      <c r="D147">
        <f t="shared" si="21"/>
        <v>-0.70206227441977709</v>
      </c>
      <c r="E147">
        <f t="shared" si="20"/>
        <v>-0.13490399470412032</v>
      </c>
      <c r="F147">
        <f t="shared" si="20"/>
        <v>-3.5809011967583432E-2</v>
      </c>
      <c r="G147">
        <f t="shared" ref="F147:N162" si="24">G$3*SIN(G$2*$A147*PI()/180)</f>
        <v>-0.32177459157616239</v>
      </c>
      <c r="H147">
        <f t="shared" si="24"/>
        <v>-0.33171450535448388</v>
      </c>
      <c r="I147">
        <f t="shared" si="24"/>
        <v>-2.2676497501045296E-2</v>
      </c>
      <c r="J147">
        <f t="shared" si="24"/>
        <v>0.21045292224333667</v>
      </c>
      <c r="K147">
        <f t="shared" si="24"/>
        <v>-0.11057393649488299</v>
      </c>
      <c r="L147">
        <f t="shared" si="24"/>
        <v>5.2935997280620727E-2</v>
      </c>
      <c r="M147">
        <f t="shared" si="24"/>
        <v>-7.6894250495567213E-3</v>
      </c>
      <c r="N147">
        <f t="shared" si="24"/>
        <v>-1.0195250195206226E-3</v>
      </c>
      <c r="O147">
        <f t="shared" si="23"/>
        <v>-0.70277256814339828</v>
      </c>
    </row>
    <row r="148" spans="1:15" x14ac:dyDescent="0.2">
      <c r="A148">
        <f t="shared" si="22"/>
        <v>144</v>
      </c>
      <c r="B148">
        <f t="shared" si="19"/>
        <v>0.58778525229247325</v>
      </c>
      <c r="C148">
        <f t="shared" si="20"/>
        <v>0.58778525229247325</v>
      </c>
      <c r="D148">
        <f t="shared" si="21"/>
        <v>-0.73859571363276089</v>
      </c>
      <c r="E148">
        <f t="shared" si="20"/>
        <v>-0.13175905471271382</v>
      </c>
      <c r="F148">
        <f t="shared" si="24"/>
        <v>-3.5428847646548328E-2</v>
      </c>
      <c r="G148">
        <f t="shared" si="24"/>
        <v>-0.32779802726255863</v>
      </c>
      <c r="H148">
        <f t="shared" si="24"/>
        <v>-0.36793698093046351</v>
      </c>
      <c r="I148">
        <f t="shared" si="24"/>
        <v>-1.2750542878893316E-16</v>
      </c>
      <c r="J148">
        <f t="shared" si="24"/>
        <v>0.18486842900464562</v>
      </c>
      <c r="K148">
        <f t="shared" si="24"/>
        <v>-0.10713034908682494</v>
      </c>
      <c r="L148">
        <f t="shared" si="24"/>
        <v>5.601408394683477E-2</v>
      </c>
      <c r="M148">
        <f t="shared" si="24"/>
        <v>-9.9555621655755561E-3</v>
      </c>
      <c r="N148">
        <f t="shared" si="24"/>
        <v>-5.7544836654822657E-18</v>
      </c>
      <c r="O148">
        <f t="shared" si="23"/>
        <v>-0.73912630885320452</v>
      </c>
    </row>
    <row r="149" spans="1:15" x14ac:dyDescent="0.2">
      <c r="A149">
        <f t="shared" si="22"/>
        <v>145</v>
      </c>
      <c r="B149">
        <f t="shared" si="19"/>
        <v>0.57357643635104638</v>
      </c>
      <c r="C149">
        <f t="shared" si="20"/>
        <v>0.57357643635104638</v>
      </c>
      <c r="D149">
        <f t="shared" si="21"/>
        <v>-0.77364621909533593</v>
      </c>
      <c r="E149">
        <f t="shared" si="20"/>
        <v>-0.12857397963686315</v>
      </c>
      <c r="F149">
        <f t="shared" si="24"/>
        <v>-3.5005518732051523E-2</v>
      </c>
      <c r="G149">
        <f t="shared" si="24"/>
        <v>-0.33292299134118974</v>
      </c>
      <c r="H149">
        <f t="shared" si="24"/>
        <v>-0.40236690452024598</v>
      </c>
      <c r="I149">
        <f t="shared" si="24"/>
        <v>2.2676497501045501E-2</v>
      </c>
      <c r="J149">
        <f t="shared" si="24"/>
        <v>0.15725847857157338</v>
      </c>
      <c r="K149">
        <f t="shared" si="24"/>
        <v>-0.10208969492535604</v>
      </c>
      <c r="L149">
        <f t="shared" si="24"/>
        <v>5.8001920184099831E-2</v>
      </c>
      <c r="M149">
        <f t="shared" si="24"/>
        <v>-1.1976560300461387E-2</v>
      </c>
      <c r="N149">
        <f t="shared" si="24"/>
        <v>1.0195250195206319E-3</v>
      </c>
      <c r="O149">
        <f t="shared" si="23"/>
        <v>-0.77397922817992848</v>
      </c>
    </row>
    <row r="150" spans="1:15" x14ac:dyDescent="0.2">
      <c r="A150">
        <f t="shared" si="22"/>
        <v>146</v>
      </c>
      <c r="B150">
        <f t="shared" si="19"/>
        <v>0.5591929034707469</v>
      </c>
      <c r="C150">
        <f t="shared" si="20"/>
        <v>0.5591929034707469</v>
      </c>
      <c r="D150">
        <f t="shared" si="21"/>
        <v>-0.80699158024076123</v>
      </c>
      <c r="E150">
        <f t="shared" si="20"/>
        <v>-0.12534973968129093</v>
      </c>
      <c r="F150">
        <f t="shared" si="24"/>
        <v>-3.4539540985166504E-2</v>
      </c>
      <c r="G150">
        <f t="shared" si="24"/>
        <v>-0.337135436641748</v>
      </c>
      <c r="H150">
        <f t="shared" si="24"/>
        <v>-0.43483653699698649</v>
      </c>
      <c r="I150">
        <f t="shared" si="24"/>
        <v>4.5180413163665077E-2</v>
      </c>
      <c r="J150">
        <f t="shared" si="24"/>
        <v>0.12792557133881866</v>
      </c>
      <c r="K150">
        <f t="shared" si="24"/>
        <v>-9.5527118553972556E-2</v>
      </c>
      <c r="L150">
        <f t="shared" si="24"/>
        <v>5.8860815021187757E-2</v>
      </c>
      <c r="M150">
        <f t="shared" si="24"/>
        <v>-1.3702655772825062E-2</v>
      </c>
      <c r="N150">
        <f t="shared" si="24"/>
        <v>2.0080722872277074E-3</v>
      </c>
      <c r="O150">
        <f t="shared" si="23"/>
        <v>-0.80711615682109028</v>
      </c>
    </row>
    <row r="151" spans="1:15" x14ac:dyDescent="0.2">
      <c r="A151">
        <f t="shared" si="22"/>
        <v>147</v>
      </c>
      <c r="B151">
        <f t="shared" si="19"/>
        <v>0.54463903501502697</v>
      </c>
      <c r="C151">
        <f t="shared" si="20"/>
        <v>0.54463903501502697</v>
      </c>
      <c r="D151">
        <f t="shared" si="21"/>
        <v>-0.83840820416839734</v>
      </c>
      <c r="E151">
        <f t="shared" si="20"/>
        <v>-0.12208731698072159</v>
      </c>
      <c r="F151">
        <f t="shared" si="24"/>
        <v>-3.4031482127999488E-2</v>
      </c>
      <c r="G151">
        <f t="shared" si="24"/>
        <v>-0.34042381714446812</v>
      </c>
      <c r="H151">
        <f t="shared" si="24"/>
        <v>-0.46518768957509349</v>
      </c>
      <c r="I151">
        <f t="shared" si="24"/>
        <v>6.7340478601428902E-2</v>
      </c>
      <c r="J151">
        <f t="shared" si="24"/>
        <v>9.7191084776329539E-2</v>
      </c>
      <c r="K151">
        <f t="shared" si="24"/>
        <v>-8.7540452870903562E-2</v>
      </c>
      <c r="L151">
        <f t="shared" si="24"/>
        <v>5.8574051047072952E-2</v>
      </c>
      <c r="M151">
        <f t="shared" si="24"/>
        <v>-1.5091346383554523E-2</v>
      </c>
      <c r="N151">
        <f t="shared" si="24"/>
        <v>2.9356052946209374E-3</v>
      </c>
      <c r="O151">
        <f t="shared" si="23"/>
        <v>-0.83832088536328853</v>
      </c>
    </row>
    <row r="152" spans="1:15" x14ac:dyDescent="0.2">
      <c r="A152">
        <f t="shared" si="22"/>
        <v>148</v>
      </c>
      <c r="B152">
        <f t="shared" si="19"/>
        <v>0.5299192642332049</v>
      </c>
      <c r="C152">
        <f t="shared" si="20"/>
        <v>0.5299192642332049</v>
      </c>
      <c r="D152">
        <f t="shared" si="21"/>
        <v>-0.86767274436265707</v>
      </c>
      <c r="E152">
        <f t="shared" si="20"/>
        <v>-0.11878770530071357</v>
      </c>
      <c r="F152">
        <f t="shared" si="24"/>
        <v>-3.3481961152007474E-2</v>
      </c>
      <c r="G152">
        <f t="shared" si="24"/>
        <v>-0.34277911962696467</v>
      </c>
      <c r="H152">
        <f t="shared" si="24"/>
        <v>-0.49327249449009286</v>
      </c>
      <c r="I152">
        <f t="shared" si="24"/>
        <v>8.8988042335743603E-2</v>
      </c>
      <c r="J152">
        <f t="shared" si="24"/>
        <v>6.53917523504884E-2</v>
      </c>
      <c r="K152">
        <f t="shared" si="24"/>
        <v>-7.8248760665935155E-2</v>
      </c>
      <c r="L152">
        <f t="shared" si="24"/>
        <v>5.7147209796322443E-2</v>
      </c>
      <c r="M152">
        <f t="shared" si="24"/>
        <v>-1.6108437961013772E-2</v>
      </c>
      <c r="N152">
        <f t="shared" si="24"/>
        <v>3.7739414206250854E-3</v>
      </c>
      <c r="O152">
        <f t="shared" si="23"/>
        <v>-0.86737753329354783</v>
      </c>
    </row>
    <row r="153" spans="1:15" x14ac:dyDescent="0.2">
      <c r="A153">
        <f t="shared" si="22"/>
        <v>149</v>
      </c>
      <c r="B153">
        <f t="shared" si="19"/>
        <v>0.51503807491005438</v>
      </c>
      <c r="C153">
        <f t="shared" si="20"/>
        <v>0.51503807491005438</v>
      </c>
      <c r="D153">
        <f t="shared" si="21"/>
        <v>-0.89456383083049462</v>
      </c>
      <c r="E153">
        <f t="shared" si="20"/>
        <v>-0.11545190973494866</v>
      </c>
      <c r="F153">
        <f t="shared" si="24"/>
        <v>-3.2891647563852475E-2</v>
      </c>
      <c r="G153">
        <f t="shared" si="24"/>
        <v>-0.34419488836884821</v>
      </c>
      <c r="H153">
        <f t="shared" si="24"/>
        <v>-0.51895412539551444</v>
      </c>
      <c r="I153">
        <f t="shared" si="24"/>
        <v>0.10995835333543467</v>
      </c>
      <c r="J153">
        <f t="shared" si="24"/>
        <v>3.2875974201791933E-2</v>
      </c>
      <c r="K153">
        <f t="shared" si="24"/>
        <v>-6.7790559668449699E-2</v>
      </c>
      <c r="L153">
        <f t="shared" si="24"/>
        <v>5.4608063110874211E-2</v>
      </c>
      <c r="M153">
        <f t="shared" si="24"/>
        <v>-1.6728886335032302E-2</v>
      </c>
      <c r="N153">
        <f t="shared" si="24"/>
        <v>4.4976082462700575E-3</v>
      </c>
      <c r="O153">
        <f t="shared" si="23"/>
        <v>-0.89407201817227511</v>
      </c>
    </row>
    <row r="154" spans="1:15" x14ac:dyDescent="0.2">
      <c r="A154">
        <f t="shared" si="22"/>
        <v>150</v>
      </c>
      <c r="B154">
        <f t="shared" si="19"/>
        <v>0.49999999999999994</v>
      </c>
      <c r="C154">
        <f t="shared" si="20"/>
        <v>0.49999999999999994</v>
      </c>
      <c r="D154">
        <f t="shared" si="21"/>
        <v>-0.91886388802483465</v>
      </c>
      <c r="E154">
        <f t="shared" si="20"/>
        <v>-0.11208094639907062</v>
      </c>
      <c r="F154">
        <f t="shared" si="24"/>
        <v>-3.226126056971082E-2</v>
      </c>
      <c r="G154">
        <f t="shared" si="24"/>
        <v>-0.34466724284640604</v>
      </c>
      <c r="H154">
        <f t="shared" si="24"/>
        <v>-0.54210746396709575</v>
      </c>
      <c r="I154">
        <f t="shared" si="24"/>
        <v>0.1300918148715732</v>
      </c>
      <c r="J154">
        <f t="shared" si="24"/>
        <v>1.9266498204324345E-16</v>
      </c>
      <c r="K154">
        <f t="shared" si="24"/>
        <v>-5.6321757567127484E-2</v>
      </c>
      <c r="L154">
        <f t="shared" si="24"/>
        <v>5.1006032592723877E-2</v>
      </c>
      <c r="M154">
        <f t="shared" si="24"/>
        <v>-1.6937414007491682E-2</v>
      </c>
      <c r="N154">
        <f t="shared" si="24"/>
        <v>5.0846175212516751E-3</v>
      </c>
      <c r="O154">
        <f t="shared" si="23"/>
        <v>-0.91819362037135333</v>
      </c>
    </row>
    <row r="155" spans="1:15" x14ac:dyDescent="0.2">
      <c r="A155">
        <f t="shared" si="22"/>
        <v>151</v>
      </c>
      <c r="B155">
        <f t="shared" si="19"/>
        <v>0.48480962024633717</v>
      </c>
      <c r="C155">
        <f t="shared" si="20"/>
        <v>0.48480962024633717</v>
      </c>
      <c r="D155">
        <f t="shared" si="21"/>
        <v>-0.94036102487191131</v>
      </c>
      <c r="E155">
        <f t="shared" si="20"/>
        <v>-0.10867584212116702</v>
      </c>
      <c r="F155">
        <f t="shared" si="24"/>
        <v>-3.1591568199031216E-2</v>
      </c>
      <c r="G155">
        <f t="shared" si="24"/>
        <v>-0.34419488836884821</v>
      </c>
      <c r="H155">
        <f t="shared" si="24"/>
        <v>-0.56261970946668072</v>
      </c>
      <c r="I155">
        <f t="shared" si="24"/>
        <v>0.14923519914495401</v>
      </c>
      <c r="J155">
        <f t="shared" si="24"/>
        <v>-3.2875974201791551E-2</v>
      </c>
      <c r="K155">
        <f t="shared" si="24"/>
        <v>-4.4013327785406085E-2</v>
      </c>
      <c r="L155">
        <f t="shared" si="24"/>
        <v>4.6411227668658406E-2</v>
      </c>
      <c r="M155">
        <f t="shared" si="24"/>
        <v>-1.6728886335032306E-2</v>
      </c>
      <c r="N155">
        <f t="shared" si="24"/>
        <v>5.5171332657906851E-3</v>
      </c>
      <c r="O155">
        <f t="shared" si="23"/>
        <v>-0.93953663639855411</v>
      </c>
    </row>
    <row r="156" spans="1:15" x14ac:dyDescent="0.2">
      <c r="A156">
        <f t="shared" si="22"/>
        <v>152</v>
      </c>
      <c r="B156">
        <f t="shared" si="19"/>
        <v>0.46947156278589108</v>
      </c>
      <c r="C156">
        <f t="shared" si="20"/>
        <v>0.46947156278589108</v>
      </c>
      <c r="D156">
        <f t="shared" si="21"/>
        <v>-0.95885097927331231</v>
      </c>
      <c r="E156">
        <f t="shared" si="20"/>
        <v>-0.10523763412898676</v>
      </c>
      <c r="F156">
        <f t="shared" si="24"/>
        <v>-3.0883386368809128E-2</v>
      </c>
      <c r="G156">
        <f t="shared" si="24"/>
        <v>-0.34277911962696472</v>
      </c>
      <c r="H156">
        <f t="shared" si="24"/>
        <v>-0.58039092829607941</v>
      </c>
      <c r="I156">
        <f t="shared" si="24"/>
        <v>0.16724281344216507</v>
      </c>
      <c r="J156">
        <f t="shared" si="24"/>
        <v>-6.5391752350488025E-2</v>
      </c>
      <c r="K156">
        <f t="shared" si="24"/>
        <v>-3.1048760661538284E-2</v>
      </c>
      <c r="L156">
        <f t="shared" si="24"/>
        <v>4.0913080990011536E-2</v>
      </c>
      <c r="M156">
        <f t="shared" si="24"/>
        <v>-1.6108437961013779E-2</v>
      </c>
      <c r="N156">
        <f t="shared" si="24"/>
        <v>5.7820137078527902E-3</v>
      </c>
      <c r="O156">
        <f t="shared" si="23"/>
        <v>-0.95790211125385072</v>
      </c>
    </row>
    <row r="157" spans="1:15" x14ac:dyDescent="0.2">
      <c r="A157">
        <f t="shared" si="22"/>
        <v>153</v>
      </c>
      <c r="B157">
        <f t="shared" si="19"/>
        <v>0.45399049973954686</v>
      </c>
      <c r="C157">
        <f t="shared" si="20"/>
        <v>0.45399049973954686</v>
      </c>
      <c r="D157">
        <f t="shared" si="21"/>
        <v>-0.97413909764966555</v>
      </c>
      <c r="E157">
        <f t="shared" si="20"/>
        <v>-0.10176736973399089</v>
      </c>
      <c r="F157">
        <f t="shared" si="24"/>
        <v>-3.0137577889517608E-2</v>
      </c>
      <c r="G157">
        <f t="shared" si="24"/>
        <v>-0.34042381714446818</v>
      </c>
      <c r="H157">
        <f t="shared" si="24"/>
        <v>-0.59533454086351212</v>
      </c>
      <c r="I157">
        <f t="shared" si="24"/>
        <v>0.18397760894510884</v>
      </c>
      <c r="J157">
        <f t="shared" si="24"/>
        <v>-9.7191084776328637E-2</v>
      </c>
      <c r="K157">
        <f t="shared" si="24"/>
        <v>-1.7621328030278504E-2</v>
      </c>
      <c r="L157">
        <f t="shared" si="24"/>
        <v>3.4618607727833796E-2</v>
      </c>
      <c r="M157">
        <f t="shared" si="24"/>
        <v>-1.5091346383554539E-2</v>
      </c>
      <c r="N157">
        <f t="shared" si="24"/>
        <v>5.8712105892418914E-3</v>
      </c>
      <c r="O157">
        <f t="shared" si="23"/>
        <v>-0.97309963755946605</v>
      </c>
    </row>
    <row r="158" spans="1:15" x14ac:dyDescent="0.2">
      <c r="A158">
        <f t="shared" si="22"/>
        <v>154</v>
      </c>
      <c r="B158">
        <f t="shared" si="19"/>
        <v>0.43837114678907729</v>
      </c>
      <c r="C158">
        <f t="shared" si="20"/>
        <v>0.43837114678907729</v>
      </c>
      <c r="D158">
        <f t="shared" si="21"/>
        <v>-0.98604232847381124</v>
      </c>
      <c r="E158">
        <f t="shared" si="20"/>
        <v>-9.8266106012331392E-2</v>
      </c>
      <c r="F158">
        <f t="shared" si="24"/>
        <v>-2.9355051413905701E-2</v>
      </c>
      <c r="G158">
        <f t="shared" si="24"/>
        <v>-0.33713543664174794</v>
      </c>
      <c r="H158">
        <f t="shared" si="24"/>
        <v>-0.60737774339067652</v>
      </c>
      <c r="I158">
        <f t="shared" si="24"/>
        <v>0.19931222375526339</v>
      </c>
      <c r="J158">
        <f t="shared" si="24"/>
        <v>-0.12792557133881935</v>
      </c>
      <c r="K158">
        <f t="shared" si="24"/>
        <v>-3.9312019849858867E-3</v>
      </c>
      <c r="L158">
        <f t="shared" si="24"/>
        <v>2.765032264431639E-2</v>
      </c>
      <c r="M158">
        <f t="shared" si="24"/>
        <v>-1.3702655772825081E-2</v>
      </c>
      <c r="N158">
        <f t="shared" si="24"/>
        <v>5.7820137078527884E-3</v>
      </c>
      <c r="O158">
        <f t="shared" si="23"/>
        <v>-0.98494920644785944</v>
      </c>
    </row>
    <row r="159" spans="1:15" x14ac:dyDescent="0.2">
      <c r="A159">
        <f t="shared" si="22"/>
        <v>155</v>
      </c>
      <c r="B159">
        <f t="shared" si="19"/>
        <v>0.4226182617406995</v>
      </c>
      <c r="C159">
        <f t="shared" si="20"/>
        <v>0.4226182617406995</v>
      </c>
      <c r="D159">
        <f t="shared" si="21"/>
        <v>-0.99439120734738051</v>
      </c>
      <c r="E159">
        <f t="shared" si="20"/>
        <v>-9.4734909482855498E-2</v>
      </c>
      <c r="F159">
        <f t="shared" si="24"/>
        <v>-2.8536760329945003E-2</v>
      </c>
      <c r="G159">
        <f t="shared" si="24"/>
        <v>-0.33292299134118974</v>
      </c>
      <c r="H159">
        <f t="shared" si="24"/>
        <v>-0.61646186260543856</v>
      </c>
      <c r="I159">
        <f t="shared" si="24"/>
        <v>0.21312995219462894</v>
      </c>
      <c r="J159">
        <f t="shared" si="24"/>
        <v>-0.15725847857157305</v>
      </c>
      <c r="K159">
        <f t="shared" si="24"/>
        <v>9.81752922723317E-3</v>
      </c>
      <c r="L159">
        <f t="shared" si="24"/>
        <v>2.0143855482303394E-2</v>
      </c>
      <c r="M159">
        <f t="shared" si="24"/>
        <v>-1.1976560300461408E-2</v>
      </c>
      <c r="N159">
        <f t="shared" si="24"/>
        <v>5.5171332657906903E-3</v>
      </c>
      <c r="O159">
        <f t="shared" si="23"/>
        <v>-0.99328309246150714</v>
      </c>
    </row>
    <row r="160" spans="1:15" x14ac:dyDescent="0.2">
      <c r="A160">
        <f t="shared" si="22"/>
        <v>156</v>
      </c>
      <c r="B160">
        <f t="shared" si="19"/>
        <v>0.40673664307580043</v>
      </c>
      <c r="C160">
        <f t="shared" si="20"/>
        <v>0.40673664307580043</v>
      </c>
      <c r="D160">
        <f t="shared" si="21"/>
        <v>-0.99903181004471997</v>
      </c>
      <c r="E160">
        <f t="shared" si="20"/>
        <v>-9.117485578223343E-2</v>
      </c>
      <c r="F160">
        <f t="shared" si="24"/>
        <v>-2.7683701599273219E-2</v>
      </c>
      <c r="G160">
        <f t="shared" si="24"/>
        <v>-0.32779802726255863</v>
      </c>
      <c r="H160">
        <f t="shared" si="24"/>
        <v>-0.6225426415921167</v>
      </c>
      <c r="I160">
        <f t="shared" si="24"/>
        <v>0.22532563300640945</v>
      </c>
      <c r="J160">
        <f t="shared" si="24"/>
        <v>-0.18486842900464531</v>
      </c>
      <c r="K160">
        <f t="shared" si="24"/>
        <v>2.3419903691218855E-2</v>
      </c>
      <c r="L160">
        <f t="shared" si="24"/>
        <v>1.2245311086623367E-2</v>
      </c>
      <c r="M160">
        <f t="shared" si="24"/>
        <v>-9.9555621655755804E-3</v>
      </c>
      <c r="N160">
        <f t="shared" si="24"/>
        <v>5.0846175212516907E-3</v>
      </c>
      <c r="O160">
        <f t="shared" si="23"/>
        <v>-0.99794775210089959</v>
      </c>
    </row>
    <row r="161" spans="1:15" x14ac:dyDescent="0.2">
      <c r="A161">
        <f t="shared" si="22"/>
        <v>157</v>
      </c>
      <c r="B161">
        <f t="shared" si="19"/>
        <v>0.39073112848927416</v>
      </c>
      <c r="C161">
        <f t="shared" si="20"/>
        <v>0.39073112848927416</v>
      </c>
      <c r="D161">
        <f t="shared" si="21"/>
        <v>-0.99982764911805111</v>
      </c>
      <c r="E161">
        <f t="shared" si="20"/>
        <v>-8.7587029337309441E-2</v>
      </c>
      <c r="F161">
        <f t="shared" si="24"/>
        <v>-2.6796914542550048E-2</v>
      </c>
      <c r="G161">
        <f t="shared" si="24"/>
        <v>-0.32177459157616234</v>
      </c>
      <c r="H161">
        <f t="shared" si="24"/>
        <v>-0.62559045540672564</v>
      </c>
      <c r="I161">
        <f t="shared" si="24"/>
        <v>0.23580644969567457</v>
      </c>
      <c r="J161">
        <f t="shared" si="24"/>
        <v>-0.21045292224333678</v>
      </c>
      <c r="K161">
        <f t="shared" si="24"/>
        <v>3.6673141333826167E-2</v>
      </c>
      <c r="L161">
        <f t="shared" si="24"/>
        <v>4.1084256394771359E-3</v>
      </c>
      <c r="M161">
        <f t="shared" si="24"/>
        <v>-7.6894250495567499E-3</v>
      </c>
      <c r="N161">
        <f t="shared" si="24"/>
        <v>4.4976082462700523E-3</v>
      </c>
      <c r="O161">
        <f t="shared" si="23"/>
        <v>-0.99880571324039324</v>
      </c>
    </row>
    <row r="162" spans="1:15" x14ac:dyDescent="0.2">
      <c r="A162">
        <f t="shared" si="22"/>
        <v>158</v>
      </c>
      <c r="B162">
        <f t="shared" si="19"/>
        <v>0.37460659341591224</v>
      </c>
      <c r="C162">
        <f t="shared" si="20"/>
        <v>0.37460659341591224</v>
      </c>
      <c r="D162">
        <f t="shared" si="21"/>
        <v>-0.99666148915991892</v>
      </c>
      <c r="E162">
        <f t="shared" si="20"/>
        <v>-8.3972523034774621E-2</v>
      </c>
      <c r="F162">
        <f t="shared" si="24"/>
        <v>-2.587747957320501E-2</v>
      </c>
      <c r="G162">
        <f t="shared" si="24"/>
        <v>-0.31486919410053343</v>
      </c>
      <c r="H162">
        <f t="shared" si="24"/>
        <v>-0.62559045540672564</v>
      </c>
      <c r="I162">
        <f t="shared" si="24"/>
        <v>0.24449263691892811</v>
      </c>
      <c r="J162">
        <f t="shared" si="24"/>
        <v>-0.23373164922582498</v>
      </c>
      <c r="K162">
        <f t="shared" si="24"/>
        <v>4.9379666907756081E-2</v>
      </c>
      <c r="L162">
        <f t="shared" si="24"/>
        <v>-4.1084256394768263E-3</v>
      </c>
      <c r="M162">
        <f t="shared" si="24"/>
        <v>-5.2339487690792573E-3</v>
      </c>
      <c r="N162">
        <f t="shared" si="24"/>
        <v>3.7739414206250949E-3</v>
      </c>
      <c r="O162">
        <f t="shared" si="23"/>
        <v>-0.99573743050231023</v>
      </c>
    </row>
    <row r="163" spans="1:15" x14ac:dyDescent="0.2">
      <c r="A163">
        <f t="shared" si="22"/>
        <v>159</v>
      </c>
      <c r="B163">
        <f t="shared" si="19"/>
        <v>0.35836794954530021</v>
      </c>
      <c r="C163">
        <f t="shared" si="20"/>
        <v>0.35836794954530021</v>
      </c>
      <c r="D163">
        <f t="shared" si="21"/>
        <v>-0.98943705568095375</v>
      </c>
      <c r="E163">
        <f t="shared" si="20"/>
        <v>-8.0332437888263289E-2</v>
      </c>
      <c r="F163">
        <f t="shared" ref="F163:N178" si="25">F$3*SIN(F$2*$A163*PI()/180)</f>
        <v>-2.4926516881120169E-2</v>
      </c>
      <c r="G163">
        <f t="shared" si="25"/>
        <v>-0.30710076205016423</v>
      </c>
      <c r="H163">
        <f t="shared" si="25"/>
        <v>-0.6225426415921167</v>
      </c>
      <c r="I163">
        <f t="shared" si="25"/>
        <v>0.25131808754653806</v>
      </c>
      <c r="J163">
        <f t="shared" si="25"/>
        <v>-0.25444956334790297</v>
      </c>
      <c r="K163">
        <f t="shared" si="25"/>
        <v>6.1350055383421108E-2</v>
      </c>
      <c r="L163">
        <f t="shared" si="25"/>
        <v>-1.2245311086623269E-2</v>
      </c>
      <c r="M163">
        <f t="shared" si="25"/>
        <v>-2.6495952994269054E-3</v>
      </c>
      <c r="N163">
        <f t="shared" si="25"/>
        <v>2.9356052946209665E-3</v>
      </c>
      <c r="O163">
        <f t="shared" si="23"/>
        <v>-0.98864307992103739</v>
      </c>
    </row>
    <row r="164" spans="1:15" x14ac:dyDescent="0.2">
      <c r="A164">
        <f t="shared" si="22"/>
        <v>160</v>
      </c>
      <c r="B164">
        <f t="shared" si="19"/>
        <v>0.34202014332566888</v>
      </c>
      <c r="C164">
        <f t="shared" si="20"/>
        <v>0.34202014332566888</v>
      </c>
      <c r="D164">
        <f t="shared" si="21"/>
        <v>-0.97808061280482028</v>
      </c>
      <c r="E164">
        <f t="shared" si="20"/>
        <v>-7.6667882702973505E-2</v>
      </c>
      <c r="F164">
        <f t="shared" si="25"/>
        <v>-2.3945185067851295E-2</v>
      </c>
      <c r="G164">
        <f t="shared" si="25"/>
        <v>-0.29849058815732815</v>
      </c>
      <c r="H164">
        <f t="shared" si="25"/>
        <v>-0.61646186260543867</v>
      </c>
      <c r="I164">
        <f t="shared" si="25"/>
        <v>0.25623085577790877</v>
      </c>
      <c r="J164">
        <f t="shared" si="25"/>
        <v>-0.27237967480694636</v>
      </c>
      <c r="K164">
        <f t="shared" si="25"/>
        <v>7.2405855839837122E-2</v>
      </c>
      <c r="L164">
        <f t="shared" si="25"/>
        <v>-2.01438554823033E-2</v>
      </c>
      <c r="M164">
        <f t="shared" si="25"/>
        <v>-1.6600677281140842E-17</v>
      </c>
      <c r="N164">
        <f t="shared" si="25"/>
        <v>2.0080722872276996E-3</v>
      </c>
      <c r="O164">
        <f t="shared" si="23"/>
        <v>-0.97744426491786796</v>
      </c>
    </row>
    <row r="165" spans="1:15" x14ac:dyDescent="0.2">
      <c r="A165">
        <f t="shared" si="22"/>
        <v>161</v>
      </c>
      <c r="B165">
        <f t="shared" si="19"/>
        <v>0.32556815445715703</v>
      </c>
      <c r="C165">
        <f t="shared" si="20"/>
        <v>0.32556815445715703</v>
      </c>
      <c r="D165">
        <f t="shared" si="21"/>
        <v>-0.96254238562363315</v>
      </c>
      <c r="E165">
        <f t="shared" si="20"/>
        <v>-7.2979973737913942E-2</v>
      </c>
      <c r="F165">
        <f t="shared" si="25"/>
        <v>-2.2934679735050242E-2</v>
      </c>
      <c r="G165">
        <f t="shared" si="25"/>
        <v>-0.28906227231017889</v>
      </c>
      <c r="H165">
        <f t="shared" si="25"/>
        <v>-0.60737774339067663</v>
      </c>
      <c r="I165">
        <f t="shared" si="25"/>
        <v>0.25919355248038872</v>
      </c>
      <c r="J165">
        <f t="shared" si="25"/>
        <v>-0.28732553754969414</v>
      </c>
      <c r="K165">
        <f t="shared" si="25"/>
        <v>8.2382251756832253E-2</v>
      </c>
      <c r="L165">
        <f t="shared" si="25"/>
        <v>-2.7650322644316303E-2</v>
      </c>
      <c r="M165">
        <f t="shared" si="25"/>
        <v>2.6495952994268729E-3</v>
      </c>
      <c r="N165">
        <f t="shared" si="25"/>
        <v>1.0195250195206441E-3</v>
      </c>
      <c r="O165">
        <f t="shared" si="23"/>
        <v>-0.96208560481166161</v>
      </c>
    </row>
    <row r="166" spans="1:15" x14ac:dyDescent="0.2">
      <c r="A166">
        <f t="shared" si="22"/>
        <v>162</v>
      </c>
      <c r="B166">
        <f t="shared" si="19"/>
        <v>0.30901699437494751</v>
      </c>
      <c r="C166">
        <f t="shared" si="20"/>
        <v>0.30901699437494751</v>
      </c>
      <c r="D166">
        <f t="shared" si="21"/>
        <v>-0.94279780410467984</v>
      </c>
      <c r="E166">
        <f t="shared" si="20"/>
        <v>-6.9269834365880814E-2</v>
      </c>
      <c r="F166">
        <f t="shared" si="25"/>
        <v>-2.1896232027808597E-2</v>
      </c>
      <c r="G166">
        <f t="shared" si="25"/>
        <v>-0.27884165686709961</v>
      </c>
      <c r="H166">
        <f t="shared" si="25"/>
        <v>-0.59533454086351234</v>
      </c>
      <c r="I166">
        <f t="shared" si="25"/>
        <v>0.2601836297431469</v>
      </c>
      <c r="J166">
        <f t="shared" si="25"/>
        <v>-0.29912340157631323</v>
      </c>
      <c r="K166">
        <f t="shared" si="25"/>
        <v>9.1130518049743661E-2</v>
      </c>
      <c r="L166">
        <f t="shared" si="25"/>
        <v>-3.461860772783372E-2</v>
      </c>
      <c r="M166">
        <f t="shared" si="25"/>
        <v>5.233948769079168E-3</v>
      </c>
      <c r="N166">
        <f t="shared" si="25"/>
        <v>2.7332524295185565E-17</v>
      </c>
      <c r="O166">
        <f t="shared" si="23"/>
        <v>-0.9425361768664785</v>
      </c>
    </row>
    <row r="167" spans="1:15" x14ac:dyDescent="0.2">
      <c r="A167">
        <f t="shared" si="22"/>
        <v>163</v>
      </c>
      <c r="B167">
        <f t="shared" si="19"/>
        <v>0.29237170472273705</v>
      </c>
      <c r="C167">
        <f t="shared" si="20"/>
        <v>0.29237170472273705</v>
      </c>
      <c r="D167">
        <f t="shared" si="21"/>
        <v>-0.91884854689397344</v>
      </c>
      <c r="E167">
        <f t="shared" si="20"/>
        <v>-6.5538594731267996E-2</v>
      </c>
      <c r="F167">
        <f t="shared" si="25"/>
        <v>-2.0831107134697071E-2</v>
      </c>
      <c r="G167">
        <f t="shared" si="25"/>
        <v>-0.26785675582459351</v>
      </c>
      <c r="H167">
        <f t="shared" si="25"/>
        <v>-0.58039092829608008</v>
      </c>
      <c r="I167">
        <f t="shared" si="25"/>
        <v>0.25919355248038872</v>
      </c>
      <c r="J167">
        <f t="shared" si="25"/>
        <v>-0.30764400701966615</v>
      </c>
      <c r="K167">
        <f t="shared" si="25"/>
        <v>9.8520238217874187E-2</v>
      </c>
      <c r="L167">
        <f t="shared" si="25"/>
        <v>-4.0913080990011313E-2</v>
      </c>
      <c r="M167">
        <f t="shared" si="25"/>
        <v>7.6894250495567196E-3</v>
      </c>
      <c r="N167">
        <f t="shared" si="25"/>
        <v>-1.0195250195206313E-3</v>
      </c>
      <c r="O167">
        <f t="shared" si="23"/>
        <v>-0.91879078326801722</v>
      </c>
    </row>
    <row r="168" spans="1:15" x14ac:dyDescent="0.2">
      <c r="A168">
        <f t="shared" si="22"/>
        <v>164</v>
      </c>
      <c r="B168">
        <f t="shared" si="19"/>
        <v>0.27563735581699966</v>
      </c>
      <c r="C168">
        <f t="shared" si="20"/>
        <v>0.27563735581699966</v>
      </c>
      <c r="D168">
        <f t="shared" si="21"/>
        <v>-0.89072336521683793</v>
      </c>
      <c r="E168">
        <f t="shared" si="20"/>
        <v>-6.1787391405813401E-2</v>
      </c>
      <c r="F168">
        <f t="shared" si="25"/>
        <v>-1.9740602746327985E-2</v>
      </c>
      <c r="G168">
        <f t="shared" si="25"/>
        <v>-0.25613767803286702</v>
      </c>
      <c r="H168">
        <f t="shared" si="25"/>
        <v>-0.56261970946668138</v>
      </c>
      <c r="I168">
        <f t="shared" si="25"/>
        <v>0.25623085577790883</v>
      </c>
      <c r="J168">
        <f t="shared" si="25"/>
        <v>-0.31279400034346433</v>
      </c>
      <c r="K168">
        <f t="shared" si="25"/>
        <v>0.10444124855413076</v>
      </c>
      <c r="L168">
        <f t="shared" si="25"/>
        <v>-4.6411227668658218E-2</v>
      </c>
      <c r="M168">
        <f t="shared" si="25"/>
        <v>9.9555621655755544E-3</v>
      </c>
      <c r="N168">
        <f t="shared" si="25"/>
        <v>-2.0080722872276874E-3</v>
      </c>
      <c r="O168">
        <f t="shared" si="23"/>
        <v>-0.89087101545342484</v>
      </c>
    </row>
    <row r="169" spans="1:15" x14ac:dyDescent="0.2">
      <c r="A169">
        <f t="shared" si="22"/>
        <v>165</v>
      </c>
      <c r="B169">
        <f t="shared" si="19"/>
        <v>0.25881904510252102</v>
      </c>
      <c r="C169">
        <f t="shared" si="20"/>
        <v>0.25881904510252102</v>
      </c>
      <c r="D169">
        <f t="shared" si="21"/>
        <v>-0.85847866931505901</v>
      </c>
      <c r="E169">
        <f t="shared" si="20"/>
        <v>-5.8017367042388607E-2</v>
      </c>
      <c r="F169">
        <f t="shared" si="25"/>
        <v>-1.8626047474319219E-2</v>
      </c>
      <c r="G169">
        <f t="shared" si="25"/>
        <v>-0.24371654466956413</v>
      </c>
      <c r="H169">
        <f t="shared" si="25"/>
        <v>-0.54210746396709608</v>
      </c>
      <c r="I169">
        <f t="shared" si="25"/>
        <v>0.25131808754653812</v>
      </c>
      <c r="J169">
        <f t="shared" si="25"/>
        <v>-0.31451695714314676</v>
      </c>
      <c r="K169">
        <f t="shared" si="25"/>
        <v>0.10880528043216037</v>
      </c>
      <c r="L169">
        <f t="shared" si="25"/>
        <v>-5.1006032592723821E-2</v>
      </c>
      <c r="M169">
        <f t="shared" si="25"/>
        <v>1.1976560300461386E-2</v>
      </c>
      <c r="N169">
        <f t="shared" si="25"/>
        <v>-2.9356052946209548E-3</v>
      </c>
      <c r="O169">
        <f t="shared" si="23"/>
        <v>-0.85882608990469966</v>
      </c>
    </row>
    <row r="170" spans="1:15" x14ac:dyDescent="0.2">
      <c r="A170">
        <f t="shared" si="22"/>
        <v>166</v>
      </c>
      <c r="B170">
        <f t="shared" si="19"/>
        <v>0.24192189559966773</v>
      </c>
      <c r="C170">
        <f t="shared" si="20"/>
        <v>0.24192189559966773</v>
      </c>
      <c r="D170">
        <f t="shared" si="21"/>
        <v>-0.82219886246028695</v>
      </c>
      <c r="E170">
        <f t="shared" si="20"/>
        <v>-5.4229670026935843E-2</v>
      </c>
      <c r="F170">
        <f t="shared" si="25"/>
        <v>-1.7488799232585658E-2</v>
      </c>
      <c r="G170">
        <f t="shared" si="25"/>
        <v>-0.23062740119785174</v>
      </c>
      <c r="H170">
        <f t="shared" si="25"/>
        <v>-0.51895412539551466</v>
      </c>
      <c r="I170">
        <f t="shared" si="25"/>
        <v>0.24449263691892822</v>
      </c>
      <c r="J170">
        <f t="shared" si="25"/>
        <v>-0.31279400034346438</v>
      </c>
      <c r="K170">
        <f t="shared" si="25"/>
        <v>0.11154727618826046</v>
      </c>
      <c r="L170">
        <f t="shared" si="25"/>
        <v>-5.4608063110874176E-2</v>
      </c>
      <c r="M170">
        <f t="shared" si="25"/>
        <v>1.3702655772825026E-2</v>
      </c>
      <c r="N170">
        <f t="shared" si="25"/>
        <v>-3.7739414206250845E-3</v>
      </c>
      <c r="O170">
        <f t="shared" si="23"/>
        <v>-0.82273343184783787</v>
      </c>
    </row>
    <row r="171" spans="1:15" x14ac:dyDescent="0.2">
      <c r="A171">
        <f t="shared" si="22"/>
        <v>167</v>
      </c>
      <c r="B171">
        <f t="shared" si="19"/>
        <v>0.22495105434386478</v>
      </c>
      <c r="C171">
        <f t="shared" si="20"/>
        <v>0.22495105434386478</v>
      </c>
      <c r="D171">
        <f t="shared" si="21"/>
        <v>-0.78199641051249358</v>
      </c>
      <c r="E171">
        <f t="shared" si="20"/>
        <v>-5.0425454128658273E-2</v>
      </c>
      <c r="F171">
        <f t="shared" si="25"/>
        <v>-1.6330243582930198E-2</v>
      </c>
      <c r="G171">
        <f t="shared" si="25"/>
        <v>-0.21690612405016971</v>
      </c>
      <c r="H171">
        <f t="shared" si="25"/>
        <v>-0.49327249449009247</v>
      </c>
      <c r="I171">
        <f t="shared" si="25"/>
        <v>0.23580644969567469</v>
      </c>
      <c r="J171">
        <f t="shared" si="25"/>
        <v>-0.30764400701966627</v>
      </c>
      <c r="K171">
        <f t="shared" si="25"/>
        <v>0.11262635898129887</v>
      </c>
      <c r="L171">
        <f t="shared" si="25"/>
        <v>-5.7147209796322464E-2</v>
      </c>
      <c r="M171">
        <f t="shared" si="25"/>
        <v>1.5091346383554523E-2</v>
      </c>
      <c r="N171">
        <f t="shared" si="25"/>
        <v>-4.4976082462700436E-3</v>
      </c>
      <c r="O171">
        <f t="shared" si="23"/>
        <v>-0.78269898625358136</v>
      </c>
    </row>
    <row r="172" spans="1:15" x14ac:dyDescent="0.2">
      <c r="A172">
        <f t="shared" si="22"/>
        <v>168</v>
      </c>
      <c r="B172">
        <f t="shared" si="19"/>
        <v>0.20791169081775931</v>
      </c>
      <c r="C172">
        <f t="shared" si="20"/>
        <v>0.20791169081775931</v>
      </c>
      <c r="D172">
        <f t="shared" si="21"/>
        <v>-0.73801163821060178</v>
      </c>
      <c r="E172">
        <f t="shared" si="20"/>
        <v>-4.660587814857086E-2</v>
      </c>
      <c r="F172">
        <f t="shared" si="25"/>
        <v>-1.5151792046950156E-2</v>
      </c>
      <c r="G172">
        <f t="shared" si="25"/>
        <v>-0.20259032229342597</v>
      </c>
      <c r="H172">
        <f t="shared" si="25"/>
        <v>-0.4651876895750931</v>
      </c>
      <c r="I172">
        <f t="shared" si="25"/>
        <v>0.22532563300640962</v>
      </c>
      <c r="J172">
        <f t="shared" si="25"/>
        <v>-0.29912340157631334</v>
      </c>
      <c r="K172">
        <f t="shared" si="25"/>
        <v>0.11202644217226398</v>
      </c>
      <c r="L172">
        <f t="shared" si="25"/>
        <v>-5.8574051047072966E-2</v>
      </c>
      <c r="M172">
        <f t="shared" si="25"/>
        <v>1.6108437961013772E-2</v>
      </c>
      <c r="N172">
        <f t="shared" si="25"/>
        <v>-5.0846175212516847E-3</v>
      </c>
      <c r="O172">
        <f t="shared" si="23"/>
        <v>-0.73885723906899059</v>
      </c>
    </row>
    <row r="173" spans="1:15" x14ac:dyDescent="0.2">
      <c r="A173">
        <f t="shared" si="22"/>
        <v>169</v>
      </c>
      <c r="B173">
        <f t="shared" si="19"/>
        <v>0.19080899537654497</v>
      </c>
      <c r="C173">
        <f t="shared" si="20"/>
        <v>0.19080899537654497</v>
      </c>
      <c r="D173">
        <f t="shared" si="21"/>
        <v>-0.69041224684286417</v>
      </c>
      <c r="E173">
        <f t="shared" si="20"/>
        <v>-4.2772105566518108E-2</v>
      </c>
      <c r="F173">
        <f t="shared" si="25"/>
        <v>-1.3954880386315548E-2</v>
      </c>
      <c r="G173">
        <f t="shared" si="25"/>
        <v>-0.18771923454515657</v>
      </c>
      <c r="H173">
        <f t="shared" si="25"/>
        <v>-0.43483653699698693</v>
      </c>
      <c r="I173">
        <f t="shared" si="25"/>
        <v>0.2131299521946291</v>
      </c>
      <c r="J173">
        <f t="shared" si="25"/>
        <v>-0.28732553754969431</v>
      </c>
      <c r="K173">
        <f t="shared" si="25"/>
        <v>0.10975646913900068</v>
      </c>
      <c r="L173">
        <f t="shared" si="25"/>
        <v>-5.8860815021187757E-2</v>
      </c>
      <c r="M173">
        <f t="shared" si="25"/>
        <v>1.6728886335032292E-2</v>
      </c>
      <c r="N173">
        <f t="shared" si="25"/>
        <v>-5.5171332657906851E-3</v>
      </c>
      <c r="O173">
        <f t="shared" si="23"/>
        <v>-0.6913709356629878</v>
      </c>
    </row>
    <row r="174" spans="1:15" x14ac:dyDescent="0.2">
      <c r="A174">
        <f t="shared" si="22"/>
        <v>170</v>
      </c>
      <c r="B174">
        <f t="shared" si="19"/>
        <v>0.17364817766693028</v>
      </c>
      <c r="C174">
        <f t="shared" si="20"/>
        <v>0.17364817766693028</v>
      </c>
      <c r="D174">
        <f t="shared" si="21"/>
        <v>-0.63939255159379138</v>
      </c>
      <c r="E174">
        <f t="shared" si="20"/>
        <v>-3.8925304186767012E-2</v>
      </c>
      <c r="F174">
        <f t="shared" si="25"/>
        <v>-1.2740966853514722E-2</v>
      </c>
      <c r="G174">
        <f t="shared" si="25"/>
        <v>-0.17233362142320294</v>
      </c>
      <c r="H174">
        <f t="shared" si="25"/>
        <v>-0.40236690452024637</v>
      </c>
      <c r="I174">
        <f t="shared" si="25"/>
        <v>0.19931222375526356</v>
      </c>
      <c r="J174">
        <f t="shared" si="25"/>
        <v>-0.27237967480694658</v>
      </c>
      <c r="K174">
        <f t="shared" si="25"/>
        <v>0.10585027995104528</v>
      </c>
      <c r="L174">
        <f t="shared" si="25"/>
        <v>-5.8001920184099845E-2</v>
      </c>
      <c r="M174">
        <f t="shared" si="25"/>
        <v>1.6937414007491682E-2</v>
      </c>
      <c r="N174">
        <f t="shared" si="25"/>
        <v>-5.7820137078527858E-3</v>
      </c>
      <c r="O174">
        <f t="shared" si="23"/>
        <v>-0.64043048796882973</v>
      </c>
    </row>
    <row r="175" spans="1:15" x14ac:dyDescent="0.2">
      <c r="A175">
        <f t="shared" si="22"/>
        <v>171</v>
      </c>
      <c r="B175">
        <f t="shared" si="19"/>
        <v>0.15643446504023098</v>
      </c>
      <c r="C175">
        <f t="shared" si="20"/>
        <v>0.15643446504023098</v>
      </c>
      <c r="D175">
        <f t="shared" si="21"/>
        <v>-0.58517244064332929</v>
      </c>
      <c r="E175">
        <f t="shared" si="20"/>
        <v>-3.5066645782282836E-2</v>
      </c>
      <c r="F175">
        <f t="shared" si="25"/>
        <v>-1.1511530415198408E-2</v>
      </c>
      <c r="G175">
        <f t="shared" si="25"/>
        <v>-0.15647565382369144</v>
      </c>
      <c r="H175">
        <f t="shared" si="25"/>
        <v>-0.36793698093046395</v>
      </c>
      <c r="I175">
        <f t="shared" si="25"/>
        <v>0.18397760894510903</v>
      </c>
      <c r="J175">
        <f t="shared" si="25"/>
        <v>-0.25444956334790253</v>
      </c>
      <c r="K175">
        <f t="shared" si="25"/>
        <v>0.1003661068921323</v>
      </c>
      <c r="L175">
        <f t="shared" si="25"/>
        <v>-5.6014083946834804E-2</v>
      </c>
      <c r="M175">
        <f t="shared" si="25"/>
        <v>1.6728886335032306E-2</v>
      </c>
      <c r="N175">
        <f t="shared" si="25"/>
        <v>-5.8712105892418914E-3</v>
      </c>
      <c r="O175">
        <f t="shared" si="23"/>
        <v>-0.58625306666334209</v>
      </c>
    </row>
    <row r="176" spans="1:15" x14ac:dyDescent="0.2">
      <c r="A176">
        <f t="shared" si="22"/>
        <v>172</v>
      </c>
      <c r="B176">
        <f t="shared" si="19"/>
        <v>0.13917310096006574</v>
      </c>
      <c r="C176">
        <f t="shared" si="20"/>
        <v>0.13917310096006574</v>
      </c>
      <c r="D176">
        <f t="shared" si="21"/>
        <v>-0.52799606193923132</v>
      </c>
      <c r="E176">
        <f t="shared" si="20"/>
        <v>-3.1197305737795149E-2</v>
      </c>
      <c r="F176">
        <f t="shared" si="25"/>
        <v>-1.0268068950286504E-2</v>
      </c>
      <c r="G176">
        <f t="shared" si="25"/>
        <v>-0.14018879733353912</v>
      </c>
      <c r="H176">
        <f t="shared" si="25"/>
        <v>-0.33171450535448432</v>
      </c>
      <c r="I176">
        <f t="shared" si="25"/>
        <v>0.16724281344216529</v>
      </c>
      <c r="J176">
        <f t="shared" si="25"/>
        <v>-0.23373164922582526</v>
      </c>
      <c r="K176">
        <f t="shared" si="25"/>
        <v>9.3385706350969849E-2</v>
      </c>
      <c r="L176">
        <f t="shared" si="25"/>
        <v>-5.2935997280620775E-2</v>
      </c>
      <c r="M176">
        <f t="shared" si="25"/>
        <v>1.6108437961013761E-2</v>
      </c>
      <c r="N176">
        <f t="shared" si="25"/>
        <v>-5.7820137078527919E-3</v>
      </c>
      <c r="O176">
        <f t="shared" si="23"/>
        <v>-0.52908137983625492</v>
      </c>
    </row>
    <row r="177" spans="1:15" x14ac:dyDescent="0.2">
      <c r="A177">
        <f t="shared" si="22"/>
        <v>173</v>
      </c>
      <c r="B177">
        <f t="shared" si="19"/>
        <v>0.12186934340514755</v>
      </c>
      <c r="C177">
        <f t="shared" si="20"/>
        <v>0.12186934340514755</v>
      </c>
      <c r="D177">
        <f t="shared" si="21"/>
        <v>-0.46813024740873443</v>
      </c>
      <c r="E177">
        <f t="shared" si="20"/>
        <v>-2.731846269176455E-2</v>
      </c>
      <c r="F177">
        <f t="shared" si="25"/>
        <v>-9.0120974250334149E-3</v>
      </c>
      <c r="G177">
        <f t="shared" si="25"/>
        <v>-0.1235176930942988</v>
      </c>
      <c r="H177">
        <f t="shared" si="25"/>
        <v>-0.29387595005224215</v>
      </c>
      <c r="I177">
        <f t="shared" si="25"/>
        <v>0.14923519914495423</v>
      </c>
      <c r="J177">
        <f t="shared" si="25"/>
        <v>-0.21045292224333709</v>
      </c>
      <c r="K177">
        <f t="shared" si="25"/>
        <v>8.501314002179107E-2</v>
      </c>
      <c r="L177">
        <f t="shared" si="25"/>
        <v>-4.8827571641143798E-2</v>
      </c>
      <c r="M177">
        <f t="shared" si="25"/>
        <v>1.5091346383554567E-2</v>
      </c>
      <c r="N177">
        <f t="shared" si="25"/>
        <v>-5.5171332657906903E-3</v>
      </c>
      <c r="O177">
        <f t="shared" si="23"/>
        <v>-0.46918214486331072</v>
      </c>
    </row>
    <row r="178" spans="1:15" x14ac:dyDescent="0.2">
      <c r="A178">
        <f t="shared" si="22"/>
        <v>174</v>
      </c>
      <c r="B178">
        <f t="shared" si="19"/>
        <v>0.10452846326765373</v>
      </c>
      <c r="C178">
        <f t="shared" si="20"/>
        <v>0.10452846326765373</v>
      </c>
      <c r="D178">
        <f t="shared" si="21"/>
        <v>-0.40586268815236415</v>
      </c>
      <c r="E178">
        <f t="shared" si="20"/>
        <v>-2.3431298177358246E-2</v>
      </c>
      <c r="F178">
        <f t="shared" si="25"/>
        <v>-7.7451460472751418E-3</v>
      </c>
      <c r="G178">
        <f t="shared" si="25"/>
        <v>-0.10650803544389661</v>
      </c>
      <c r="H178">
        <f t="shared" si="25"/>
        <v>-0.25460566066165369</v>
      </c>
      <c r="I178">
        <f t="shared" si="25"/>
        <v>0.13009181487157345</v>
      </c>
      <c r="J178">
        <f t="shared" si="25"/>
        <v>-0.18486842900464565</v>
      </c>
      <c r="K178">
        <f t="shared" si="25"/>
        <v>7.5373223584177348E-2</v>
      </c>
      <c r="L178">
        <f t="shared" si="25"/>
        <v>-4.3768772860211622E-2</v>
      </c>
      <c r="M178">
        <f t="shared" si="25"/>
        <v>1.3702655772825083E-2</v>
      </c>
      <c r="N178">
        <f t="shared" si="25"/>
        <v>-5.0846175212516803E-3</v>
      </c>
      <c r="O178">
        <f t="shared" si="23"/>
        <v>-0.40684426548771679</v>
      </c>
    </row>
    <row r="179" spans="1:15" x14ac:dyDescent="0.2">
      <c r="A179">
        <f t="shared" si="22"/>
        <v>175</v>
      </c>
      <c r="B179">
        <f t="shared" si="19"/>
        <v>8.7155742747658638E-2</v>
      </c>
      <c r="C179">
        <f t="shared" si="20"/>
        <v>8.7155742747658638E-2</v>
      </c>
      <c r="D179">
        <f t="shared" si="21"/>
        <v>-0.34149987780265251</v>
      </c>
      <c r="E179">
        <f t="shared" si="20"/>
        <v>-1.9536996262543033E-2</v>
      </c>
      <c r="F179">
        <f t="shared" ref="F179:N194" si="26">F$3*SIN(F$2*$A179*PI()/180)</f>
        <v>-6.4687584021065545E-3</v>
      </c>
      <c r="G179">
        <f t="shared" si="26"/>
        <v>-8.9206446671625458E-2</v>
      </c>
      <c r="H179">
        <f t="shared" si="26"/>
        <v>-0.2140949580851931</v>
      </c>
      <c r="I179">
        <f t="shared" si="26"/>
        <v>0.10995835333543494</v>
      </c>
      <c r="J179">
        <f t="shared" si="26"/>
        <v>-0.15725847857157341</v>
      </c>
      <c r="K179">
        <f t="shared" si="26"/>
        <v>6.4609665988761264E-2</v>
      </c>
      <c r="L179">
        <f t="shared" si="26"/>
        <v>-3.7858064701796652E-2</v>
      </c>
      <c r="M179">
        <f t="shared" si="26"/>
        <v>1.197656030046141E-2</v>
      </c>
      <c r="N179">
        <f t="shared" si="26"/>
        <v>-4.4976082462700661E-3</v>
      </c>
      <c r="O179">
        <f t="shared" si="23"/>
        <v>-0.34237673131645063</v>
      </c>
    </row>
    <row r="180" spans="1:15" x14ac:dyDescent="0.2">
      <c r="A180">
        <f t="shared" si="22"/>
        <v>176</v>
      </c>
      <c r="B180">
        <f t="shared" si="19"/>
        <v>6.9756473744125524E-2</v>
      </c>
      <c r="C180">
        <f t="shared" si="20"/>
        <v>6.9756473744125524E-2</v>
      </c>
      <c r="D180">
        <f t="shared" si="21"/>
        <v>-0.27536484466649258</v>
      </c>
      <c r="E180">
        <f t="shared" si="20"/>
        <v>-1.5636743189407023E-2</v>
      </c>
      <c r="F180">
        <f t="shared" si="26"/>
        <v>-5.1844895712608126E-3</v>
      </c>
      <c r="G180">
        <f t="shared" si="26"/>
        <v>-7.1660349229691472E-2</v>
      </c>
      <c r="H180">
        <f t="shared" si="26"/>
        <v>-0.17254120639369042</v>
      </c>
      <c r="I180">
        <f t="shared" si="26"/>
        <v>8.898804233574388E-2</v>
      </c>
      <c r="J180">
        <f t="shared" si="26"/>
        <v>-0.12792557133881868</v>
      </c>
      <c r="K180">
        <f t="shared" si="26"/>
        <v>5.2882927087774693E-2</v>
      </c>
      <c r="L180">
        <f t="shared" si="26"/>
        <v>-3.1210492376871388E-2</v>
      </c>
      <c r="M180">
        <f t="shared" si="26"/>
        <v>9.9555621655755336E-3</v>
      </c>
      <c r="N180">
        <f t="shared" si="26"/>
        <v>-3.7739414206250949E-3</v>
      </c>
      <c r="O180">
        <f t="shared" si="23"/>
        <v>-0.27610626193127075</v>
      </c>
    </row>
    <row r="181" spans="1:15" x14ac:dyDescent="0.2">
      <c r="A181">
        <f t="shared" si="22"/>
        <v>177</v>
      </c>
      <c r="B181">
        <f t="shared" si="19"/>
        <v>5.2335956242943807E-2</v>
      </c>
      <c r="C181">
        <f t="shared" si="20"/>
        <v>5.2335956242943807E-2</v>
      </c>
      <c r="D181">
        <f t="shared" si="21"/>
        <v>-0.20779469643728107</v>
      </c>
      <c r="E181">
        <f t="shared" si="20"/>
        <v>-1.1731727012818983E-2</v>
      </c>
      <c r="F181">
        <f t="shared" si="26"/>
        <v>-3.8939042384818867E-3</v>
      </c>
      <c r="G181">
        <f t="shared" si="26"/>
        <v>-5.391783575156929E-2</v>
      </c>
      <c r="H181">
        <f t="shared" si="26"/>
        <v>-0.13014685128841902</v>
      </c>
      <c r="I181">
        <f t="shared" si="26"/>
        <v>6.734047860142918E-2</v>
      </c>
      <c r="J181">
        <f t="shared" si="26"/>
        <v>-9.7191084776330108E-2</v>
      </c>
      <c r="K181">
        <f t="shared" si="26"/>
        <v>4.0367825548237875E-2</v>
      </c>
      <c r="L181">
        <f t="shared" si="26"/>
        <v>-2.3955443319239194E-2</v>
      </c>
      <c r="M181">
        <f t="shared" si="26"/>
        <v>7.6894250495568054E-3</v>
      </c>
      <c r="N181">
        <f t="shared" si="26"/>
        <v>-2.9356052946209492E-3</v>
      </c>
      <c r="O181">
        <f t="shared" si="23"/>
        <v>-0.20837472248225558</v>
      </c>
    </row>
    <row r="182" spans="1:15" x14ac:dyDescent="0.2">
      <c r="A182">
        <f t="shared" si="22"/>
        <v>178</v>
      </c>
      <c r="B182">
        <f t="shared" si="19"/>
        <v>3.4899496702500699E-2</v>
      </c>
      <c r="C182">
        <f t="shared" si="20"/>
        <v>3.4899496702500699E-2</v>
      </c>
      <c r="D182">
        <f t="shared" si="21"/>
        <v>-0.13913800410179589</v>
      </c>
      <c r="E182">
        <f t="shared" si="20"/>
        <v>-7.8231372385350467E-3</v>
      </c>
      <c r="F182">
        <f t="shared" si="26"/>
        <v>-2.5985747831983375E-3</v>
      </c>
      <c r="G182">
        <f t="shared" si="26"/>
        <v>-3.6027537233434284E-2</v>
      </c>
      <c r="H182">
        <f t="shared" si="26"/>
        <v>-8.7118433805986176E-2</v>
      </c>
      <c r="I182">
        <f t="shared" si="26"/>
        <v>4.5180413163665355E-2</v>
      </c>
      <c r="J182">
        <f t="shared" si="26"/>
        <v>-6.5391752350488982E-2</v>
      </c>
      <c r="K182">
        <f t="shared" si="26"/>
        <v>2.7250932708288801E-2</v>
      </c>
      <c r="L182">
        <f t="shared" si="26"/>
        <v>-1.62341288063109E-2</v>
      </c>
      <c r="M182">
        <f t="shared" si="26"/>
        <v>5.233948769079259E-3</v>
      </c>
      <c r="N182">
        <f t="shared" si="26"/>
        <v>-2.0080722872277195E-3</v>
      </c>
      <c r="O182">
        <f t="shared" si="23"/>
        <v>-0.13953634186414801</v>
      </c>
    </row>
    <row r="183" spans="1:15" x14ac:dyDescent="0.2">
      <c r="A183">
        <f t="shared" si="22"/>
        <v>179</v>
      </c>
      <c r="B183">
        <f t="shared" si="19"/>
        <v>1.7452406437283439E-2</v>
      </c>
      <c r="C183">
        <f t="shared" si="20"/>
        <v>1.7452406437283439E-2</v>
      </c>
      <c r="D183">
        <f t="shared" si="21"/>
        <v>-6.9752054122405469E-2</v>
      </c>
      <c r="E183">
        <f t="shared" si="20"/>
        <v>-3.9121644608639209E-3</v>
      </c>
      <c r="F183">
        <f t="shared" si="26"/>
        <v>-1.3000793648212535E-3</v>
      </c>
      <c r="G183">
        <f t="shared" si="26"/>
        <v>-1.8038489739985831E-2</v>
      </c>
      <c r="H183">
        <f t="shared" si="26"/>
        <v>-4.3665584071166018E-2</v>
      </c>
      <c r="I183">
        <f t="shared" si="26"/>
        <v>2.2676497501045789E-2</v>
      </c>
      <c r="J183">
        <f t="shared" si="26"/>
        <v>-3.2875974201791974E-2</v>
      </c>
      <c r="K183">
        <f t="shared" si="26"/>
        <v>1.3727791228259482E-2</v>
      </c>
      <c r="L183">
        <f t="shared" si="26"/>
        <v>-8.1968354422157809E-3</v>
      </c>
      <c r="M183">
        <f t="shared" si="26"/>
        <v>2.6495952994268477E-3</v>
      </c>
      <c r="N183">
        <f t="shared" si="26"/>
        <v>-1.0195250195206447E-3</v>
      </c>
      <c r="O183">
        <f t="shared" si="23"/>
        <v>-6.99547682716333E-2</v>
      </c>
    </row>
    <row r="184" spans="1:15" x14ac:dyDescent="0.2">
      <c r="A184">
        <f t="shared" si="22"/>
        <v>180</v>
      </c>
      <c r="B184">
        <f t="shared" si="19"/>
        <v>1.22514845490862E-16</v>
      </c>
      <c r="C184">
        <f t="shared" si="20"/>
        <v>1.22514845490862E-16</v>
      </c>
      <c r="D184">
        <f t="shared" si="21"/>
        <v>-3.2157436435920062E-16</v>
      </c>
      <c r="E184">
        <f t="shared" si="20"/>
        <v>-2.7463159661103449E-17</v>
      </c>
      <c r="F184">
        <f t="shared" si="26"/>
        <v>-9.127869313686709E-18</v>
      </c>
      <c r="G184">
        <f t="shared" si="26"/>
        <v>-1.2668056200926653E-16</v>
      </c>
      <c r="H184">
        <f t="shared" si="26"/>
        <v>-3.0676334387947517E-16</v>
      </c>
      <c r="I184">
        <f t="shared" si="26"/>
        <v>1.5938178598616644E-16</v>
      </c>
      <c r="J184">
        <f t="shared" si="26"/>
        <v>-2.3119797845189214E-16</v>
      </c>
      <c r="K184">
        <f t="shared" si="26"/>
        <v>9.6603519965545737E-17</v>
      </c>
      <c r="L184">
        <f t="shared" si="26"/>
        <v>-5.7725754232076711E-17</v>
      </c>
      <c r="M184">
        <f t="shared" si="26"/>
        <v>7.8849544369206357E-17</v>
      </c>
      <c r="N184">
        <f t="shared" si="26"/>
        <v>-7.1931045818528323E-18</v>
      </c>
      <c r="O184">
        <f t="shared" si="23"/>
        <v>-4.3131692180843492E-16</v>
      </c>
    </row>
    <row r="185" spans="1:15" x14ac:dyDescent="0.2">
      <c r="A185">
        <f t="shared" si="22"/>
        <v>181</v>
      </c>
      <c r="B185">
        <f t="shared" si="19"/>
        <v>-1.7452406437283192E-2</v>
      </c>
      <c r="C185">
        <f t="shared" si="20"/>
        <v>-1.7452406437283192E-2</v>
      </c>
      <c r="D185">
        <f t="shared" si="21"/>
        <v>6.975205412240483E-2</v>
      </c>
      <c r="E185">
        <f t="shared" si="20"/>
        <v>3.9121644608638654E-3</v>
      </c>
      <c r="F185">
        <f t="shared" si="26"/>
        <v>1.3000793648212353E-3</v>
      </c>
      <c r="G185">
        <f t="shared" si="26"/>
        <v>1.8038489739985578E-2</v>
      </c>
      <c r="H185">
        <f t="shared" si="26"/>
        <v>4.3665584071165407E-2</v>
      </c>
      <c r="I185">
        <f t="shared" si="26"/>
        <v>-2.2676497501045011E-2</v>
      </c>
      <c r="J185">
        <f t="shared" si="26"/>
        <v>3.2875974201791516E-2</v>
      </c>
      <c r="K185">
        <f t="shared" si="26"/>
        <v>-1.3727791228259291E-2</v>
      </c>
      <c r="L185">
        <f t="shared" si="26"/>
        <v>8.1968354422156664E-3</v>
      </c>
      <c r="M185">
        <f t="shared" si="26"/>
        <v>-2.6495952994268113E-3</v>
      </c>
      <c r="N185">
        <f t="shared" si="26"/>
        <v>1.01952501952061E-3</v>
      </c>
      <c r="O185">
        <f t="shared" si="23"/>
        <v>6.9954768271632772E-2</v>
      </c>
    </row>
    <row r="186" spans="1:15" x14ac:dyDescent="0.2">
      <c r="A186">
        <f t="shared" si="22"/>
        <v>182</v>
      </c>
      <c r="B186">
        <f t="shared" si="19"/>
        <v>-3.48994967025009E-2</v>
      </c>
      <c r="C186">
        <f t="shared" si="20"/>
        <v>-3.48994967025009E-2</v>
      </c>
      <c r="D186">
        <f t="shared" si="21"/>
        <v>0.13913800410179658</v>
      </c>
      <c r="E186">
        <f t="shared" si="20"/>
        <v>7.8231372385350918E-3</v>
      </c>
      <c r="F186">
        <f t="shared" si="26"/>
        <v>2.5985747831983519E-3</v>
      </c>
      <c r="G186">
        <f t="shared" si="26"/>
        <v>3.6027537233434027E-2</v>
      </c>
      <c r="H186">
        <f t="shared" si="26"/>
        <v>8.7118433805986675E-2</v>
      </c>
      <c r="I186">
        <f t="shared" si="26"/>
        <v>-4.5180413163664591E-2</v>
      </c>
      <c r="J186">
        <f t="shared" si="26"/>
        <v>6.5391752350488525E-2</v>
      </c>
      <c r="K186">
        <f t="shared" si="26"/>
        <v>-2.7250932708288614E-2</v>
      </c>
      <c r="L186">
        <f t="shared" si="26"/>
        <v>1.6234128806310991E-2</v>
      </c>
      <c r="M186">
        <f t="shared" si="26"/>
        <v>-5.2339487690792235E-3</v>
      </c>
      <c r="N186">
        <f t="shared" si="26"/>
        <v>2.0080722872276866E-3</v>
      </c>
      <c r="O186">
        <f t="shared" si="23"/>
        <v>0.1395363418641489</v>
      </c>
    </row>
    <row r="187" spans="1:15" x14ac:dyDescent="0.2">
      <c r="A187">
        <f t="shared" si="22"/>
        <v>183</v>
      </c>
      <c r="B187">
        <f t="shared" si="19"/>
        <v>-5.2335956242943557E-2</v>
      </c>
      <c r="C187">
        <f t="shared" si="20"/>
        <v>-5.2335956242943557E-2</v>
      </c>
      <c r="D187">
        <f t="shared" si="21"/>
        <v>0.20779469643727999</v>
      </c>
      <c r="E187">
        <f t="shared" si="20"/>
        <v>1.1731727012818926E-2</v>
      </c>
      <c r="F187">
        <f t="shared" si="26"/>
        <v>3.8939042384818685E-3</v>
      </c>
      <c r="G187">
        <f t="shared" si="26"/>
        <v>5.3917835751568437E-2</v>
      </c>
      <c r="H187">
        <f t="shared" si="26"/>
        <v>0.13014685128841841</v>
      </c>
      <c r="I187">
        <f t="shared" si="26"/>
        <v>-6.734047860142886E-2</v>
      </c>
      <c r="J187">
        <f t="shared" si="26"/>
        <v>9.7191084776328596E-2</v>
      </c>
      <c r="K187">
        <f t="shared" si="26"/>
        <v>-4.0367825548237694E-2</v>
      </c>
      <c r="L187">
        <f t="shared" si="26"/>
        <v>2.395544331923909E-2</v>
      </c>
      <c r="M187">
        <f t="shared" si="26"/>
        <v>-7.6894250495567725E-3</v>
      </c>
      <c r="N187">
        <f t="shared" si="26"/>
        <v>2.9356052946209361E-3</v>
      </c>
      <c r="O187">
        <f t="shared" si="23"/>
        <v>0.20837472248225294</v>
      </c>
    </row>
    <row r="188" spans="1:15" x14ac:dyDescent="0.2">
      <c r="A188">
        <f t="shared" si="22"/>
        <v>184</v>
      </c>
      <c r="B188">
        <f t="shared" si="19"/>
        <v>-6.9756473744124831E-2</v>
      </c>
      <c r="C188">
        <f t="shared" si="20"/>
        <v>-6.9756473744124831E-2</v>
      </c>
      <c r="D188">
        <f t="shared" si="21"/>
        <v>0.27536484466648981</v>
      </c>
      <c r="E188">
        <f t="shared" si="20"/>
        <v>1.5636743189406867E-2</v>
      </c>
      <c r="F188">
        <f t="shared" si="26"/>
        <v>5.1844895712607622E-3</v>
      </c>
      <c r="G188">
        <f t="shared" si="26"/>
        <v>7.1660349229691223E-2</v>
      </c>
      <c r="H188">
        <f t="shared" si="26"/>
        <v>0.17254120639368872</v>
      </c>
      <c r="I188">
        <f t="shared" si="26"/>
        <v>-8.8988042335743575E-2</v>
      </c>
      <c r="J188">
        <f t="shared" si="26"/>
        <v>0.12792557133881827</v>
      </c>
      <c r="K188">
        <f t="shared" si="26"/>
        <v>-5.288292708777452E-2</v>
      </c>
      <c r="L188">
        <f t="shared" si="26"/>
        <v>3.1210492376871114E-2</v>
      </c>
      <c r="M188">
        <f t="shared" si="26"/>
        <v>-9.9555621655755024E-3</v>
      </c>
      <c r="N188">
        <f t="shared" si="26"/>
        <v>3.7739414206250845E-3</v>
      </c>
      <c r="O188">
        <f t="shared" si="23"/>
        <v>0.27610626193126842</v>
      </c>
    </row>
    <row r="189" spans="1:15" x14ac:dyDescent="0.2">
      <c r="A189">
        <f t="shared" si="22"/>
        <v>185</v>
      </c>
      <c r="B189">
        <f t="shared" si="19"/>
        <v>-8.7155742747657944E-2</v>
      </c>
      <c r="C189">
        <f t="shared" si="20"/>
        <v>-8.7155742747657944E-2</v>
      </c>
      <c r="D189">
        <f t="shared" si="21"/>
        <v>0.34149987780264979</v>
      </c>
      <c r="E189">
        <f t="shared" si="20"/>
        <v>1.9536996262542881E-2</v>
      </c>
      <c r="F189">
        <f t="shared" si="26"/>
        <v>6.4687584021065041E-3</v>
      </c>
      <c r="G189">
        <f t="shared" si="26"/>
        <v>8.9206446671625819E-2</v>
      </c>
      <c r="H189">
        <f t="shared" si="26"/>
        <v>0.21409495808519147</v>
      </c>
      <c r="I189">
        <f t="shared" si="26"/>
        <v>-0.10995835333543465</v>
      </c>
      <c r="J189">
        <f t="shared" si="26"/>
        <v>0.15725847857157396</v>
      </c>
      <c r="K189">
        <f t="shared" si="26"/>
        <v>-6.4609665988761097E-2</v>
      </c>
      <c r="L189">
        <f t="shared" si="26"/>
        <v>3.7858064701796403E-2</v>
      </c>
      <c r="M189">
        <f t="shared" si="26"/>
        <v>-1.1976560300461382E-2</v>
      </c>
      <c r="N189">
        <f t="shared" si="26"/>
        <v>4.4976082462700566E-3</v>
      </c>
      <c r="O189">
        <f t="shared" si="23"/>
        <v>0.34237673131644991</v>
      </c>
    </row>
    <row r="190" spans="1:15" x14ac:dyDescent="0.2">
      <c r="A190">
        <f t="shared" si="22"/>
        <v>186</v>
      </c>
      <c r="B190">
        <f t="shared" si="19"/>
        <v>-0.10452846326765305</v>
      </c>
      <c r="C190">
        <f t="shared" si="20"/>
        <v>-0.10452846326765305</v>
      </c>
      <c r="D190">
        <f t="shared" si="21"/>
        <v>0.40586268815236154</v>
      </c>
      <c r="E190">
        <f t="shared" si="20"/>
        <v>2.3431298177358093E-2</v>
      </c>
      <c r="F190">
        <f t="shared" si="26"/>
        <v>7.7451460472750915E-3</v>
      </c>
      <c r="G190">
        <f t="shared" si="26"/>
        <v>0.10650803544389637</v>
      </c>
      <c r="H190">
        <f t="shared" si="26"/>
        <v>0.25460566066165208</v>
      </c>
      <c r="I190">
        <f t="shared" si="26"/>
        <v>-0.13009181487157317</v>
      </c>
      <c r="J190">
        <f t="shared" si="26"/>
        <v>0.18486842900464526</v>
      </c>
      <c r="K190">
        <f t="shared" si="26"/>
        <v>-7.537322358417721E-2</v>
      </c>
      <c r="L190">
        <f t="shared" si="26"/>
        <v>4.3768772860211407E-2</v>
      </c>
      <c r="M190">
        <f t="shared" si="26"/>
        <v>-1.370265577282506E-2</v>
      </c>
      <c r="N190">
        <f t="shared" si="26"/>
        <v>5.0846175212516734E-3</v>
      </c>
      <c r="O190">
        <f t="shared" si="23"/>
        <v>0.40684426548771457</v>
      </c>
    </row>
    <row r="191" spans="1:15" x14ac:dyDescent="0.2">
      <c r="A191">
        <f t="shared" si="22"/>
        <v>187</v>
      </c>
      <c r="B191">
        <f t="shared" si="19"/>
        <v>-0.12186934340514774</v>
      </c>
      <c r="C191">
        <f t="shared" si="20"/>
        <v>-0.12186934340514774</v>
      </c>
      <c r="D191">
        <f t="shared" si="21"/>
        <v>0.46813024740873505</v>
      </c>
      <c r="E191">
        <f t="shared" si="20"/>
        <v>2.7318462691764592E-2</v>
      </c>
      <c r="F191">
        <f t="shared" si="26"/>
        <v>9.0120974250334288E-3</v>
      </c>
      <c r="G191">
        <f t="shared" si="26"/>
        <v>0.12351769309429858</v>
      </c>
      <c r="H191">
        <f t="shared" si="26"/>
        <v>0.2938759500522426</v>
      </c>
      <c r="I191">
        <f t="shared" si="26"/>
        <v>-0.14923519914495434</v>
      </c>
      <c r="J191">
        <f t="shared" si="26"/>
        <v>0.21045292224333678</v>
      </c>
      <c r="K191">
        <f t="shared" si="26"/>
        <v>-8.5013140021790681E-2</v>
      </c>
      <c r="L191">
        <f t="shared" si="26"/>
        <v>4.8827571641143847E-2</v>
      </c>
      <c r="M191">
        <f t="shared" si="26"/>
        <v>-1.509134638355455E-2</v>
      </c>
      <c r="N191">
        <f t="shared" si="26"/>
        <v>5.517133265790692E-3</v>
      </c>
      <c r="O191">
        <f t="shared" si="23"/>
        <v>0.469182144863311</v>
      </c>
    </row>
    <row r="192" spans="1:15" x14ac:dyDescent="0.2">
      <c r="A192">
        <f t="shared" si="22"/>
        <v>188</v>
      </c>
      <c r="B192">
        <f t="shared" si="19"/>
        <v>-0.13917310096006552</v>
      </c>
      <c r="C192">
        <f t="shared" si="20"/>
        <v>-0.13917310096006552</v>
      </c>
      <c r="D192">
        <f t="shared" si="21"/>
        <v>0.52799606193923077</v>
      </c>
      <c r="E192">
        <f t="shared" si="20"/>
        <v>3.1197305737795101E-2</v>
      </c>
      <c r="F192">
        <f t="shared" si="26"/>
        <v>1.0268068950286487E-2</v>
      </c>
      <c r="G192">
        <f t="shared" si="26"/>
        <v>0.14018879733353831</v>
      </c>
      <c r="H192">
        <f t="shared" si="26"/>
        <v>0.33171450535448382</v>
      </c>
      <c r="I192">
        <f t="shared" si="26"/>
        <v>-0.16724281344216468</v>
      </c>
      <c r="J192">
        <f t="shared" si="26"/>
        <v>0.23373164922582421</v>
      </c>
      <c r="K192">
        <f t="shared" si="26"/>
        <v>-9.3385706350969738E-2</v>
      </c>
      <c r="L192">
        <f t="shared" si="26"/>
        <v>5.293599728062072E-2</v>
      </c>
      <c r="M192">
        <f t="shared" si="26"/>
        <v>-1.6108437961013768E-2</v>
      </c>
      <c r="N192">
        <f t="shared" si="26"/>
        <v>5.7820137078527858E-3</v>
      </c>
      <c r="O192">
        <f t="shared" si="23"/>
        <v>0.52908137983625314</v>
      </c>
    </row>
    <row r="193" spans="1:15" x14ac:dyDescent="0.2">
      <c r="A193">
        <f t="shared" si="22"/>
        <v>189</v>
      </c>
      <c r="B193">
        <f t="shared" si="19"/>
        <v>-0.15643446504023073</v>
      </c>
      <c r="C193">
        <f t="shared" si="20"/>
        <v>-0.15643446504023073</v>
      </c>
      <c r="D193">
        <f t="shared" si="21"/>
        <v>0.58517244064332841</v>
      </c>
      <c r="E193">
        <f t="shared" si="20"/>
        <v>3.5066645782282781E-2</v>
      </c>
      <c r="F193">
        <f t="shared" si="26"/>
        <v>1.1511530415198392E-2</v>
      </c>
      <c r="G193">
        <f t="shared" si="26"/>
        <v>0.15647565382369122</v>
      </c>
      <c r="H193">
        <f t="shared" si="26"/>
        <v>0.36793698093046345</v>
      </c>
      <c r="I193">
        <f t="shared" si="26"/>
        <v>-0.18397760894510845</v>
      </c>
      <c r="J193">
        <f t="shared" si="26"/>
        <v>0.25444956334790225</v>
      </c>
      <c r="K193">
        <f t="shared" si="26"/>
        <v>-0.10036610689213221</v>
      </c>
      <c r="L193">
        <f t="shared" si="26"/>
        <v>5.601408394683477E-2</v>
      </c>
      <c r="M193">
        <f t="shared" si="26"/>
        <v>-1.6728886335032299E-2</v>
      </c>
      <c r="N193">
        <f t="shared" si="26"/>
        <v>5.8712105892418914E-3</v>
      </c>
      <c r="O193">
        <f t="shared" si="23"/>
        <v>0.58625306666334176</v>
      </c>
    </row>
    <row r="194" spans="1:15" x14ac:dyDescent="0.2">
      <c r="A194">
        <f t="shared" si="22"/>
        <v>190</v>
      </c>
      <c r="B194">
        <f t="shared" si="19"/>
        <v>-0.17364817766693047</v>
      </c>
      <c r="C194">
        <f t="shared" si="20"/>
        <v>-0.17364817766693047</v>
      </c>
      <c r="D194">
        <f t="shared" si="21"/>
        <v>0.63939255159379227</v>
      </c>
      <c r="E194">
        <f t="shared" si="20"/>
        <v>3.8925304186767061E-2</v>
      </c>
      <c r="F194">
        <f t="shared" si="26"/>
        <v>1.2740966853514734E-2</v>
      </c>
      <c r="G194">
        <f t="shared" si="26"/>
        <v>0.17233362142320324</v>
      </c>
      <c r="H194">
        <f t="shared" si="26"/>
        <v>0.40236690452024682</v>
      </c>
      <c r="I194">
        <f t="shared" si="26"/>
        <v>-0.19931222375526308</v>
      </c>
      <c r="J194">
        <f t="shared" si="26"/>
        <v>0.27237967480694691</v>
      </c>
      <c r="K194">
        <f t="shared" si="26"/>
        <v>-0.10585027995104522</v>
      </c>
      <c r="L194">
        <f t="shared" si="26"/>
        <v>5.8001920184099866E-2</v>
      </c>
      <c r="M194">
        <f t="shared" si="26"/>
        <v>-1.6937414007491682E-2</v>
      </c>
      <c r="N194">
        <f t="shared" si="26"/>
        <v>5.7820137078527919E-3</v>
      </c>
      <c r="O194">
        <f t="shared" si="23"/>
        <v>0.6404304879688314</v>
      </c>
    </row>
    <row r="195" spans="1:15" x14ac:dyDescent="0.2">
      <c r="A195">
        <f t="shared" si="22"/>
        <v>191</v>
      </c>
      <c r="B195">
        <f t="shared" si="19"/>
        <v>-0.19080899537654472</v>
      </c>
      <c r="C195">
        <f t="shared" si="20"/>
        <v>-0.19080899537654472</v>
      </c>
      <c r="D195">
        <f t="shared" si="21"/>
        <v>0.6904122468428634</v>
      </c>
      <c r="E195">
        <f t="shared" si="20"/>
        <v>4.2772105566518052E-2</v>
      </c>
      <c r="F195">
        <f t="shared" ref="F195:N196" si="27">F$3*SIN(F$2*$A195*PI()/180)</f>
        <v>1.3954880386315533E-2</v>
      </c>
      <c r="G195">
        <f t="shared" si="27"/>
        <v>0.1877192345451564</v>
      </c>
      <c r="H195">
        <f t="shared" si="27"/>
        <v>0.43483653699698643</v>
      </c>
      <c r="I195">
        <f t="shared" si="27"/>
        <v>-0.21312995219462891</v>
      </c>
      <c r="J195">
        <f t="shared" si="27"/>
        <v>0.28732553754969409</v>
      </c>
      <c r="K195">
        <f t="shared" si="27"/>
        <v>-0.10975646913900054</v>
      </c>
      <c r="L195">
        <f t="shared" si="27"/>
        <v>5.8860815021187757E-2</v>
      </c>
      <c r="M195">
        <f t="shared" si="27"/>
        <v>-1.6728886335032295E-2</v>
      </c>
      <c r="N195">
        <f t="shared" si="27"/>
        <v>5.5171332657906903E-3</v>
      </c>
      <c r="O195">
        <f t="shared" si="23"/>
        <v>0.69137093566298724</v>
      </c>
    </row>
    <row r="196" spans="1:15" x14ac:dyDescent="0.2">
      <c r="A196">
        <f t="shared" si="22"/>
        <v>192</v>
      </c>
      <c r="B196">
        <f t="shared" si="19"/>
        <v>-0.20791169081775907</v>
      </c>
      <c r="C196">
        <f t="shared" si="20"/>
        <v>-0.20791169081775907</v>
      </c>
      <c r="D196">
        <f t="shared" si="21"/>
        <v>0.73801163821060101</v>
      </c>
      <c r="E196">
        <f t="shared" si="20"/>
        <v>4.6605878148570805E-2</v>
      </c>
      <c r="F196">
        <f t="shared" si="27"/>
        <v>1.5151792046950139E-2</v>
      </c>
      <c r="G196">
        <f t="shared" si="27"/>
        <v>0.20259032229342577</v>
      </c>
      <c r="H196">
        <f t="shared" si="27"/>
        <v>0.46518768957509266</v>
      </c>
      <c r="I196">
        <f t="shared" si="27"/>
        <v>-0.22532563300640943</v>
      </c>
      <c r="J196">
        <f t="shared" si="27"/>
        <v>0.29912340157631317</v>
      </c>
      <c r="K196">
        <f t="shared" si="27"/>
        <v>-0.11202644217226401</v>
      </c>
      <c r="L196">
        <f t="shared" si="27"/>
        <v>5.8574051047072979E-2</v>
      </c>
      <c r="M196">
        <f t="shared" si="27"/>
        <v>-1.6108437961013782E-2</v>
      </c>
      <c r="N196">
        <f t="shared" si="27"/>
        <v>5.0846175212516916E-3</v>
      </c>
      <c r="O196">
        <f t="shared" si="23"/>
        <v>0.73885723906899003</v>
      </c>
    </row>
    <row r="197" spans="1:15" x14ac:dyDescent="0.2">
      <c r="A197">
        <f t="shared" si="22"/>
        <v>193</v>
      </c>
      <c r="B197">
        <f t="shared" ref="B197:B260" si="28">B$3*SIN(B$2*A197*PI()/180)</f>
        <v>-0.22495105434386498</v>
      </c>
      <c r="C197">
        <f t="shared" ref="C197:N260" si="29">C$3*SIN(C$2*$A197*PI()/180)</f>
        <v>-0.22495105434386498</v>
      </c>
      <c r="D197">
        <f t="shared" ref="D197:D260" si="30">SIN(B$2*A197*PI()/180+D$2*C197)</f>
        <v>0.7819964105124938</v>
      </c>
      <c r="E197">
        <f t="shared" si="29"/>
        <v>5.0425454128658315E-2</v>
      </c>
      <c r="F197">
        <f t="shared" si="29"/>
        <v>1.6330243582930212E-2</v>
      </c>
      <c r="G197">
        <f t="shared" si="29"/>
        <v>0.21690612405016951</v>
      </c>
      <c r="H197">
        <f t="shared" si="29"/>
        <v>0.49327249449009286</v>
      </c>
      <c r="I197">
        <f t="shared" si="29"/>
        <v>-0.23580644969567457</v>
      </c>
      <c r="J197">
        <f t="shared" si="29"/>
        <v>0.30764400701966615</v>
      </c>
      <c r="K197">
        <f t="shared" si="29"/>
        <v>-0.11262635898129889</v>
      </c>
      <c r="L197">
        <f t="shared" si="29"/>
        <v>5.714720979632245E-2</v>
      </c>
      <c r="M197">
        <f t="shared" si="29"/>
        <v>-1.5091346383554541E-2</v>
      </c>
      <c r="N197">
        <f t="shared" si="29"/>
        <v>4.4976082462700531E-3</v>
      </c>
      <c r="O197">
        <f t="shared" si="23"/>
        <v>0.78269898625358159</v>
      </c>
    </row>
    <row r="198" spans="1:15" x14ac:dyDescent="0.2">
      <c r="A198">
        <f t="shared" ref="A198:A261" si="31">A197+1</f>
        <v>194</v>
      </c>
      <c r="B198">
        <f t="shared" si="28"/>
        <v>-0.24192189559966751</v>
      </c>
      <c r="C198">
        <f t="shared" si="29"/>
        <v>-0.24192189559966751</v>
      </c>
      <c r="D198">
        <f t="shared" si="30"/>
        <v>0.82219886246028606</v>
      </c>
      <c r="E198">
        <f t="shared" si="29"/>
        <v>5.4229670026935795E-2</v>
      </c>
      <c r="F198">
        <f t="shared" si="29"/>
        <v>1.7488799232585645E-2</v>
      </c>
      <c r="G198">
        <f t="shared" si="29"/>
        <v>0.23062740119785111</v>
      </c>
      <c r="H198">
        <f t="shared" si="29"/>
        <v>0.51895412539551433</v>
      </c>
      <c r="I198">
        <f t="shared" si="29"/>
        <v>-0.24449263691892795</v>
      </c>
      <c r="J198">
        <f t="shared" si="29"/>
        <v>0.31279400034346416</v>
      </c>
      <c r="K198">
        <f t="shared" si="29"/>
        <v>-0.11154727618826049</v>
      </c>
      <c r="L198">
        <f t="shared" si="29"/>
        <v>5.4608063110874218E-2</v>
      </c>
      <c r="M198">
        <f t="shared" si="29"/>
        <v>-1.3702655772825048E-2</v>
      </c>
      <c r="N198">
        <f t="shared" si="29"/>
        <v>3.7739414206251118E-3</v>
      </c>
      <c r="O198">
        <f t="shared" ref="O198:O261" si="32">SUM(E198:N198)</f>
        <v>0.82273343184783676</v>
      </c>
    </row>
    <row r="199" spans="1:15" x14ac:dyDescent="0.2">
      <c r="A199">
        <f t="shared" si="31"/>
        <v>195</v>
      </c>
      <c r="B199">
        <f t="shared" si="28"/>
        <v>-0.25881904510252035</v>
      </c>
      <c r="C199">
        <f t="shared" si="29"/>
        <v>-0.25881904510252035</v>
      </c>
      <c r="D199">
        <f t="shared" si="30"/>
        <v>0.85847866931505779</v>
      </c>
      <c r="E199">
        <f t="shared" si="29"/>
        <v>5.8017367042388461E-2</v>
      </c>
      <c r="F199">
        <f t="shared" si="29"/>
        <v>1.8626047474319174E-2</v>
      </c>
      <c r="G199">
        <f t="shared" si="29"/>
        <v>0.24371654466956441</v>
      </c>
      <c r="H199">
        <f t="shared" si="29"/>
        <v>0.54210746396709519</v>
      </c>
      <c r="I199">
        <f t="shared" si="29"/>
        <v>-0.25131808754653817</v>
      </c>
      <c r="J199">
        <f t="shared" si="29"/>
        <v>0.31451695714314676</v>
      </c>
      <c r="K199">
        <f t="shared" si="29"/>
        <v>-0.10880528043216041</v>
      </c>
      <c r="L199">
        <f t="shared" si="29"/>
        <v>5.1006032592723988E-2</v>
      </c>
      <c r="M199">
        <f t="shared" si="29"/>
        <v>-1.1976560300461412E-2</v>
      </c>
      <c r="N199">
        <f t="shared" si="29"/>
        <v>2.9356052946209496E-3</v>
      </c>
      <c r="O199">
        <f t="shared" si="32"/>
        <v>0.85882608990469889</v>
      </c>
    </row>
    <row r="200" spans="1:15" x14ac:dyDescent="0.2">
      <c r="A200">
        <f t="shared" si="31"/>
        <v>196</v>
      </c>
      <c r="B200">
        <f t="shared" si="28"/>
        <v>-0.275637355816999</v>
      </c>
      <c r="C200">
        <f t="shared" si="29"/>
        <v>-0.275637355816999</v>
      </c>
      <c r="D200">
        <f t="shared" si="30"/>
        <v>0.8907233652168367</v>
      </c>
      <c r="E200">
        <f t="shared" si="29"/>
        <v>6.1787391405813255E-2</v>
      </c>
      <c r="F200">
        <f t="shared" si="29"/>
        <v>1.9740602746327943E-2</v>
      </c>
      <c r="G200">
        <f t="shared" si="29"/>
        <v>0.25613767803286724</v>
      </c>
      <c r="H200">
        <f t="shared" si="29"/>
        <v>0.56261970946668072</v>
      </c>
      <c r="I200">
        <f t="shared" si="29"/>
        <v>-0.25623085577790872</v>
      </c>
      <c r="J200">
        <f t="shared" si="29"/>
        <v>0.31279400034346427</v>
      </c>
      <c r="K200">
        <f t="shared" si="29"/>
        <v>-0.10444124855413067</v>
      </c>
      <c r="L200">
        <f t="shared" si="29"/>
        <v>4.641122766865842E-2</v>
      </c>
      <c r="M200">
        <f t="shared" si="29"/>
        <v>-9.9555621655755839E-3</v>
      </c>
      <c r="N200">
        <f t="shared" si="29"/>
        <v>2.0080722872277204E-3</v>
      </c>
      <c r="O200">
        <f t="shared" si="32"/>
        <v>0.89087101545342462</v>
      </c>
    </row>
    <row r="201" spans="1:15" x14ac:dyDescent="0.2">
      <c r="A201">
        <f t="shared" si="31"/>
        <v>197</v>
      </c>
      <c r="B201">
        <f t="shared" si="28"/>
        <v>-0.29237170472273638</v>
      </c>
      <c r="C201">
        <f t="shared" si="29"/>
        <v>-0.29237170472273638</v>
      </c>
      <c r="D201">
        <f t="shared" si="30"/>
        <v>0.91884854689397233</v>
      </c>
      <c r="E201">
        <f t="shared" si="29"/>
        <v>6.5538594731267844E-2</v>
      </c>
      <c r="F201">
        <f t="shared" si="29"/>
        <v>2.0831107134697029E-2</v>
      </c>
      <c r="G201">
        <f t="shared" si="29"/>
        <v>0.26785675582459334</v>
      </c>
      <c r="H201">
        <f t="shared" si="29"/>
        <v>0.58039092829607941</v>
      </c>
      <c r="I201">
        <f t="shared" si="29"/>
        <v>-0.25919355248038872</v>
      </c>
      <c r="J201">
        <f t="shared" si="29"/>
        <v>0.30764400701966627</v>
      </c>
      <c r="K201">
        <f t="shared" si="29"/>
        <v>-9.852023821787427E-2</v>
      </c>
      <c r="L201">
        <f t="shared" si="29"/>
        <v>4.0913080990011542E-2</v>
      </c>
      <c r="M201">
        <f t="shared" si="29"/>
        <v>-7.6894250495567534E-3</v>
      </c>
      <c r="N201">
        <f t="shared" si="29"/>
        <v>1.0195250195206454E-3</v>
      </c>
      <c r="O201">
        <f t="shared" si="32"/>
        <v>0.91879078326801622</v>
      </c>
    </row>
    <row r="202" spans="1:15" x14ac:dyDescent="0.2">
      <c r="A202">
        <f t="shared" si="31"/>
        <v>198</v>
      </c>
      <c r="B202">
        <f t="shared" si="28"/>
        <v>-0.30901699437494773</v>
      </c>
      <c r="C202">
        <f t="shared" si="29"/>
        <v>-0.30901699437494773</v>
      </c>
      <c r="D202">
        <f t="shared" si="30"/>
        <v>0.94279780410468017</v>
      </c>
      <c r="E202">
        <f t="shared" si="29"/>
        <v>6.9269834365880856E-2</v>
      </c>
      <c r="F202">
        <f t="shared" si="29"/>
        <v>2.1896232027808604E-2</v>
      </c>
      <c r="G202">
        <f t="shared" si="29"/>
        <v>0.27884165686709944</v>
      </c>
      <c r="H202">
        <f t="shared" si="29"/>
        <v>0.59533454086351245</v>
      </c>
      <c r="I202">
        <f t="shared" si="29"/>
        <v>-0.2601836297431469</v>
      </c>
      <c r="J202">
        <f t="shared" si="29"/>
        <v>0.29912340157631334</v>
      </c>
      <c r="K202">
        <f t="shared" si="29"/>
        <v>-9.1130518049744008E-2</v>
      </c>
      <c r="L202">
        <f t="shared" si="29"/>
        <v>3.4618607727833636E-2</v>
      </c>
      <c r="M202">
        <f t="shared" si="29"/>
        <v>-5.2339487690792035E-3</v>
      </c>
      <c r="N202">
        <f t="shared" si="29"/>
        <v>-1.2946315131479902E-17</v>
      </c>
      <c r="O202">
        <f t="shared" si="32"/>
        <v>0.94253617686647817</v>
      </c>
    </row>
    <row r="203" spans="1:15" x14ac:dyDescent="0.2">
      <c r="A203">
        <f t="shared" si="31"/>
        <v>199</v>
      </c>
      <c r="B203">
        <f t="shared" si="28"/>
        <v>-0.32556815445715676</v>
      </c>
      <c r="C203">
        <f t="shared" si="29"/>
        <v>-0.32556815445715676</v>
      </c>
      <c r="D203">
        <f t="shared" si="30"/>
        <v>0.96254238562363281</v>
      </c>
      <c r="E203">
        <f t="shared" si="29"/>
        <v>7.2979973737913872E-2</v>
      </c>
      <c r="F203">
        <f t="shared" si="29"/>
        <v>2.2934679735050225E-2</v>
      </c>
      <c r="G203">
        <f t="shared" si="29"/>
        <v>0.28906227231017839</v>
      </c>
      <c r="H203">
        <f t="shared" si="29"/>
        <v>0.60737774339067652</v>
      </c>
      <c r="I203">
        <f t="shared" si="29"/>
        <v>-0.25919355248038872</v>
      </c>
      <c r="J203">
        <f t="shared" si="29"/>
        <v>0.28732553754969475</v>
      </c>
      <c r="K203">
        <f t="shared" si="29"/>
        <v>-8.2382251756832378E-2</v>
      </c>
      <c r="L203">
        <f t="shared" si="29"/>
        <v>2.7650322644316404E-2</v>
      </c>
      <c r="M203">
        <f t="shared" si="29"/>
        <v>-2.6495952994269093E-3</v>
      </c>
      <c r="N203">
        <f t="shared" si="29"/>
        <v>-1.0195250195206298E-3</v>
      </c>
      <c r="O203">
        <f t="shared" si="32"/>
        <v>0.96208560481166161</v>
      </c>
    </row>
    <row r="204" spans="1:15" x14ac:dyDescent="0.2">
      <c r="A204">
        <f t="shared" si="31"/>
        <v>200</v>
      </c>
      <c r="B204">
        <f t="shared" si="28"/>
        <v>-0.34202014332566866</v>
      </c>
      <c r="C204">
        <f t="shared" si="29"/>
        <v>-0.34202014332566866</v>
      </c>
      <c r="D204">
        <f t="shared" si="30"/>
        <v>0.97808061280482006</v>
      </c>
      <c r="E204">
        <f t="shared" si="29"/>
        <v>7.666788270297345E-2</v>
      </c>
      <c r="F204">
        <f t="shared" si="29"/>
        <v>2.3945185067851277E-2</v>
      </c>
      <c r="G204">
        <f t="shared" si="29"/>
        <v>0.29849058815732799</v>
      </c>
      <c r="H204">
        <f t="shared" si="29"/>
        <v>0.61646186260543856</v>
      </c>
      <c r="I204">
        <f t="shared" si="29"/>
        <v>-0.25623085577790894</v>
      </c>
      <c r="J204">
        <f t="shared" si="29"/>
        <v>0.27237967480694658</v>
      </c>
      <c r="K204">
        <f t="shared" si="29"/>
        <v>-7.2405855839837566E-2</v>
      </c>
      <c r="L204">
        <f t="shared" si="29"/>
        <v>2.0143855482303408E-2</v>
      </c>
      <c r="M204">
        <f t="shared" si="29"/>
        <v>-2.0750846601426052E-17</v>
      </c>
      <c r="N204">
        <f t="shared" si="29"/>
        <v>-2.0080722872276662E-3</v>
      </c>
      <c r="O204">
        <f t="shared" si="32"/>
        <v>0.97744426491786707</v>
      </c>
    </row>
    <row r="205" spans="1:15" x14ac:dyDescent="0.2">
      <c r="A205">
        <f t="shared" si="31"/>
        <v>201</v>
      </c>
      <c r="B205">
        <f t="shared" si="28"/>
        <v>-0.35836794954530043</v>
      </c>
      <c r="C205">
        <f t="shared" si="29"/>
        <v>-0.35836794954530043</v>
      </c>
      <c r="D205">
        <f t="shared" si="30"/>
        <v>0.98943705568095386</v>
      </c>
      <c r="E205">
        <f t="shared" si="29"/>
        <v>8.0332437888263344E-2</v>
      </c>
      <c r="F205">
        <f t="shared" si="29"/>
        <v>2.4926516881120183E-2</v>
      </c>
      <c r="G205">
        <f t="shared" si="29"/>
        <v>0.30710076205016446</v>
      </c>
      <c r="H205">
        <f t="shared" si="29"/>
        <v>0.62254264159211681</v>
      </c>
      <c r="I205">
        <f t="shared" si="29"/>
        <v>-0.25131808754653823</v>
      </c>
      <c r="J205">
        <f t="shared" si="29"/>
        <v>0.25444956334790259</v>
      </c>
      <c r="K205">
        <f t="shared" si="29"/>
        <v>-6.1350055383421274E-2</v>
      </c>
      <c r="L205">
        <f t="shared" si="29"/>
        <v>1.2245311086623177E-2</v>
      </c>
      <c r="M205">
        <f t="shared" si="29"/>
        <v>2.6495952994268685E-3</v>
      </c>
      <c r="N205">
        <f t="shared" si="29"/>
        <v>-2.9356052946209357E-3</v>
      </c>
      <c r="O205">
        <f t="shared" si="32"/>
        <v>0.98864307992103717</v>
      </c>
    </row>
    <row r="206" spans="1:15" x14ac:dyDescent="0.2">
      <c r="A206">
        <f t="shared" si="31"/>
        <v>202</v>
      </c>
      <c r="B206">
        <f t="shared" si="28"/>
        <v>-0.37460659341591201</v>
      </c>
      <c r="C206">
        <f t="shared" si="29"/>
        <v>-0.37460659341591201</v>
      </c>
      <c r="D206">
        <f t="shared" si="30"/>
        <v>0.99666148915991892</v>
      </c>
      <c r="E206">
        <f t="shared" si="29"/>
        <v>8.3972523034774565E-2</v>
      </c>
      <c r="F206">
        <f t="shared" si="29"/>
        <v>2.5877479573204996E-2</v>
      </c>
      <c r="G206">
        <f t="shared" si="29"/>
        <v>0.31486919410053332</v>
      </c>
      <c r="H206">
        <f t="shared" si="29"/>
        <v>0.62559045540672564</v>
      </c>
      <c r="I206">
        <f t="shared" si="29"/>
        <v>-0.24449263691892839</v>
      </c>
      <c r="J206">
        <f t="shared" si="29"/>
        <v>0.23373164922582529</v>
      </c>
      <c r="K206">
        <f t="shared" si="29"/>
        <v>-4.9379666907756255E-2</v>
      </c>
      <c r="L206">
        <f t="shared" si="29"/>
        <v>4.1084256394769416E-3</v>
      </c>
      <c r="M206">
        <f t="shared" si="29"/>
        <v>5.2339487690792217E-3</v>
      </c>
      <c r="N206">
        <f t="shared" si="29"/>
        <v>-3.7739414206250676E-3</v>
      </c>
      <c r="O206">
        <f t="shared" si="32"/>
        <v>0.99573743050231023</v>
      </c>
    </row>
    <row r="207" spans="1:15" x14ac:dyDescent="0.2">
      <c r="A207">
        <f t="shared" si="31"/>
        <v>203</v>
      </c>
      <c r="B207">
        <f t="shared" si="28"/>
        <v>-0.39073112848927355</v>
      </c>
      <c r="C207">
        <f t="shared" si="29"/>
        <v>-0.39073112848927355</v>
      </c>
      <c r="D207">
        <f t="shared" si="30"/>
        <v>0.999827649118051</v>
      </c>
      <c r="E207">
        <f t="shared" si="29"/>
        <v>8.7587029337309302E-2</v>
      </c>
      <c r="F207">
        <f t="shared" si="29"/>
        <v>2.6796914542550013E-2</v>
      </c>
      <c r="G207">
        <f t="shared" si="29"/>
        <v>0.32177459157616228</v>
      </c>
      <c r="H207">
        <f t="shared" si="29"/>
        <v>0.62559045540672564</v>
      </c>
      <c r="I207">
        <f t="shared" si="29"/>
        <v>-0.23580644969567471</v>
      </c>
      <c r="J207">
        <f t="shared" si="29"/>
        <v>0.21045292224333714</v>
      </c>
      <c r="K207">
        <f t="shared" si="29"/>
        <v>-3.6673141333825973E-2</v>
      </c>
      <c r="L207">
        <f t="shared" si="29"/>
        <v>-4.1084256394768124E-3</v>
      </c>
      <c r="M207">
        <f t="shared" si="29"/>
        <v>7.689425049556717E-3</v>
      </c>
      <c r="N207">
        <f t="shared" si="29"/>
        <v>-4.4976082462700427E-3</v>
      </c>
      <c r="O207">
        <f t="shared" si="32"/>
        <v>0.99880571324039358</v>
      </c>
    </row>
    <row r="208" spans="1:15" x14ac:dyDescent="0.2">
      <c r="A208">
        <f t="shared" si="31"/>
        <v>204</v>
      </c>
      <c r="B208">
        <f t="shared" si="28"/>
        <v>-0.40673664307579982</v>
      </c>
      <c r="C208">
        <f t="shared" si="29"/>
        <v>-0.40673664307579982</v>
      </c>
      <c r="D208">
        <f t="shared" si="30"/>
        <v>0.99903181004472008</v>
      </c>
      <c r="E208">
        <f t="shared" si="29"/>
        <v>9.1174855782233291E-2</v>
      </c>
      <c r="F208">
        <f t="shared" si="29"/>
        <v>2.7683701599273185E-2</v>
      </c>
      <c r="G208">
        <f t="shared" si="29"/>
        <v>0.32779802726255858</v>
      </c>
      <c r="H208">
        <f t="shared" si="29"/>
        <v>0.62254264159211692</v>
      </c>
      <c r="I208">
        <f t="shared" si="29"/>
        <v>-0.22532563300640962</v>
      </c>
      <c r="J208">
        <f t="shared" si="29"/>
        <v>0.1848684290046457</v>
      </c>
      <c r="K208">
        <f t="shared" si="29"/>
        <v>-2.3419903691219046E-2</v>
      </c>
      <c r="L208">
        <f t="shared" si="29"/>
        <v>-1.2245311086623051E-2</v>
      </c>
      <c r="M208">
        <f t="shared" si="29"/>
        <v>9.9555621655755006E-3</v>
      </c>
      <c r="N208">
        <f t="shared" si="29"/>
        <v>-5.0846175212516838E-3</v>
      </c>
      <c r="O208">
        <f t="shared" si="32"/>
        <v>0.99794775210089981</v>
      </c>
    </row>
    <row r="209" spans="1:15" x14ac:dyDescent="0.2">
      <c r="A209">
        <f t="shared" si="31"/>
        <v>205</v>
      </c>
      <c r="B209">
        <f t="shared" si="28"/>
        <v>-0.42261826174069927</v>
      </c>
      <c r="C209">
        <f t="shared" si="29"/>
        <v>-0.42261826174069927</v>
      </c>
      <c r="D209">
        <f t="shared" si="30"/>
        <v>0.99439120734738062</v>
      </c>
      <c r="E209">
        <f t="shared" si="29"/>
        <v>9.4734909482855442E-2</v>
      </c>
      <c r="F209">
        <f t="shared" si="29"/>
        <v>2.8536760329944993E-2</v>
      </c>
      <c r="G209">
        <f t="shared" si="29"/>
        <v>0.33292299134118969</v>
      </c>
      <c r="H209">
        <f t="shared" si="29"/>
        <v>0.61646186260543867</v>
      </c>
      <c r="I209">
        <f t="shared" si="29"/>
        <v>-0.21312995219462913</v>
      </c>
      <c r="J209">
        <f t="shared" si="29"/>
        <v>0.15725847857157346</v>
      </c>
      <c r="K209">
        <f t="shared" si="29"/>
        <v>-9.8175292272329635E-3</v>
      </c>
      <c r="L209">
        <f t="shared" si="29"/>
        <v>-2.0143855482303286E-2</v>
      </c>
      <c r="M209">
        <f t="shared" si="29"/>
        <v>1.1976560300461424E-2</v>
      </c>
      <c r="N209">
        <f t="shared" si="29"/>
        <v>-5.5171332657906851E-3</v>
      </c>
      <c r="O209">
        <f t="shared" si="32"/>
        <v>0.9932830924615077</v>
      </c>
    </row>
    <row r="210" spans="1:15" x14ac:dyDescent="0.2">
      <c r="A210">
        <f t="shared" si="31"/>
        <v>206</v>
      </c>
      <c r="B210">
        <f t="shared" si="28"/>
        <v>-0.43837114678907707</v>
      </c>
      <c r="C210">
        <f t="shared" si="29"/>
        <v>-0.43837114678907707</v>
      </c>
      <c r="D210">
        <f t="shared" si="30"/>
        <v>0.98604232847381135</v>
      </c>
      <c r="E210">
        <f t="shared" si="29"/>
        <v>9.826610601233135E-2</v>
      </c>
      <c r="F210">
        <f t="shared" si="29"/>
        <v>2.9355051413905691E-2</v>
      </c>
      <c r="G210">
        <f t="shared" si="29"/>
        <v>0.337135436641748</v>
      </c>
      <c r="H210">
        <f t="shared" si="29"/>
        <v>0.60737774339067663</v>
      </c>
      <c r="I210">
        <f t="shared" si="29"/>
        <v>-0.19931222375526331</v>
      </c>
      <c r="J210">
        <f t="shared" si="29"/>
        <v>0.12792557133881874</v>
      </c>
      <c r="K210">
        <f t="shared" si="29"/>
        <v>3.9312019849856933E-3</v>
      </c>
      <c r="L210">
        <f t="shared" si="29"/>
        <v>-2.7650322644316289E-2</v>
      </c>
      <c r="M210">
        <f t="shared" si="29"/>
        <v>1.3702655772825024E-2</v>
      </c>
      <c r="N210">
        <f t="shared" si="29"/>
        <v>-5.7820137078527893E-3</v>
      </c>
      <c r="O210">
        <f t="shared" si="32"/>
        <v>0.98494920644785866</v>
      </c>
    </row>
    <row r="211" spans="1:15" x14ac:dyDescent="0.2">
      <c r="A211">
        <f t="shared" si="31"/>
        <v>207</v>
      </c>
      <c r="B211">
        <f t="shared" si="28"/>
        <v>-0.45399049973954625</v>
      </c>
      <c r="C211">
        <f t="shared" si="29"/>
        <v>-0.45399049973954625</v>
      </c>
      <c r="D211">
        <f t="shared" si="30"/>
        <v>0.97413909764966622</v>
      </c>
      <c r="E211">
        <f t="shared" si="29"/>
        <v>0.10176736973399075</v>
      </c>
      <c r="F211">
        <f t="shared" si="29"/>
        <v>3.013757788951758E-2</v>
      </c>
      <c r="G211">
        <f t="shared" ref="F211:N226" si="33">G$3*SIN(G$2*$A211*PI()/180)</f>
        <v>0.34042381714446818</v>
      </c>
      <c r="H211">
        <f t="shared" si="33"/>
        <v>0.59533454086351267</v>
      </c>
      <c r="I211">
        <f t="shared" si="33"/>
        <v>-0.18397760894510937</v>
      </c>
      <c r="J211">
        <f t="shared" si="33"/>
        <v>9.7191084776329095E-2</v>
      </c>
      <c r="K211">
        <f t="shared" si="33"/>
        <v>1.7621328030278313E-2</v>
      </c>
      <c r="L211">
        <f t="shared" si="33"/>
        <v>-3.4618607727833532E-2</v>
      </c>
      <c r="M211">
        <f t="shared" si="33"/>
        <v>1.5091346383554522E-2</v>
      </c>
      <c r="N211">
        <f t="shared" si="33"/>
        <v>-5.8712105892418914E-3</v>
      </c>
      <c r="O211">
        <f t="shared" si="32"/>
        <v>0.97309963755946605</v>
      </c>
    </row>
    <row r="212" spans="1:15" x14ac:dyDescent="0.2">
      <c r="A212">
        <f t="shared" si="31"/>
        <v>208</v>
      </c>
      <c r="B212">
        <f t="shared" si="28"/>
        <v>-0.46947156278589086</v>
      </c>
      <c r="C212">
        <f t="shared" si="29"/>
        <v>-0.46947156278589086</v>
      </c>
      <c r="D212">
        <f t="shared" si="30"/>
        <v>0.95885097927331264</v>
      </c>
      <c r="E212">
        <f t="shared" si="29"/>
        <v>0.10523763412898672</v>
      </c>
      <c r="F212">
        <f t="shared" si="33"/>
        <v>3.0883386368809117E-2</v>
      </c>
      <c r="G212">
        <f t="shared" si="33"/>
        <v>0.34277911962696461</v>
      </c>
      <c r="H212">
        <f t="shared" si="33"/>
        <v>0.58039092829607963</v>
      </c>
      <c r="I212">
        <f t="shared" si="33"/>
        <v>-0.16724281344216496</v>
      </c>
      <c r="J212">
        <f t="shared" si="33"/>
        <v>6.539175235048901E-2</v>
      </c>
      <c r="K212">
        <f t="shared" si="33"/>
        <v>3.1048760661538097E-2</v>
      </c>
      <c r="L212">
        <f t="shared" si="33"/>
        <v>-4.0913080990011452E-2</v>
      </c>
      <c r="M212">
        <f t="shared" si="33"/>
        <v>1.6108437961013768E-2</v>
      </c>
      <c r="N212">
        <f t="shared" si="33"/>
        <v>-5.7820137078527884E-3</v>
      </c>
      <c r="O212">
        <f t="shared" si="32"/>
        <v>0.95790211125385172</v>
      </c>
    </row>
    <row r="213" spans="1:15" x14ac:dyDescent="0.2">
      <c r="A213">
        <f t="shared" si="31"/>
        <v>209</v>
      </c>
      <c r="B213">
        <f t="shared" si="28"/>
        <v>-0.48480962024633695</v>
      </c>
      <c r="C213">
        <f t="shared" si="29"/>
        <v>-0.48480962024633695</v>
      </c>
      <c r="D213">
        <f t="shared" si="30"/>
        <v>0.94036102487191153</v>
      </c>
      <c r="E213">
        <f t="shared" si="29"/>
        <v>0.10867584212116696</v>
      </c>
      <c r="F213">
        <f t="shared" si="33"/>
        <v>3.1591568199031209E-2</v>
      </c>
      <c r="G213">
        <f t="shared" si="33"/>
        <v>0.34419488836884821</v>
      </c>
      <c r="H213">
        <f t="shared" si="33"/>
        <v>0.56261970946668094</v>
      </c>
      <c r="I213">
        <f t="shared" si="33"/>
        <v>-0.14923519914495464</v>
      </c>
      <c r="J213">
        <f t="shared" si="33"/>
        <v>3.2875974201792009E-2</v>
      </c>
      <c r="K213">
        <f t="shared" si="33"/>
        <v>4.4013327785406273E-2</v>
      </c>
      <c r="L213">
        <f t="shared" si="33"/>
        <v>-4.6411227668658336E-2</v>
      </c>
      <c r="M213">
        <f t="shared" si="33"/>
        <v>1.6728886335032299E-2</v>
      </c>
      <c r="N213">
        <f t="shared" si="33"/>
        <v>-5.5171332657906981E-3</v>
      </c>
      <c r="O213">
        <f t="shared" si="32"/>
        <v>0.93953663639855411</v>
      </c>
    </row>
    <row r="214" spans="1:15" x14ac:dyDescent="0.2">
      <c r="A214">
        <f t="shared" si="31"/>
        <v>210</v>
      </c>
      <c r="B214">
        <f t="shared" si="28"/>
        <v>-0.50000000000000011</v>
      </c>
      <c r="C214">
        <f t="shared" si="29"/>
        <v>-0.50000000000000011</v>
      </c>
      <c r="D214">
        <f t="shared" si="30"/>
        <v>0.91886388802483443</v>
      </c>
      <c r="E214">
        <f t="shared" si="29"/>
        <v>0.11208094639907067</v>
      </c>
      <c r="F214">
        <f t="shared" si="33"/>
        <v>3.2261260569710827E-2</v>
      </c>
      <c r="G214">
        <f t="shared" si="33"/>
        <v>0.34466724284640604</v>
      </c>
      <c r="H214">
        <f t="shared" si="33"/>
        <v>0.54210746396709553</v>
      </c>
      <c r="I214">
        <f t="shared" si="33"/>
        <v>-0.13009181487157348</v>
      </c>
      <c r="J214">
        <f t="shared" si="33"/>
        <v>2.6973097486054085E-16</v>
      </c>
      <c r="K214">
        <f t="shared" si="33"/>
        <v>5.632175756712731E-2</v>
      </c>
      <c r="L214">
        <f t="shared" si="33"/>
        <v>-5.1006032592723918E-2</v>
      </c>
      <c r="M214">
        <f t="shared" si="33"/>
        <v>1.6937414007491682E-2</v>
      </c>
      <c r="N214">
        <f t="shared" si="33"/>
        <v>-5.0846175212516821E-3</v>
      </c>
      <c r="O214">
        <f t="shared" si="32"/>
        <v>0.91819362037135321</v>
      </c>
    </row>
    <row r="215" spans="1:15" x14ac:dyDescent="0.2">
      <c r="A215">
        <f t="shared" si="31"/>
        <v>211</v>
      </c>
      <c r="B215">
        <f t="shared" si="28"/>
        <v>-0.51503807491005416</v>
      </c>
      <c r="C215">
        <f t="shared" si="29"/>
        <v>-0.51503807491005416</v>
      </c>
      <c r="D215">
        <f t="shared" si="30"/>
        <v>0.89456383083049484</v>
      </c>
      <c r="E215">
        <f t="shared" si="29"/>
        <v>0.11545190973494862</v>
      </c>
      <c r="F215">
        <f t="shared" si="33"/>
        <v>3.2891647563852468E-2</v>
      </c>
      <c r="G215">
        <f t="shared" si="33"/>
        <v>0.34419488836884821</v>
      </c>
      <c r="H215">
        <f t="shared" si="33"/>
        <v>0.51895412539551478</v>
      </c>
      <c r="I215">
        <f t="shared" si="33"/>
        <v>-0.10995835333543497</v>
      </c>
      <c r="J215">
        <f t="shared" si="33"/>
        <v>-3.2875974201791475E-2</v>
      </c>
      <c r="K215">
        <f t="shared" si="33"/>
        <v>6.7790559668449546E-2</v>
      </c>
      <c r="L215">
        <f t="shared" si="33"/>
        <v>-5.4608063110874176E-2</v>
      </c>
      <c r="M215">
        <f t="shared" si="33"/>
        <v>1.6728886335032299E-2</v>
      </c>
      <c r="N215">
        <f t="shared" si="33"/>
        <v>-4.4976082462700661E-3</v>
      </c>
      <c r="O215">
        <f t="shared" si="32"/>
        <v>0.89407201817227522</v>
      </c>
    </row>
    <row r="216" spans="1:15" x14ac:dyDescent="0.2">
      <c r="A216">
        <f t="shared" si="31"/>
        <v>212</v>
      </c>
      <c r="B216">
        <f t="shared" si="28"/>
        <v>-0.52991926423320479</v>
      </c>
      <c r="C216">
        <f t="shared" si="29"/>
        <v>-0.52991926423320479</v>
      </c>
      <c r="D216">
        <f t="shared" si="30"/>
        <v>0.86767274436265718</v>
      </c>
      <c r="E216">
        <f t="shared" si="29"/>
        <v>0.11878770530071356</v>
      </c>
      <c r="F216">
        <f t="shared" si="33"/>
        <v>3.3481961152007467E-2</v>
      </c>
      <c r="G216">
        <f t="shared" si="33"/>
        <v>0.34277911962696467</v>
      </c>
      <c r="H216">
        <f t="shared" si="33"/>
        <v>0.49327249449009325</v>
      </c>
      <c r="I216">
        <f t="shared" si="33"/>
        <v>-8.8988042335743908E-2</v>
      </c>
      <c r="J216">
        <f t="shared" si="33"/>
        <v>-6.5391752350488497E-2</v>
      </c>
      <c r="K216">
        <f t="shared" si="33"/>
        <v>7.8248760665935016E-2</v>
      </c>
      <c r="L216">
        <f t="shared" si="33"/>
        <v>-5.7147209796322415E-2</v>
      </c>
      <c r="M216">
        <f t="shared" si="33"/>
        <v>1.6108437961013765E-2</v>
      </c>
      <c r="N216">
        <f t="shared" si="33"/>
        <v>-3.7739414206250962E-3</v>
      </c>
      <c r="O216">
        <f t="shared" si="32"/>
        <v>0.86737753329354783</v>
      </c>
    </row>
    <row r="217" spans="1:15" x14ac:dyDescent="0.2">
      <c r="A217">
        <f t="shared" si="31"/>
        <v>213</v>
      </c>
      <c r="B217">
        <f t="shared" si="28"/>
        <v>-0.54463903501502708</v>
      </c>
      <c r="C217">
        <f t="shared" si="29"/>
        <v>-0.54463903501502708</v>
      </c>
      <c r="D217">
        <f t="shared" si="30"/>
        <v>0.83840820416839745</v>
      </c>
      <c r="E217">
        <f t="shared" si="29"/>
        <v>0.12208731698072162</v>
      </c>
      <c r="F217">
        <f t="shared" si="33"/>
        <v>3.4031482127999488E-2</v>
      </c>
      <c r="G217">
        <f t="shared" si="33"/>
        <v>0.34042381714446818</v>
      </c>
      <c r="H217">
        <f t="shared" si="33"/>
        <v>0.46518768957509316</v>
      </c>
      <c r="I217">
        <f t="shared" si="33"/>
        <v>-6.7340478601429665E-2</v>
      </c>
      <c r="J217">
        <f t="shared" si="33"/>
        <v>-9.7191084776328568E-2</v>
      </c>
      <c r="K217">
        <f t="shared" si="33"/>
        <v>8.7540452870903188E-2</v>
      </c>
      <c r="L217">
        <f t="shared" si="33"/>
        <v>-5.8574051047072959E-2</v>
      </c>
      <c r="M217">
        <f t="shared" si="33"/>
        <v>1.5091346383554515E-2</v>
      </c>
      <c r="N217">
        <f t="shared" si="33"/>
        <v>-2.9356052946209678E-3</v>
      </c>
      <c r="O217">
        <f t="shared" si="32"/>
        <v>0.83832088536328797</v>
      </c>
    </row>
    <row r="218" spans="1:15" x14ac:dyDescent="0.2">
      <c r="A218">
        <f t="shared" si="31"/>
        <v>214</v>
      </c>
      <c r="B218">
        <f t="shared" si="28"/>
        <v>-0.55919290347074668</v>
      </c>
      <c r="C218">
        <f t="shared" si="29"/>
        <v>-0.55919290347074668</v>
      </c>
      <c r="D218">
        <f t="shared" si="30"/>
        <v>0.80699158024076156</v>
      </c>
      <c r="E218">
        <f t="shared" si="29"/>
        <v>0.12534973968129087</v>
      </c>
      <c r="F218">
        <f t="shared" si="33"/>
        <v>3.4539540985166498E-2</v>
      </c>
      <c r="G218">
        <f t="shared" si="33"/>
        <v>0.33713543664174805</v>
      </c>
      <c r="H218">
        <f t="shared" si="33"/>
        <v>0.43483653699698693</v>
      </c>
      <c r="I218">
        <f t="shared" si="33"/>
        <v>-4.5180413163664931E-2</v>
      </c>
      <c r="J218">
        <f t="shared" si="33"/>
        <v>-0.12792557133881824</v>
      </c>
      <c r="K218">
        <f t="shared" si="33"/>
        <v>9.5527118553972459E-2</v>
      </c>
      <c r="L218">
        <f t="shared" si="33"/>
        <v>-5.8860815021187757E-2</v>
      </c>
      <c r="M218">
        <f t="shared" si="33"/>
        <v>1.3702655772825085E-2</v>
      </c>
      <c r="N218">
        <f t="shared" si="33"/>
        <v>-2.0080722872277013E-3</v>
      </c>
      <c r="O218">
        <f t="shared" si="32"/>
        <v>0.80711615682109117</v>
      </c>
    </row>
    <row r="219" spans="1:15" x14ac:dyDescent="0.2">
      <c r="A219">
        <f t="shared" si="31"/>
        <v>215</v>
      </c>
      <c r="B219">
        <f t="shared" si="28"/>
        <v>-0.57357643635104583</v>
      </c>
      <c r="C219">
        <f t="shared" si="29"/>
        <v>-0.57357643635104583</v>
      </c>
      <c r="D219">
        <f t="shared" si="30"/>
        <v>0.77364621909533715</v>
      </c>
      <c r="E219">
        <f t="shared" si="29"/>
        <v>0.12857397963686304</v>
      </c>
      <c r="F219">
        <f t="shared" si="33"/>
        <v>3.5005518732051509E-2</v>
      </c>
      <c r="G219">
        <f t="shared" si="33"/>
        <v>0.33292299134118974</v>
      </c>
      <c r="H219">
        <f t="shared" si="33"/>
        <v>0.40236690452024737</v>
      </c>
      <c r="I219">
        <f t="shared" si="33"/>
        <v>-2.2676497501045358E-2</v>
      </c>
      <c r="J219">
        <f t="shared" si="33"/>
        <v>-0.15725847857157299</v>
      </c>
      <c r="K219">
        <f t="shared" si="33"/>
        <v>0.10208969492535579</v>
      </c>
      <c r="L219">
        <f t="shared" si="33"/>
        <v>-5.8001920184099887E-2</v>
      </c>
      <c r="M219">
        <f t="shared" si="33"/>
        <v>1.1976560300461413E-2</v>
      </c>
      <c r="N219">
        <f t="shared" si="33"/>
        <v>-1.0195250195206256E-3</v>
      </c>
      <c r="O219">
        <f t="shared" si="32"/>
        <v>0.77397922817993003</v>
      </c>
    </row>
    <row r="220" spans="1:15" x14ac:dyDescent="0.2">
      <c r="A220">
        <f t="shared" si="31"/>
        <v>216</v>
      </c>
      <c r="B220">
        <f t="shared" si="28"/>
        <v>-0.58778525229247303</v>
      </c>
      <c r="C220">
        <f t="shared" si="29"/>
        <v>-0.58778525229247303</v>
      </c>
      <c r="D220">
        <f t="shared" si="30"/>
        <v>0.73859571363276189</v>
      </c>
      <c r="E220">
        <f t="shared" si="29"/>
        <v>0.13175905471271376</v>
      </c>
      <c r="F220">
        <f t="shared" si="33"/>
        <v>3.5428847646548328E-2</v>
      </c>
      <c r="G220">
        <f t="shared" si="33"/>
        <v>0.32779802726255869</v>
      </c>
      <c r="H220">
        <f t="shared" si="33"/>
        <v>0.36793698093046401</v>
      </c>
      <c r="I220">
        <f t="shared" si="33"/>
        <v>-1.9125814318339973E-16</v>
      </c>
      <c r="J220">
        <f t="shared" si="33"/>
        <v>-0.18486842900464526</v>
      </c>
      <c r="K220">
        <f t="shared" si="33"/>
        <v>0.10713034908682488</v>
      </c>
      <c r="L220">
        <f t="shared" si="33"/>
        <v>-5.6014083946834811E-2</v>
      </c>
      <c r="M220">
        <f t="shared" si="33"/>
        <v>9.9555621655755856E-3</v>
      </c>
      <c r="N220">
        <f t="shared" si="33"/>
        <v>-8.6317254982233981E-18</v>
      </c>
      <c r="O220">
        <f t="shared" si="32"/>
        <v>0.73912630885320485</v>
      </c>
    </row>
    <row r="221" spans="1:15" x14ac:dyDescent="0.2">
      <c r="A221">
        <f t="shared" si="31"/>
        <v>217</v>
      </c>
      <c r="B221">
        <f t="shared" si="28"/>
        <v>-0.60181502315204805</v>
      </c>
      <c r="C221">
        <f t="shared" si="29"/>
        <v>-0.60181502315204805</v>
      </c>
      <c r="D221">
        <f t="shared" si="30"/>
        <v>0.70206227441977731</v>
      </c>
      <c r="E221">
        <f t="shared" si="29"/>
        <v>0.13490399470412032</v>
      </c>
      <c r="F221">
        <f t="shared" si="33"/>
        <v>3.5809011967583425E-2</v>
      </c>
      <c r="G221">
        <f t="shared" si="33"/>
        <v>0.32177459157616239</v>
      </c>
      <c r="H221">
        <f t="shared" si="33"/>
        <v>0.33171450535448438</v>
      </c>
      <c r="I221">
        <f t="shared" si="33"/>
        <v>2.26764975010459E-2</v>
      </c>
      <c r="J221">
        <f t="shared" si="33"/>
        <v>-0.21045292224333675</v>
      </c>
      <c r="K221">
        <f t="shared" si="33"/>
        <v>0.11057393649488295</v>
      </c>
      <c r="L221">
        <f t="shared" si="33"/>
        <v>-5.2935997280620775E-2</v>
      </c>
      <c r="M221">
        <f t="shared" si="33"/>
        <v>7.6894250495567551E-3</v>
      </c>
      <c r="N221">
        <f t="shared" si="33"/>
        <v>1.0195250195206495E-3</v>
      </c>
      <c r="O221">
        <f t="shared" si="32"/>
        <v>0.70277256814339928</v>
      </c>
    </row>
    <row r="222" spans="1:15" x14ac:dyDescent="0.2">
      <c r="A222">
        <f t="shared" si="31"/>
        <v>218</v>
      </c>
      <c r="B222">
        <f t="shared" si="28"/>
        <v>-0.61566147532565785</v>
      </c>
      <c r="C222">
        <f t="shared" si="29"/>
        <v>-0.61566147532565785</v>
      </c>
      <c r="D222">
        <f t="shared" si="30"/>
        <v>0.66426521391016902</v>
      </c>
      <c r="E222">
        <f t="shared" si="29"/>
        <v>0.13800784163189561</v>
      </c>
      <c r="F222">
        <f t="shared" si="33"/>
        <v>3.6145548523491472E-2</v>
      </c>
      <c r="G222">
        <f t="shared" si="33"/>
        <v>0.31486919410053343</v>
      </c>
      <c r="H222">
        <f t="shared" si="33"/>
        <v>0.29387595005224321</v>
      </c>
      <c r="I222">
        <f t="shared" si="33"/>
        <v>4.5180413163664557E-2</v>
      </c>
      <c r="J222">
        <f t="shared" si="33"/>
        <v>-0.23373164922582496</v>
      </c>
      <c r="K222">
        <f t="shared" si="33"/>
        <v>0.11236912119283117</v>
      </c>
      <c r="L222">
        <f t="shared" si="33"/>
        <v>-4.8827571641143923E-2</v>
      </c>
      <c r="M222">
        <f t="shared" si="33"/>
        <v>5.2339487690792061E-3</v>
      </c>
      <c r="N222">
        <f t="shared" si="33"/>
        <v>2.0080722872276853E-3</v>
      </c>
      <c r="O222">
        <f t="shared" si="32"/>
        <v>0.6651308688539973</v>
      </c>
    </row>
    <row r="223" spans="1:15" x14ac:dyDescent="0.2">
      <c r="A223">
        <f t="shared" si="31"/>
        <v>219</v>
      </c>
      <c r="B223">
        <f t="shared" si="28"/>
        <v>-0.62932039104983761</v>
      </c>
      <c r="C223">
        <f t="shared" si="29"/>
        <v>-0.62932039104983761</v>
      </c>
      <c r="D223">
        <f t="shared" si="30"/>
        <v>0.62541955299234542</v>
      </c>
      <c r="E223">
        <f t="shared" si="29"/>
        <v>0.14106965003419805</v>
      </c>
      <c r="F223">
        <f t="shared" si="33"/>
        <v>3.6438047296318575E-2</v>
      </c>
      <c r="G223">
        <f t="shared" si="33"/>
        <v>0.30710076205016429</v>
      </c>
      <c r="H223">
        <f t="shared" si="33"/>
        <v>0.25460566066165269</v>
      </c>
      <c r="I223">
        <f t="shared" si="33"/>
        <v>6.7340478601428388E-2</v>
      </c>
      <c r="J223">
        <f t="shared" si="33"/>
        <v>-0.25444956334790286</v>
      </c>
      <c r="K223">
        <f t="shared" si="33"/>
        <v>0.11248914111164084</v>
      </c>
      <c r="L223">
        <f t="shared" si="33"/>
        <v>-4.376877286021149E-2</v>
      </c>
      <c r="M223">
        <f t="shared" si="33"/>
        <v>2.6495952994268521E-3</v>
      </c>
      <c r="N223">
        <f t="shared" si="33"/>
        <v>2.9356052946209171E-3</v>
      </c>
      <c r="O223">
        <f t="shared" si="32"/>
        <v>0.62641060414133631</v>
      </c>
    </row>
    <row r="224" spans="1:15" x14ac:dyDescent="0.2">
      <c r="A224">
        <f t="shared" si="31"/>
        <v>220</v>
      </c>
      <c r="B224">
        <f t="shared" si="28"/>
        <v>-0.64278760968653925</v>
      </c>
      <c r="C224">
        <f t="shared" si="29"/>
        <v>-0.64278760968653925</v>
      </c>
      <c r="D224">
        <f t="shared" si="30"/>
        <v>0.58573475712866674</v>
      </c>
      <c r="E224">
        <f t="shared" si="29"/>
        <v>0.1440884872545275</v>
      </c>
      <c r="F224">
        <f t="shared" si="33"/>
        <v>3.6686151921366011E-2</v>
      </c>
      <c r="G224">
        <f t="shared" si="33"/>
        <v>0.29849058815732815</v>
      </c>
      <c r="H224">
        <f t="shared" si="33"/>
        <v>0.21409495808519213</v>
      </c>
      <c r="I224">
        <f t="shared" si="33"/>
        <v>8.8988042335743547E-2</v>
      </c>
      <c r="J224">
        <f t="shared" si="33"/>
        <v>-0.2723796748069463</v>
      </c>
      <c r="K224">
        <f t="shared" si="33"/>
        <v>0.11093220703076226</v>
      </c>
      <c r="L224">
        <f t="shared" si="33"/>
        <v>-3.78580647017965E-2</v>
      </c>
      <c r="M224">
        <f t="shared" si="33"/>
        <v>-3.7347851166354253E-17</v>
      </c>
      <c r="N224">
        <f t="shared" si="33"/>
        <v>3.7739414206250832E-3</v>
      </c>
      <c r="O224">
        <f t="shared" si="32"/>
        <v>0.58681663669680162</v>
      </c>
    </row>
    <row r="225" spans="1:15" x14ac:dyDescent="0.2">
      <c r="A225">
        <f t="shared" si="31"/>
        <v>221</v>
      </c>
      <c r="B225">
        <f t="shared" si="28"/>
        <v>-0.65605902899050739</v>
      </c>
      <c r="C225">
        <f t="shared" si="29"/>
        <v>-0.65605902899050739</v>
      </c>
      <c r="D225">
        <f t="shared" si="30"/>
        <v>0.5454136072761564</v>
      </c>
      <c r="E225">
        <f t="shared" si="29"/>
        <v>0.14706343372582278</v>
      </c>
      <c r="F225">
        <f t="shared" si="33"/>
        <v>3.688956012136576E-2</v>
      </c>
      <c r="G225">
        <f t="shared" si="33"/>
        <v>0.28906227231017889</v>
      </c>
      <c r="H225">
        <f t="shared" si="33"/>
        <v>0.17254120639368939</v>
      </c>
      <c r="I225">
        <f t="shared" si="33"/>
        <v>0.10995835333543462</v>
      </c>
      <c r="J225">
        <f t="shared" si="33"/>
        <v>-0.28732553754969409</v>
      </c>
      <c r="K225">
        <f t="shared" si="33"/>
        <v>0.10772152925128216</v>
      </c>
      <c r="L225">
        <f t="shared" si="33"/>
        <v>-3.1210492376871225E-2</v>
      </c>
      <c r="M225">
        <f t="shared" si="33"/>
        <v>-2.6495952994268069E-3</v>
      </c>
      <c r="N225">
        <f t="shared" si="33"/>
        <v>4.4976082462700557E-3</v>
      </c>
      <c r="O225">
        <f t="shared" si="32"/>
        <v>0.54654833815805159</v>
      </c>
    </row>
    <row r="226" spans="1:15" x14ac:dyDescent="0.2">
      <c r="A226">
        <f t="shared" si="31"/>
        <v>222</v>
      </c>
      <c r="B226">
        <f t="shared" si="28"/>
        <v>-0.66913060635885824</v>
      </c>
      <c r="C226">
        <f t="shared" si="29"/>
        <v>-0.66913060635885824</v>
      </c>
      <c r="D226">
        <f t="shared" si="30"/>
        <v>0.50465120877908398</v>
      </c>
      <c r="E226">
        <f t="shared" si="29"/>
        <v>0.14999358325056966</v>
      </c>
      <c r="F226">
        <f t="shared" si="33"/>
        <v>3.7048024074758747E-2</v>
      </c>
      <c r="G226">
        <f t="shared" si="33"/>
        <v>0.27884165686709961</v>
      </c>
      <c r="H226">
        <f t="shared" si="33"/>
        <v>0.13014685128841907</v>
      </c>
      <c r="I226">
        <f t="shared" si="33"/>
        <v>0.13009181487157395</v>
      </c>
      <c r="J226">
        <f t="shared" si="33"/>
        <v>-0.29912340157631317</v>
      </c>
      <c r="K226">
        <f t="shared" si="33"/>
        <v>0.10290497158379436</v>
      </c>
      <c r="L226">
        <f t="shared" si="33"/>
        <v>-2.3955443319239208E-2</v>
      </c>
      <c r="M226">
        <f t="shared" si="33"/>
        <v>-5.2339487690791628E-3</v>
      </c>
      <c r="N226">
        <f t="shared" si="33"/>
        <v>5.0846175212516933E-3</v>
      </c>
      <c r="O226">
        <f t="shared" si="32"/>
        <v>0.50579872579283558</v>
      </c>
    </row>
    <row r="227" spans="1:15" x14ac:dyDescent="0.2">
      <c r="A227">
        <f t="shared" si="31"/>
        <v>223</v>
      </c>
      <c r="B227">
        <f t="shared" si="28"/>
        <v>-0.68199836006249837</v>
      </c>
      <c r="C227">
        <f t="shared" si="29"/>
        <v>-0.68199836006249837</v>
      </c>
      <c r="D227">
        <f t="shared" si="30"/>
        <v>0.46363413952692156</v>
      </c>
      <c r="E227">
        <f t="shared" si="29"/>
        <v>0.1528780432768379</v>
      </c>
      <c r="F227">
        <f t="shared" ref="F227:N242" si="34">F$3*SIN(F$2*$A227*PI()/180)</f>
        <v>3.7161350717627266E-2</v>
      </c>
      <c r="G227">
        <f t="shared" si="34"/>
        <v>0.26785675582459356</v>
      </c>
      <c r="H227">
        <f t="shared" si="34"/>
        <v>8.7118433805987355E-2</v>
      </c>
      <c r="I227">
        <f t="shared" si="34"/>
        <v>0.14923519914495431</v>
      </c>
      <c r="J227">
        <f t="shared" si="34"/>
        <v>-0.30764400701966615</v>
      </c>
      <c r="K227">
        <f t="shared" si="34"/>
        <v>9.6554337809226898E-2</v>
      </c>
      <c r="L227">
        <f t="shared" si="34"/>
        <v>-1.6234128806311112E-2</v>
      </c>
      <c r="M227">
        <f t="shared" si="34"/>
        <v>-7.6894250495567152E-3</v>
      </c>
      <c r="N227">
        <f t="shared" si="34"/>
        <v>5.517133265790692E-3</v>
      </c>
      <c r="O227">
        <f t="shared" si="32"/>
        <v>0.46475369296948399</v>
      </c>
    </row>
    <row r="228" spans="1:15" x14ac:dyDescent="0.2">
      <c r="A228">
        <f t="shared" si="31"/>
        <v>224</v>
      </c>
      <c r="B228">
        <f t="shared" si="28"/>
        <v>-0.69465837045899737</v>
      </c>
      <c r="C228">
        <f t="shared" si="29"/>
        <v>-0.69465837045899737</v>
      </c>
      <c r="D228">
        <f t="shared" si="30"/>
        <v>0.42253973689905311</v>
      </c>
      <c r="E228">
        <f t="shared" si="29"/>
        <v>0.15571593517016127</v>
      </c>
      <c r="F228">
        <f t="shared" si="34"/>
        <v>3.7229401978913612E-2</v>
      </c>
      <c r="G228">
        <f t="shared" si="34"/>
        <v>0.25613767803286702</v>
      </c>
      <c r="H228">
        <f t="shared" si="34"/>
        <v>4.3665584071166094E-2</v>
      </c>
      <c r="I228">
        <f t="shared" si="34"/>
        <v>0.16724281344216466</v>
      </c>
      <c r="J228">
        <f t="shared" si="34"/>
        <v>-0.31279400034346433</v>
      </c>
      <c r="K228">
        <f t="shared" si="34"/>
        <v>8.876430124985453E-2</v>
      </c>
      <c r="L228">
        <f t="shared" si="34"/>
        <v>-8.1968354422157948E-3</v>
      </c>
      <c r="M228">
        <f t="shared" si="34"/>
        <v>-9.9555621655755475E-3</v>
      </c>
      <c r="N228">
        <f t="shared" si="34"/>
        <v>5.7820137078527858E-3</v>
      </c>
      <c r="O228">
        <f t="shared" si="32"/>
        <v>0.42359132970172442</v>
      </c>
    </row>
    <row r="229" spans="1:15" x14ac:dyDescent="0.2">
      <c r="A229">
        <f t="shared" si="31"/>
        <v>225</v>
      </c>
      <c r="B229">
        <f t="shared" si="28"/>
        <v>-0.70710678118654746</v>
      </c>
      <c r="C229">
        <f t="shared" si="29"/>
        <v>-0.70710678118654746</v>
      </c>
      <c r="D229">
        <f t="shared" si="30"/>
        <v>0.38153552138821806</v>
      </c>
      <c r="E229">
        <f t="shared" si="29"/>
        <v>0.15850639448117759</v>
      </c>
      <c r="F229">
        <f t="shared" si="34"/>
        <v>3.7252094948638403E-2</v>
      </c>
      <c r="G229">
        <f t="shared" si="34"/>
        <v>0.24371654466956419</v>
      </c>
      <c r="H229">
        <f t="shared" si="34"/>
        <v>3.8345417984934397E-16</v>
      </c>
      <c r="I229">
        <f t="shared" si="34"/>
        <v>0.18397760894510909</v>
      </c>
      <c r="J229">
        <f t="shared" si="34"/>
        <v>-0.31451695714314676</v>
      </c>
      <c r="K229">
        <f t="shared" si="34"/>
        <v>7.9650993408121318E-2</v>
      </c>
      <c r="L229">
        <f t="shared" si="34"/>
        <v>-7.2157192790095892E-17</v>
      </c>
      <c r="M229">
        <f t="shared" si="34"/>
        <v>-1.1976560300461379E-2</v>
      </c>
      <c r="N229">
        <f t="shared" si="34"/>
        <v>5.8712105892418914E-3</v>
      </c>
      <c r="O229">
        <f t="shared" si="32"/>
        <v>0.38248132959824466</v>
      </c>
    </row>
    <row r="230" spans="1:15" x14ac:dyDescent="0.2">
      <c r="A230">
        <f t="shared" si="31"/>
        <v>226</v>
      </c>
      <c r="B230">
        <f t="shared" si="28"/>
        <v>-0.71933980033865086</v>
      </c>
      <c r="C230">
        <f t="shared" si="29"/>
        <v>-0.71933980033865086</v>
      </c>
      <c r="D230">
        <f t="shared" si="30"/>
        <v>0.34077875332221336</v>
      </c>
      <c r="E230">
        <f t="shared" si="29"/>
        <v>0.161248571208949</v>
      </c>
      <c r="F230">
        <f t="shared" si="34"/>
        <v>3.7229401978913612E-2</v>
      </c>
      <c r="G230">
        <f t="shared" si="34"/>
        <v>0.2306274011978518</v>
      </c>
      <c r="H230">
        <f t="shared" si="34"/>
        <v>-4.3665584071165331E-2</v>
      </c>
      <c r="I230">
        <f t="shared" si="34"/>
        <v>0.19931222375526306</v>
      </c>
      <c r="J230">
        <f t="shared" si="34"/>
        <v>-0.31279400034346438</v>
      </c>
      <c r="K230">
        <f t="shared" si="34"/>
        <v>6.9350272713423727E-2</v>
      </c>
      <c r="L230">
        <f t="shared" si="34"/>
        <v>8.1968354422156525E-3</v>
      </c>
      <c r="M230">
        <f t="shared" si="34"/>
        <v>-1.3702655772825059E-2</v>
      </c>
      <c r="N230">
        <f t="shared" si="34"/>
        <v>5.7820137078527928E-3</v>
      </c>
      <c r="O230">
        <f t="shared" si="32"/>
        <v>0.34158447981701495</v>
      </c>
    </row>
    <row r="231" spans="1:15" x14ac:dyDescent="0.2">
      <c r="A231">
        <f t="shared" si="31"/>
        <v>227</v>
      </c>
      <c r="B231">
        <f t="shared" si="28"/>
        <v>-0.73135370161917013</v>
      </c>
      <c r="C231">
        <f t="shared" si="29"/>
        <v>-0.73135370161917013</v>
      </c>
      <c r="D231">
        <f t="shared" si="30"/>
        <v>0.30041611779799182</v>
      </c>
      <c r="E231">
        <f t="shared" si="29"/>
        <v>0.16394163005988022</v>
      </c>
      <c r="F231">
        <f t="shared" si="34"/>
        <v>3.7161350717627266E-2</v>
      </c>
      <c r="G231">
        <f t="shared" si="34"/>
        <v>0.21690612405016974</v>
      </c>
      <c r="H231">
        <f t="shared" si="34"/>
        <v>-8.7118433805985496E-2</v>
      </c>
      <c r="I231">
        <f t="shared" si="34"/>
        <v>0.21312995219462888</v>
      </c>
      <c r="J231">
        <f t="shared" si="34"/>
        <v>-0.30764400701966627</v>
      </c>
      <c r="K231">
        <f t="shared" si="34"/>
        <v>5.8015699185848167E-2</v>
      </c>
      <c r="L231">
        <f t="shared" si="34"/>
        <v>1.6234128806310772E-2</v>
      </c>
      <c r="M231">
        <f t="shared" si="34"/>
        <v>-1.5091346383554548E-2</v>
      </c>
      <c r="N231">
        <f t="shared" si="34"/>
        <v>5.5171332657906903E-3</v>
      </c>
      <c r="O231">
        <f t="shared" si="32"/>
        <v>0.30105223107104939</v>
      </c>
    </row>
    <row r="232" spans="1:15" x14ac:dyDescent="0.2">
      <c r="A232">
        <f t="shared" si="31"/>
        <v>228</v>
      </c>
      <c r="B232">
        <f t="shared" si="28"/>
        <v>-0.74314482547739402</v>
      </c>
      <c r="C232">
        <f t="shared" si="29"/>
        <v>-0.74314482547739402</v>
      </c>
      <c r="D232">
        <f t="shared" si="30"/>
        <v>0.26058353180997562</v>
      </c>
      <c r="E232">
        <f t="shared" si="29"/>
        <v>0.166584750702157</v>
      </c>
      <c r="F232">
        <f t="shared" si="34"/>
        <v>3.7048024074758747E-2</v>
      </c>
      <c r="G232">
        <f t="shared" si="34"/>
        <v>0.202590322293426</v>
      </c>
      <c r="H232">
        <f t="shared" si="34"/>
        <v>-0.13014685128841832</v>
      </c>
      <c r="I232">
        <f t="shared" si="34"/>
        <v>0.2253256330064099</v>
      </c>
      <c r="J232">
        <f t="shared" si="34"/>
        <v>-0.29912340157631334</v>
      </c>
      <c r="K232">
        <f t="shared" si="34"/>
        <v>4.5816245209965308E-2</v>
      </c>
      <c r="L232">
        <f t="shared" si="34"/>
        <v>2.3955443319239076E-2</v>
      </c>
      <c r="M232">
        <f t="shared" si="34"/>
        <v>-1.6108437961013786E-2</v>
      </c>
      <c r="N232">
        <f t="shared" si="34"/>
        <v>5.0846175212516716E-3</v>
      </c>
      <c r="O232">
        <f t="shared" si="32"/>
        <v>0.26102634530146235</v>
      </c>
    </row>
    <row r="233" spans="1:15" x14ac:dyDescent="0.2">
      <c r="A233">
        <f t="shared" si="31"/>
        <v>229</v>
      </c>
      <c r="B233">
        <f t="shared" si="28"/>
        <v>-0.75470958022277168</v>
      </c>
      <c r="C233">
        <f t="shared" si="29"/>
        <v>-0.75470958022277168</v>
      </c>
      <c r="D233">
        <f t="shared" si="30"/>
        <v>0.22140606659782192</v>
      </c>
      <c r="E233">
        <f t="shared" si="29"/>
        <v>0.16917712801562715</v>
      </c>
      <c r="F233">
        <f t="shared" si="34"/>
        <v>3.6889560121365766E-2</v>
      </c>
      <c r="G233">
        <f t="shared" si="34"/>
        <v>0.18771923454515663</v>
      </c>
      <c r="H233">
        <f t="shared" si="34"/>
        <v>-0.17254120639368867</v>
      </c>
      <c r="I233">
        <f t="shared" si="34"/>
        <v>0.23580644969567455</v>
      </c>
      <c r="J233">
        <f t="shared" si="34"/>
        <v>-0.28732553754969437</v>
      </c>
      <c r="K233">
        <f t="shared" si="34"/>
        <v>3.293377654576355E-2</v>
      </c>
      <c r="L233">
        <f t="shared" si="34"/>
        <v>3.12104923768711E-2</v>
      </c>
      <c r="M233">
        <f t="shared" si="34"/>
        <v>-1.6728886335032292E-2</v>
      </c>
      <c r="N233">
        <f t="shared" si="34"/>
        <v>4.497608246270054E-3</v>
      </c>
      <c r="O233">
        <f t="shared" si="32"/>
        <v>0.22163861926831346</v>
      </c>
    </row>
    <row r="234" spans="1:15" x14ac:dyDescent="0.2">
      <c r="A234">
        <f t="shared" si="31"/>
        <v>230</v>
      </c>
      <c r="B234">
        <f t="shared" si="28"/>
        <v>-0.7660444431189779</v>
      </c>
      <c r="C234">
        <f t="shared" si="29"/>
        <v>-0.7660444431189779</v>
      </c>
      <c r="D234">
        <f t="shared" si="30"/>
        <v>0.18299797745705379</v>
      </c>
      <c r="E234">
        <f t="shared" si="29"/>
        <v>0.17171797233704816</v>
      </c>
      <c r="F234">
        <f t="shared" si="34"/>
        <v>3.6686151921366018E-2</v>
      </c>
      <c r="G234">
        <f t="shared" si="34"/>
        <v>0.17233362142320299</v>
      </c>
      <c r="H234">
        <f t="shared" si="34"/>
        <v>-0.21409495808519141</v>
      </c>
      <c r="I234">
        <f t="shared" si="34"/>
        <v>0.24449263691892795</v>
      </c>
      <c r="J234">
        <f t="shared" si="34"/>
        <v>-0.27237967480694658</v>
      </c>
      <c r="K234">
        <f t="shared" si="34"/>
        <v>1.9560341129060761E-2</v>
      </c>
      <c r="L234">
        <f t="shared" si="34"/>
        <v>3.7858064701796396E-2</v>
      </c>
      <c r="M234">
        <f t="shared" si="34"/>
        <v>-1.6937414007491682E-2</v>
      </c>
      <c r="N234">
        <f t="shared" si="34"/>
        <v>3.7739414206251131E-3</v>
      </c>
      <c r="O234">
        <f t="shared" si="32"/>
        <v>0.1830106829523977</v>
      </c>
    </row>
    <row r="235" spans="1:15" x14ac:dyDescent="0.2">
      <c r="A235">
        <f t="shared" si="31"/>
        <v>231</v>
      </c>
      <c r="B235">
        <f t="shared" si="28"/>
        <v>-0.77714596145697112</v>
      </c>
      <c r="C235">
        <f t="shared" si="29"/>
        <v>-0.77714596145697112</v>
      </c>
      <c r="D235">
        <f t="shared" si="30"/>
        <v>0.1454628326450281</v>
      </c>
      <c r="E235">
        <f t="shared" si="29"/>
        <v>0.17420650970062598</v>
      </c>
      <c r="F235">
        <f t="shared" si="34"/>
        <v>3.6438047296318568E-2</v>
      </c>
      <c r="G235">
        <f t="shared" si="34"/>
        <v>0.15647565382369205</v>
      </c>
      <c r="H235">
        <f t="shared" si="34"/>
        <v>-0.25460566066165402</v>
      </c>
      <c r="I235">
        <f t="shared" si="34"/>
        <v>0.25131808754653817</v>
      </c>
      <c r="J235">
        <f t="shared" si="34"/>
        <v>-0.25444956334790325</v>
      </c>
      <c r="K235">
        <f t="shared" si="34"/>
        <v>5.8953060791175054E-3</v>
      </c>
      <c r="L235">
        <f t="shared" si="34"/>
        <v>4.376877286021167E-2</v>
      </c>
      <c r="M235">
        <f t="shared" si="34"/>
        <v>-1.6728886335032309E-2</v>
      </c>
      <c r="N235">
        <f t="shared" si="34"/>
        <v>2.9356052946209509E-3</v>
      </c>
      <c r="O235">
        <f t="shared" si="32"/>
        <v>0.14525387225653533</v>
      </c>
    </row>
    <row r="236" spans="1:15" x14ac:dyDescent="0.2">
      <c r="A236">
        <f t="shared" si="31"/>
        <v>232</v>
      </c>
      <c r="B236">
        <f t="shared" si="28"/>
        <v>-0.78801075360672213</v>
      </c>
      <c r="C236">
        <f t="shared" si="29"/>
        <v>-0.78801075360672213</v>
      </c>
      <c r="D236">
        <f t="shared" si="30"/>
        <v>0.10889373256791783</v>
      </c>
      <c r="E236">
        <f t="shared" si="29"/>
        <v>0.17664198207377257</v>
      </c>
      <c r="F236">
        <f t="shared" si="34"/>
        <v>3.6145548523491472E-2</v>
      </c>
      <c r="G236">
        <f t="shared" si="34"/>
        <v>0.14018879733353914</v>
      </c>
      <c r="H236">
        <f t="shared" si="34"/>
        <v>-0.29387595005224254</v>
      </c>
      <c r="I236">
        <f t="shared" si="34"/>
        <v>0.25623085577790872</v>
      </c>
      <c r="J236">
        <f t="shared" si="34"/>
        <v>-0.23373164922582534</v>
      </c>
      <c r="K236">
        <f t="shared" si="34"/>
        <v>-7.8576144059084238E-3</v>
      </c>
      <c r="L236">
        <f t="shared" si="34"/>
        <v>4.882757164114384E-2</v>
      </c>
      <c r="M236">
        <f t="shared" si="34"/>
        <v>-1.6108437961013782E-2</v>
      </c>
      <c r="N236">
        <f t="shared" si="34"/>
        <v>2.0080722872277221E-3</v>
      </c>
      <c r="O236">
        <f t="shared" si="32"/>
        <v>0.10846917599209338</v>
      </c>
    </row>
    <row r="237" spans="1:15" x14ac:dyDescent="0.2">
      <c r="A237">
        <f t="shared" si="31"/>
        <v>233</v>
      </c>
      <c r="B237">
        <f t="shared" si="28"/>
        <v>-0.79863551004729283</v>
      </c>
      <c r="C237">
        <f t="shared" si="29"/>
        <v>-0.79863551004729283</v>
      </c>
      <c r="D237">
        <f t="shared" si="30"/>
        <v>7.3373610142888485E-2</v>
      </c>
      <c r="E237">
        <f t="shared" si="29"/>
        <v>0.17902364758801015</v>
      </c>
      <c r="F237">
        <f t="shared" si="34"/>
        <v>3.5809011967583432E-2</v>
      </c>
      <c r="G237">
        <f t="shared" si="34"/>
        <v>0.12351769309429884</v>
      </c>
      <c r="H237">
        <f t="shared" si="34"/>
        <v>-0.33171450535448377</v>
      </c>
      <c r="I237">
        <f t="shared" si="34"/>
        <v>0.25919355248038872</v>
      </c>
      <c r="J237">
        <f t="shared" si="34"/>
        <v>-0.21045292224333717</v>
      </c>
      <c r="K237">
        <f t="shared" si="34"/>
        <v>-2.1493395958449544E-2</v>
      </c>
      <c r="L237">
        <f t="shared" si="34"/>
        <v>5.2935997280620713E-2</v>
      </c>
      <c r="M237">
        <f t="shared" si="34"/>
        <v>-1.5091346383554543E-2</v>
      </c>
      <c r="N237">
        <f t="shared" si="34"/>
        <v>1.0195250195206469E-3</v>
      </c>
      <c r="O237">
        <f t="shared" si="32"/>
        <v>7.2747257490597489E-2</v>
      </c>
    </row>
    <row r="238" spans="1:15" x14ac:dyDescent="0.2">
      <c r="A238">
        <f t="shared" si="31"/>
        <v>234</v>
      </c>
      <c r="B238">
        <f t="shared" si="28"/>
        <v>-0.80901699437494734</v>
      </c>
      <c r="C238">
        <f t="shared" si="29"/>
        <v>-0.80901699437494734</v>
      </c>
      <c r="D238">
        <f t="shared" si="30"/>
        <v>3.8975603082464304E-2</v>
      </c>
      <c r="E238">
        <f t="shared" si="29"/>
        <v>0.1813507807649514</v>
      </c>
      <c r="F238">
        <f t="shared" si="34"/>
        <v>3.5428847646548328E-2</v>
      </c>
      <c r="G238">
        <f t="shared" si="34"/>
        <v>0.10650803544389666</v>
      </c>
      <c r="H238">
        <f t="shared" si="34"/>
        <v>-0.3679369809304634</v>
      </c>
      <c r="I238">
        <f t="shared" si="34"/>
        <v>0.2601836297431469</v>
      </c>
      <c r="J238">
        <f t="shared" si="34"/>
        <v>-0.18486842900464573</v>
      </c>
      <c r="K238">
        <f t="shared" si="34"/>
        <v>-3.4808760482616434E-2</v>
      </c>
      <c r="L238">
        <f t="shared" si="34"/>
        <v>5.6014083946834763E-2</v>
      </c>
      <c r="M238">
        <f t="shared" si="34"/>
        <v>-1.370265577282505E-2</v>
      </c>
      <c r="N238">
        <f t="shared" si="34"/>
        <v>-1.1507694215109335E-17</v>
      </c>
      <c r="O238">
        <f t="shared" si="32"/>
        <v>3.8168551354827412E-2</v>
      </c>
    </row>
    <row r="239" spans="1:15" x14ac:dyDescent="0.2">
      <c r="A239">
        <f t="shared" si="31"/>
        <v>235</v>
      </c>
      <c r="B239">
        <f t="shared" si="28"/>
        <v>-0.81915204428899158</v>
      </c>
      <c r="C239">
        <f t="shared" si="29"/>
        <v>-0.81915204428899158</v>
      </c>
      <c r="D239">
        <f t="shared" si="30"/>
        <v>5.7634888328327877E-3</v>
      </c>
      <c r="E239">
        <f t="shared" si="29"/>
        <v>0.18362267273728722</v>
      </c>
      <c r="F239">
        <f t="shared" si="34"/>
        <v>3.500551873205153E-2</v>
      </c>
      <c r="G239">
        <f t="shared" si="34"/>
        <v>8.9206446671625514E-2</v>
      </c>
      <c r="H239">
        <f t="shared" si="34"/>
        <v>-0.40236690452024593</v>
      </c>
      <c r="I239">
        <f t="shared" si="34"/>
        <v>0.25919355248038878</v>
      </c>
      <c r="J239">
        <f t="shared" si="34"/>
        <v>-0.15725847857157349</v>
      </c>
      <c r="K239">
        <f t="shared" si="34"/>
        <v>-4.7605206562400651E-2</v>
      </c>
      <c r="L239">
        <f t="shared" si="34"/>
        <v>5.8001920184099824E-2</v>
      </c>
      <c r="M239">
        <f t="shared" si="34"/>
        <v>-1.1976560300461372E-2</v>
      </c>
      <c r="N239">
        <f t="shared" si="34"/>
        <v>-1.0195250195206285E-3</v>
      </c>
      <c r="O239">
        <f t="shared" si="32"/>
        <v>4.8034358312508234E-3</v>
      </c>
    </row>
    <row r="240" spans="1:15" x14ac:dyDescent="0.2">
      <c r="A240">
        <f t="shared" si="31"/>
        <v>236</v>
      </c>
      <c r="B240">
        <f t="shared" si="28"/>
        <v>-0.8290375725550414</v>
      </c>
      <c r="C240">
        <f t="shared" si="29"/>
        <v>-0.8290375725550414</v>
      </c>
      <c r="D240">
        <f t="shared" si="30"/>
        <v>-2.6207826999066746E-2</v>
      </c>
      <c r="E240">
        <f t="shared" si="29"/>
        <v>0.18583863146471447</v>
      </c>
      <c r="F240">
        <f t="shared" si="34"/>
        <v>3.4539540985166525E-2</v>
      </c>
      <c r="G240">
        <f t="shared" si="34"/>
        <v>7.1660349229691514E-2</v>
      </c>
      <c r="H240">
        <f t="shared" si="34"/>
        <v>-0.4348365369969856</v>
      </c>
      <c r="I240">
        <f t="shared" si="34"/>
        <v>0.25623085577790877</v>
      </c>
      <c r="J240">
        <f t="shared" si="34"/>
        <v>-0.12792557133881877</v>
      </c>
      <c r="K240">
        <f t="shared" si="34"/>
        <v>-5.9691968660586237E-2</v>
      </c>
      <c r="L240">
        <f t="shared" si="34"/>
        <v>5.8860815021187743E-2</v>
      </c>
      <c r="M240">
        <f t="shared" si="34"/>
        <v>-9.9555621655756342E-3</v>
      </c>
      <c r="N240">
        <f t="shared" si="34"/>
        <v>-2.0080722872277044E-3</v>
      </c>
      <c r="O240">
        <f t="shared" si="32"/>
        <v>-2.7287518970524921E-2</v>
      </c>
    </row>
    <row r="241" spans="1:15" x14ac:dyDescent="0.2">
      <c r="A241">
        <f t="shared" si="31"/>
        <v>237</v>
      </c>
      <c r="B241">
        <f t="shared" si="28"/>
        <v>-0.83867056794542405</v>
      </c>
      <c r="C241">
        <f t="shared" si="29"/>
        <v>-0.83867056794542405</v>
      </c>
      <c r="D241">
        <f t="shared" si="30"/>
        <v>-5.6891777687684178E-2</v>
      </c>
      <c r="E241">
        <f t="shared" si="29"/>
        <v>0.18799798194473841</v>
      </c>
      <c r="F241">
        <f t="shared" si="34"/>
        <v>3.4031482127999488E-2</v>
      </c>
      <c r="G241">
        <f t="shared" si="34"/>
        <v>5.3917835751569339E-2</v>
      </c>
      <c r="H241">
        <f t="shared" si="34"/>
        <v>-0.46518768957509338</v>
      </c>
      <c r="I241">
        <f t="shared" si="34"/>
        <v>0.25131808754653823</v>
      </c>
      <c r="J241">
        <f t="shared" si="34"/>
        <v>-9.7191084776330192E-2</v>
      </c>
      <c r="K241">
        <f t="shared" si="34"/>
        <v>-7.0888860993517225E-2</v>
      </c>
      <c r="L241">
        <f t="shared" si="34"/>
        <v>5.8574051047072952E-2</v>
      </c>
      <c r="M241">
        <f t="shared" si="34"/>
        <v>-7.6894250495568106E-3</v>
      </c>
      <c r="N241">
        <f t="shared" si="34"/>
        <v>-2.9356052946209344E-3</v>
      </c>
      <c r="O241">
        <f t="shared" si="32"/>
        <v>-5.8053227271200145E-2</v>
      </c>
    </row>
    <row r="242" spans="1:15" x14ac:dyDescent="0.2">
      <c r="A242">
        <f t="shared" si="31"/>
        <v>238</v>
      </c>
      <c r="B242">
        <f t="shared" si="28"/>
        <v>-0.84804809615642596</v>
      </c>
      <c r="C242">
        <f t="shared" si="29"/>
        <v>-0.84804809615642596</v>
      </c>
      <c r="D242">
        <f t="shared" si="30"/>
        <v>-8.6249566561848512E-2</v>
      </c>
      <c r="E242">
        <f t="shared" si="29"/>
        <v>0.19010006641828456</v>
      </c>
      <c r="F242">
        <f t="shared" si="34"/>
        <v>3.3481961152007474E-2</v>
      </c>
      <c r="G242">
        <f t="shared" si="34"/>
        <v>3.6027537233434319E-2</v>
      </c>
      <c r="H242">
        <f t="shared" si="34"/>
        <v>-0.49327249449009275</v>
      </c>
      <c r="I242">
        <f t="shared" si="34"/>
        <v>0.24449263691892842</v>
      </c>
      <c r="J242">
        <f t="shared" si="34"/>
        <v>-6.5391752350489052E-2</v>
      </c>
      <c r="K242">
        <f t="shared" si="34"/>
        <v>-8.1028963686118671E-2</v>
      </c>
      <c r="L242">
        <f t="shared" si="34"/>
        <v>5.714720979632245E-2</v>
      </c>
      <c r="M242">
        <f t="shared" si="34"/>
        <v>-5.2339487690792651E-3</v>
      </c>
      <c r="N242">
        <f t="shared" si="34"/>
        <v>-3.7739414206250667E-3</v>
      </c>
      <c r="O242">
        <f t="shared" si="32"/>
        <v>-8.7451689197427601E-2</v>
      </c>
    </row>
    <row r="243" spans="1:15" x14ac:dyDescent="0.2">
      <c r="A243">
        <f t="shared" si="31"/>
        <v>239</v>
      </c>
      <c r="B243">
        <f t="shared" si="28"/>
        <v>-0.85716730070211211</v>
      </c>
      <c r="C243">
        <f t="shared" si="29"/>
        <v>-0.85716730070211211</v>
      </c>
      <c r="D243">
        <f t="shared" si="30"/>
        <v>-0.11424957059949056</v>
      </c>
      <c r="E243">
        <f t="shared" si="29"/>
        <v>0.19214424457005899</v>
      </c>
      <c r="F243">
        <f t="shared" ref="F243:N258" si="35">F$3*SIN(F$2*$A243*PI()/180)</f>
        <v>3.2891647563852482E-2</v>
      </c>
      <c r="G243">
        <f t="shared" si="35"/>
        <v>1.8038489739985872E-2</v>
      </c>
      <c r="H243">
        <f t="shared" si="35"/>
        <v>-0.51895412539551422</v>
      </c>
      <c r="I243">
        <f t="shared" si="35"/>
        <v>0.23580644969567471</v>
      </c>
      <c r="J243">
        <f t="shared" si="35"/>
        <v>-3.2875974201792044E-2</v>
      </c>
      <c r="K243">
        <f t="shared" si="35"/>
        <v>-8.996111116276552E-2</v>
      </c>
      <c r="L243">
        <f t="shared" si="35"/>
        <v>5.4608063110874225E-2</v>
      </c>
      <c r="M243">
        <f t="shared" si="35"/>
        <v>-2.6495952994269136E-3</v>
      </c>
      <c r="N243">
        <f t="shared" si="35"/>
        <v>-4.4976082462700418E-3</v>
      </c>
      <c r="O243">
        <f t="shared" si="32"/>
        <v>-0.11544951962532246</v>
      </c>
    </row>
    <row r="244" spans="1:15" x14ac:dyDescent="0.2">
      <c r="A244">
        <f t="shared" si="31"/>
        <v>240</v>
      </c>
      <c r="B244">
        <f t="shared" si="28"/>
        <v>-0.86602540378443837</v>
      </c>
      <c r="C244">
        <f t="shared" si="29"/>
        <v>-0.86602540378443837</v>
      </c>
      <c r="D244">
        <f t="shared" si="30"/>
        <v>-0.14086672430442168</v>
      </c>
      <c r="E244">
        <f t="shared" si="29"/>
        <v>0.19412989372359429</v>
      </c>
      <c r="F244">
        <f t="shared" si="35"/>
        <v>3.2261260569710841E-2</v>
      </c>
      <c r="G244">
        <f t="shared" si="35"/>
        <v>1.689074160123554E-16</v>
      </c>
      <c r="H244">
        <f t="shared" si="35"/>
        <v>-0.54210746396709519</v>
      </c>
      <c r="I244">
        <f t="shared" si="35"/>
        <v>0.22532563300640965</v>
      </c>
      <c r="J244">
        <f t="shared" si="35"/>
        <v>-3.0826397126918951E-16</v>
      </c>
      <c r="K244">
        <f t="shared" si="35"/>
        <v>-9.7552145677841734E-2</v>
      </c>
      <c r="L244">
        <f t="shared" si="35"/>
        <v>5.1006032592723995E-2</v>
      </c>
      <c r="M244">
        <f t="shared" si="35"/>
        <v>-2.4901015921711264E-17</v>
      </c>
      <c r="N244">
        <f t="shared" si="35"/>
        <v>-5.0846175212516829E-3</v>
      </c>
      <c r="O244">
        <f t="shared" si="32"/>
        <v>-0.14202140727375001</v>
      </c>
    </row>
    <row r="245" spans="1:15" x14ac:dyDescent="0.2">
      <c r="A245">
        <f t="shared" si="31"/>
        <v>241</v>
      </c>
      <c r="B245">
        <f t="shared" si="28"/>
        <v>-0.87461970713939596</v>
      </c>
      <c r="C245">
        <f t="shared" si="29"/>
        <v>-0.87461970713939596</v>
      </c>
      <c r="D245">
        <f t="shared" si="30"/>
        <v>-0.16608189124961439</v>
      </c>
      <c r="E245">
        <f t="shared" si="29"/>
        <v>0.196056409030923</v>
      </c>
      <c r="F245">
        <f t="shared" si="35"/>
        <v>3.1591568199031202E-2</v>
      </c>
      <c r="G245">
        <f t="shared" si="35"/>
        <v>-1.8038489739985536E-2</v>
      </c>
      <c r="H245">
        <f t="shared" si="35"/>
        <v>-0.56261970946668105</v>
      </c>
      <c r="I245">
        <f t="shared" si="35"/>
        <v>0.21312995219462916</v>
      </c>
      <c r="J245">
        <f t="shared" si="35"/>
        <v>3.2875974201791433E-2</v>
      </c>
      <c r="K245">
        <f t="shared" si="35"/>
        <v>-0.10368890239102496</v>
      </c>
      <c r="L245">
        <f t="shared" si="35"/>
        <v>4.6411227668658295E-2</v>
      </c>
      <c r="M245">
        <f t="shared" si="35"/>
        <v>2.6495952994268642E-3</v>
      </c>
      <c r="N245">
        <f t="shared" si="35"/>
        <v>-5.5171332657906842E-3</v>
      </c>
      <c r="O245">
        <f t="shared" si="32"/>
        <v>-0.16714950826902225</v>
      </c>
    </row>
    <row r="246" spans="1:15" x14ac:dyDescent="0.2">
      <c r="A246">
        <f t="shared" si="31"/>
        <v>242</v>
      </c>
      <c r="B246">
        <f t="shared" si="28"/>
        <v>-0.88294759285892699</v>
      </c>
      <c r="C246">
        <f t="shared" si="29"/>
        <v>-0.88294759285892699</v>
      </c>
      <c r="D246">
        <f t="shared" si="30"/>
        <v>-0.18988123016350295</v>
      </c>
      <c r="E246">
        <f t="shared" si="29"/>
        <v>0.19792320365681967</v>
      </c>
      <c r="F246">
        <f t="shared" si="35"/>
        <v>3.0883386368809111E-2</v>
      </c>
      <c r="G246">
        <f t="shared" si="35"/>
        <v>-3.6027537233433986E-2</v>
      </c>
      <c r="H246">
        <f t="shared" si="35"/>
        <v>-0.58039092829607974</v>
      </c>
      <c r="I246">
        <f t="shared" si="35"/>
        <v>0.19931222375526331</v>
      </c>
      <c r="J246">
        <f t="shared" si="35"/>
        <v>6.5391752350488455E-2</v>
      </c>
      <c r="K246">
        <f t="shared" si="35"/>
        <v>-0.10827989639440759</v>
      </c>
      <c r="L246">
        <f t="shared" si="35"/>
        <v>4.0913080990011411E-2</v>
      </c>
      <c r="M246">
        <f t="shared" si="35"/>
        <v>5.2339487690792183E-3</v>
      </c>
      <c r="N246">
        <f t="shared" si="35"/>
        <v>-5.7820137078527893E-3</v>
      </c>
      <c r="O246">
        <f t="shared" si="32"/>
        <v>-0.19082277974130296</v>
      </c>
    </row>
    <row r="247" spans="1:15" x14ac:dyDescent="0.2">
      <c r="A247">
        <f t="shared" si="31"/>
        <v>243</v>
      </c>
      <c r="B247">
        <f t="shared" si="28"/>
        <v>-0.89100652418836779</v>
      </c>
      <c r="C247">
        <f t="shared" si="29"/>
        <v>-0.89100652418836779</v>
      </c>
      <c r="D247">
        <f t="shared" si="30"/>
        <v>-0.21225556190889058</v>
      </c>
      <c r="E247">
        <f t="shared" si="29"/>
        <v>0.19972970895755737</v>
      </c>
      <c r="F247">
        <f t="shared" si="35"/>
        <v>3.0137577889517611E-2</v>
      </c>
      <c r="G247">
        <f t="shared" si="35"/>
        <v>-5.3917835751568402E-2</v>
      </c>
      <c r="H247">
        <f t="shared" si="35"/>
        <v>-0.59533454086351212</v>
      </c>
      <c r="I247">
        <f t="shared" si="35"/>
        <v>0.18397760894510937</v>
      </c>
      <c r="J247">
        <f t="shared" si="35"/>
        <v>9.7191084776328526E-2</v>
      </c>
      <c r="K247">
        <f t="shared" si="35"/>
        <v>-0.11125668654175554</v>
      </c>
      <c r="L247">
        <f t="shared" si="35"/>
        <v>3.4618607727833824E-2</v>
      </c>
      <c r="M247">
        <f t="shared" si="35"/>
        <v>7.6894250495567664E-3</v>
      </c>
      <c r="N247">
        <f t="shared" si="35"/>
        <v>-5.8712105892418914E-3</v>
      </c>
      <c r="O247">
        <f t="shared" si="32"/>
        <v>-0.21303626040017448</v>
      </c>
    </row>
    <row r="248" spans="1:15" x14ac:dyDescent="0.2">
      <c r="A248">
        <f t="shared" si="31"/>
        <v>244</v>
      </c>
      <c r="B248">
        <f t="shared" si="28"/>
        <v>-0.89879404629916682</v>
      </c>
      <c r="C248">
        <f t="shared" si="29"/>
        <v>-0.89879404629916682</v>
      </c>
      <c r="D248">
        <f t="shared" si="30"/>
        <v>-0.23319974316953626</v>
      </c>
      <c r="E248">
        <f t="shared" si="29"/>
        <v>0.20147537465412146</v>
      </c>
      <c r="F248">
        <f t="shared" si="35"/>
        <v>2.9355051413905726E-2</v>
      </c>
      <c r="G248">
        <f t="shared" si="35"/>
        <v>-7.1660349229691181E-2</v>
      </c>
      <c r="H248">
        <f t="shared" si="35"/>
        <v>-0.60737774339067629</v>
      </c>
      <c r="I248">
        <f t="shared" si="35"/>
        <v>0.16724281344216499</v>
      </c>
      <c r="J248">
        <f t="shared" si="35"/>
        <v>0.12792557133881821</v>
      </c>
      <c r="K248">
        <f t="shared" si="35"/>
        <v>-0.11257489574836109</v>
      </c>
      <c r="L248">
        <f t="shared" si="35"/>
        <v>2.7650322644316605E-2</v>
      </c>
      <c r="M248">
        <f t="shared" si="35"/>
        <v>9.9555621655754972E-3</v>
      </c>
      <c r="N248">
        <f t="shared" si="35"/>
        <v>-5.7820137078527884E-3</v>
      </c>
      <c r="O248">
        <f t="shared" si="32"/>
        <v>-0.23379030641767884</v>
      </c>
    </row>
    <row r="249" spans="1:15" x14ac:dyDescent="0.2">
      <c r="A249">
        <f t="shared" si="31"/>
        <v>245</v>
      </c>
      <c r="B249">
        <f t="shared" si="28"/>
        <v>-0.90630778703664971</v>
      </c>
      <c r="C249">
        <f t="shared" si="29"/>
        <v>-0.90630778703664971</v>
      </c>
      <c r="D249">
        <f t="shared" si="30"/>
        <v>-0.25271205212837555</v>
      </c>
      <c r="E249">
        <f t="shared" si="29"/>
        <v>0.20315966899983012</v>
      </c>
      <c r="F249">
        <f t="shared" si="35"/>
        <v>2.8536760329945027E-2</v>
      </c>
      <c r="G249">
        <f t="shared" si="35"/>
        <v>-8.9206446671625181E-2</v>
      </c>
      <c r="H249">
        <f t="shared" si="35"/>
        <v>-0.61646186260543834</v>
      </c>
      <c r="I249">
        <f t="shared" si="35"/>
        <v>0.14923519914495467</v>
      </c>
      <c r="J249">
        <f t="shared" si="35"/>
        <v>0.15725847857157293</v>
      </c>
      <c r="K249">
        <f t="shared" si="35"/>
        <v>-0.11221487255116208</v>
      </c>
      <c r="L249">
        <f t="shared" si="35"/>
        <v>2.0143855482303616E-2</v>
      </c>
      <c r="M249">
        <f t="shared" si="35"/>
        <v>1.1976560300461335E-2</v>
      </c>
      <c r="N249">
        <f t="shared" si="35"/>
        <v>-5.5171332657906981E-3</v>
      </c>
      <c r="O249">
        <f t="shared" si="32"/>
        <v>-0.25308979226494849</v>
      </c>
    </row>
    <row r="250" spans="1:15" x14ac:dyDescent="0.2">
      <c r="A250">
        <f t="shared" si="31"/>
        <v>246</v>
      </c>
      <c r="B250">
        <f t="shared" si="28"/>
        <v>-0.91354545764260098</v>
      </c>
      <c r="C250">
        <f t="shared" si="29"/>
        <v>-0.91354545764260098</v>
      </c>
      <c r="D250">
        <f t="shared" si="30"/>
        <v>-0.27079359090273486</v>
      </c>
      <c r="E250">
        <f t="shared" si="29"/>
        <v>0.20478207894230963</v>
      </c>
      <c r="F250">
        <f t="shared" si="35"/>
        <v>2.7683701599273199E-2</v>
      </c>
      <c r="G250">
        <f t="shared" si="35"/>
        <v>-0.10650803544389634</v>
      </c>
      <c r="H250">
        <f t="shared" si="35"/>
        <v>-0.62254264159211681</v>
      </c>
      <c r="I250">
        <f t="shared" si="35"/>
        <v>0.13009181487157351</v>
      </c>
      <c r="J250">
        <f t="shared" si="35"/>
        <v>0.18486842900464523</v>
      </c>
      <c r="K250">
        <f t="shared" si="35"/>
        <v>-0.11018198406679364</v>
      </c>
      <c r="L250">
        <f t="shared" si="35"/>
        <v>1.2245311086623193E-2</v>
      </c>
      <c r="M250">
        <f t="shared" si="35"/>
        <v>1.370265577282502E-2</v>
      </c>
      <c r="N250">
        <f t="shared" si="35"/>
        <v>-5.0846175212516829E-3</v>
      </c>
      <c r="O250">
        <f t="shared" si="32"/>
        <v>-0.27094328734680867</v>
      </c>
    </row>
    <row r="251" spans="1:15" x14ac:dyDescent="0.2">
      <c r="A251">
        <f t="shared" si="31"/>
        <v>247</v>
      </c>
      <c r="B251">
        <f t="shared" si="28"/>
        <v>-0.92050485345244026</v>
      </c>
      <c r="C251">
        <f t="shared" si="29"/>
        <v>-0.92050485345244026</v>
      </c>
      <c r="D251">
        <f t="shared" si="30"/>
        <v>-0.2874477090042688</v>
      </c>
      <c r="E251">
        <f t="shared" si="29"/>
        <v>0.20634211027977467</v>
      </c>
      <c r="F251">
        <f t="shared" si="35"/>
        <v>2.6796914542550027E-2</v>
      </c>
      <c r="G251">
        <f t="shared" si="35"/>
        <v>-0.12351769309429854</v>
      </c>
      <c r="H251">
        <f t="shared" si="35"/>
        <v>-0.62559045540672564</v>
      </c>
      <c r="I251">
        <f t="shared" si="35"/>
        <v>0.10995835333543416</v>
      </c>
      <c r="J251">
        <f t="shared" si="35"/>
        <v>0.21045292224333673</v>
      </c>
      <c r="K251">
        <f t="shared" si="35"/>
        <v>-0.1065065359802409</v>
      </c>
      <c r="L251">
        <f t="shared" si="35"/>
        <v>4.1084256394769564E-3</v>
      </c>
      <c r="M251">
        <f t="shared" si="35"/>
        <v>1.509134638355452E-2</v>
      </c>
      <c r="N251">
        <f t="shared" si="35"/>
        <v>-4.497608246270041E-3</v>
      </c>
      <c r="O251">
        <f t="shared" si="32"/>
        <v>-0.28736222030340813</v>
      </c>
    </row>
    <row r="252" spans="1:15" x14ac:dyDescent="0.2">
      <c r="A252">
        <f t="shared" si="31"/>
        <v>248</v>
      </c>
      <c r="B252">
        <f t="shared" si="28"/>
        <v>-0.92718385456678731</v>
      </c>
      <c r="C252">
        <f t="shared" si="29"/>
        <v>-0.92718385456678731</v>
      </c>
      <c r="D252">
        <f t="shared" si="30"/>
        <v>-0.30267945162150572</v>
      </c>
      <c r="E252">
        <f t="shared" si="29"/>
        <v>0.2078392878115676</v>
      </c>
      <c r="F252">
        <f t="shared" si="35"/>
        <v>2.5877479573205013E-2</v>
      </c>
      <c r="G252">
        <f t="shared" si="35"/>
        <v>-0.14018879733353828</v>
      </c>
      <c r="H252">
        <f t="shared" si="35"/>
        <v>-0.62559045540672564</v>
      </c>
      <c r="I252">
        <f t="shared" si="35"/>
        <v>8.8988042335743936E-2</v>
      </c>
      <c r="J252">
        <f t="shared" si="35"/>
        <v>0.23373164922582418</v>
      </c>
      <c r="K252">
        <f t="shared" si="35"/>
        <v>-0.10124332075687859</v>
      </c>
      <c r="L252">
        <f t="shared" si="35"/>
        <v>-4.1084256394767977E-3</v>
      </c>
      <c r="M252">
        <f t="shared" si="35"/>
        <v>1.6108437961013768E-2</v>
      </c>
      <c r="N252">
        <f t="shared" si="35"/>
        <v>-3.7739414206250975E-3</v>
      </c>
      <c r="O252">
        <f t="shared" si="32"/>
        <v>-0.30236004364988989</v>
      </c>
    </row>
    <row r="253" spans="1:15" x14ac:dyDescent="0.2">
      <c r="A253">
        <f t="shared" si="31"/>
        <v>249</v>
      </c>
      <c r="B253">
        <f t="shared" si="28"/>
        <v>-0.93358042649720163</v>
      </c>
      <c r="C253">
        <f t="shared" si="29"/>
        <v>-0.93358042649720163</v>
      </c>
      <c r="D253">
        <f t="shared" si="30"/>
        <v>-0.31649503608645602</v>
      </c>
      <c r="E253">
        <f t="shared" si="29"/>
        <v>0.20927315548290873</v>
      </c>
      <c r="F253">
        <f t="shared" si="35"/>
        <v>2.49265168811202E-2</v>
      </c>
      <c r="G253">
        <f t="shared" si="35"/>
        <v>-0.15647565382369116</v>
      </c>
      <c r="H253">
        <f t="shared" si="35"/>
        <v>-0.62254264159211692</v>
      </c>
      <c r="I253">
        <f t="shared" si="35"/>
        <v>6.7340478601429693E-2</v>
      </c>
      <c r="J253">
        <f t="shared" si="35"/>
        <v>0.25444956334790225</v>
      </c>
      <c r="K253">
        <f t="shared" si="35"/>
        <v>-9.4470800813014538E-2</v>
      </c>
      <c r="L253">
        <f t="shared" si="35"/>
        <v>-1.2245311086623037E-2</v>
      </c>
      <c r="M253">
        <f t="shared" si="35"/>
        <v>1.6728886335032299E-2</v>
      </c>
      <c r="N253">
        <f t="shared" si="35"/>
        <v>-2.9356052946209691E-3</v>
      </c>
      <c r="O253">
        <f t="shared" si="32"/>
        <v>-0.31595141196167337</v>
      </c>
    </row>
    <row r="254" spans="1:15" x14ac:dyDescent="0.2">
      <c r="A254">
        <f t="shared" si="31"/>
        <v>250</v>
      </c>
      <c r="B254">
        <f t="shared" si="28"/>
        <v>-0.93969262078590821</v>
      </c>
      <c r="C254">
        <f t="shared" si="29"/>
        <v>-0.93969262078590821</v>
      </c>
      <c r="D254">
        <f t="shared" si="30"/>
        <v>-0.32890135948825955</v>
      </c>
      <c r="E254">
        <f t="shared" si="29"/>
        <v>0.21064327652381518</v>
      </c>
      <c r="F254">
        <f t="shared" si="35"/>
        <v>2.3945185067851323E-2</v>
      </c>
      <c r="G254">
        <f t="shared" si="35"/>
        <v>-0.17233362142320269</v>
      </c>
      <c r="H254">
        <f t="shared" si="35"/>
        <v>-0.61646186260543889</v>
      </c>
      <c r="I254">
        <f t="shared" si="35"/>
        <v>4.5180413163664966E-2</v>
      </c>
      <c r="J254">
        <f t="shared" si="35"/>
        <v>0.2723796748069463</v>
      </c>
      <c r="K254">
        <f t="shared" si="35"/>
        <v>-8.6289938821984769E-2</v>
      </c>
      <c r="L254">
        <f t="shared" si="35"/>
        <v>-2.0143855482303075E-2</v>
      </c>
      <c r="M254">
        <f t="shared" si="35"/>
        <v>1.6937414007491682E-2</v>
      </c>
      <c r="N254">
        <f t="shared" si="35"/>
        <v>-2.0080722872277026E-3</v>
      </c>
      <c r="O254">
        <f t="shared" si="32"/>
        <v>-0.32815138705038771</v>
      </c>
    </row>
    <row r="255" spans="1:15" x14ac:dyDescent="0.2">
      <c r="A255">
        <f t="shared" si="31"/>
        <v>251</v>
      </c>
      <c r="B255">
        <f t="shared" si="28"/>
        <v>-0.94551857559931685</v>
      </c>
      <c r="C255">
        <f t="shared" si="29"/>
        <v>-0.94551857559931685</v>
      </c>
      <c r="D255">
        <f t="shared" si="30"/>
        <v>-0.33990554003931034</v>
      </c>
      <c r="E255">
        <f t="shared" si="29"/>
        <v>0.21194923358214529</v>
      </c>
      <c r="F255">
        <f t="shared" si="35"/>
        <v>2.2934679735050222E-2</v>
      </c>
      <c r="G255">
        <f t="shared" si="35"/>
        <v>-0.18771923454515635</v>
      </c>
      <c r="H255">
        <f t="shared" si="35"/>
        <v>-0.60737774339067641</v>
      </c>
      <c r="I255">
        <f t="shared" si="35"/>
        <v>2.2676497501046309E-2</v>
      </c>
      <c r="J255">
        <f t="shared" si="35"/>
        <v>0.28732553754969409</v>
      </c>
      <c r="K255">
        <f t="shared" si="35"/>
        <v>-7.6822692593237166E-2</v>
      </c>
      <c r="L255">
        <f t="shared" si="35"/>
        <v>-2.7650322644316463E-2</v>
      </c>
      <c r="M255">
        <f t="shared" si="35"/>
        <v>1.6728886335032316E-2</v>
      </c>
      <c r="N255">
        <f t="shared" si="35"/>
        <v>-1.0195250195206679E-3</v>
      </c>
      <c r="O255">
        <f t="shared" si="32"/>
        <v>-0.33897468348993876</v>
      </c>
    </row>
    <row r="256" spans="1:15" x14ac:dyDescent="0.2">
      <c r="A256">
        <f t="shared" si="31"/>
        <v>252</v>
      </c>
      <c r="B256">
        <f t="shared" si="28"/>
        <v>-0.95105651629515353</v>
      </c>
      <c r="C256">
        <f t="shared" si="29"/>
        <v>-0.95105651629515353</v>
      </c>
      <c r="D256">
        <f t="shared" si="30"/>
        <v>-0.34951449448477234</v>
      </c>
      <c r="E256">
        <f t="shared" si="29"/>
        <v>0.2131906288507279</v>
      </c>
      <c r="F256">
        <f t="shared" si="35"/>
        <v>2.1896232027808597E-2</v>
      </c>
      <c r="G256">
        <f t="shared" si="35"/>
        <v>-0.20259032229342572</v>
      </c>
      <c r="H256">
        <f t="shared" si="35"/>
        <v>-0.59533454086351234</v>
      </c>
      <c r="I256">
        <f t="shared" si="35"/>
        <v>2.2313450038063305E-16</v>
      </c>
      <c r="J256">
        <f t="shared" si="35"/>
        <v>0.29912340157631317</v>
      </c>
      <c r="K256">
        <f t="shared" si="35"/>
        <v>-6.621019696229917E-2</v>
      </c>
      <c r="L256">
        <f t="shared" si="35"/>
        <v>-3.4618607727833692E-2</v>
      </c>
      <c r="M256">
        <f t="shared" si="35"/>
        <v>1.6108437961013803E-2</v>
      </c>
      <c r="N256">
        <f t="shared" si="35"/>
        <v>-1.0070346414593964E-17</v>
      </c>
      <c r="O256">
        <f t="shared" si="32"/>
        <v>-0.34843496743120722</v>
      </c>
    </row>
    <row r="257" spans="1:15" x14ac:dyDescent="0.2">
      <c r="A257">
        <f t="shared" si="31"/>
        <v>253</v>
      </c>
      <c r="B257">
        <f t="shared" si="28"/>
        <v>-0.95630475596303532</v>
      </c>
      <c r="C257">
        <f t="shared" si="29"/>
        <v>-0.95630475596303532</v>
      </c>
      <c r="D257">
        <f t="shared" si="30"/>
        <v>-0.35773455357570494</v>
      </c>
      <c r="E257">
        <f t="shared" si="29"/>
        <v>0.21436708418853859</v>
      </c>
      <c r="F257">
        <f t="shared" si="35"/>
        <v>2.0831107134697074E-2</v>
      </c>
      <c r="G257">
        <f t="shared" si="35"/>
        <v>-0.21690612405016949</v>
      </c>
      <c r="H257">
        <f t="shared" si="35"/>
        <v>-0.58039092829608008</v>
      </c>
      <c r="I257">
        <f t="shared" si="35"/>
        <v>-2.2676497501045865E-2</v>
      </c>
      <c r="J257">
        <f t="shared" si="35"/>
        <v>0.30764400701966615</v>
      </c>
      <c r="K257">
        <f t="shared" si="35"/>
        <v>-5.4610659795450468E-2</v>
      </c>
      <c r="L257">
        <f t="shared" si="35"/>
        <v>-4.0913080990011293E-2</v>
      </c>
      <c r="M257">
        <f t="shared" si="35"/>
        <v>1.5091346383554517E-2</v>
      </c>
      <c r="N257">
        <f t="shared" si="35"/>
        <v>1.0195250195206482E-3</v>
      </c>
      <c r="O257">
        <f t="shared" si="32"/>
        <v>-0.35654422088678017</v>
      </c>
    </row>
    <row r="258" spans="1:15" x14ac:dyDescent="0.2">
      <c r="A258">
        <f t="shared" si="31"/>
        <v>254</v>
      </c>
      <c r="B258">
        <f t="shared" si="28"/>
        <v>-0.96126169593831901</v>
      </c>
      <c r="C258">
        <f t="shared" si="29"/>
        <v>-0.96126169593831901</v>
      </c>
      <c r="D258">
        <f t="shared" si="30"/>
        <v>-0.36457111739881476</v>
      </c>
      <c r="E258">
        <f t="shared" si="29"/>
        <v>0.21547824123588494</v>
      </c>
      <c r="F258">
        <f t="shared" si="35"/>
        <v>1.9740602746327936E-2</v>
      </c>
      <c r="G258">
        <f t="shared" si="35"/>
        <v>-0.23062740119785105</v>
      </c>
      <c r="H258">
        <f t="shared" si="35"/>
        <v>-0.5626197094666805</v>
      </c>
      <c r="I258">
        <f t="shared" si="35"/>
        <v>-4.5180413163664522E-2</v>
      </c>
      <c r="J258">
        <f t="shared" si="35"/>
        <v>0.31279400034346416</v>
      </c>
      <c r="K258">
        <f t="shared" si="35"/>
        <v>-4.2197003474837201E-2</v>
      </c>
      <c r="L258">
        <f t="shared" si="35"/>
        <v>-4.6411227668658461E-2</v>
      </c>
      <c r="M258">
        <f t="shared" si="35"/>
        <v>1.3702655772825017E-2</v>
      </c>
      <c r="N258">
        <f t="shared" si="35"/>
        <v>2.008072287227684E-3</v>
      </c>
      <c r="O258">
        <f t="shared" si="32"/>
        <v>-0.36331218258596193</v>
      </c>
    </row>
    <row r="259" spans="1:15" x14ac:dyDescent="0.2">
      <c r="A259">
        <f t="shared" si="31"/>
        <v>255</v>
      </c>
      <c r="B259">
        <f t="shared" si="28"/>
        <v>-0.96592582628906831</v>
      </c>
      <c r="C259">
        <f t="shared" si="29"/>
        <v>-0.96592582628906831</v>
      </c>
      <c r="D259">
        <f t="shared" si="30"/>
        <v>-0.37002835217098579</v>
      </c>
      <c r="E259">
        <f t="shared" si="29"/>
        <v>0.21652376152356617</v>
      </c>
      <c r="F259">
        <f t="shared" ref="F259:N260" si="36">F$3*SIN(F$2*$A259*PI()/180)</f>
        <v>1.8626047474319195E-2</v>
      </c>
      <c r="G259">
        <f t="shared" si="36"/>
        <v>-0.24371654466956394</v>
      </c>
      <c r="H259">
        <f t="shared" si="36"/>
        <v>-0.54210746396709553</v>
      </c>
      <c r="I259">
        <f t="shared" si="36"/>
        <v>-6.7340478601429249E-2</v>
      </c>
      <c r="J259">
        <f t="shared" si="36"/>
        <v>0.31451695714314676</v>
      </c>
      <c r="K259">
        <f t="shared" si="36"/>
        <v>-2.9154287024039112E-2</v>
      </c>
      <c r="L259">
        <f t="shared" si="36"/>
        <v>-5.1006032592723911E-2</v>
      </c>
      <c r="M259">
        <f t="shared" si="36"/>
        <v>1.1976560300461415E-2</v>
      </c>
      <c r="N259">
        <f t="shared" si="36"/>
        <v>2.9356052946209522E-3</v>
      </c>
      <c r="O259">
        <f t="shared" si="32"/>
        <v>-0.36874587511873719</v>
      </c>
    </row>
    <row r="260" spans="1:15" x14ac:dyDescent="0.2">
      <c r="A260">
        <f t="shared" si="31"/>
        <v>256</v>
      </c>
      <c r="B260">
        <f t="shared" si="28"/>
        <v>-0.97029572627599647</v>
      </c>
      <c r="C260">
        <f t="shared" si="29"/>
        <v>-0.97029572627599647</v>
      </c>
      <c r="D260">
        <f t="shared" si="30"/>
        <v>-0.37410892996183076</v>
      </c>
      <c r="E260">
        <f t="shared" si="29"/>
        <v>0.21750332657597454</v>
      </c>
      <c r="F260">
        <f t="shared" si="36"/>
        <v>1.7488799232585665E-2</v>
      </c>
      <c r="G260">
        <f t="shared" si="36"/>
        <v>-0.2561376780328668</v>
      </c>
      <c r="H260">
        <f t="shared" si="36"/>
        <v>-0.51895412539551478</v>
      </c>
      <c r="I260">
        <f t="shared" si="36"/>
        <v>-8.898804233574352E-2</v>
      </c>
      <c r="J260">
        <f t="shared" si="36"/>
        <v>0.31279400034346438</v>
      </c>
      <c r="K260">
        <f t="shared" si="36"/>
        <v>-1.5676947304276281E-2</v>
      </c>
      <c r="L260">
        <f t="shared" si="36"/>
        <v>-5.4608063110874169E-2</v>
      </c>
      <c r="M260">
        <f t="shared" si="36"/>
        <v>9.9555621655755874E-3</v>
      </c>
      <c r="N260">
        <f t="shared" si="36"/>
        <v>3.7739414206250819E-3</v>
      </c>
      <c r="O260">
        <f t="shared" si="32"/>
        <v>-0.37284922644105029</v>
      </c>
    </row>
    <row r="261" spans="1:15" x14ac:dyDescent="0.2">
      <c r="A261">
        <f t="shared" si="31"/>
        <v>257</v>
      </c>
      <c r="B261">
        <f t="shared" ref="B261:B324" si="37">B$3*SIN(B$2*A261*PI()/180)</f>
        <v>-0.97437006478523513</v>
      </c>
      <c r="C261">
        <f t="shared" ref="C261:N324" si="38">C$3*SIN(C$2*$A261*PI()/180)</f>
        <v>-0.97437006478523513</v>
      </c>
      <c r="D261">
        <f t="shared" ref="D261:D324" si="39">SIN(B$2*A261*PI()/180+D$2*C261)</f>
        <v>-0.37681381269945441</v>
      </c>
      <c r="E261">
        <f t="shared" si="38"/>
        <v>0.21841663800810585</v>
      </c>
      <c r="F261">
        <f t="shared" si="38"/>
        <v>1.6330243582930233E-2</v>
      </c>
      <c r="G261">
        <f t="shared" si="38"/>
        <v>-0.26785675582459328</v>
      </c>
      <c r="H261">
        <f t="shared" si="38"/>
        <v>-0.49327249449009331</v>
      </c>
      <c r="I261">
        <f t="shared" si="38"/>
        <v>-0.10995835333543376</v>
      </c>
      <c r="J261">
        <f t="shared" si="38"/>
        <v>0.30764400701966632</v>
      </c>
      <c r="K261">
        <f t="shared" si="38"/>
        <v>-1.9659004086477294E-3</v>
      </c>
      <c r="L261">
        <f t="shared" si="38"/>
        <v>-5.7147209796322408E-2</v>
      </c>
      <c r="M261">
        <f t="shared" si="38"/>
        <v>7.6894250495567595E-3</v>
      </c>
      <c r="N261">
        <f t="shared" si="38"/>
        <v>4.497608246270028E-3</v>
      </c>
      <c r="O261">
        <f t="shared" si="32"/>
        <v>-0.37562279194856135</v>
      </c>
    </row>
    <row r="262" spans="1:15" x14ac:dyDescent="0.2">
      <c r="A262">
        <f t="shared" ref="A262:A325" si="40">A261+1</f>
        <v>258</v>
      </c>
      <c r="B262">
        <f t="shared" si="37"/>
        <v>-0.97814760073380558</v>
      </c>
      <c r="C262">
        <f t="shared" si="38"/>
        <v>-0.97814760073380558</v>
      </c>
      <c r="D262">
        <f t="shared" si="39"/>
        <v>-0.37814208173951924</v>
      </c>
      <c r="E262">
        <f t="shared" si="38"/>
        <v>0.21926341761645043</v>
      </c>
      <c r="F262">
        <f t="shared" si="38"/>
        <v>1.5151792046950191E-2</v>
      </c>
      <c r="G262">
        <f t="shared" si="38"/>
        <v>-0.27884165686709977</v>
      </c>
      <c r="H262">
        <f t="shared" si="38"/>
        <v>-0.46518768957509393</v>
      </c>
      <c r="I262">
        <f t="shared" si="38"/>
        <v>-0.13009181487157312</v>
      </c>
      <c r="J262">
        <f t="shared" si="38"/>
        <v>0.29912340157631301</v>
      </c>
      <c r="K262">
        <f t="shared" si="38"/>
        <v>1.1774453534050263E-2</v>
      </c>
      <c r="L262">
        <f t="shared" si="38"/>
        <v>-5.8574051047072938E-2</v>
      </c>
      <c r="M262">
        <f t="shared" si="38"/>
        <v>5.2339487690793241E-3</v>
      </c>
      <c r="N262">
        <f t="shared" si="38"/>
        <v>5.0846175212516725E-3</v>
      </c>
      <c r="O262">
        <f t="shared" ref="O262:O325" si="41">SUM(E262:N262)</f>
        <v>-0.37706358129674489</v>
      </c>
    </row>
    <row r="263" spans="1:15" x14ac:dyDescent="0.2">
      <c r="A263">
        <f t="shared" si="40"/>
        <v>259</v>
      </c>
      <c r="B263">
        <f t="shared" si="37"/>
        <v>-0.98162718344766386</v>
      </c>
      <c r="C263">
        <f t="shared" si="38"/>
        <v>-0.98162718344766386</v>
      </c>
      <c r="D263">
        <f t="shared" si="39"/>
        <v>-0.3780908142306233</v>
      </c>
      <c r="E263">
        <f t="shared" si="38"/>
        <v>0.2200434074637366</v>
      </c>
      <c r="F263">
        <f t="shared" si="38"/>
        <v>1.3954880386315583E-2</v>
      </c>
      <c r="G263">
        <f t="shared" si="38"/>
        <v>-0.28906227231017839</v>
      </c>
      <c r="H263">
        <f t="shared" si="38"/>
        <v>-0.43483653699698782</v>
      </c>
      <c r="I263">
        <f t="shared" si="38"/>
        <v>-0.14923519914495428</v>
      </c>
      <c r="J263">
        <f t="shared" si="38"/>
        <v>0.28732553754969481</v>
      </c>
      <c r="K263">
        <f t="shared" si="38"/>
        <v>2.5339277494449246E-2</v>
      </c>
      <c r="L263">
        <f t="shared" si="38"/>
        <v>-5.8860815021187764E-2</v>
      </c>
      <c r="M263">
        <f t="shared" si="38"/>
        <v>2.6495952994269748E-3</v>
      </c>
      <c r="N263">
        <f t="shared" si="38"/>
        <v>5.5171332657906911E-3</v>
      </c>
      <c r="O263">
        <f t="shared" si="41"/>
        <v>-0.37716499201389442</v>
      </c>
    </row>
    <row r="264" spans="1:15" x14ac:dyDescent="0.2">
      <c r="A264">
        <f t="shared" si="40"/>
        <v>260</v>
      </c>
      <c r="B264">
        <f t="shared" si="37"/>
        <v>-0.98480775301220802</v>
      </c>
      <c r="C264">
        <f t="shared" si="38"/>
        <v>-0.98480775301220802</v>
      </c>
      <c r="D264">
        <f t="shared" si="39"/>
        <v>-0.37665500748461078</v>
      </c>
      <c r="E264">
        <f t="shared" si="38"/>
        <v>0.22075636995750098</v>
      </c>
      <c r="F264">
        <f t="shared" si="38"/>
        <v>1.2740966853514727E-2</v>
      </c>
      <c r="G264">
        <f t="shared" si="38"/>
        <v>-0.29849058815732765</v>
      </c>
      <c r="H264">
        <f t="shared" si="38"/>
        <v>-0.40236690452024654</v>
      </c>
      <c r="I264">
        <f t="shared" si="38"/>
        <v>-0.16724281344216463</v>
      </c>
      <c r="J264">
        <f t="shared" si="38"/>
        <v>0.27237967480694719</v>
      </c>
      <c r="K264">
        <f t="shared" si="38"/>
        <v>3.8526351190924839E-2</v>
      </c>
      <c r="L264">
        <f t="shared" si="38"/>
        <v>-5.8001920184099852E-2</v>
      </c>
      <c r="M264">
        <f t="shared" si="38"/>
        <v>-3.3197681846069044E-17</v>
      </c>
      <c r="N264">
        <f t="shared" si="38"/>
        <v>5.7820137078527858E-3</v>
      </c>
      <c r="O264">
        <f t="shared" si="41"/>
        <v>-0.37591684978709822</v>
      </c>
    </row>
    <row r="265" spans="1:15" x14ac:dyDescent="0.2">
      <c r="A265">
        <f t="shared" si="40"/>
        <v>261</v>
      </c>
      <c r="B265">
        <f t="shared" si="37"/>
        <v>-0.98768834059513766</v>
      </c>
      <c r="C265">
        <f t="shared" si="38"/>
        <v>-0.98768834059513766</v>
      </c>
      <c r="D265">
        <f t="shared" si="39"/>
        <v>-0.37382755255254685</v>
      </c>
      <c r="E265">
        <f t="shared" si="38"/>
        <v>0.2214020879224613</v>
      </c>
      <c r="F265">
        <f t="shared" si="38"/>
        <v>1.1511530415198415E-2</v>
      </c>
      <c r="G265">
        <f t="shared" si="38"/>
        <v>-0.30710076205016412</v>
      </c>
      <c r="H265">
        <f t="shared" si="38"/>
        <v>-0.36793698093046406</v>
      </c>
      <c r="I265">
        <f t="shared" si="38"/>
        <v>-0.18397760894510909</v>
      </c>
      <c r="J265">
        <f t="shared" si="38"/>
        <v>0.25444956334790325</v>
      </c>
      <c r="K265">
        <f t="shared" si="38"/>
        <v>5.1139085728219388E-2</v>
      </c>
      <c r="L265">
        <f t="shared" si="38"/>
        <v>-5.6014083946834811E-2</v>
      </c>
      <c r="M265">
        <f t="shared" si="38"/>
        <v>-2.6495952994269219E-3</v>
      </c>
      <c r="N265">
        <f t="shared" si="38"/>
        <v>5.8712105892418914E-3</v>
      </c>
      <c r="O265">
        <f t="shared" si="41"/>
        <v>-0.37330555316897474</v>
      </c>
    </row>
    <row r="266" spans="1:15" x14ac:dyDescent="0.2">
      <c r="A266">
        <f t="shared" si="40"/>
        <v>262</v>
      </c>
      <c r="B266">
        <f t="shared" si="37"/>
        <v>-0.99026806874157036</v>
      </c>
      <c r="C266">
        <f t="shared" si="38"/>
        <v>-0.99026806874157036</v>
      </c>
      <c r="D266">
        <f t="shared" si="39"/>
        <v>-0.36959925820887157</v>
      </c>
      <c r="E266">
        <f t="shared" si="38"/>
        <v>0.22198036466667029</v>
      </c>
      <c r="F266">
        <f t="shared" si="38"/>
        <v>1.0268068950286445E-2</v>
      </c>
      <c r="G266">
        <f t="shared" si="38"/>
        <v>-0.31486919410053332</v>
      </c>
      <c r="H266">
        <f t="shared" si="38"/>
        <v>-0.33171450535448255</v>
      </c>
      <c r="I266">
        <f t="shared" si="38"/>
        <v>-0.19931222375526303</v>
      </c>
      <c r="J266">
        <f t="shared" si="38"/>
        <v>0.23373164922582537</v>
      </c>
      <c r="K266">
        <f t="shared" si="38"/>
        <v>6.2989454285074797E-2</v>
      </c>
      <c r="L266">
        <f t="shared" si="38"/>
        <v>-5.2935997280620595E-2</v>
      </c>
      <c r="M266">
        <f t="shared" si="38"/>
        <v>-5.2339487690791584E-3</v>
      </c>
      <c r="N266">
        <f t="shared" si="38"/>
        <v>5.7820137078527928E-3</v>
      </c>
      <c r="O266">
        <f t="shared" si="41"/>
        <v>-0.36931431842426898</v>
      </c>
    </row>
    <row r="267" spans="1:15" x14ac:dyDescent="0.2">
      <c r="A267">
        <f t="shared" si="40"/>
        <v>263</v>
      </c>
      <c r="B267">
        <f t="shared" si="37"/>
        <v>-0.99254615164132209</v>
      </c>
      <c r="C267">
        <f t="shared" si="38"/>
        <v>-0.99254615164132209</v>
      </c>
      <c r="D267">
        <f t="shared" si="39"/>
        <v>-0.363958926550629</v>
      </c>
      <c r="E267">
        <f t="shared" si="38"/>
        <v>0.22249102404142973</v>
      </c>
      <c r="F267">
        <f t="shared" si="38"/>
        <v>9.0120974250333871E-3</v>
      </c>
      <c r="G267">
        <f t="shared" si="38"/>
        <v>-0.32177459157616245</v>
      </c>
      <c r="H267">
        <f t="shared" si="38"/>
        <v>-0.29387595005224126</v>
      </c>
      <c r="I267">
        <f t="shared" si="38"/>
        <v>-0.21312995219462838</v>
      </c>
      <c r="J267">
        <f t="shared" si="38"/>
        <v>0.21045292224333637</v>
      </c>
      <c r="K267">
        <f t="shared" si="38"/>
        <v>7.390079516105684E-2</v>
      </c>
      <c r="L267">
        <f t="shared" si="38"/>
        <v>-4.8827571641143701E-2</v>
      </c>
      <c r="M267">
        <f t="shared" si="38"/>
        <v>-7.6894250495567118E-3</v>
      </c>
      <c r="N267">
        <f t="shared" si="38"/>
        <v>5.5171332657907059E-3</v>
      </c>
      <c r="O267">
        <f t="shared" si="41"/>
        <v>-0.36392351837708548</v>
      </c>
    </row>
    <row r="268" spans="1:15" x14ac:dyDescent="0.2">
      <c r="A268">
        <f t="shared" si="40"/>
        <v>264</v>
      </c>
      <c r="B268">
        <f t="shared" si="37"/>
        <v>-0.9945218953682734</v>
      </c>
      <c r="C268">
        <f t="shared" si="38"/>
        <v>-0.9945218953682734</v>
      </c>
      <c r="D268">
        <f t="shared" si="39"/>
        <v>-0.35689348141757632</v>
      </c>
      <c r="E268">
        <f t="shared" si="38"/>
        <v>0.22293391049494718</v>
      </c>
      <c r="F268">
        <f t="shared" si="38"/>
        <v>7.745146047275114E-3</v>
      </c>
      <c r="G268">
        <f t="shared" si="38"/>
        <v>-0.32779802726255874</v>
      </c>
      <c r="H268">
        <f t="shared" si="38"/>
        <v>-0.25460566066165274</v>
      </c>
      <c r="I268">
        <f t="shared" si="38"/>
        <v>-0.2253256330064094</v>
      </c>
      <c r="J268">
        <f t="shared" si="38"/>
        <v>0.18486842900464484</v>
      </c>
      <c r="K268">
        <f t="shared" si="38"/>
        <v>8.3710445395606362E-2</v>
      </c>
      <c r="L268">
        <f t="shared" si="38"/>
        <v>-4.3768772860211497E-2</v>
      </c>
      <c r="M268">
        <f t="shared" si="38"/>
        <v>-9.955562165575544E-3</v>
      </c>
      <c r="N268">
        <f t="shared" si="38"/>
        <v>5.0846175212516933E-3</v>
      </c>
      <c r="O268">
        <f t="shared" si="41"/>
        <v>-0.35711110749268277</v>
      </c>
    </row>
    <row r="269" spans="1:15" x14ac:dyDescent="0.2">
      <c r="A269">
        <f t="shared" si="40"/>
        <v>265</v>
      </c>
      <c r="B269">
        <f t="shared" si="37"/>
        <v>-0.99619469809174555</v>
      </c>
      <c r="C269">
        <f t="shared" si="38"/>
        <v>-0.99619469809174555</v>
      </c>
      <c r="D269">
        <f t="shared" si="39"/>
        <v>-0.34838815082455477</v>
      </c>
      <c r="E269">
        <f t="shared" si="38"/>
        <v>0.22330888911971858</v>
      </c>
      <c r="F269">
        <f t="shared" si="38"/>
        <v>6.4687584021065258E-3</v>
      </c>
      <c r="G269">
        <f t="shared" si="38"/>
        <v>-0.33292299134118952</v>
      </c>
      <c r="H269">
        <f t="shared" si="38"/>
        <v>-0.21409495808519222</v>
      </c>
      <c r="I269">
        <f t="shared" si="38"/>
        <v>-0.23580644969567455</v>
      </c>
      <c r="J269">
        <f t="shared" si="38"/>
        <v>0.15725847857157449</v>
      </c>
      <c r="K269">
        <f t="shared" si="38"/>
        <v>9.2272165698122882E-2</v>
      </c>
      <c r="L269">
        <f t="shared" si="38"/>
        <v>-3.7858064701796514E-2</v>
      </c>
      <c r="M269">
        <f t="shared" si="38"/>
        <v>-1.1976560300461377E-2</v>
      </c>
      <c r="N269">
        <f t="shared" si="38"/>
        <v>4.4976082462700549E-3</v>
      </c>
      <c r="O269">
        <f t="shared" si="41"/>
        <v>-0.34885312408652169</v>
      </c>
    </row>
    <row r="270" spans="1:15" x14ac:dyDescent="0.2">
      <c r="A270">
        <f t="shared" si="40"/>
        <v>266</v>
      </c>
      <c r="B270">
        <f t="shared" si="37"/>
        <v>-0.9975640502598242</v>
      </c>
      <c r="C270">
        <f t="shared" si="38"/>
        <v>-0.9975640502598242</v>
      </c>
      <c r="D270">
        <f t="shared" si="39"/>
        <v>-0.33842670456089496</v>
      </c>
      <c r="E270">
        <f t="shared" si="38"/>
        <v>0.22361584569362233</v>
      </c>
      <c r="F270">
        <f t="shared" si="38"/>
        <v>5.1844895712608169E-3</v>
      </c>
      <c r="G270">
        <f t="shared" si="38"/>
        <v>-0.33713543664174789</v>
      </c>
      <c r="H270">
        <f t="shared" si="38"/>
        <v>-0.17254120639369055</v>
      </c>
      <c r="I270">
        <f t="shared" si="38"/>
        <v>-0.24449263691892825</v>
      </c>
      <c r="J270">
        <f t="shared" si="38"/>
        <v>0.12792557133881982</v>
      </c>
      <c r="K270">
        <f t="shared" si="38"/>
        <v>9.9458320538958631E-2</v>
      </c>
      <c r="L270">
        <f t="shared" si="38"/>
        <v>-3.1210492376871415E-2</v>
      </c>
      <c r="M270">
        <f t="shared" si="38"/>
        <v>-1.3702655772825057E-2</v>
      </c>
      <c r="N270">
        <f t="shared" si="38"/>
        <v>3.7739414206250819E-3</v>
      </c>
      <c r="O270">
        <f t="shared" si="41"/>
        <v>-0.33912425954077646</v>
      </c>
    </row>
    <row r="271" spans="1:15" x14ac:dyDescent="0.2">
      <c r="A271">
        <f t="shared" si="40"/>
        <v>267</v>
      </c>
      <c r="B271">
        <f t="shared" si="37"/>
        <v>-0.99862953475457383</v>
      </c>
      <c r="C271">
        <f t="shared" si="38"/>
        <v>-0.99862953475457383</v>
      </c>
      <c r="D271">
        <f t="shared" si="39"/>
        <v>-0.32699174804431225</v>
      </c>
      <c r="E271">
        <f t="shared" si="38"/>
        <v>0.22385468671471248</v>
      </c>
      <c r="F271">
        <f t="shared" si="38"/>
        <v>3.8939042384819244E-3</v>
      </c>
      <c r="G271">
        <f t="shared" si="38"/>
        <v>-0.34042381714446807</v>
      </c>
      <c r="H271">
        <f t="shared" si="38"/>
        <v>-0.13014685128842024</v>
      </c>
      <c r="I271">
        <f t="shared" si="38"/>
        <v>-0.25131808754653812</v>
      </c>
      <c r="J271">
        <f t="shared" si="38"/>
        <v>9.7191084776330219E-2</v>
      </c>
      <c r="K271">
        <f t="shared" si="38"/>
        <v>0.10516178090118167</v>
      </c>
      <c r="L271">
        <f t="shared" si="38"/>
        <v>-2.3955443319239413E-2</v>
      </c>
      <c r="M271">
        <f t="shared" si="38"/>
        <v>-1.5091346383554546E-2</v>
      </c>
      <c r="N271">
        <f t="shared" si="38"/>
        <v>2.9356052946209522E-3</v>
      </c>
      <c r="O271">
        <f t="shared" si="41"/>
        <v>-0.32789848375689318</v>
      </c>
    </row>
    <row r="272" spans="1:15" x14ac:dyDescent="0.2">
      <c r="A272">
        <f t="shared" si="40"/>
        <v>268</v>
      </c>
      <c r="B272">
        <f t="shared" si="37"/>
        <v>-0.99939082701909565</v>
      </c>
      <c r="C272">
        <f t="shared" si="38"/>
        <v>-0.99939082701909565</v>
      </c>
      <c r="D272">
        <f t="shared" si="39"/>
        <v>-0.31406507340951956</v>
      </c>
      <c r="E272">
        <f t="shared" si="38"/>
        <v>0.22402533942970027</v>
      </c>
      <c r="F272">
        <f t="shared" si="38"/>
        <v>2.5985747831984078E-3</v>
      </c>
      <c r="G272">
        <f t="shared" si="38"/>
        <v>-0.34277911962696472</v>
      </c>
      <c r="H272">
        <f t="shared" si="38"/>
        <v>-8.7118433805988535E-2</v>
      </c>
      <c r="I272">
        <f t="shared" si="38"/>
        <v>-0.25623085577790866</v>
      </c>
      <c r="J272">
        <f t="shared" si="38"/>
        <v>6.5391752350487997E-2</v>
      </c>
      <c r="K272">
        <f t="shared" si="38"/>
        <v>0.10929752132747295</v>
      </c>
      <c r="L272">
        <f t="shared" si="38"/>
        <v>-1.6234128806311331E-2</v>
      </c>
      <c r="M272">
        <f t="shared" si="38"/>
        <v>-1.6108437961013786E-2</v>
      </c>
      <c r="N272">
        <f t="shared" si="38"/>
        <v>2.0080722872277234E-3</v>
      </c>
      <c r="O272">
        <f t="shared" si="41"/>
        <v>-0.31514971580009971</v>
      </c>
    </row>
    <row r="273" spans="1:15" x14ac:dyDescent="0.2">
      <c r="A273">
        <f t="shared" si="40"/>
        <v>269</v>
      </c>
      <c r="B273">
        <f t="shared" si="37"/>
        <v>-0.99984769515639127</v>
      </c>
      <c r="C273">
        <f t="shared" si="38"/>
        <v>-0.99984769515639127</v>
      </c>
      <c r="D273">
        <f t="shared" si="39"/>
        <v>-0.29962806865572056</v>
      </c>
      <c r="E273">
        <f t="shared" si="38"/>
        <v>0.22412775185611561</v>
      </c>
      <c r="F273">
        <f t="shared" si="38"/>
        <v>1.3000793648212578E-3</v>
      </c>
      <c r="G273">
        <f t="shared" si="38"/>
        <v>-0.34419488836884821</v>
      </c>
      <c r="H273">
        <f t="shared" si="38"/>
        <v>-4.3665584071166171E-2</v>
      </c>
      <c r="I273">
        <f t="shared" si="38"/>
        <v>-0.25919355248038861</v>
      </c>
      <c r="J273">
        <f t="shared" si="38"/>
        <v>3.2875974201790975E-2</v>
      </c>
      <c r="K273">
        <f t="shared" si="38"/>
        <v>0.11180388745385572</v>
      </c>
      <c r="L273">
        <f t="shared" si="38"/>
        <v>-8.1968354422158086E-3</v>
      </c>
      <c r="M273">
        <f t="shared" si="38"/>
        <v>-1.6728886335032292E-2</v>
      </c>
      <c r="N273">
        <f t="shared" si="38"/>
        <v>1.0195250195206894E-3</v>
      </c>
      <c r="O273">
        <f t="shared" si="41"/>
        <v>-0.30085252880154678</v>
      </c>
    </row>
    <row r="274" spans="1:15" x14ac:dyDescent="0.2">
      <c r="A274">
        <f t="shared" si="40"/>
        <v>270</v>
      </c>
      <c r="B274">
        <f t="shared" si="37"/>
        <v>-1</v>
      </c>
      <c r="C274">
        <f t="shared" si="38"/>
        <v>-1</v>
      </c>
      <c r="D274">
        <f t="shared" si="39"/>
        <v>-0.28366218546322647</v>
      </c>
      <c r="E274">
        <f t="shared" si="38"/>
        <v>0.22416189279814128</v>
      </c>
      <c r="F274">
        <f t="shared" si="38"/>
        <v>1.3691803970530065E-17</v>
      </c>
      <c r="G274">
        <f t="shared" si="38"/>
        <v>-0.34466724284640604</v>
      </c>
      <c r="H274">
        <f t="shared" si="38"/>
        <v>-4.6014501581921273E-16</v>
      </c>
      <c r="I274">
        <f t="shared" si="38"/>
        <v>-0.2601836297431469</v>
      </c>
      <c r="J274">
        <f t="shared" si="38"/>
        <v>1.4641856635350066E-15</v>
      </c>
      <c r="K274">
        <f t="shared" si="38"/>
        <v>0.11264351513425494</v>
      </c>
      <c r="L274">
        <f t="shared" si="38"/>
        <v>-8.6588631348115073E-17</v>
      </c>
      <c r="M274">
        <f t="shared" si="38"/>
        <v>-1.6937414007491682E-2</v>
      </c>
      <c r="N274">
        <f t="shared" si="38"/>
        <v>-1.0069073298738769E-17</v>
      </c>
      <c r="O274">
        <f t="shared" si="41"/>
        <v>-0.2849828786646475</v>
      </c>
    </row>
    <row r="275" spans="1:15" x14ac:dyDescent="0.2">
      <c r="A275">
        <f t="shared" si="40"/>
        <v>271</v>
      </c>
      <c r="B275">
        <f t="shared" si="37"/>
        <v>-0.99984769515639127</v>
      </c>
      <c r="C275">
        <f t="shared" si="38"/>
        <v>-0.99984769515639127</v>
      </c>
      <c r="D275">
        <f t="shared" si="39"/>
        <v>-0.26614946600877737</v>
      </c>
      <c r="E275">
        <f t="shared" si="38"/>
        <v>0.22412775185611561</v>
      </c>
      <c r="F275">
        <f t="shared" si="38"/>
        <v>-1.3000793648212305E-3</v>
      </c>
      <c r="G275">
        <f t="shared" ref="F275:N290" si="42">G$3*SIN(G$2*$A275*PI()/180)</f>
        <v>-0.34419488836884821</v>
      </c>
      <c r="H275">
        <f t="shared" si="42"/>
        <v>4.3665584071165255E-2</v>
      </c>
      <c r="I275">
        <f t="shared" si="42"/>
        <v>-0.25919355248038878</v>
      </c>
      <c r="J275">
        <f t="shared" si="42"/>
        <v>-3.2875974201790288E-2</v>
      </c>
      <c r="K275">
        <f t="shared" si="42"/>
        <v>0.1118038874538558</v>
      </c>
      <c r="L275">
        <f t="shared" si="42"/>
        <v>8.1968354422156369E-3</v>
      </c>
      <c r="M275">
        <f t="shared" si="42"/>
        <v>-1.6728886335032309E-2</v>
      </c>
      <c r="N275">
        <f t="shared" si="42"/>
        <v>-1.0195250195206269E-3</v>
      </c>
      <c r="O275">
        <f t="shared" si="41"/>
        <v>-0.26751884694704914</v>
      </c>
    </row>
    <row r="276" spans="1:15" x14ac:dyDescent="0.2">
      <c r="A276">
        <f t="shared" si="40"/>
        <v>272</v>
      </c>
      <c r="B276">
        <f t="shared" si="37"/>
        <v>-0.99939082701909576</v>
      </c>
      <c r="C276">
        <f t="shared" si="38"/>
        <v>-0.99939082701909576</v>
      </c>
      <c r="D276">
        <f t="shared" si="39"/>
        <v>-0.24707312875342105</v>
      </c>
      <c r="E276">
        <f t="shared" si="38"/>
        <v>0.22402533942970029</v>
      </c>
      <c r="F276">
        <f t="shared" si="42"/>
        <v>-2.5985747831983805E-3</v>
      </c>
      <c r="G276">
        <f t="shared" si="42"/>
        <v>-0.34277911962696472</v>
      </c>
      <c r="H276">
        <f t="shared" si="42"/>
        <v>8.7118433805987619E-2</v>
      </c>
      <c r="I276">
        <f t="shared" si="42"/>
        <v>-0.25623085577790877</v>
      </c>
      <c r="J276">
        <f t="shared" si="42"/>
        <v>-6.5391752350487317E-2</v>
      </c>
      <c r="K276">
        <f t="shared" si="42"/>
        <v>0.10929752132747311</v>
      </c>
      <c r="L276">
        <f t="shared" si="42"/>
        <v>1.6234128806311164E-2</v>
      </c>
      <c r="M276">
        <f t="shared" si="42"/>
        <v>-1.6108437961013786E-2</v>
      </c>
      <c r="N276">
        <f t="shared" si="42"/>
        <v>-2.0080722872277026E-3</v>
      </c>
      <c r="O276">
        <f t="shared" si="41"/>
        <v>-0.24844138941732852</v>
      </c>
    </row>
    <row r="277" spans="1:15" x14ac:dyDescent="0.2">
      <c r="A277">
        <f t="shared" si="40"/>
        <v>273</v>
      </c>
      <c r="B277">
        <f t="shared" si="37"/>
        <v>-0.99862953475457383</v>
      </c>
      <c r="C277">
        <f t="shared" si="38"/>
        <v>-0.99862953475457383</v>
      </c>
      <c r="D277">
        <f t="shared" si="39"/>
        <v>-0.22641821273793317</v>
      </c>
      <c r="E277">
        <f t="shared" si="38"/>
        <v>0.22385468671471248</v>
      </c>
      <c r="F277">
        <f t="shared" si="42"/>
        <v>-3.8939042384818971E-3</v>
      </c>
      <c r="G277">
        <f t="shared" si="42"/>
        <v>-0.34042381714446812</v>
      </c>
      <c r="H277">
        <f t="shared" si="42"/>
        <v>0.13014685128841932</v>
      </c>
      <c r="I277">
        <f t="shared" si="42"/>
        <v>-0.25131808754653828</v>
      </c>
      <c r="J277">
        <f t="shared" si="42"/>
        <v>-9.7191084776329567E-2</v>
      </c>
      <c r="K277">
        <f t="shared" si="42"/>
        <v>0.10516178090118163</v>
      </c>
      <c r="L277">
        <f t="shared" si="42"/>
        <v>2.3955443319239256E-2</v>
      </c>
      <c r="M277">
        <f t="shared" si="42"/>
        <v>-1.5091346383554544E-2</v>
      </c>
      <c r="N277">
        <f t="shared" si="42"/>
        <v>-2.9356052946209331E-3</v>
      </c>
      <c r="O277">
        <f t="shared" si="41"/>
        <v>-0.22773508316044069</v>
      </c>
    </row>
    <row r="278" spans="1:15" x14ac:dyDescent="0.2">
      <c r="A278">
        <f t="shared" si="40"/>
        <v>274</v>
      </c>
      <c r="B278">
        <f t="shared" si="37"/>
        <v>-0.99756405025982431</v>
      </c>
      <c r="C278">
        <f t="shared" si="38"/>
        <v>-0.99756405025982431</v>
      </c>
      <c r="D278">
        <f t="shared" si="39"/>
        <v>-0.20417227939168026</v>
      </c>
      <c r="E278">
        <f t="shared" si="38"/>
        <v>0.22361584569362236</v>
      </c>
      <c r="F278">
        <f t="shared" si="42"/>
        <v>-5.18448957126079E-3</v>
      </c>
      <c r="G278">
        <f t="shared" si="42"/>
        <v>-0.33713543664174794</v>
      </c>
      <c r="H278">
        <f t="shared" si="42"/>
        <v>0.17254120639368964</v>
      </c>
      <c r="I278">
        <f t="shared" si="42"/>
        <v>-0.24449263691892842</v>
      </c>
      <c r="J278">
        <f t="shared" si="42"/>
        <v>-0.12792557133881921</v>
      </c>
      <c r="K278">
        <f t="shared" si="42"/>
        <v>9.9458320538958589E-2</v>
      </c>
      <c r="L278">
        <f t="shared" si="42"/>
        <v>3.1210492376871266E-2</v>
      </c>
      <c r="M278">
        <f t="shared" si="42"/>
        <v>-1.3702655772825053E-2</v>
      </c>
      <c r="N278">
        <f t="shared" si="42"/>
        <v>-3.7739414206250654E-3</v>
      </c>
      <c r="O278">
        <f t="shared" si="41"/>
        <v>-0.20538886666106468</v>
      </c>
    </row>
    <row r="279" spans="1:15" x14ac:dyDescent="0.2">
      <c r="A279">
        <f t="shared" si="40"/>
        <v>275</v>
      </c>
      <c r="B279">
        <f t="shared" si="37"/>
        <v>-0.99619469809174555</v>
      </c>
      <c r="C279">
        <f t="shared" si="38"/>
        <v>-0.99619469809174555</v>
      </c>
      <c r="D279">
        <f t="shared" si="39"/>
        <v>-0.18032617023530281</v>
      </c>
      <c r="E279">
        <f t="shared" si="38"/>
        <v>0.22330888911971858</v>
      </c>
      <c r="F279">
        <f t="shared" si="42"/>
        <v>-6.4687584021064989E-3</v>
      </c>
      <c r="G279">
        <f t="shared" si="42"/>
        <v>-0.33292299134118963</v>
      </c>
      <c r="H279">
        <f t="shared" si="42"/>
        <v>0.21409495808519133</v>
      </c>
      <c r="I279">
        <f t="shared" si="42"/>
        <v>-0.2358064496956751</v>
      </c>
      <c r="J279">
        <f t="shared" si="42"/>
        <v>-0.15725847857157388</v>
      </c>
      <c r="K279">
        <f t="shared" si="42"/>
        <v>9.2272165698122827E-2</v>
      </c>
      <c r="L279">
        <f t="shared" si="42"/>
        <v>3.7858064701796382E-2</v>
      </c>
      <c r="M279">
        <f t="shared" si="42"/>
        <v>-1.1976560300461373E-2</v>
      </c>
      <c r="N279">
        <f t="shared" si="42"/>
        <v>-4.4976082462700141E-3</v>
      </c>
      <c r="O279">
        <f t="shared" si="41"/>
        <v>-0.18139676895244738</v>
      </c>
    </row>
    <row r="280" spans="1:15" x14ac:dyDescent="0.2">
      <c r="A280">
        <f t="shared" si="40"/>
        <v>276</v>
      </c>
      <c r="B280">
        <f t="shared" si="37"/>
        <v>-0.9945218953682734</v>
      </c>
      <c r="C280">
        <f t="shared" si="38"/>
        <v>-0.9945218953682734</v>
      </c>
      <c r="D280">
        <f t="shared" si="39"/>
        <v>-0.1548748181305985</v>
      </c>
      <c r="E280">
        <f t="shared" si="38"/>
        <v>0.22293391049494718</v>
      </c>
      <c r="F280">
        <f t="shared" si="42"/>
        <v>-7.7451460472750871E-3</v>
      </c>
      <c r="G280">
        <f t="shared" si="42"/>
        <v>-0.32779802726255886</v>
      </c>
      <c r="H280">
        <f t="shared" si="42"/>
        <v>0.25460566066165191</v>
      </c>
      <c r="I280">
        <f t="shared" si="42"/>
        <v>-0.22532563300640965</v>
      </c>
      <c r="J280">
        <f t="shared" si="42"/>
        <v>-0.18486842900464429</v>
      </c>
      <c r="K280">
        <f t="shared" si="42"/>
        <v>8.3710445395606292E-2</v>
      </c>
      <c r="L280">
        <f t="shared" si="42"/>
        <v>4.3768772860211386E-2</v>
      </c>
      <c r="M280">
        <f t="shared" si="42"/>
        <v>-9.9555621655755405E-3</v>
      </c>
      <c r="N280">
        <f t="shared" si="42"/>
        <v>-5.0846175212516829E-3</v>
      </c>
      <c r="O280">
        <f t="shared" si="41"/>
        <v>-0.15575862559529838</v>
      </c>
    </row>
    <row r="281" spans="1:15" x14ac:dyDescent="0.2">
      <c r="A281">
        <f t="shared" si="40"/>
        <v>277</v>
      </c>
      <c r="B281">
        <f t="shared" si="37"/>
        <v>-0.99254615164132198</v>
      </c>
      <c r="C281">
        <f t="shared" si="38"/>
        <v>-0.99254615164132198</v>
      </c>
      <c r="D281">
        <f t="shared" si="39"/>
        <v>-0.12781810889910222</v>
      </c>
      <c r="E281">
        <f t="shared" si="38"/>
        <v>0.2224910240414297</v>
      </c>
      <c r="F281">
        <f t="shared" si="42"/>
        <v>-9.0120974250334236E-3</v>
      </c>
      <c r="G281">
        <f t="shared" si="42"/>
        <v>-0.32177459157616239</v>
      </c>
      <c r="H281">
        <f t="shared" si="42"/>
        <v>0.29387595005224249</v>
      </c>
      <c r="I281">
        <f t="shared" si="42"/>
        <v>-0.21312995219462916</v>
      </c>
      <c r="J281">
        <f t="shared" si="42"/>
        <v>-0.21045292224333667</v>
      </c>
      <c r="K281">
        <f t="shared" si="42"/>
        <v>7.3900795161056756E-2</v>
      </c>
      <c r="L281">
        <f t="shared" si="42"/>
        <v>4.882757164114384E-2</v>
      </c>
      <c r="M281">
        <f t="shared" si="42"/>
        <v>-7.689425049556815E-3</v>
      </c>
      <c r="N281">
        <f t="shared" si="42"/>
        <v>-5.5171332657906842E-3</v>
      </c>
      <c r="O281">
        <f t="shared" si="41"/>
        <v>-0.12848078085863637</v>
      </c>
    </row>
    <row r="282" spans="1:15" x14ac:dyDescent="0.2">
      <c r="A282">
        <f t="shared" si="40"/>
        <v>278</v>
      </c>
      <c r="B282">
        <f t="shared" si="37"/>
        <v>-0.99026806874157036</v>
      </c>
      <c r="C282">
        <f t="shared" si="38"/>
        <v>-0.99026806874157036</v>
      </c>
      <c r="D282">
        <f t="shared" si="39"/>
        <v>-9.9161789192417277E-2</v>
      </c>
      <c r="E282">
        <f t="shared" si="38"/>
        <v>0.22198036466667029</v>
      </c>
      <c r="F282">
        <f t="shared" si="42"/>
        <v>-1.0268068950286483E-2</v>
      </c>
      <c r="G282">
        <f t="shared" si="42"/>
        <v>-0.31486919410053343</v>
      </c>
      <c r="H282">
        <f t="shared" si="42"/>
        <v>0.33171450535448366</v>
      </c>
      <c r="I282">
        <f t="shared" si="42"/>
        <v>-0.19931222375526333</v>
      </c>
      <c r="J282">
        <f t="shared" si="42"/>
        <v>-0.23373164922582487</v>
      </c>
      <c r="K282">
        <f t="shared" si="42"/>
        <v>6.2989454285075352E-2</v>
      </c>
      <c r="L282">
        <f t="shared" si="42"/>
        <v>5.2935997280620706E-2</v>
      </c>
      <c r="M282">
        <f t="shared" si="42"/>
        <v>-5.2339487690792686E-3</v>
      </c>
      <c r="N282">
        <f t="shared" si="42"/>
        <v>-5.7820137078527884E-3</v>
      </c>
      <c r="O282">
        <f t="shared" si="41"/>
        <v>-9.9576776921990184E-2</v>
      </c>
    </row>
    <row r="283" spans="1:15" x14ac:dyDescent="0.2">
      <c r="A283">
        <f t="shared" si="40"/>
        <v>279</v>
      </c>
      <c r="B283">
        <f t="shared" si="37"/>
        <v>-0.98768834059513777</v>
      </c>
      <c r="C283">
        <f t="shared" si="38"/>
        <v>-0.98768834059513777</v>
      </c>
      <c r="D283">
        <f t="shared" si="39"/>
        <v>-6.8918415452721066E-2</v>
      </c>
      <c r="E283">
        <f t="shared" si="38"/>
        <v>0.22140208792246133</v>
      </c>
      <c r="F283">
        <f t="shared" si="42"/>
        <v>-1.1511530415198387E-2</v>
      </c>
      <c r="G283">
        <f t="shared" si="42"/>
        <v>-0.30710076205016429</v>
      </c>
      <c r="H283">
        <f t="shared" si="42"/>
        <v>0.36793698093046329</v>
      </c>
      <c r="I283">
        <f t="shared" si="42"/>
        <v>-0.18397760894510939</v>
      </c>
      <c r="J283">
        <f t="shared" si="42"/>
        <v>-0.25444956334790286</v>
      </c>
      <c r="K283">
        <f t="shared" si="42"/>
        <v>5.1139085728219645E-2</v>
      </c>
      <c r="L283">
        <f t="shared" si="42"/>
        <v>5.6014083946834756E-2</v>
      </c>
      <c r="M283">
        <f t="shared" si="42"/>
        <v>-2.6495952994269175E-3</v>
      </c>
      <c r="N283">
        <f t="shared" si="42"/>
        <v>-5.8712105892418914E-3</v>
      </c>
      <c r="O283">
        <f t="shared" si="41"/>
        <v>-6.9068032119064732E-2</v>
      </c>
    </row>
    <row r="284" spans="1:15" x14ac:dyDescent="0.2">
      <c r="A284">
        <f t="shared" si="40"/>
        <v>280</v>
      </c>
      <c r="B284">
        <f t="shared" si="37"/>
        <v>-0.98480775301220813</v>
      </c>
      <c r="C284">
        <f t="shared" si="38"/>
        <v>-0.98480775301220813</v>
      </c>
      <c r="D284">
        <f t="shared" si="39"/>
        <v>-3.7108337654065536E-2</v>
      </c>
      <c r="E284">
        <f t="shared" si="38"/>
        <v>0.220756369957501</v>
      </c>
      <c r="F284">
        <f t="shared" si="42"/>
        <v>-1.2740966853514699E-2</v>
      </c>
      <c r="G284">
        <f t="shared" si="42"/>
        <v>-0.29849058815732787</v>
      </c>
      <c r="H284">
        <f t="shared" si="42"/>
        <v>0.40236690452024582</v>
      </c>
      <c r="I284">
        <f t="shared" si="42"/>
        <v>-0.16724281344216571</v>
      </c>
      <c r="J284">
        <f t="shared" si="42"/>
        <v>-0.27237967480694686</v>
      </c>
      <c r="K284">
        <f t="shared" si="42"/>
        <v>3.8526351190925484E-2</v>
      </c>
      <c r="L284">
        <f t="shared" si="42"/>
        <v>5.8001920184099817E-2</v>
      </c>
      <c r="M284">
        <f t="shared" si="42"/>
        <v>-2.9051185241996476E-17</v>
      </c>
      <c r="N284">
        <f t="shared" si="42"/>
        <v>-5.7820137078527963E-3</v>
      </c>
      <c r="O284">
        <f t="shared" si="41"/>
        <v>-3.698451111503584E-2</v>
      </c>
    </row>
    <row r="285" spans="1:15" x14ac:dyDescent="0.2">
      <c r="A285">
        <f t="shared" si="40"/>
        <v>281</v>
      </c>
      <c r="B285">
        <f t="shared" si="37"/>
        <v>-0.98162718344766409</v>
      </c>
      <c r="C285">
        <f t="shared" si="38"/>
        <v>-0.98162718344766409</v>
      </c>
      <c r="D285">
        <f t="shared" si="39"/>
        <v>-3.7607102696142329E-3</v>
      </c>
      <c r="E285">
        <f t="shared" si="38"/>
        <v>0.22004340746373663</v>
      </c>
      <c r="F285">
        <f t="shared" si="42"/>
        <v>-1.3954880386315496E-2</v>
      </c>
      <c r="G285">
        <f t="shared" si="42"/>
        <v>-0.28906227231017856</v>
      </c>
      <c r="H285">
        <f t="shared" si="42"/>
        <v>0.43483653699698555</v>
      </c>
      <c r="I285">
        <f t="shared" si="42"/>
        <v>-0.14923519914495392</v>
      </c>
      <c r="J285">
        <f t="shared" si="42"/>
        <v>-0.28732553754969453</v>
      </c>
      <c r="K285">
        <f t="shared" si="42"/>
        <v>2.5339277494449919E-2</v>
      </c>
      <c r="L285">
        <f t="shared" si="42"/>
        <v>5.8860815021187743E-2</v>
      </c>
      <c r="M285">
        <f t="shared" si="42"/>
        <v>2.6495952994268603E-3</v>
      </c>
      <c r="N285">
        <f t="shared" si="42"/>
        <v>-5.5171332657906842E-3</v>
      </c>
      <c r="O285">
        <f t="shared" si="41"/>
        <v>-3.3653903811464835E-3</v>
      </c>
    </row>
    <row r="286" spans="1:15" x14ac:dyDescent="0.2">
      <c r="A286">
        <f t="shared" si="40"/>
        <v>282</v>
      </c>
      <c r="B286">
        <f t="shared" si="37"/>
        <v>-0.9781476007338058</v>
      </c>
      <c r="C286">
        <f t="shared" si="38"/>
        <v>-0.9781476007338058</v>
      </c>
      <c r="D286">
        <f t="shared" si="39"/>
        <v>3.1085478424368009E-2</v>
      </c>
      <c r="E286">
        <f t="shared" si="38"/>
        <v>0.21926341761645046</v>
      </c>
      <c r="F286">
        <f t="shared" si="42"/>
        <v>-1.5151792046950104E-2</v>
      </c>
      <c r="G286">
        <f t="shared" si="42"/>
        <v>-0.27884165686709966</v>
      </c>
      <c r="H286">
        <f t="shared" si="42"/>
        <v>0.46518768957509182</v>
      </c>
      <c r="I286">
        <f t="shared" si="42"/>
        <v>-0.13009181487157354</v>
      </c>
      <c r="J286">
        <f t="shared" si="42"/>
        <v>-0.29912340157631317</v>
      </c>
      <c r="K286">
        <f t="shared" si="42"/>
        <v>1.1774453534050154E-2</v>
      </c>
      <c r="L286">
        <f t="shared" si="42"/>
        <v>5.8574051047073E-2</v>
      </c>
      <c r="M286">
        <f t="shared" si="42"/>
        <v>5.2339487690792131E-3</v>
      </c>
      <c r="N286">
        <f t="shared" si="42"/>
        <v>-5.0846175212516829E-3</v>
      </c>
      <c r="O286">
        <f t="shared" si="41"/>
        <v>3.1740277658556464E-2</v>
      </c>
    </row>
    <row r="287" spans="1:15" x14ac:dyDescent="0.2">
      <c r="A287">
        <f t="shared" si="40"/>
        <v>283</v>
      </c>
      <c r="B287">
        <f t="shared" si="37"/>
        <v>-0.97437006478523525</v>
      </c>
      <c r="C287">
        <f t="shared" si="38"/>
        <v>-0.97437006478523525</v>
      </c>
      <c r="D287">
        <f t="shared" si="39"/>
        <v>6.7380369007994698E-2</v>
      </c>
      <c r="E287">
        <f t="shared" si="38"/>
        <v>0.21841663800810587</v>
      </c>
      <c r="F287">
        <f t="shared" si="42"/>
        <v>-1.6330243582930209E-2</v>
      </c>
      <c r="G287">
        <f t="shared" si="42"/>
        <v>-0.26785675582459356</v>
      </c>
      <c r="H287">
        <f t="shared" si="42"/>
        <v>0.49327249449009269</v>
      </c>
      <c r="I287">
        <f t="shared" si="42"/>
        <v>-0.10995835333543502</v>
      </c>
      <c r="J287">
        <f t="shared" si="42"/>
        <v>-0.3076440070196661</v>
      </c>
      <c r="K287">
        <f t="shared" si="42"/>
        <v>-1.9659004086470394E-3</v>
      </c>
      <c r="L287">
        <f t="shared" si="42"/>
        <v>5.714720979632245E-2</v>
      </c>
      <c r="M287">
        <f t="shared" si="42"/>
        <v>7.6894250495567629E-3</v>
      </c>
      <c r="N287">
        <f t="shared" si="42"/>
        <v>-4.4976082462700687E-3</v>
      </c>
      <c r="O287">
        <f t="shared" si="41"/>
        <v>6.8272898926535777E-2</v>
      </c>
    </row>
    <row r="288" spans="1:15" x14ac:dyDescent="0.2">
      <c r="A288">
        <f t="shared" si="40"/>
        <v>284</v>
      </c>
      <c r="B288">
        <f t="shared" si="37"/>
        <v>-0.97029572627599658</v>
      </c>
      <c r="C288">
        <f t="shared" si="38"/>
        <v>-0.97029572627599658</v>
      </c>
      <c r="D288">
        <f t="shared" si="39"/>
        <v>0.10506219731294554</v>
      </c>
      <c r="E288">
        <f t="shared" si="38"/>
        <v>0.21750332657597457</v>
      </c>
      <c r="F288">
        <f t="shared" si="42"/>
        <v>-1.7488799232585638E-2</v>
      </c>
      <c r="G288">
        <f t="shared" si="42"/>
        <v>-0.25613767803286708</v>
      </c>
      <c r="H288">
        <f t="shared" si="42"/>
        <v>0.51895412539551422</v>
      </c>
      <c r="I288">
        <f t="shared" si="42"/>
        <v>-8.8988042335743964E-2</v>
      </c>
      <c r="J288">
        <f t="shared" si="42"/>
        <v>-0.31279400034346427</v>
      </c>
      <c r="K288">
        <f t="shared" si="42"/>
        <v>-1.5676947304276392E-2</v>
      </c>
      <c r="L288">
        <f t="shared" si="42"/>
        <v>5.4608063110874232E-2</v>
      </c>
      <c r="M288">
        <f t="shared" si="42"/>
        <v>9.9555621655754937E-3</v>
      </c>
      <c r="N288">
        <f t="shared" si="42"/>
        <v>-3.7739414206250988E-3</v>
      </c>
      <c r="O288">
        <f t="shared" si="41"/>
        <v>0.10616166857837606</v>
      </c>
    </row>
    <row r="289" spans="1:15" x14ac:dyDescent="0.2">
      <c r="A289">
        <f t="shared" si="40"/>
        <v>285</v>
      </c>
      <c r="B289">
        <f t="shared" si="37"/>
        <v>-0.9659258262890682</v>
      </c>
      <c r="C289">
        <f t="shared" si="38"/>
        <v>-0.9659258262890682</v>
      </c>
      <c r="D289">
        <f t="shared" si="39"/>
        <v>0.14405627783886663</v>
      </c>
      <c r="E289">
        <f t="shared" si="38"/>
        <v>0.21652376152356614</v>
      </c>
      <c r="F289">
        <f t="shared" si="42"/>
        <v>-1.8626047474319226E-2</v>
      </c>
      <c r="G289">
        <f t="shared" si="42"/>
        <v>-0.24371654466956422</v>
      </c>
      <c r="H289">
        <f t="shared" si="42"/>
        <v>0.5421074639670963</v>
      </c>
      <c r="I289">
        <f t="shared" si="42"/>
        <v>-6.7340478601429721E-2</v>
      </c>
      <c r="J289">
        <f t="shared" si="42"/>
        <v>-0.31451695714314676</v>
      </c>
      <c r="K289">
        <f t="shared" si="42"/>
        <v>-2.9154287024038838E-2</v>
      </c>
      <c r="L289">
        <f t="shared" si="42"/>
        <v>5.1006032592723793E-2</v>
      </c>
      <c r="M289">
        <f t="shared" si="42"/>
        <v>1.1976560300461332E-2</v>
      </c>
      <c r="N289">
        <f t="shared" si="42"/>
        <v>-2.9356052946209704E-3</v>
      </c>
      <c r="O289">
        <f t="shared" si="41"/>
        <v>0.14532389817672781</v>
      </c>
    </row>
    <row r="290" spans="1:15" x14ac:dyDescent="0.2">
      <c r="A290">
        <f t="shared" si="40"/>
        <v>286</v>
      </c>
      <c r="B290">
        <f t="shared" si="37"/>
        <v>-0.96126169593831878</v>
      </c>
      <c r="C290">
        <f t="shared" si="38"/>
        <v>-0.96126169593831878</v>
      </c>
      <c r="D290">
        <f t="shared" si="39"/>
        <v>0.18427401900697021</v>
      </c>
      <c r="E290">
        <f t="shared" si="38"/>
        <v>0.21547824123588488</v>
      </c>
      <c r="F290">
        <f t="shared" si="42"/>
        <v>-1.9740602746327968E-2</v>
      </c>
      <c r="G290">
        <f t="shared" si="42"/>
        <v>-0.23062740119785136</v>
      </c>
      <c r="H290">
        <f t="shared" si="42"/>
        <v>0.56261970946668105</v>
      </c>
      <c r="I290">
        <f t="shared" si="42"/>
        <v>-4.5180413163664085E-2</v>
      </c>
      <c r="J290">
        <f t="shared" si="42"/>
        <v>-0.31279400034346427</v>
      </c>
      <c r="K290">
        <f t="shared" si="42"/>
        <v>-4.2197003474836937E-2</v>
      </c>
      <c r="L290">
        <f t="shared" si="42"/>
        <v>4.6411227668658309E-2</v>
      </c>
      <c r="M290">
        <f t="shared" si="42"/>
        <v>1.3702655772825019E-2</v>
      </c>
      <c r="N290">
        <f t="shared" si="42"/>
        <v>-2.0080722872276649E-3</v>
      </c>
      <c r="O290">
        <f t="shared" si="41"/>
        <v>0.18566434093067699</v>
      </c>
    </row>
    <row r="291" spans="1:15" x14ac:dyDescent="0.2">
      <c r="A291">
        <f t="shared" si="40"/>
        <v>287</v>
      </c>
      <c r="B291">
        <f t="shared" si="37"/>
        <v>-0.95630475596303544</v>
      </c>
      <c r="C291">
        <f t="shared" si="38"/>
        <v>-0.95630475596303544</v>
      </c>
      <c r="D291">
        <f t="shared" si="39"/>
        <v>0.22561198658691842</v>
      </c>
      <c r="E291">
        <f t="shared" si="38"/>
        <v>0.21436708418853861</v>
      </c>
      <c r="F291">
        <f t="shared" ref="F291:N306" si="43">F$3*SIN(F$2*$A291*PI()/180)</f>
        <v>-2.083110713469705E-2</v>
      </c>
      <c r="G291">
        <f t="shared" si="43"/>
        <v>-0.21690612405016979</v>
      </c>
      <c r="H291">
        <f t="shared" si="43"/>
        <v>0.58039092829607974</v>
      </c>
      <c r="I291">
        <f t="shared" si="43"/>
        <v>-2.2676497501045421E-2</v>
      </c>
      <c r="J291">
        <f t="shared" si="43"/>
        <v>-0.30764400701966632</v>
      </c>
      <c r="K291">
        <f t="shared" si="43"/>
        <v>-5.4610659795450218E-2</v>
      </c>
      <c r="L291">
        <f t="shared" si="43"/>
        <v>4.0913080990011418E-2</v>
      </c>
      <c r="M291">
        <f t="shared" si="43"/>
        <v>1.5091346383554518E-2</v>
      </c>
      <c r="N291">
        <f t="shared" si="43"/>
        <v>-1.0195250195206285E-3</v>
      </c>
      <c r="O291">
        <f t="shared" si="41"/>
        <v>0.22707451933763492</v>
      </c>
    </row>
    <row r="292" spans="1:15" x14ac:dyDescent="0.2">
      <c r="A292">
        <f t="shared" si="40"/>
        <v>288</v>
      </c>
      <c r="B292">
        <f t="shared" si="37"/>
        <v>-0.95105651629515364</v>
      </c>
      <c r="C292">
        <f t="shared" si="38"/>
        <v>-0.95105651629515364</v>
      </c>
      <c r="D292">
        <f t="shared" si="39"/>
        <v>0.26795103310981278</v>
      </c>
      <c r="E292">
        <f t="shared" si="38"/>
        <v>0.21319062885072793</v>
      </c>
      <c r="F292">
        <f t="shared" si="43"/>
        <v>-2.1896232027808576E-2</v>
      </c>
      <c r="G292">
        <f t="shared" si="43"/>
        <v>-0.20259032229342602</v>
      </c>
      <c r="H292">
        <f t="shared" si="43"/>
        <v>0.59533454086351201</v>
      </c>
      <c r="I292">
        <f t="shared" si="43"/>
        <v>-2.5501085757786631E-16</v>
      </c>
      <c r="J292">
        <f t="shared" si="43"/>
        <v>-0.2991234015763134</v>
      </c>
      <c r="K292">
        <f t="shared" si="43"/>
        <v>-6.6210196962298934E-2</v>
      </c>
      <c r="L292">
        <f t="shared" si="43"/>
        <v>3.4618607727833831E-2</v>
      </c>
      <c r="M292">
        <f t="shared" si="43"/>
        <v>1.6108437961013765E-2</v>
      </c>
      <c r="N292">
        <f t="shared" si="43"/>
        <v>-1.1508967330964531E-17</v>
      </c>
      <c r="O292">
        <f t="shared" si="41"/>
        <v>0.26943206254324031</v>
      </c>
    </row>
    <row r="293" spans="1:15" x14ac:dyDescent="0.2">
      <c r="A293">
        <f t="shared" si="40"/>
        <v>289</v>
      </c>
      <c r="B293">
        <f t="shared" si="37"/>
        <v>-0.94551857559931696</v>
      </c>
      <c r="C293">
        <f t="shared" si="38"/>
        <v>-0.94551857559931696</v>
      </c>
      <c r="D293">
        <f t="shared" si="39"/>
        <v>0.31115551247762191</v>
      </c>
      <c r="E293">
        <f t="shared" si="38"/>
        <v>0.21194923358214532</v>
      </c>
      <c r="F293">
        <f t="shared" si="43"/>
        <v>-2.2934679735050197E-2</v>
      </c>
      <c r="G293">
        <f t="shared" si="43"/>
        <v>-0.18771923454515665</v>
      </c>
      <c r="H293">
        <f t="shared" si="43"/>
        <v>0.60737774339067629</v>
      </c>
      <c r="I293">
        <f t="shared" si="43"/>
        <v>2.2676497501044914E-2</v>
      </c>
      <c r="J293">
        <f t="shared" si="43"/>
        <v>-0.28732553754969437</v>
      </c>
      <c r="K293">
        <f t="shared" si="43"/>
        <v>-7.6822692593237235E-2</v>
      </c>
      <c r="L293">
        <f t="shared" si="43"/>
        <v>2.7650322644316615E-2</v>
      </c>
      <c r="M293">
        <f t="shared" si="43"/>
        <v>1.6728886335032299E-2</v>
      </c>
      <c r="N293">
        <f t="shared" si="43"/>
        <v>1.0195250195206057E-3</v>
      </c>
      <c r="O293">
        <f t="shared" si="41"/>
        <v>0.31260006404959761</v>
      </c>
    </row>
    <row r="294" spans="1:15" x14ac:dyDescent="0.2">
      <c r="A294">
        <f t="shared" si="40"/>
        <v>290</v>
      </c>
      <c r="B294">
        <f t="shared" si="37"/>
        <v>-0.93969262078590854</v>
      </c>
      <c r="C294">
        <f t="shared" si="38"/>
        <v>-0.93969262078590854</v>
      </c>
      <c r="D294">
        <f t="shared" si="39"/>
        <v>0.35507260025660409</v>
      </c>
      <c r="E294">
        <f t="shared" si="38"/>
        <v>0.21064327652381526</v>
      </c>
      <c r="F294">
        <f t="shared" si="43"/>
        <v>-2.394518506785125E-2</v>
      </c>
      <c r="G294">
        <f t="shared" si="43"/>
        <v>-0.17233362142320302</v>
      </c>
      <c r="H294">
        <f t="shared" si="43"/>
        <v>0.61646186260543834</v>
      </c>
      <c r="I294">
        <f t="shared" si="43"/>
        <v>4.5180413163664494E-2</v>
      </c>
      <c r="J294">
        <f t="shared" si="43"/>
        <v>-0.27237967480694664</v>
      </c>
      <c r="K294">
        <f t="shared" si="43"/>
        <v>-8.6289938821984324E-2</v>
      </c>
      <c r="L294">
        <f t="shared" si="43"/>
        <v>2.0143855482303633E-2</v>
      </c>
      <c r="M294">
        <f t="shared" si="43"/>
        <v>1.6937414007491682E-2</v>
      </c>
      <c r="N294">
        <f t="shared" si="43"/>
        <v>2.0080722872276827E-3</v>
      </c>
      <c r="O294">
        <f t="shared" si="41"/>
        <v>0.3564264739499558</v>
      </c>
    </row>
    <row r="295" spans="1:15" x14ac:dyDescent="0.2">
      <c r="A295">
        <f t="shared" si="40"/>
        <v>291</v>
      </c>
      <c r="B295">
        <f t="shared" si="37"/>
        <v>-0.93358042649720208</v>
      </c>
      <c r="C295">
        <f t="shared" si="38"/>
        <v>-0.93358042649720208</v>
      </c>
      <c r="D295">
        <f t="shared" si="39"/>
        <v>0.39953174125529051</v>
      </c>
      <c r="E295">
        <f t="shared" si="38"/>
        <v>0.20927315548290881</v>
      </c>
      <c r="F295">
        <f t="shared" si="43"/>
        <v>-2.4926516881120131E-2</v>
      </c>
      <c r="G295">
        <f t="shared" si="43"/>
        <v>-0.15647565382369152</v>
      </c>
      <c r="H295">
        <f t="shared" si="43"/>
        <v>0.62254264159211647</v>
      </c>
      <c r="I295">
        <f t="shared" si="43"/>
        <v>6.7340478601428333E-2</v>
      </c>
      <c r="J295">
        <f t="shared" si="43"/>
        <v>-0.25444956334790264</v>
      </c>
      <c r="K295">
        <f t="shared" si="43"/>
        <v>-9.4470800813014594E-2</v>
      </c>
      <c r="L295">
        <f t="shared" si="43"/>
        <v>1.2245311086623616E-2</v>
      </c>
      <c r="M295">
        <f t="shared" si="43"/>
        <v>1.6728886335032316E-2</v>
      </c>
      <c r="N295">
        <f t="shared" si="43"/>
        <v>2.9356052946209145E-3</v>
      </c>
      <c r="O295">
        <f t="shared" si="41"/>
        <v>0.40074354352700159</v>
      </c>
    </row>
    <row r="296" spans="1:15" x14ac:dyDescent="0.2">
      <c r="A296">
        <f t="shared" si="40"/>
        <v>292</v>
      </c>
      <c r="B296">
        <f t="shared" si="37"/>
        <v>-0.92718385456678742</v>
      </c>
      <c r="C296">
        <f t="shared" si="38"/>
        <v>-0.92718385456678742</v>
      </c>
      <c r="D296">
        <f t="shared" si="39"/>
        <v>0.44434424688881996</v>
      </c>
      <c r="E296">
        <f t="shared" si="38"/>
        <v>0.2078392878115676</v>
      </c>
      <c r="F296">
        <f t="shared" si="43"/>
        <v>-2.5877479573204992E-2</v>
      </c>
      <c r="G296">
        <f t="shared" si="43"/>
        <v>-0.14018879733353862</v>
      </c>
      <c r="H296">
        <f t="shared" si="43"/>
        <v>0.62559045540672564</v>
      </c>
      <c r="I296">
        <f t="shared" si="43"/>
        <v>8.8988042335744366E-2</v>
      </c>
      <c r="J296">
        <f t="shared" si="43"/>
        <v>-0.23373164922582465</v>
      </c>
      <c r="K296">
        <f t="shared" si="43"/>
        <v>-0.10124332075687828</v>
      </c>
      <c r="L296">
        <f t="shared" si="43"/>
        <v>4.1084256394769703E-3</v>
      </c>
      <c r="M296">
        <f t="shared" si="43"/>
        <v>1.6108437961013765E-2</v>
      </c>
      <c r="N296">
        <f t="shared" si="43"/>
        <v>3.7739414206251131E-3</v>
      </c>
      <c r="O296">
        <f t="shared" si="41"/>
        <v>0.44536734368570696</v>
      </c>
    </row>
    <row r="297" spans="1:15" x14ac:dyDescent="0.2">
      <c r="A297">
        <f t="shared" si="40"/>
        <v>293</v>
      </c>
      <c r="B297">
        <f t="shared" si="37"/>
        <v>-0.92050485345244049</v>
      </c>
      <c r="C297">
        <f t="shared" si="38"/>
        <v>-0.92050485345244049</v>
      </c>
      <c r="D297">
        <f t="shared" si="39"/>
        <v>0.48930306547073849</v>
      </c>
      <c r="E297">
        <f t="shared" si="38"/>
        <v>0.2063421102797747</v>
      </c>
      <c r="F297">
        <f t="shared" si="43"/>
        <v>-2.679691454255001E-2</v>
      </c>
      <c r="G297">
        <f t="shared" si="43"/>
        <v>-0.12351769309429889</v>
      </c>
      <c r="H297">
        <f t="shared" si="43"/>
        <v>0.62559045540672564</v>
      </c>
      <c r="I297">
        <f t="shared" si="43"/>
        <v>0.10995835333543456</v>
      </c>
      <c r="J297">
        <f t="shared" si="43"/>
        <v>-0.21045292224333723</v>
      </c>
      <c r="K297">
        <f t="shared" si="43"/>
        <v>-0.1065065359802408</v>
      </c>
      <c r="L297">
        <f t="shared" si="43"/>
        <v>-4.1084256394767829E-3</v>
      </c>
      <c r="M297">
        <f t="shared" si="43"/>
        <v>1.5091346383554572E-2</v>
      </c>
      <c r="N297">
        <f t="shared" si="43"/>
        <v>4.497608246270054E-3</v>
      </c>
      <c r="O297">
        <f t="shared" si="41"/>
        <v>0.49009738215185583</v>
      </c>
    </row>
    <row r="298" spans="1:15" x14ac:dyDescent="0.2">
      <c r="A298">
        <f t="shared" si="40"/>
        <v>294</v>
      </c>
      <c r="B298">
        <f t="shared" si="37"/>
        <v>-0.91354545764260076</v>
      </c>
      <c r="C298">
        <f t="shared" si="38"/>
        <v>-0.91354545764260076</v>
      </c>
      <c r="D298">
        <f t="shared" si="39"/>
        <v>0.53418274889921691</v>
      </c>
      <c r="E298">
        <f t="shared" si="38"/>
        <v>0.20478207894230957</v>
      </c>
      <c r="F298">
        <f t="shared" si="43"/>
        <v>-2.7683701599273226E-2</v>
      </c>
      <c r="G298">
        <f t="shared" si="43"/>
        <v>-0.1065080354438967</v>
      </c>
      <c r="H298">
        <f t="shared" si="43"/>
        <v>0.6225426415921167</v>
      </c>
      <c r="I298">
        <f t="shared" si="43"/>
        <v>0.13009181487157309</v>
      </c>
      <c r="J298">
        <f t="shared" si="43"/>
        <v>-0.18486842900464578</v>
      </c>
      <c r="K298">
        <f t="shared" si="43"/>
        <v>-0.11018198406679348</v>
      </c>
      <c r="L298">
        <f t="shared" si="43"/>
        <v>-1.2245311086623431E-2</v>
      </c>
      <c r="M298">
        <f t="shared" si="43"/>
        <v>1.370265577282509E-2</v>
      </c>
      <c r="N298">
        <f t="shared" si="43"/>
        <v>5.0846175212516716E-3</v>
      </c>
      <c r="O298">
        <f t="shared" si="41"/>
        <v>0.53471634749884334</v>
      </c>
    </row>
    <row r="299" spans="1:15" x14ac:dyDescent="0.2">
      <c r="A299">
        <f t="shared" si="40"/>
        <v>295</v>
      </c>
      <c r="B299">
        <f t="shared" si="37"/>
        <v>-0.90630778703664994</v>
      </c>
      <c r="C299">
        <f t="shared" si="38"/>
        <v>-0.90630778703664994</v>
      </c>
      <c r="D299">
        <f t="shared" si="39"/>
        <v>0.57873963916392157</v>
      </c>
      <c r="E299">
        <f t="shared" si="38"/>
        <v>0.20315966899983018</v>
      </c>
      <c r="F299">
        <f t="shared" si="43"/>
        <v>-2.8536760329945007E-2</v>
      </c>
      <c r="G299">
        <f t="shared" si="43"/>
        <v>-8.9206446671625556E-2</v>
      </c>
      <c r="H299">
        <f t="shared" si="43"/>
        <v>0.61646186260543845</v>
      </c>
      <c r="I299">
        <f t="shared" si="43"/>
        <v>0.14923519914495351</v>
      </c>
      <c r="J299">
        <f t="shared" si="43"/>
        <v>-0.15725847857157355</v>
      </c>
      <c r="K299">
        <f t="shared" si="43"/>
        <v>-0.11221487255116205</v>
      </c>
      <c r="L299">
        <f t="shared" si="43"/>
        <v>-2.0143855482303456E-2</v>
      </c>
      <c r="M299">
        <f t="shared" si="43"/>
        <v>1.1976560300461419E-2</v>
      </c>
      <c r="N299">
        <f t="shared" si="43"/>
        <v>5.5171332657906764E-3</v>
      </c>
      <c r="O299">
        <f t="shared" si="41"/>
        <v>0.57899001070986467</v>
      </c>
    </row>
    <row r="300" spans="1:15" x14ac:dyDescent="0.2">
      <c r="A300">
        <f t="shared" si="40"/>
        <v>296</v>
      </c>
      <c r="B300">
        <f t="shared" si="37"/>
        <v>-0.89879404629916704</v>
      </c>
      <c r="C300">
        <f t="shared" si="38"/>
        <v>-0.89879404629916704</v>
      </c>
      <c r="D300">
        <f t="shared" si="39"/>
        <v>0.62271229764082459</v>
      </c>
      <c r="E300">
        <f t="shared" si="38"/>
        <v>0.20147537465412152</v>
      </c>
      <c r="F300">
        <f t="shared" si="43"/>
        <v>-2.9355051413905705E-2</v>
      </c>
      <c r="G300">
        <f t="shared" si="43"/>
        <v>-7.1660349229691542E-2</v>
      </c>
      <c r="H300">
        <f t="shared" si="43"/>
        <v>0.60737774339067641</v>
      </c>
      <c r="I300">
        <f t="shared" si="43"/>
        <v>0.1672428134421646</v>
      </c>
      <c r="J300">
        <f t="shared" si="43"/>
        <v>-0.12792557133881882</v>
      </c>
      <c r="K300">
        <f t="shared" si="43"/>
        <v>-0.11257489574836109</v>
      </c>
      <c r="L300">
        <f t="shared" si="43"/>
        <v>-2.7650322644316449E-2</v>
      </c>
      <c r="M300">
        <f t="shared" si="43"/>
        <v>9.9555621655755908E-3</v>
      </c>
      <c r="N300">
        <f t="shared" si="43"/>
        <v>5.7820137078527858E-3</v>
      </c>
      <c r="O300">
        <f t="shared" si="41"/>
        <v>0.62266731698529743</v>
      </c>
    </row>
    <row r="301" spans="1:15" x14ac:dyDescent="0.2">
      <c r="A301">
        <f t="shared" si="40"/>
        <v>297</v>
      </c>
      <c r="B301">
        <f t="shared" si="37"/>
        <v>-0.8910065241883679</v>
      </c>
      <c r="C301">
        <f t="shared" si="38"/>
        <v>-0.8910065241883679</v>
      </c>
      <c r="D301">
        <f t="shared" si="39"/>
        <v>0.66582219921382768</v>
      </c>
      <c r="E301">
        <f t="shared" si="38"/>
        <v>0.1997297089575574</v>
      </c>
      <c r="F301">
        <f t="shared" si="43"/>
        <v>-3.0137577889517594E-2</v>
      </c>
      <c r="G301">
        <f t="shared" si="43"/>
        <v>-5.391783575156877E-2</v>
      </c>
      <c r="H301">
        <f t="shared" si="43"/>
        <v>0.59533454086351245</v>
      </c>
      <c r="I301">
        <f t="shared" si="43"/>
        <v>0.18397760894510906</v>
      </c>
      <c r="J301">
        <f t="shared" si="43"/>
        <v>-9.7191084776329192E-2</v>
      </c>
      <c r="K301">
        <f t="shared" si="43"/>
        <v>-0.11125668654175559</v>
      </c>
      <c r="L301">
        <f t="shared" si="43"/>
        <v>-3.4618607727833678E-2</v>
      </c>
      <c r="M301">
        <f t="shared" si="43"/>
        <v>7.6894250495568705E-3</v>
      </c>
      <c r="N301">
        <f t="shared" si="43"/>
        <v>5.8712105892418914E-3</v>
      </c>
      <c r="O301">
        <f t="shared" si="41"/>
        <v>0.6654807017179728</v>
      </c>
    </row>
    <row r="302" spans="1:15" x14ac:dyDescent="0.2">
      <c r="A302">
        <f t="shared" si="40"/>
        <v>298</v>
      </c>
      <c r="B302">
        <f t="shared" si="37"/>
        <v>-0.8829475928589271</v>
      </c>
      <c r="C302">
        <f t="shared" si="38"/>
        <v>-0.8829475928589271</v>
      </c>
      <c r="D302">
        <f t="shared" si="39"/>
        <v>0.70777471181749263</v>
      </c>
      <c r="E302">
        <f t="shared" si="38"/>
        <v>0.1979232036568197</v>
      </c>
      <c r="F302">
        <f t="shared" si="43"/>
        <v>-3.0883386368809097E-2</v>
      </c>
      <c r="G302">
        <f t="shared" si="43"/>
        <v>-3.602753723343436E-2</v>
      </c>
      <c r="H302">
        <f t="shared" si="43"/>
        <v>0.58039092829608008</v>
      </c>
      <c r="I302">
        <f t="shared" si="43"/>
        <v>0.19931222375526358</v>
      </c>
      <c r="J302">
        <f t="shared" si="43"/>
        <v>-6.5391752350489121E-2</v>
      </c>
      <c r="K302">
        <f t="shared" si="43"/>
        <v>-0.10827989639440758</v>
      </c>
      <c r="L302">
        <f t="shared" si="43"/>
        <v>-4.0913080990011286E-2</v>
      </c>
      <c r="M302">
        <f t="shared" si="43"/>
        <v>5.2339487690792131E-3</v>
      </c>
      <c r="N302">
        <f t="shared" si="43"/>
        <v>5.7820137078527858E-3</v>
      </c>
      <c r="O302">
        <f t="shared" si="41"/>
        <v>0.70714666484794397</v>
      </c>
    </row>
    <row r="303" spans="1:15" x14ac:dyDescent="0.2">
      <c r="A303">
        <f t="shared" si="40"/>
        <v>299</v>
      </c>
      <c r="B303">
        <f t="shared" si="37"/>
        <v>-0.87461970713939607</v>
      </c>
      <c r="C303">
        <f t="shared" si="38"/>
        <v>-0.87461970713939607</v>
      </c>
      <c r="D303">
        <f t="shared" si="39"/>
        <v>0.74826037999147466</v>
      </c>
      <c r="E303">
        <f t="shared" si="38"/>
        <v>0.19605640903092303</v>
      </c>
      <c r="F303">
        <f t="shared" si="43"/>
        <v>-3.1591568199031188E-2</v>
      </c>
      <c r="G303">
        <f t="shared" si="43"/>
        <v>-1.8038489739985914E-2</v>
      </c>
      <c r="H303">
        <f t="shared" si="43"/>
        <v>0.56261970946668149</v>
      </c>
      <c r="I303">
        <f t="shared" si="43"/>
        <v>0.21312995219462885</v>
      </c>
      <c r="J303">
        <f t="shared" si="43"/>
        <v>-3.2875974201792127E-2</v>
      </c>
      <c r="K303">
        <f t="shared" si="43"/>
        <v>-0.10368890239102492</v>
      </c>
      <c r="L303">
        <f t="shared" si="43"/>
        <v>-4.6411227668658191E-2</v>
      </c>
      <c r="M303">
        <f t="shared" si="43"/>
        <v>2.6495952994269791E-3</v>
      </c>
      <c r="N303">
        <f t="shared" si="43"/>
        <v>5.517133265790692E-3</v>
      </c>
      <c r="O303">
        <f t="shared" si="41"/>
        <v>0.74736663705695872</v>
      </c>
    </row>
    <row r="304" spans="1:15" x14ac:dyDescent="0.2">
      <c r="A304">
        <f t="shared" si="40"/>
        <v>300</v>
      </c>
      <c r="B304">
        <f t="shared" si="37"/>
        <v>-0.8660254037844386</v>
      </c>
      <c r="C304">
        <f t="shared" si="38"/>
        <v>-0.8660254037844386</v>
      </c>
      <c r="D304">
        <f t="shared" si="39"/>
        <v>0.78695652843888197</v>
      </c>
      <c r="E304">
        <f t="shared" si="38"/>
        <v>0.19412989372359435</v>
      </c>
      <c r="F304">
        <f t="shared" si="43"/>
        <v>-3.226126056971082E-2</v>
      </c>
      <c r="G304">
        <f t="shared" si="43"/>
        <v>-2.1113427001544423E-16</v>
      </c>
      <c r="H304">
        <f t="shared" si="43"/>
        <v>0.54210746396709564</v>
      </c>
      <c r="I304">
        <f t="shared" si="43"/>
        <v>0.2253256330064094</v>
      </c>
      <c r="J304">
        <f t="shared" si="43"/>
        <v>-3.8532996408648689E-16</v>
      </c>
      <c r="K304">
        <f t="shared" si="43"/>
        <v>-9.7552145677841678E-2</v>
      </c>
      <c r="L304">
        <f t="shared" si="43"/>
        <v>-5.1006032592723904E-2</v>
      </c>
      <c r="M304">
        <f t="shared" si="43"/>
        <v>-2.9047512525783829E-17</v>
      </c>
      <c r="N304">
        <f t="shared" si="43"/>
        <v>5.0846175212516933E-3</v>
      </c>
      <c r="O304">
        <f t="shared" si="41"/>
        <v>0.78582816937807409</v>
      </c>
    </row>
    <row r="305" spans="1:15" x14ac:dyDescent="0.2">
      <c r="A305">
        <f t="shared" si="40"/>
        <v>301</v>
      </c>
      <c r="B305">
        <f t="shared" si="37"/>
        <v>-0.85716730070211233</v>
      </c>
      <c r="C305">
        <f t="shared" si="38"/>
        <v>-0.85716730070211233</v>
      </c>
      <c r="D305">
        <f t="shared" si="39"/>
        <v>0.82352919836038108</v>
      </c>
      <c r="E305">
        <f t="shared" si="38"/>
        <v>0.19214424457005902</v>
      </c>
      <c r="F305">
        <f t="shared" si="43"/>
        <v>-3.2891647563852468E-2</v>
      </c>
      <c r="G305">
        <f t="shared" si="43"/>
        <v>1.8038489739985494E-2</v>
      </c>
      <c r="H305">
        <f t="shared" si="43"/>
        <v>0.51895412539551478</v>
      </c>
      <c r="I305">
        <f t="shared" si="43"/>
        <v>0.23580644969567413</v>
      </c>
      <c r="J305">
        <f t="shared" si="43"/>
        <v>3.2875974201791357E-2</v>
      </c>
      <c r="K305">
        <f t="shared" si="43"/>
        <v>-8.996111116276545E-2</v>
      </c>
      <c r="L305">
        <f t="shared" si="43"/>
        <v>-5.4608063110874162E-2</v>
      </c>
      <c r="M305">
        <f t="shared" si="43"/>
        <v>-2.6495952994267991E-3</v>
      </c>
      <c r="N305">
        <f t="shared" si="43"/>
        <v>4.4976082462700817E-3</v>
      </c>
      <c r="O305">
        <f t="shared" si="41"/>
        <v>0.82220647471237607</v>
      </c>
    </row>
    <row r="306" spans="1:15" x14ac:dyDescent="0.2">
      <c r="A306">
        <f t="shared" si="40"/>
        <v>302</v>
      </c>
      <c r="B306">
        <f t="shared" si="37"/>
        <v>-0.84804809615642618</v>
      </c>
      <c r="C306">
        <f t="shared" si="38"/>
        <v>-0.84804809615642618</v>
      </c>
      <c r="D306">
        <f t="shared" si="39"/>
        <v>0.8576354254766394</v>
      </c>
      <c r="E306">
        <f t="shared" si="38"/>
        <v>0.19010006641828461</v>
      </c>
      <c r="F306">
        <f t="shared" si="43"/>
        <v>-3.348196115200746E-2</v>
      </c>
      <c r="G306">
        <f t="shared" si="43"/>
        <v>3.6027537233433944E-2</v>
      </c>
      <c r="H306">
        <f t="shared" si="43"/>
        <v>0.49327249449009331</v>
      </c>
      <c r="I306">
        <f t="shared" si="43"/>
        <v>0.24449263691892792</v>
      </c>
      <c r="J306">
        <f t="shared" si="43"/>
        <v>6.5391752350488372E-2</v>
      </c>
      <c r="K306">
        <f t="shared" si="43"/>
        <v>-8.1028963686118866E-2</v>
      </c>
      <c r="L306">
        <f t="shared" si="43"/>
        <v>-5.7147209796322408E-2</v>
      </c>
      <c r="M306">
        <f t="shared" si="43"/>
        <v>-5.2339487690791541E-3</v>
      </c>
      <c r="N306">
        <f t="shared" si="43"/>
        <v>3.7739414206251153E-3</v>
      </c>
      <c r="O306">
        <f t="shared" si="41"/>
        <v>0.85616634542832548</v>
      </c>
    </row>
    <row r="307" spans="1:15" x14ac:dyDescent="0.2">
      <c r="A307">
        <f t="shared" si="40"/>
        <v>303</v>
      </c>
      <c r="B307">
        <f t="shared" si="37"/>
        <v>-0.83867056794542427</v>
      </c>
      <c r="C307">
        <f t="shared" si="38"/>
        <v>-0.83867056794542427</v>
      </c>
      <c r="D307">
        <f t="shared" si="39"/>
        <v>0.88892586414903474</v>
      </c>
      <c r="E307">
        <f t="shared" si="38"/>
        <v>0.18799798194473846</v>
      </c>
      <c r="F307">
        <f t="shared" ref="F307:N322" si="44">F$3*SIN(F$2*$A307*PI()/180)</f>
        <v>-3.4031482127999481E-2</v>
      </c>
      <c r="G307">
        <f t="shared" si="44"/>
        <v>5.3917835751568964E-2</v>
      </c>
      <c r="H307">
        <f t="shared" si="44"/>
        <v>0.46518768957509399</v>
      </c>
      <c r="I307">
        <f t="shared" si="44"/>
        <v>0.25131808754653812</v>
      </c>
      <c r="J307">
        <f t="shared" si="44"/>
        <v>9.7191084776329525E-2</v>
      </c>
      <c r="K307">
        <f t="shared" si="44"/>
        <v>-7.0888860993518071E-2</v>
      </c>
      <c r="L307">
        <f t="shared" si="44"/>
        <v>-5.8574051047072938E-2</v>
      </c>
      <c r="M307">
        <f t="shared" si="44"/>
        <v>-7.689425049556815E-3</v>
      </c>
      <c r="N307">
        <f t="shared" si="44"/>
        <v>2.9356052946209531E-3</v>
      </c>
      <c r="O307">
        <f t="shared" si="41"/>
        <v>0.88736446567074279</v>
      </c>
    </row>
    <row r="308" spans="1:15" x14ac:dyDescent="0.2">
      <c r="A308">
        <f t="shared" si="40"/>
        <v>304</v>
      </c>
      <c r="B308">
        <f t="shared" si="37"/>
        <v>-0.82903757255504207</v>
      </c>
      <c r="C308">
        <f t="shared" si="38"/>
        <v>-0.82903757255504207</v>
      </c>
      <c r="D308">
        <f t="shared" si="39"/>
        <v>0.91704775687252016</v>
      </c>
      <c r="E308">
        <f t="shared" si="38"/>
        <v>0.1858386314647146</v>
      </c>
      <c r="F308">
        <f t="shared" si="44"/>
        <v>-3.4539540985166484E-2</v>
      </c>
      <c r="G308">
        <f t="shared" si="44"/>
        <v>7.1660349229691139E-2</v>
      </c>
      <c r="H308">
        <f t="shared" si="44"/>
        <v>0.43483653699698782</v>
      </c>
      <c r="I308">
        <f t="shared" si="44"/>
        <v>0.25623085577790883</v>
      </c>
      <c r="J308">
        <f t="shared" si="44"/>
        <v>0.12792557133881813</v>
      </c>
      <c r="K308">
        <f t="shared" si="44"/>
        <v>-5.9691968660586486E-2</v>
      </c>
      <c r="L308">
        <f t="shared" si="44"/>
        <v>-5.8860815021187764E-2</v>
      </c>
      <c r="M308">
        <f t="shared" si="44"/>
        <v>-9.9555621655755405E-3</v>
      </c>
      <c r="N308">
        <f t="shared" si="44"/>
        <v>2.0080722872276853E-3</v>
      </c>
      <c r="O308">
        <f t="shared" si="41"/>
        <v>0.91545213026283201</v>
      </c>
    </row>
    <row r="309" spans="1:15" x14ac:dyDescent="0.2">
      <c r="A309">
        <f t="shared" si="40"/>
        <v>305</v>
      </c>
      <c r="B309">
        <f t="shared" si="37"/>
        <v>-0.8191520442889918</v>
      </c>
      <c r="C309">
        <f t="shared" si="38"/>
        <v>-0.8191520442889918</v>
      </c>
      <c r="D309">
        <f t="shared" si="39"/>
        <v>0.94164824267053149</v>
      </c>
      <c r="E309">
        <f t="shared" si="38"/>
        <v>0.18362267273728725</v>
      </c>
      <c r="F309">
        <f t="shared" si="44"/>
        <v>-3.5005518732051523E-2</v>
      </c>
      <c r="G309">
        <f t="shared" si="44"/>
        <v>8.9206446671625125E-2</v>
      </c>
      <c r="H309">
        <f t="shared" si="44"/>
        <v>0.40236690452024659</v>
      </c>
      <c r="I309">
        <f t="shared" si="44"/>
        <v>0.25919355248038872</v>
      </c>
      <c r="J309">
        <f t="shared" si="44"/>
        <v>0.15725847857157288</v>
      </c>
      <c r="K309">
        <f t="shared" si="44"/>
        <v>-4.7605206562401636E-2</v>
      </c>
      <c r="L309">
        <f t="shared" si="44"/>
        <v>-5.8001920184099852E-2</v>
      </c>
      <c r="M309">
        <f t="shared" si="44"/>
        <v>-1.1976560300461288E-2</v>
      </c>
      <c r="N309">
        <f t="shared" si="44"/>
        <v>1.0195250195206495E-3</v>
      </c>
      <c r="O309">
        <f t="shared" si="41"/>
        <v>0.94007837422162699</v>
      </c>
    </row>
    <row r="310" spans="1:15" x14ac:dyDescent="0.2">
      <c r="A310">
        <f t="shared" si="40"/>
        <v>306</v>
      </c>
      <c r="B310">
        <f t="shared" si="37"/>
        <v>-0.80901699437494756</v>
      </c>
      <c r="C310">
        <f t="shared" si="38"/>
        <v>-0.80901699437494756</v>
      </c>
      <c r="D310">
        <f t="shared" si="39"/>
        <v>0.96237799161333937</v>
      </c>
      <c r="E310">
        <f t="shared" si="38"/>
        <v>0.18135078076495145</v>
      </c>
      <c r="F310">
        <f t="shared" si="44"/>
        <v>-3.5428847646548321E-2</v>
      </c>
      <c r="G310">
        <f t="shared" si="44"/>
        <v>0.1065080354438957</v>
      </c>
      <c r="H310">
        <f t="shared" si="44"/>
        <v>0.36793698093046412</v>
      </c>
      <c r="I310">
        <f t="shared" si="44"/>
        <v>0.2601836297431469</v>
      </c>
      <c r="J310">
        <f t="shared" si="44"/>
        <v>0.18486842900464426</v>
      </c>
      <c r="K310">
        <f t="shared" si="44"/>
        <v>-3.4808760482616712E-2</v>
      </c>
      <c r="L310">
        <f t="shared" si="44"/>
        <v>-5.6014083946834818E-2</v>
      </c>
      <c r="M310">
        <f t="shared" si="44"/>
        <v>-1.3702655772825053E-2</v>
      </c>
      <c r="N310">
        <f t="shared" si="44"/>
        <v>3.3087007960667832E-17</v>
      </c>
      <c r="O310">
        <f t="shared" si="41"/>
        <v>0.96089350803827767</v>
      </c>
    </row>
    <row r="311" spans="1:15" x14ac:dyDescent="0.2">
      <c r="A311">
        <f t="shared" si="40"/>
        <v>307</v>
      </c>
      <c r="B311">
        <f t="shared" si="37"/>
        <v>-0.79863551004729305</v>
      </c>
      <c r="C311">
        <f t="shared" si="38"/>
        <v>-0.79863551004729305</v>
      </c>
      <c r="D311">
        <f t="shared" si="39"/>
        <v>0.97889514587022775</v>
      </c>
      <c r="E311">
        <f t="shared" si="38"/>
        <v>0.17902364758801018</v>
      </c>
      <c r="F311">
        <f t="shared" si="44"/>
        <v>-3.5809011967583425E-2</v>
      </c>
      <c r="G311">
        <f t="shared" si="44"/>
        <v>0.12351769309429905</v>
      </c>
      <c r="H311">
        <f t="shared" si="44"/>
        <v>0.33171450535448449</v>
      </c>
      <c r="I311">
        <f t="shared" si="44"/>
        <v>0.25919355248038878</v>
      </c>
      <c r="J311">
        <f t="shared" si="44"/>
        <v>0.21045292224333748</v>
      </c>
      <c r="K311">
        <f t="shared" si="44"/>
        <v>-2.1493395958449828E-2</v>
      </c>
      <c r="L311">
        <f t="shared" si="44"/>
        <v>-5.2935997280620789E-2</v>
      </c>
      <c r="M311">
        <f t="shared" si="44"/>
        <v>-1.5091346383554491E-2</v>
      </c>
      <c r="N311">
        <f t="shared" si="44"/>
        <v>-1.0195250195206254E-3</v>
      </c>
      <c r="O311">
        <f t="shared" si="41"/>
        <v>0.97755304415079081</v>
      </c>
    </row>
    <row r="312" spans="1:15" x14ac:dyDescent="0.2">
      <c r="A312">
        <f t="shared" si="40"/>
        <v>308</v>
      </c>
      <c r="B312">
        <f t="shared" si="37"/>
        <v>-0.78801075360672179</v>
      </c>
      <c r="C312">
        <f t="shared" si="38"/>
        <v>-0.78801075360672179</v>
      </c>
      <c r="D312">
        <f t="shared" si="39"/>
        <v>0.9908695404739879</v>
      </c>
      <c r="E312">
        <f t="shared" si="38"/>
        <v>0.17664198207377249</v>
      </c>
      <c r="F312">
        <f t="shared" si="44"/>
        <v>-3.6145548523491486E-2</v>
      </c>
      <c r="G312">
        <f t="shared" si="44"/>
        <v>0.14018879733353937</v>
      </c>
      <c r="H312">
        <f t="shared" si="44"/>
        <v>0.29387595005224137</v>
      </c>
      <c r="I312">
        <f t="shared" si="44"/>
        <v>0.25623085577790877</v>
      </c>
      <c r="J312">
        <f t="shared" si="44"/>
        <v>0.23373164922582562</v>
      </c>
      <c r="K312">
        <f t="shared" si="44"/>
        <v>-7.8576144059083128E-3</v>
      </c>
      <c r="L312">
        <f t="shared" si="44"/>
        <v>-4.8827571641143708E-2</v>
      </c>
      <c r="M312">
        <f t="shared" si="44"/>
        <v>-1.6108437961013748E-2</v>
      </c>
      <c r="N312">
        <f t="shared" si="44"/>
        <v>-2.0080722872277013E-3</v>
      </c>
      <c r="O312">
        <f t="shared" si="41"/>
        <v>0.98972198964450264</v>
      </c>
    </row>
    <row r="313" spans="1:15" x14ac:dyDescent="0.2">
      <c r="A313">
        <f t="shared" si="40"/>
        <v>309</v>
      </c>
      <c r="B313">
        <f t="shared" si="37"/>
        <v>-0.77714596145697079</v>
      </c>
      <c r="C313">
        <f t="shared" si="38"/>
        <v>-0.77714596145697079</v>
      </c>
      <c r="D313">
        <f t="shared" si="39"/>
        <v>0.99798716942553034</v>
      </c>
      <c r="E313">
        <f t="shared" si="38"/>
        <v>0.17420650970062593</v>
      </c>
      <c r="F313">
        <f t="shared" si="44"/>
        <v>-3.6438047296318575E-2</v>
      </c>
      <c r="G313">
        <f t="shared" si="44"/>
        <v>0.15647565382369114</v>
      </c>
      <c r="H313">
        <f t="shared" si="44"/>
        <v>0.25460566066165286</v>
      </c>
      <c r="I313">
        <f t="shared" si="44"/>
        <v>0.25131808754653828</v>
      </c>
      <c r="J313">
        <f t="shared" si="44"/>
        <v>0.2544495633479022</v>
      </c>
      <c r="K313">
        <f t="shared" si="44"/>
        <v>5.8953060791176156E-3</v>
      </c>
      <c r="L313">
        <f t="shared" si="44"/>
        <v>-4.3768772860211511E-2</v>
      </c>
      <c r="M313">
        <f t="shared" si="44"/>
        <v>-1.6728886335032309E-2</v>
      </c>
      <c r="N313">
        <f t="shared" si="44"/>
        <v>-2.9356052946209318E-3</v>
      </c>
      <c r="O313">
        <f t="shared" si="41"/>
        <v>0.9970794693733448</v>
      </c>
    </row>
    <row r="314" spans="1:15" x14ac:dyDescent="0.2">
      <c r="A314">
        <f t="shared" si="40"/>
        <v>310</v>
      </c>
      <c r="B314">
        <f t="shared" si="37"/>
        <v>-0.76604444311897812</v>
      </c>
      <c r="C314">
        <f t="shared" si="38"/>
        <v>-0.76604444311897812</v>
      </c>
      <c r="D314">
        <f t="shared" si="39"/>
        <v>0.99995485501886505</v>
      </c>
      <c r="E314">
        <f t="shared" si="38"/>
        <v>0.17171797233704822</v>
      </c>
      <c r="F314">
        <f t="shared" si="44"/>
        <v>-3.6686151921366011E-2</v>
      </c>
      <c r="G314">
        <f t="shared" si="44"/>
        <v>0.17233362142320266</v>
      </c>
      <c r="H314">
        <f t="shared" si="44"/>
        <v>0.21409495808519227</v>
      </c>
      <c r="I314">
        <f t="shared" si="44"/>
        <v>0.24449263691892811</v>
      </c>
      <c r="J314">
        <f t="shared" si="44"/>
        <v>0.27237967480694625</v>
      </c>
      <c r="K314">
        <f t="shared" si="44"/>
        <v>1.9560341129060868E-2</v>
      </c>
      <c r="L314">
        <f t="shared" si="44"/>
        <v>-3.7858064701796527E-2</v>
      </c>
      <c r="M314">
        <f t="shared" si="44"/>
        <v>-1.6937414007491682E-2</v>
      </c>
      <c r="N314">
        <f t="shared" si="44"/>
        <v>-3.7739414206250962E-3</v>
      </c>
      <c r="O314">
        <f t="shared" si="41"/>
        <v>0.99932363264909896</v>
      </c>
    </row>
    <row r="315" spans="1:15" x14ac:dyDescent="0.2">
      <c r="A315">
        <f t="shared" si="40"/>
        <v>311</v>
      </c>
      <c r="B315">
        <f t="shared" si="37"/>
        <v>-0.75470958022277224</v>
      </c>
      <c r="C315">
        <f t="shared" si="38"/>
        <v>-0.75470958022277224</v>
      </c>
      <c r="D315">
        <f t="shared" si="39"/>
        <v>0.99650507046407832</v>
      </c>
      <c r="E315">
        <f t="shared" si="38"/>
        <v>0.16917712801562729</v>
      </c>
      <c r="F315">
        <f t="shared" si="44"/>
        <v>-3.688956012136576E-2</v>
      </c>
      <c r="G315">
        <f t="shared" si="44"/>
        <v>0.18771923454515632</v>
      </c>
      <c r="H315">
        <f t="shared" si="44"/>
        <v>0.17254120639369061</v>
      </c>
      <c r="I315">
        <f t="shared" si="44"/>
        <v>0.23580644969567474</v>
      </c>
      <c r="J315">
        <f t="shared" si="44"/>
        <v>0.28732553754969403</v>
      </c>
      <c r="K315">
        <f t="shared" si="44"/>
        <v>3.293377654576328E-2</v>
      </c>
      <c r="L315">
        <f t="shared" si="44"/>
        <v>-3.1210492376871422E-2</v>
      </c>
      <c r="M315">
        <f t="shared" si="44"/>
        <v>-1.6728886335032292E-2</v>
      </c>
      <c r="N315">
        <f t="shared" si="44"/>
        <v>-4.4976082462700401E-3</v>
      </c>
      <c r="O315">
        <f t="shared" si="41"/>
        <v>0.99617678566606682</v>
      </c>
    </row>
    <row r="316" spans="1:15" x14ac:dyDescent="0.2">
      <c r="A316">
        <f t="shared" si="40"/>
        <v>312</v>
      </c>
      <c r="B316">
        <f t="shared" si="37"/>
        <v>-0.74314482547739458</v>
      </c>
      <c r="C316">
        <f t="shared" si="38"/>
        <v>-0.74314482547739458</v>
      </c>
      <c r="D316">
        <f t="shared" si="39"/>
        <v>0.98740085818832912</v>
      </c>
      <c r="E316">
        <f t="shared" si="38"/>
        <v>0.16658475070215714</v>
      </c>
      <c r="F316">
        <f t="shared" si="44"/>
        <v>-3.704802407475874E-2</v>
      </c>
      <c r="G316">
        <f t="shared" si="44"/>
        <v>0.20259032229342569</v>
      </c>
      <c r="H316">
        <f t="shared" si="44"/>
        <v>0.13014685128842032</v>
      </c>
      <c r="I316">
        <f t="shared" si="44"/>
        <v>0.22532563300641012</v>
      </c>
      <c r="J316">
        <f t="shared" si="44"/>
        <v>0.29912340157631317</v>
      </c>
      <c r="K316">
        <f t="shared" si="44"/>
        <v>4.5816245209965044E-2</v>
      </c>
      <c r="L316">
        <f t="shared" si="44"/>
        <v>-2.3955443319239426E-2</v>
      </c>
      <c r="M316">
        <f t="shared" si="44"/>
        <v>-1.6108437961013786E-2</v>
      </c>
      <c r="N316">
        <f t="shared" si="44"/>
        <v>-5.0846175212516612E-3</v>
      </c>
      <c r="O316">
        <f t="shared" si="41"/>
        <v>0.98739068120042783</v>
      </c>
    </row>
    <row r="317" spans="1:15" x14ac:dyDescent="0.2">
      <c r="A317">
        <f t="shared" si="40"/>
        <v>313</v>
      </c>
      <c r="B317">
        <f t="shared" si="37"/>
        <v>-0.73135370161917101</v>
      </c>
      <c r="C317">
        <f t="shared" si="38"/>
        <v>-0.73135370161917101</v>
      </c>
      <c r="D317">
        <f t="shared" si="39"/>
        <v>0.97244077877881552</v>
      </c>
      <c r="E317">
        <f t="shared" si="38"/>
        <v>0.16394163005988041</v>
      </c>
      <c r="F317">
        <f t="shared" si="44"/>
        <v>-3.7161350717627266E-2</v>
      </c>
      <c r="G317">
        <f t="shared" si="44"/>
        <v>0.21690612405016943</v>
      </c>
      <c r="H317">
        <f t="shared" si="44"/>
        <v>8.7118433805988604E-2</v>
      </c>
      <c r="I317">
        <f t="shared" si="44"/>
        <v>0.21312995219462919</v>
      </c>
      <c r="J317">
        <f t="shared" si="44"/>
        <v>0.3076440070196661</v>
      </c>
      <c r="K317">
        <f t="shared" si="44"/>
        <v>5.8015699185847917E-2</v>
      </c>
      <c r="L317">
        <f t="shared" si="44"/>
        <v>-1.6234128806311341E-2</v>
      </c>
      <c r="M317">
        <f t="shared" si="44"/>
        <v>-1.5091346383554602E-2</v>
      </c>
      <c r="N317">
        <f t="shared" si="44"/>
        <v>-5.5171332657906833E-3</v>
      </c>
      <c r="O317">
        <f t="shared" si="41"/>
        <v>0.97275188714289762</v>
      </c>
    </row>
    <row r="318" spans="1:15" x14ac:dyDescent="0.2">
      <c r="A318">
        <f t="shared" si="40"/>
        <v>314</v>
      </c>
      <c r="B318">
        <f t="shared" si="37"/>
        <v>-0.71933980033865175</v>
      </c>
      <c r="C318">
        <f t="shared" si="38"/>
        <v>-0.71933980033865175</v>
      </c>
      <c r="D318">
        <f t="shared" si="39"/>
        <v>0.95146381858762441</v>
      </c>
      <c r="E318">
        <f t="shared" si="38"/>
        <v>0.1612485712089492</v>
      </c>
      <c r="F318">
        <f t="shared" si="44"/>
        <v>-3.7229401978913612E-2</v>
      </c>
      <c r="G318">
        <f t="shared" si="44"/>
        <v>0.23062740119785147</v>
      </c>
      <c r="H318">
        <f t="shared" si="44"/>
        <v>4.3665584071168467E-2</v>
      </c>
      <c r="I318">
        <f t="shared" si="44"/>
        <v>0.19931222375526336</v>
      </c>
      <c r="J318">
        <f t="shared" si="44"/>
        <v>0.31279400034346427</v>
      </c>
      <c r="K318">
        <f t="shared" si="44"/>
        <v>6.9350272713423505E-2</v>
      </c>
      <c r="L318">
        <f t="shared" si="44"/>
        <v>-8.1968354422162371E-3</v>
      </c>
      <c r="M318">
        <f t="shared" si="44"/>
        <v>-1.3702655772825057E-2</v>
      </c>
      <c r="N318">
        <f t="shared" si="44"/>
        <v>-5.7820137078527884E-3</v>
      </c>
      <c r="O318">
        <f t="shared" si="41"/>
        <v>0.9520871463883126</v>
      </c>
    </row>
    <row r="319" spans="1:15" x14ac:dyDescent="0.2">
      <c r="A319">
        <f t="shared" si="40"/>
        <v>315</v>
      </c>
      <c r="B319">
        <f t="shared" si="37"/>
        <v>-0.70710678118654768</v>
      </c>
      <c r="C319">
        <f t="shared" si="38"/>
        <v>-0.70710678118654768</v>
      </c>
      <c r="D319">
        <f t="shared" si="39"/>
        <v>0.92435417774737272</v>
      </c>
      <c r="E319">
        <f t="shared" si="38"/>
        <v>0.15850639448117765</v>
      </c>
      <c r="F319">
        <f t="shared" si="44"/>
        <v>-3.7252094948638403E-2</v>
      </c>
      <c r="G319">
        <f t="shared" si="44"/>
        <v>0.24371654466956344</v>
      </c>
      <c r="H319">
        <f t="shared" si="44"/>
        <v>5.3683585178908153E-16</v>
      </c>
      <c r="I319">
        <f t="shared" si="44"/>
        <v>0.18397760894510942</v>
      </c>
      <c r="J319">
        <f t="shared" si="44"/>
        <v>0.31451695714314676</v>
      </c>
      <c r="K319">
        <f t="shared" si="44"/>
        <v>7.9650993408120832E-2</v>
      </c>
      <c r="L319">
        <f t="shared" si="44"/>
        <v>-1.0102006990613425E-16</v>
      </c>
      <c r="M319">
        <f t="shared" si="44"/>
        <v>-1.1976560300461377E-2</v>
      </c>
      <c r="N319">
        <f t="shared" si="44"/>
        <v>-5.8712105892418914E-3</v>
      </c>
      <c r="O319">
        <f t="shared" si="41"/>
        <v>0.92526863280877691</v>
      </c>
    </row>
    <row r="320" spans="1:15" x14ac:dyDescent="0.2">
      <c r="A320">
        <f t="shared" si="40"/>
        <v>316</v>
      </c>
      <c r="B320">
        <f t="shared" si="37"/>
        <v>-0.69465837045899759</v>
      </c>
      <c r="C320">
        <f t="shared" si="38"/>
        <v>-0.69465837045899759</v>
      </c>
      <c r="D320">
        <f t="shared" si="39"/>
        <v>0.89104585495610666</v>
      </c>
      <c r="E320">
        <f t="shared" si="38"/>
        <v>0.15571593517016133</v>
      </c>
      <c r="F320">
        <f t="shared" si="44"/>
        <v>-3.7229401978913612E-2</v>
      </c>
      <c r="G320">
        <f t="shared" si="44"/>
        <v>0.25613767803286719</v>
      </c>
      <c r="H320">
        <f t="shared" si="44"/>
        <v>-4.3665584071165171E-2</v>
      </c>
      <c r="I320">
        <f t="shared" si="44"/>
        <v>0.16724281344216504</v>
      </c>
      <c r="J320">
        <f t="shared" si="44"/>
        <v>0.31279400034346427</v>
      </c>
      <c r="K320">
        <f t="shared" si="44"/>
        <v>8.8764301249854349E-2</v>
      </c>
      <c r="L320">
        <f t="shared" si="44"/>
        <v>8.1968354422156248E-3</v>
      </c>
      <c r="M320">
        <f t="shared" si="44"/>
        <v>-9.9555621655756429E-3</v>
      </c>
      <c r="N320">
        <f t="shared" si="44"/>
        <v>-5.7820137078527893E-3</v>
      </c>
      <c r="O320">
        <f t="shared" si="41"/>
        <v>0.89221900175722058</v>
      </c>
    </row>
    <row r="321" spans="1:15" x14ac:dyDescent="0.2">
      <c r="A321">
        <f t="shared" si="40"/>
        <v>317</v>
      </c>
      <c r="B321">
        <f t="shared" si="37"/>
        <v>-0.68199836006249825</v>
      </c>
      <c r="C321">
        <f t="shared" si="38"/>
        <v>-0.68199836006249825</v>
      </c>
      <c r="D321">
        <f t="shared" si="39"/>
        <v>0.85152694108934757</v>
      </c>
      <c r="E321">
        <f t="shared" si="38"/>
        <v>0.15287804327683788</v>
      </c>
      <c r="F321">
        <f t="shared" si="44"/>
        <v>-3.7161350717627266E-2</v>
      </c>
      <c r="G321">
        <f t="shared" si="44"/>
        <v>0.26785675582459367</v>
      </c>
      <c r="H321">
        <f t="shared" si="44"/>
        <v>-8.711843380598755E-2</v>
      </c>
      <c r="I321">
        <f t="shared" si="44"/>
        <v>0.1492351991449547</v>
      </c>
      <c r="J321">
        <f t="shared" si="44"/>
        <v>0.30764400701966604</v>
      </c>
      <c r="K321">
        <f t="shared" si="44"/>
        <v>9.6554337809226953E-2</v>
      </c>
      <c r="L321">
        <f t="shared" si="44"/>
        <v>1.623412880631115E-2</v>
      </c>
      <c r="M321">
        <f t="shared" si="44"/>
        <v>-7.6894250495567118E-3</v>
      </c>
      <c r="N321">
        <f t="shared" si="44"/>
        <v>-5.5171332657906989E-3</v>
      </c>
      <c r="O321">
        <f t="shared" si="41"/>
        <v>0.85291612904262804</v>
      </c>
    </row>
    <row r="322" spans="1:15" x14ac:dyDescent="0.2">
      <c r="A322">
        <f t="shared" si="40"/>
        <v>318</v>
      </c>
      <c r="B322">
        <f t="shared" si="37"/>
        <v>-0.66913060635885813</v>
      </c>
      <c r="C322">
        <f t="shared" si="38"/>
        <v>-0.66913060635885813</v>
      </c>
      <c r="D322">
        <f t="shared" si="39"/>
        <v>0.80584353069241277</v>
      </c>
      <c r="E322">
        <f t="shared" si="38"/>
        <v>0.14999358325056963</v>
      </c>
      <c r="F322">
        <f t="shared" si="44"/>
        <v>-3.7048024074758747E-2</v>
      </c>
      <c r="G322">
        <f t="shared" si="44"/>
        <v>0.27884165686709977</v>
      </c>
      <c r="H322">
        <f t="shared" si="44"/>
        <v>-0.13014685128841927</v>
      </c>
      <c r="I322">
        <f t="shared" si="44"/>
        <v>0.13009181487157437</v>
      </c>
      <c r="J322">
        <f t="shared" si="44"/>
        <v>0.29912340157631306</v>
      </c>
      <c r="K322">
        <f t="shared" si="44"/>
        <v>0.10290497158379408</v>
      </c>
      <c r="L322">
        <f t="shared" si="44"/>
        <v>2.3955443319239239E-2</v>
      </c>
      <c r="M322">
        <f t="shared" si="44"/>
        <v>-5.2339487690792729E-3</v>
      </c>
      <c r="N322">
        <f t="shared" si="44"/>
        <v>-5.0846175212517046E-3</v>
      </c>
      <c r="O322">
        <f t="shared" si="41"/>
        <v>0.80739742981508134</v>
      </c>
    </row>
    <row r="323" spans="1:15" x14ac:dyDescent="0.2">
      <c r="A323">
        <f t="shared" si="40"/>
        <v>319</v>
      </c>
      <c r="B323">
        <f t="shared" si="37"/>
        <v>-0.65605902899050739</v>
      </c>
      <c r="C323">
        <f t="shared" si="38"/>
        <v>-0.65605902899050739</v>
      </c>
      <c r="D323">
        <f t="shared" si="39"/>
        <v>0.75410315889341772</v>
      </c>
      <c r="E323">
        <f t="shared" si="38"/>
        <v>0.14706343372582278</v>
      </c>
      <c r="F323">
        <f t="shared" ref="F323:N324" si="45">F$3*SIN(F$2*$A323*PI()/180)</f>
        <v>-3.688956012136576E-2</v>
      </c>
      <c r="G323">
        <f t="shared" si="45"/>
        <v>0.289062272310179</v>
      </c>
      <c r="H323">
        <f t="shared" si="45"/>
        <v>-0.17254120639368958</v>
      </c>
      <c r="I323">
        <f t="shared" si="45"/>
        <v>0.10995835333543422</v>
      </c>
      <c r="J323">
        <f t="shared" si="45"/>
        <v>0.28732553754969392</v>
      </c>
      <c r="K323">
        <f t="shared" si="45"/>
        <v>0.1077215292512822</v>
      </c>
      <c r="L323">
        <f t="shared" si="45"/>
        <v>3.1210492376871252E-2</v>
      </c>
      <c r="M323">
        <f t="shared" si="45"/>
        <v>-2.6495952994268026E-3</v>
      </c>
      <c r="N323">
        <f t="shared" si="45"/>
        <v>-4.4976082462700427E-3</v>
      </c>
      <c r="O323">
        <f t="shared" si="41"/>
        <v>0.75576364848853128</v>
      </c>
    </row>
    <row r="324" spans="1:15" x14ac:dyDescent="0.2">
      <c r="A324">
        <f t="shared" si="40"/>
        <v>320</v>
      </c>
      <c r="B324">
        <f t="shared" si="37"/>
        <v>-0.64278760968653958</v>
      </c>
      <c r="C324">
        <f t="shared" si="38"/>
        <v>-0.64278760968653958</v>
      </c>
      <c r="D324">
        <f t="shared" si="39"/>
        <v>0.69647767143796402</v>
      </c>
      <c r="E324">
        <f t="shared" si="38"/>
        <v>0.14408848725452755</v>
      </c>
      <c r="F324">
        <f t="shared" si="45"/>
        <v>-3.6686151921366018E-2</v>
      </c>
      <c r="G324">
        <f t="shared" si="45"/>
        <v>0.29849058815732765</v>
      </c>
      <c r="H324">
        <f t="shared" si="45"/>
        <v>-0.21409495808519127</v>
      </c>
      <c r="I324">
        <f t="shared" si="45"/>
        <v>8.8988042335744005E-2</v>
      </c>
      <c r="J324">
        <f t="shared" si="45"/>
        <v>0.27237967480694725</v>
      </c>
      <c r="K324">
        <f t="shared" si="45"/>
        <v>0.11093220703076219</v>
      </c>
      <c r="L324">
        <f t="shared" si="45"/>
        <v>3.7858064701796368E-2</v>
      </c>
      <c r="M324">
        <f t="shared" si="45"/>
        <v>-3.3201354562281685E-17</v>
      </c>
      <c r="N324">
        <f t="shared" si="45"/>
        <v>-3.7739414206250997E-3</v>
      </c>
      <c r="O324">
        <f t="shared" si="41"/>
        <v>0.69818201285992265</v>
      </c>
    </row>
    <row r="325" spans="1:15" x14ac:dyDescent="0.2">
      <c r="A325">
        <f t="shared" si="40"/>
        <v>321</v>
      </c>
      <c r="B325">
        <f t="shared" ref="B325:B364" si="46">B$3*SIN(B$2*A325*PI()/180)</f>
        <v>-0.62932039104983784</v>
      </c>
      <c r="C325">
        <f t="shared" ref="C325:N364" si="47">C$3*SIN(C$2*$A325*PI()/180)</f>
        <v>-0.62932039104983784</v>
      </c>
      <c r="D325">
        <f t="shared" ref="D325:D364" si="48">SIN(B$2*A325*PI()/180+D$2*C325)</f>
        <v>0.63320543753888747</v>
      </c>
      <c r="E325">
        <f t="shared" si="47"/>
        <v>0.14106965003419811</v>
      </c>
      <c r="F325">
        <f t="shared" si="47"/>
        <v>-3.6438047296318582E-2</v>
      </c>
      <c r="G325">
        <f t="shared" si="47"/>
        <v>0.30710076205016407</v>
      </c>
      <c r="H325">
        <f t="shared" si="47"/>
        <v>-0.25460566066165186</v>
      </c>
      <c r="I325">
        <f t="shared" si="47"/>
        <v>6.7340478601428846E-2</v>
      </c>
      <c r="J325">
        <f t="shared" si="47"/>
        <v>0.25444956334790331</v>
      </c>
      <c r="K325">
        <f t="shared" si="47"/>
        <v>0.11248914111164081</v>
      </c>
      <c r="L325">
        <f t="shared" si="47"/>
        <v>4.3768772860211372E-2</v>
      </c>
      <c r="M325">
        <f t="shared" si="47"/>
        <v>2.6495952994268564E-3</v>
      </c>
      <c r="N325">
        <f t="shared" si="47"/>
        <v>-2.9356052946209357E-3</v>
      </c>
      <c r="O325">
        <f t="shared" si="41"/>
        <v>0.63488865005238204</v>
      </c>
    </row>
    <row r="326" spans="1:15" x14ac:dyDescent="0.2">
      <c r="A326">
        <f t="shared" ref="A326:A364" si="49">A325+1</f>
        <v>322</v>
      </c>
      <c r="B326">
        <f t="shared" si="46"/>
        <v>-0.61566147532565885</v>
      </c>
      <c r="C326">
        <f t="shared" si="47"/>
        <v>-0.61566147532565885</v>
      </c>
      <c r="D326">
        <f t="shared" si="48"/>
        <v>0.56459281918922966</v>
      </c>
      <c r="E326">
        <f t="shared" si="47"/>
        <v>0.13800784163189583</v>
      </c>
      <c r="F326">
        <f t="shared" si="47"/>
        <v>-3.6145548523491493E-2</v>
      </c>
      <c r="G326">
        <f t="shared" si="47"/>
        <v>0.31486919410053332</v>
      </c>
      <c r="H326">
        <f t="shared" si="47"/>
        <v>-0.29387595005224043</v>
      </c>
      <c r="I326">
        <f t="shared" si="47"/>
        <v>4.5180413163665029E-2</v>
      </c>
      <c r="J326">
        <f t="shared" si="47"/>
        <v>0.2337316492258254</v>
      </c>
      <c r="K326">
        <f t="shared" si="47"/>
        <v>0.1123691211928312</v>
      </c>
      <c r="L326">
        <f t="shared" si="47"/>
        <v>4.8827571641143597E-2</v>
      </c>
      <c r="M326">
        <f t="shared" si="47"/>
        <v>5.2339487690792096E-3</v>
      </c>
      <c r="N326">
        <f t="shared" si="47"/>
        <v>-2.0080722872277057E-3</v>
      </c>
      <c r="O326">
        <f t="shared" ref="O326:O364" si="50">SUM(E326:N326)</f>
        <v>0.56619016886201401</v>
      </c>
    </row>
    <row r="327" spans="1:15" x14ac:dyDescent="0.2">
      <c r="A327">
        <f t="shared" si="49"/>
        <v>323</v>
      </c>
      <c r="B327">
        <f t="shared" si="46"/>
        <v>-0.60181502315204827</v>
      </c>
      <c r="C327">
        <f t="shared" si="47"/>
        <v>-0.60181502315204827</v>
      </c>
      <c r="D327">
        <f t="shared" si="48"/>
        <v>0.49101481659888824</v>
      </c>
      <c r="E327">
        <f t="shared" si="47"/>
        <v>0.13490399470412034</v>
      </c>
      <c r="F327">
        <f t="shared" si="47"/>
        <v>-3.5809011967583432E-2</v>
      </c>
      <c r="G327">
        <f t="shared" si="47"/>
        <v>0.32177459157616223</v>
      </c>
      <c r="H327">
        <f t="shared" si="47"/>
        <v>-0.3317145053544836</v>
      </c>
      <c r="I327">
        <f t="shared" si="47"/>
        <v>2.2676497501046375E-2</v>
      </c>
      <c r="J327">
        <f t="shared" si="47"/>
        <v>0.21045292224333728</v>
      </c>
      <c r="K327">
        <f t="shared" si="47"/>
        <v>0.11057393649488301</v>
      </c>
      <c r="L327">
        <f t="shared" si="47"/>
        <v>5.2935997280620699E-2</v>
      </c>
      <c r="M327">
        <f t="shared" si="47"/>
        <v>7.6894250495567595E-3</v>
      </c>
      <c r="N327">
        <f t="shared" si="47"/>
        <v>-1.019525019520671E-3</v>
      </c>
      <c r="O327">
        <f t="shared" si="50"/>
        <v>0.49246432250813899</v>
      </c>
    </row>
    <row r="328" spans="1:15" x14ac:dyDescent="0.2">
      <c r="A328">
        <f t="shared" si="49"/>
        <v>324</v>
      </c>
      <c r="B328">
        <f t="shared" si="46"/>
        <v>-0.58778525229247336</v>
      </c>
      <c r="C328">
        <f t="shared" si="47"/>
        <v>-0.58778525229247336</v>
      </c>
      <c r="D328">
        <f t="shared" si="48"/>
        <v>0.41291481753967652</v>
      </c>
      <c r="E328">
        <f t="shared" si="47"/>
        <v>0.13175905471271385</v>
      </c>
      <c r="F328">
        <f t="shared" si="47"/>
        <v>-3.5428847646548335E-2</v>
      </c>
      <c r="G328">
        <f t="shared" si="47"/>
        <v>0.32779802726255858</v>
      </c>
      <c r="H328">
        <f t="shared" si="47"/>
        <v>-0.36793698093046329</v>
      </c>
      <c r="I328">
        <f t="shared" si="47"/>
        <v>1.2112451551635425E-15</v>
      </c>
      <c r="J328">
        <f t="shared" si="47"/>
        <v>0.18486842900464584</v>
      </c>
      <c r="K328">
        <f t="shared" si="47"/>
        <v>0.10713034908682509</v>
      </c>
      <c r="L328">
        <f t="shared" si="47"/>
        <v>5.6014083946834749E-2</v>
      </c>
      <c r="M328">
        <f t="shared" si="47"/>
        <v>9.955562165575492E-3</v>
      </c>
      <c r="N328">
        <f t="shared" si="47"/>
        <v>-5.466504859037113E-17</v>
      </c>
      <c r="O328">
        <f t="shared" si="50"/>
        <v>0.41415967760214312</v>
      </c>
    </row>
    <row r="329" spans="1:15" x14ac:dyDescent="0.2">
      <c r="A329">
        <f t="shared" si="49"/>
        <v>325</v>
      </c>
      <c r="B329">
        <f t="shared" si="46"/>
        <v>-0.57357643635104649</v>
      </c>
      <c r="C329">
        <f t="shared" si="47"/>
        <v>-0.57357643635104649</v>
      </c>
      <c r="D329">
        <f t="shared" si="48"/>
        <v>0.33080338862735098</v>
      </c>
      <c r="E329">
        <f t="shared" si="47"/>
        <v>0.12857397963686318</v>
      </c>
      <c r="F329">
        <f t="shared" si="47"/>
        <v>-3.500551873205153E-2</v>
      </c>
      <c r="G329">
        <f t="shared" si="47"/>
        <v>0.33292299134118969</v>
      </c>
      <c r="H329">
        <f t="shared" si="47"/>
        <v>-0.40236690452024576</v>
      </c>
      <c r="I329">
        <f t="shared" si="47"/>
        <v>-2.2676497501045806E-2</v>
      </c>
      <c r="J329">
        <f t="shared" si="47"/>
        <v>0.1572584785715736</v>
      </c>
      <c r="K329">
        <f t="shared" si="47"/>
        <v>0.10208969492535608</v>
      </c>
      <c r="L329">
        <f t="shared" si="47"/>
        <v>5.8001920184099817E-2</v>
      </c>
      <c r="M329">
        <f t="shared" si="47"/>
        <v>1.1976560300461415E-2</v>
      </c>
      <c r="N329">
        <f t="shared" si="47"/>
        <v>1.0195250195206454E-3</v>
      </c>
      <c r="O329">
        <f t="shared" si="50"/>
        <v>0.33179422922572133</v>
      </c>
    </row>
    <row r="330" spans="1:15" x14ac:dyDescent="0.2">
      <c r="A330">
        <f t="shared" si="49"/>
        <v>326</v>
      </c>
      <c r="B330">
        <f t="shared" si="46"/>
        <v>-0.55919290347074735</v>
      </c>
      <c r="C330">
        <f t="shared" si="47"/>
        <v>-0.55919290347074735</v>
      </c>
      <c r="D330">
        <f t="shared" si="48"/>
        <v>0.24525605888965682</v>
      </c>
      <c r="E330">
        <f t="shared" si="47"/>
        <v>0.12534973968129104</v>
      </c>
      <c r="F330">
        <f t="shared" si="47"/>
        <v>-3.4539540985166525E-2</v>
      </c>
      <c r="G330">
        <f t="shared" si="47"/>
        <v>0.337135436641748</v>
      </c>
      <c r="H330">
        <f t="shared" si="47"/>
        <v>-0.43483653699698543</v>
      </c>
      <c r="I330">
        <f t="shared" si="47"/>
        <v>-4.518041316366446E-2</v>
      </c>
      <c r="J330">
        <f t="shared" si="47"/>
        <v>0.12792557133881888</v>
      </c>
      <c r="K330">
        <f t="shared" si="47"/>
        <v>9.552711855397239E-2</v>
      </c>
      <c r="L330">
        <f t="shared" si="47"/>
        <v>5.8860815021187743E-2</v>
      </c>
      <c r="M330">
        <f t="shared" si="47"/>
        <v>1.3702655772825017E-2</v>
      </c>
      <c r="N330">
        <f t="shared" si="47"/>
        <v>2.0080722872276814E-3</v>
      </c>
      <c r="O330">
        <f t="shared" si="50"/>
        <v>0.24595291815125431</v>
      </c>
    </row>
    <row r="331" spans="1:15" x14ac:dyDescent="0.2">
      <c r="A331">
        <f t="shared" si="49"/>
        <v>327</v>
      </c>
      <c r="B331">
        <f t="shared" si="46"/>
        <v>-0.54463903501502697</v>
      </c>
      <c r="C331">
        <f t="shared" si="47"/>
        <v>-0.54463903501502697</v>
      </c>
      <c r="D331">
        <f t="shared" si="48"/>
        <v>0.15691006026796095</v>
      </c>
      <c r="E331">
        <f t="shared" si="47"/>
        <v>0.12208731698072159</v>
      </c>
      <c r="F331">
        <f t="shared" si="47"/>
        <v>-3.4031482127999488E-2</v>
      </c>
      <c r="G331">
        <f t="shared" si="47"/>
        <v>0.34042381714446818</v>
      </c>
      <c r="H331">
        <f t="shared" si="47"/>
        <v>-0.46518768957509327</v>
      </c>
      <c r="I331">
        <f t="shared" si="47"/>
        <v>-6.7340478601429193E-2</v>
      </c>
      <c r="J331">
        <f t="shared" si="47"/>
        <v>9.7191084776329234E-2</v>
      </c>
      <c r="K331">
        <f t="shared" si="47"/>
        <v>8.7540452870903618E-2</v>
      </c>
      <c r="L331">
        <f t="shared" si="47"/>
        <v>5.8574051047072959E-2</v>
      </c>
      <c r="M331">
        <f t="shared" si="47"/>
        <v>1.5091346383554517E-2</v>
      </c>
      <c r="N331">
        <f t="shared" si="47"/>
        <v>2.9356052946209496E-3</v>
      </c>
      <c r="O331">
        <f t="shared" si="50"/>
        <v>0.15728402419314913</v>
      </c>
    </row>
    <row r="332" spans="1:15" x14ac:dyDescent="0.2">
      <c r="A332">
        <f t="shared" si="49"/>
        <v>328</v>
      </c>
      <c r="B332">
        <f t="shared" si="46"/>
        <v>-0.52991926423320579</v>
      </c>
      <c r="C332">
        <f t="shared" si="47"/>
        <v>-0.52991926423320579</v>
      </c>
      <c r="D332">
        <f t="shared" si="48"/>
        <v>6.6460005822031071E-2</v>
      </c>
      <c r="E332">
        <f t="shared" si="47"/>
        <v>0.11878770530071378</v>
      </c>
      <c r="F332">
        <f t="shared" si="47"/>
        <v>-3.3481961152007501E-2</v>
      </c>
      <c r="G332">
        <f t="shared" si="47"/>
        <v>0.34277911962696472</v>
      </c>
      <c r="H332">
        <f t="shared" si="47"/>
        <v>-0.49327249449009131</v>
      </c>
      <c r="I332">
        <f t="shared" si="47"/>
        <v>-8.8988042335743464E-2</v>
      </c>
      <c r="J332">
        <f t="shared" si="47"/>
        <v>6.539175235048808E-2</v>
      </c>
      <c r="K332">
        <f t="shared" si="47"/>
        <v>7.8248760665934933E-2</v>
      </c>
      <c r="L332">
        <f t="shared" si="47"/>
        <v>5.7147209796322561E-2</v>
      </c>
      <c r="M332">
        <f t="shared" si="47"/>
        <v>1.6108437961013765E-2</v>
      </c>
      <c r="N332">
        <f t="shared" si="47"/>
        <v>3.7739414206250797E-3</v>
      </c>
      <c r="O332">
        <f t="shared" si="50"/>
        <v>6.6494429144220643E-2</v>
      </c>
    </row>
    <row r="333" spans="1:15" x14ac:dyDescent="0.2">
      <c r="A333">
        <f t="shared" si="49"/>
        <v>329</v>
      </c>
      <c r="B333">
        <f t="shared" si="46"/>
        <v>-0.51503807491005449</v>
      </c>
      <c r="C333">
        <f t="shared" si="47"/>
        <v>-0.51503807491005449</v>
      </c>
      <c r="D333">
        <f t="shared" si="48"/>
        <v>-2.5347495860684511E-2</v>
      </c>
      <c r="E333">
        <f t="shared" si="47"/>
        <v>0.11545190973494869</v>
      </c>
      <c r="F333">
        <f t="shared" si="47"/>
        <v>-3.2891647563852482E-2</v>
      </c>
      <c r="G333">
        <f t="shared" si="47"/>
        <v>0.34419488836884821</v>
      </c>
      <c r="H333">
        <f t="shared" si="47"/>
        <v>-0.51895412539551422</v>
      </c>
      <c r="I333">
        <f t="shared" si="47"/>
        <v>-0.10995835333543369</v>
      </c>
      <c r="J333">
        <f t="shared" si="47"/>
        <v>3.2875974201791051E-2</v>
      </c>
      <c r="K333">
        <f t="shared" si="47"/>
        <v>6.7790559668450101E-2</v>
      </c>
      <c r="L333">
        <f t="shared" si="47"/>
        <v>5.4608063110874232E-2</v>
      </c>
      <c r="M333">
        <f t="shared" si="47"/>
        <v>1.6728886335032299E-2</v>
      </c>
      <c r="N333">
        <f t="shared" si="47"/>
        <v>4.4976082462700262E-3</v>
      </c>
      <c r="O333">
        <f t="shared" si="50"/>
        <v>-2.56562366285858E-2</v>
      </c>
    </row>
    <row r="334" spans="1:15" x14ac:dyDescent="0.2">
      <c r="A334">
        <f t="shared" si="49"/>
        <v>330</v>
      </c>
      <c r="B334">
        <f t="shared" si="46"/>
        <v>-0.50000000000000044</v>
      </c>
      <c r="C334">
        <f t="shared" si="47"/>
        <v>-0.50000000000000044</v>
      </c>
      <c r="D334">
        <f t="shared" si="48"/>
        <v>-0.1177202724778981</v>
      </c>
      <c r="E334">
        <f t="shared" si="47"/>
        <v>0.11208094639907074</v>
      </c>
      <c r="F334">
        <f t="shared" si="47"/>
        <v>-3.2261260569710841E-2</v>
      </c>
      <c r="G334">
        <f t="shared" si="47"/>
        <v>0.34466724284640604</v>
      </c>
      <c r="H334">
        <f t="shared" si="47"/>
        <v>-0.54210746396709508</v>
      </c>
      <c r="I334">
        <f t="shared" si="47"/>
        <v>-0.13009181487157387</v>
      </c>
      <c r="J334">
        <f t="shared" si="47"/>
        <v>-6.9352573536203285E-16</v>
      </c>
      <c r="K334">
        <f t="shared" si="47"/>
        <v>5.6321757567127567E-2</v>
      </c>
      <c r="L334">
        <f t="shared" si="47"/>
        <v>5.1006032592724009E-2</v>
      </c>
      <c r="M334">
        <f t="shared" si="47"/>
        <v>1.6937414007491682E-2</v>
      </c>
      <c r="N334">
        <f t="shared" si="47"/>
        <v>5.0846175212516916E-3</v>
      </c>
      <c r="O334">
        <f t="shared" si="50"/>
        <v>-0.11836252847430875</v>
      </c>
    </row>
    <row r="335" spans="1:15" x14ac:dyDescent="0.2">
      <c r="A335">
        <f t="shared" si="49"/>
        <v>331</v>
      </c>
      <c r="B335">
        <f t="shared" si="46"/>
        <v>-0.48480962024633689</v>
      </c>
      <c r="C335">
        <f t="shared" si="47"/>
        <v>-0.48480962024633689</v>
      </c>
      <c r="D335">
        <f t="shared" si="48"/>
        <v>-0.20982802838801085</v>
      </c>
      <c r="E335">
        <f t="shared" si="47"/>
        <v>0.10867584212116695</v>
      </c>
      <c r="F335">
        <f t="shared" si="47"/>
        <v>-3.1591568199031209E-2</v>
      </c>
      <c r="G335">
        <f t="shared" si="47"/>
        <v>0.34419488836884821</v>
      </c>
      <c r="H335">
        <f t="shared" si="47"/>
        <v>-0.56261970946668105</v>
      </c>
      <c r="I335">
        <f t="shared" si="47"/>
        <v>-0.14923519914495423</v>
      </c>
      <c r="J335">
        <f t="shared" si="47"/>
        <v>-3.2875974201792432E-2</v>
      </c>
      <c r="K335">
        <f t="shared" si="47"/>
        <v>4.4013327785406543E-2</v>
      </c>
      <c r="L335">
        <f t="shared" si="47"/>
        <v>4.6411227668658316E-2</v>
      </c>
      <c r="M335">
        <f t="shared" si="47"/>
        <v>1.6728886335032299E-2</v>
      </c>
      <c r="N335">
        <f t="shared" si="47"/>
        <v>5.5171332657906903E-3</v>
      </c>
      <c r="O335">
        <f t="shared" si="50"/>
        <v>-0.21078114546755586</v>
      </c>
    </row>
    <row r="336" spans="1:15" x14ac:dyDescent="0.2">
      <c r="A336">
        <f t="shared" si="49"/>
        <v>332</v>
      </c>
      <c r="B336">
        <f t="shared" si="46"/>
        <v>-0.46947156278589081</v>
      </c>
      <c r="C336">
        <f t="shared" si="47"/>
        <v>-0.46947156278589081</v>
      </c>
      <c r="D336">
        <f t="shared" si="48"/>
        <v>-0.30081073516267354</v>
      </c>
      <c r="E336">
        <f t="shared" si="47"/>
        <v>0.10523763412898671</v>
      </c>
      <c r="F336">
        <f t="shared" si="47"/>
        <v>-3.0883386368809114E-2</v>
      </c>
      <c r="G336">
        <f t="shared" si="47"/>
        <v>0.34277911962696472</v>
      </c>
      <c r="H336">
        <f t="shared" si="47"/>
        <v>-0.58039092829607963</v>
      </c>
      <c r="I336">
        <f t="shared" si="47"/>
        <v>-0.16724281344216457</v>
      </c>
      <c r="J336">
        <f t="shared" si="47"/>
        <v>-6.5391752350487248E-2</v>
      </c>
      <c r="K336">
        <f t="shared" si="47"/>
        <v>3.1048760661538378E-2</v>
      </c>
      <c r="L336">
        <f t="shared" si="47"/>
        <v>4.0913080990011431E-2</v>
      </c>
      <c r="M336">
        <f t="shared" si="47"/>
        <v>1.6108437961013806E-2</v>
      </c>
      <c r="N336">
        <f t="shared" si="47"/>
        <v>5.782013707852785E-3</v>
      </c>
      <c r="O336">
        <f t="shared" si="50"/>
        <v>-0.30203983338117268</v>
      </c>
    </row>
    <row r="337" spans="1:15" x14ac:dyDescent="0.2">
      <c r="A337">
        <f t="shared" si="49"/>
        <v>333</v>
      </c>
      <c r="B337">
        <f t="shared" si="46"/>
        <v>-0.45399049973954697</v>
      </c>
      <c r="C337">
        <f t="shared" si="47"/>
        <v>-0.45399049973954697</v>
      </c>
      <c r="D337">
        <f t="shared" si="48"/>
        <v>-0.38978789298559918</v>
      </c>
      <c r="E337">
        <f t="shared" si="47"/>
        <v>0.10176736973399092</v>
      </c>
      <c r="F337">
        <f t="shared" si="47"/>
        <v>-3.0137577889517611E-2</v>
      </c>
      <c r="G337">
        <f t="shared" si="47"/>
        <v>0.34042381714446823</v>
      </c>
      <c r="H337">
        <f t="shared" si="47"/>
        <v>-0.59533454086351201</v>
      </c>
      <c r="I337">
        <f t="shared" si="47"/>
        <v>-0.18397760894510903</v>
      </c>
      <c r="J337">
        <f t="shared" si="47"/>
        <v>-9.7191084776328429E-2</v>
      </c>
      <c r="K337">
        <f t="shared" si="47"/>
        <v>1.762132803027899E-2</v>
      </c>
      <c r="L337">
        <f t="shared" si="47"/>
        <v>3.4618607727833837E-2</v>
      </c>
      <c r="M337">
        <f t="shared" si="47"/>
        <v>1.509134638355452E-2</v>
      </c>
      <c r="N337">
        <f t="shared" si="47"/>
        <v>5.8712105892418914E-3</v>
      </c>
      <c r="O337">
        <f t="shared" si="50"/>
        <v>-0.39124713286509866</v>
      </c>
    </row>
    <row r="338" spans="1:15" x14ac:dyDescent="0.2">
      <c r="A338">
        <f t="shared" si="49"/>
        <v>334</v>
      </c>
      <c r="B338">
        <f t="shared" si="46"/>
        <v>-0.43837114678907702</v>
      </c>
      <c r="C338">
        <f t="shared" si="47"/>
        <v>-0.43837114678907702</v>
      </c>
      <c r="D338">
        <f t="shared" si="48"/>
        <v>-0.47586856285722101</v>
      </c>
      <c r="E338">
        <f t="shared" si="47"/>
        <v>9.8266106012331336E-2</v>
      </c>
      <c r="F338">
        <f t="shared" si="47"/>
        <v>-2.9355051413905688E-2</v>
      </c>
      <c r="G338">
        <f t="shared" si="47"/>
        <v>0.33713543664174811</v>
      </c>
      <c r="H338">
        <f t="shared" si="47"/>
        <v>-0.60737774339067674</v>
      </c>
      <c r="I338">
        <f t="shared" si="47"/>
        <v>-0.199312223755263</v>
      </c>
      <c r="J338">
        <f t="shared" si="47"/>
        <v>-0.1279255713388181</v>
      </c>
      <c r="K338">
        <f t="shared" si="47"/>
        <v>3.9312019849863837E-3</v>
      </c>
      <c r="L338">
        <f t="shared" si="47"/>
        <v>2.7650322644316258E-2</v>
      </c>
      <c r="M338">
        <f t="shared" si="47"/>
        <v>1.3702655772825091E-2</v>
      </c>
      <c r="N338">
        <f t="shared" si="47"/>
        <v>5.7820137078527937E-3</v>
      </c>
      <c r="O338">
        <f t="shared" si="50"/>
        <v>-0.4775028531346035</v>
      </c>
    </row>
    <row r="339" spans="1:15" x14ac:dyDescent="0.2">
      <c r="A339">
        <f t="shared" si="49"/>
        <v>335</v>
      </c>
      <c r="B339">
        <f t="shared" si="46"/>
        <v>-0.4226182617407</v>
      </c>
      <c r="C339">
        <f t="shared" si="47"/>
        <v>-0.4226182617407</v>
      </c>
      <c r="D339">
        <f t="shared" si="48"/>
        <v>-0.55816204957415316</v>
      </c>
      <c r="E339">
        <f t="shared" si="47"/>
        <v>9.4734909482855609E-2</v>
      </c>
      <c r="F339">
        <f t="shared" si="47"/>
        <v>-2.8536760329945027E-2</v>
      </c>
      <c r="G339">
        <f t="shared" si="47"/>
        <v>0.3329229913411898</v>
      </c>
      <c r="H339">
        <f t="shared" si="47"/>
        <v>-0.61646186260543823</v>
      </c>
      <c r="I339">
        <f t="shared" si="47"/>
        <v>-0.21312995219462938</v>
      </c>
      <c r="J339">
        <f t="shared" si="47"/>
        <v>-0.15725847857157282</v>
      </c>
      <c r="K339">
        <f t="shared" si="47"/>
        <v>-9.8175292272330728E-3</v>
      </c>
      <c r="L339">
        <f t="shared" si="47"/>
        <v>2.0143855482303647E-2</v>
      </c>
      <c r="M339">
        <f t="shared" si="47"/>
        <v>1.197656030046142E-2</v>
      </c>
      <c r="N339">
        <f t="shared" si="47"/>
        <v>5.5171332657906772E-3</v>
      </c>
      <c r="O339">
        <f t="shared" si="50"/>
        <v>-0.55990913305621726</v>
      </c>
    </row>
    <row r="340" spans="1:15" x14ac:dyDescent="0.2">
      <c r="A340">
        <f t="shared" si="49"/>
        <v>336</v>
      </c>
      <c r="B340">
        <f t="shared" si="46"/>
        <v>-0.40673664307580015</v>
      </c>
      <c r="C340">
        <f t="shared" si="47"/>
        <v>-0.40673664307580015</v>
      </c>
      <c r="D340">
        <f t="shared" si="48"/>
        <v>-0.63578909667781935</v>
      </c>
      <c r="E340">
        <f t="shared" si="47"/>
        <v>9.1174855782233361E-2</v>
      </c>
      <c r="F340">
        <f t="shared" si="47"/>
        <v>-2.7683701599273202E-2</v>
      </c>
      <c r="G340">
        <f t="shared" si="47"/>
        <v>0.32779802726255869</v>
      </c>
      <c r="H340">
        <f t="shared" si="47"/>
        <v>-0.62254264159211681</v>
      </c>
      <c r="I340">
        <f t="shared" si="47"/>
        <v>-0.22532563300640984</v>
      </c>
      <c r="J340">
        <f t="shared" si="47"/>
        <v>-0.18486842900464512</v>
      </c>
      <c r="K340">
        <f t="shared" si="47"/>
        <v>-2.3419903691219154E-2</v>
      </c>
      <c r="L340">
        <f t="shared" si="47"/>
        <v>1.2245311086623221E-2</v>
      </c>
      <c r="M340">
        <f t="shared" si="47"/>
        <v>9.9555621655755943E-3</v>
      </c>
      <c r="N340">
        <f t="shared" si="47"/>
        <v>5.0846175212516734E-3</v>
      </c>
      <c r="O340">
        <f t="shared" si="50"/>
        <v>-0.63758193507542171</v>
      </c>
    </row>
    <row r="341" spans="1:15" x14ac:dyDescent="0.2">
      <c r="A341">
        <f t="shared" si="49"/>
        <v>337</v>
      </c>
      <c r="B341">
        <f t="shared" si="46"/>
        <v>-0.39073112848927471</v>
      </c>
      <c r="C341">
        <f t="shared" si="47"/>
        <v>-0.39073112848927471</v>
      </c>
      <c r="D341">
        <f t="shared" si="48"/>
        <v>-0.70789343750864875</v>
      </c>
      <c r="E341">
        <f t="shared" si="47"/>
        <v>8.7587029337309566E-2</v>
      </c>
      <c r="F341">
        <f t="shared" si="47"/>
        <v>-2.6796914542550076E-2</v>
      </c>
      <c r="G341">
        <f t="shared" si="47"/>
        <v>0.32177459157616239</v>
      </c>
      <c r="H341">
        <f t="shared" si="47"/>
        <v>-0.62559045540672553</v>
      </c>
      <c r="I341">
        <f t="shared" si="47"/>
        <v>-0.23580644969567449</v>
      </c>
      <c r="J341">
        <f t="shared" si="47"/>
        <v>-0.21045292224333664</v>
      </c>
      <c r="K341">
        <f t="shared" si="47"/>
        <v>-3.6673141333826077E-2</v>
      </c>
      <c r="L341">
        <f t="shared" si="47"/>
        <v>4.1084256394774022E-3</v>
      </c>
      <c r="M341">
        <f t="shared" si="47"/>
        <v>7.6894250495567664E-3</v>
      </c>
      <c r="N341">
        <f t="shared" si="47"/>
        <v>4.4976082462700566E-3</v>
      </c>
      <c r="O341">
        <f t="shared" si="50"/>
        <v>-0.70966280337333654</v>
      </c>
    </row>
    <row r="342" spans="1:15" x14ac:dyDescent="0.2">
      <c r="A342">
        <f t="shared" si="49"/>
        <v>338</v>
      </c>
      <c r="B342">
        <f t="shared" si="46"/>
        <v>-0.37460659341591235</v>
      </c>
      <c r="C342">
        <f t="shared" si="47"/>
        <v>-0.37460659341591235</v>
      </c>
      <c r="D342">
        <f t="shared" si="48"/>
        <v>-0.77365353165159345</v>
      </c>
      <c r="E342">
        <f t="shared" si="47"/>
        <v>8.3972523034774635E-2</v>
      </c>
      <c r="F342">
        <f t="shared" si="47"/>
        <v>-2.5877479573205017E-2</v>
      </c>
      <c r="G342">
        <f t="shared" si="47"/>
        <v>0.31486919410053349</v>
      </c>
      <c r="H342">
        <f t="shared" si="47"/>
        <v>-0.62559045540672564</v>
      </c>
      <c r="I342">
        <f t="shared" si="47"/>
        <v>-0.24449263691892792</v>
      </c>
      <c r="J342">
        <f t="shared" si="47"/>
        <v>-0.23373164922582484</v>
      </c>
      <c r="K342">
        <f t="shared" si="47"/>
        <v>-4.9379666907755637E-2</v>
      </c>
      <c r="L342">
        <f t="shared" si="47"/>
        <v>-4.108425639476769E-3</v>
      </c>
      <c r="M342">
        <f t="shared" si="47"/>
        <v>5.2339487690793319E-3</v>
      </c>
      <c r="N342">
        <f t="shared" si="47"/>
        <v>3.7739414206251166E-3</v>
      </c>
      <c r="O342">
        <f t="shared" si="50"/>
        <v>-0.77533070634690326</v>
      </c>
    </row>
    <row r="343" spans="1:15" x14ac:dyDescent="0.2">
      <c r="A343">
        <f t="shared" si="49"/>
        <v>339</v>
      </c>
      <c r="B343">
        <f t="shared" si="46"/>
        <v>-0.35836794954530077</v>
      </c>
      <c r="C343">
        <f t="shared" si="47"/>
        <v>-0.35836794954530077</v>
      </c>
      <c r="D343">
        <f t="shared" si="48"/>
        <v>-0.83229430387932135</v>
      </c>
      <c r="E343">
        <f t="shared" si="47"/>
        <v>8.0332437888263414E-2</v>
      </c>
      <c r="F343">
        <f t="shared" si="47"/>
        <v>-2.4926516881120204E-2</v>
      </c>
      <c r="G343">
        <f t="shared" si="47"/>
        <v>0.30710076205016434</v>
      </c>
      <c r="H343">
        <f t="shared" si="47"/>
        <v>-0.62254264159211692</v>
      </c>
      <c r="I343">
        <f t="shared" si="47"/>
        <v>-0.25131808754653812</v>
      </c>
      <c r="J343">
        <f t="shared" si="47"/>
        <v>-0.25444956334790281</v>
      </c>
      <c r="K343">
        <f t="shared" si="47"/>
        <v>-6.1350055383421032E-2</v>
      </c>
      <c r="L343">
        <f t="shared" si="47"/>
        <v>-1.2245311086623007E-2</v>
      </c>
      <c r="M343">
        <f t="shared" si="47"/>
        <v>2.6495952994268642E-3</v>
      </c>
      <c r="N343">
        <f t="shared" si="47"/>
        <v>2.9356052946209544E-3</v>
      </c>
      <c r="O343">
        <f t="shared" si="50"/>
        <v>-0.83381377530524647</v>
      </c>
    </row>
    <row r="344" spans="1:15" x14ac:dyDescent="0.2">
      <c r="A344">
        <f t="shared" si="49"/>
        <v>340</v>
      </c>
      <c r="B344">
        <f t="shared" si="46"/>
        <v>-0.3420201433256686</v>
      </c>
      <c r="C344">
        <f t="shared" si="47"/>
        <v>-0.3420201433256686</v>
      </c>
      <c r="D344">
        <f t="shared" si="48"/>
        <v>-0.88309869361940241</v>
      </c>
      <c r="E344">
        <f t="shared" si="47"/>
        <v>7.6667882702973436E-2</v>
      </c>
      <c r="F344">
        <f t="shared" si="47"/>
        <v>-2.3945185067851274E-2</v>
      </c>
      <c r="G344">
        <f t="shared" si="47"/>
        <v>0.29849058815732787</v>
      </c>
      <c r="H344">
        <f t="shared" si="47"/>
        <v>-0.61646186260543845</v>
      </c>
      <c r="I344">
        <f t="shared" si="47"/>
        <v>-0.25623085577790866</v>
      </c>
      <c r="J344">
        <f t="shared" ref="F344:N359" si="51">J$3*SIN(J$2*$A344*PI()/180)</f>
        <v>-0.2723796748069468</v>
      </c>
      <c r="K344">
        <f t="shared" si="51"/>
        <v>-7.2405855839836747E-2</v>
      </c>
      <c r="L344">
        <f t="shared" si="51"/>
        <v>-2.0143855482303439E-2</v>
      </c>
      <c r="M344">
        <f t="shared" si="51"/>
        <v>9.5450221650347193E-17</v>
      </c>
      <c r="N344">
        <f t="shared" si="51"/>
        <v>2.008072287227726E-3</v>
      </c>
      <c r="O344">
        <f t="shared" si="50"/>
        <v>-0.88440074643275624</v>
      </c>
    </row>
    <row r="345" spans="1:15" x14ac:dyDescent="0.2">
      <c r="A345">
        <f t="shared" si="49"/>
        <v>341</v>
      </c>
      <c r="B345">
        <f t="shared" si="46"/>
        <v>-0.32556815445715753</v>
      </c>
      <c r="C345">
        <f t="shared" si="47"/>
        <v>-0.32556815445715753</v>
      </c>
      <c r="D345">
        <f t="shared" si="48"/>
        <v>-0.92541881736283227</v>
      </c>
      <c r="E345">
        <f t="shared" si="47"/>
        <v>7.2979973737914053E-2</v>
      </c>
      <c r="F345">
        <f t="shared" si="51"/>
        <v>-2.2934679735050277E-2</v>
      </c>
      <c r="G345">
        <f t="shared" si="51"/>
        <v>0.28906227231017861</v>
      </c>
      <c r="H345">
        <f t="shared" si="51"/>
        <v>-0.60737774339067696</v>
      </c>
      <c r="I345">
        <f t="shared" si="51"/>
        <v>-0.25919355248038878</v>
      </c>
      <c r="J345">
        <f t="shared" si="51"/>
        <v>-0.28732553754969448</v>
      </c>
      <c r="K345">
        <f t="shared" si="51"/>
        <v>-8.238225175683217E-2</v>
      </c>
      <c r="L345">
        <f t="shared" si="51"/>
        <v>-2.7650322644316067E-2</v>
      </c>
      <c r="M345">
        <f t="shared" si="51"/>
        <v>-2.6495952994269136E-3</v>
      </c>
      <c r="N345">
        <f t="shared" si="51"/>
        <v>1.01952501952061E-3</v>
      </c>
      <c r="O345">
        <f t="shared" si="50"/>
        <v>-0.92645191178877229</v>
      </c>
    </row>
    <row r="346" spans="1:15" x14ac:dyDescent="0.2">
      <c r="A346">
        <f t="shared" si="49"/>
        <v>342</v>
      </c>
      <c r="B346">
        <f t="shared" si="46"/>
        <v>-0.30901699437494762</v>
      </c>
      <c r="C346">
        <f t="shared" si="47"/>
        <v>-0.30901699437494762</v>
      </c>
      <c r="D346">
        <f t="shared" si="48"/>
        <v>-0.95868654460218949</v>
      </c>
      <c r="E346">
        <f t="shared" si="47"/>
        <v>6.9269834365880828E-2</v>
      </c>
      <c r="F346">
        <f t="shared" si="51"/>
        <v>-2.1896232027808601E-2</v>
      </c>
      <c r="G346">
        <f t="shared" si="51"/>
        <v>0.27884165686709927</v>
      </c>
      <c r="H346">
        <f t="shared" si="51"/>
        <v>-0.59533454086351245</v>
      </c>
      <c r="I346">
        <f t="shared" si="51"/>
        <v>-0.2601836297431469</v>
      </c>
      <c r="J346">
        <f t="shared" si="51"/>
        <v>-0.29912340157631345</v>
      </c>
      <c r="K346">
        <f t="shared" si="51"/>
        <v>-9.1130518049743856E-2</v>
      </c>
      <c r="L346">
        <f t="shared" si="51"/>
        <v>-3.4618607727833664E-2</v>
      </c>
      <c r="M346">
        <f t="shared" si="51"/>
        <v>-5.2339487690791506E-3</v>
      </c>
      <c r="N346">
        <f t="shared" si="51"/>
        <v>-7.1918314659976357E-18</v>
      </c>
      <c r="O346">
        <f t="shared" si="50"/>
        <v>-0.95940938752445792</v>
      </c>
    </row>
    <row r="347" spans="1:15" x14ac:dyDescent="0.2">
      <c r="A347">
        <f t="shared" si="49"/>
        <v>343</v>
      </c>
      <c r="B347">
        <f t="shared" si="46"/>
        <v>-0.29237170472273627</v>
      </c>
      <c r="C347">
        <f t="shared" si="47"/>
        <v>-0.29237170472273627</v>
      </c>
      <c r="D347">
        <f t="shared" si="48"/>
        <v>-0.98242329006627815</v>
      </c>
      <c r="E347">
        <f t="shared" si="47"/>
        <v>6.553859473126783E-2</v>
      </c>
      <c r="F347">
        <f t="shared" si="51"/>
        <v>-2.0831107134697019E-2</v>
      </c>
      <c r="G347">
        <f t="shared" si="51"/>
        <v>0.26785675582459395</v>
      </c>
      <c r="H347">
        <f t="shared" si="51"/>
        <v>-0.5803909282960793</v>
      </c>
      <c r="I347">
        <f t="shared" si="51"/>
        <v>-0.25919355248038878</v>
      </c>
      <c r="J347">
        <f t="shared" si="51"/>
        <v>-0.30764400701966588</v>
      </c>
      <c r="K347">
        <f t="shared" si="51"/>
        <v>-9.8520238217873937E-2</v>
      </c>
      <c r="L347">
        <f t="shared" si="51"/>
        <v>-4.091308099001157E-2</v>
      </c>
      <c r="M347">
        <f t="shared" si="51"/>
        <v>-7.689425049556704E-3</v>
      </c>
      <c r="N347">
        <f t="shared" si="51"/>
        <v>-1.0195250195206241E-3</v>
      </c>
      <c r="O347">
        <f t="shared" si="50"/>
        <v>-0.98280651365193206</v>
      </c>
    </row>
    <row r="348" spans="1:15" x14ac:dyDescent="0.2">
      <c r="A348">
        <f t="shared" si="49"/>
        <v>344</v>
      </c>
      <c r="B348">
        <f t="shared" si="46"/>
        <v>-0.27563735581699977</v>
      </c>
      <c r="C348">
        <f t="shared" si="47"/>
        <v>-0.27563735581699977</v>
      </c>
      <c r="D348">
        <f t="shared" si="48"/>
        <v>-0.99624883134565256</v>
      </c>
      <c r="E348">
        <f t="shared" si="47"/>
        <v>6.1787391405813429E-2</v>
      </c>
      <c r="F348">
        <f t="shared" si="51"/>
        <v>-1.9740602746327992E-2</v>
      </c>
      <c r="G348">
        <f t="shared" si="51"/>
        <v>0.25613767803286752</v>
      </c>
      <c r="H348">
        <f t="shared" si="51"/>
        <v>-0.56261970946668161</v>
      </c>
      <c r="I348">
        <f t="shared" si="51"/>
        <v>-0.25623085577790894</v>
      </c>
      <c r="J348">
        <f t="shared" si="51"/>
        <v>-0.31279400034346416</v>
      </c>
      <c r="K348">
        <f t="shared" si="51"/>
        <v>-0.10444124855413071</v>
      </c>
      <c r="L348">
        <f t="shared" si="51"/>
        <v>-4.6411227668658184E-2</v>
      </c>
      <c r="M348">
        <f t="shared" si="51"/>
        <v>-9.9555621655756342E-3</v>
      </c>
      <c r="N348">
        <f t="shared" si="51"/>
        <v>-2.008072287227661E-3</v>
      </c>
      <c r="O348">
        <f t="shared" si="50"/>
        <v>-0.99627620957129392</v>
      </c>
    </row>
    <row r="349" spans="1:15" x14ac:dyDescent="0.2">
      <c r="A349">
        <f t="shared" si="49"/>
        <v>345</v>
      </c>
      <c r="B349">
        <f t="shared" si="46"/>
        <v>-0.25881904510252068</v>
      </c>
      <c r="C349">
        <f t="shared" si="47"/>
        <v>-0.25881904510252068</v>
      </c>
      <c r="D349">
        <f t="shared" si="48"/>
        <v>-0.99988897152224776</v>
      </c>
      <c r="E349">
        <f t="shared" si="47"/>
        <v>5.801736704238853E-2</v>
      </c>
      <c r="F349">
        <f t="shared" si="51"/>
        <v>-1.8626047474319198E-2</v>
      </c>
      <c r="G349">
        <f t="shared" si="51"/>
        <v>0.24371654466956466</v>
      </c>
      <c r="H349">
        <f t="shared" si="51"/>
        <v>-0.54210746396709564</v>
      </c>
      <c r="I349">
        <f t="shared" si="51"/>
        <v>-0.25131808754653828</v>
      </c>
      <c r="J349">
        <f t="shared" si="51"/>
        <v>-0.31451695714314676</v>
      </c>
      <c r="K349">
        <f t="shared" si="51"/>
        <v>-0.10880528043216044</v>
      </c>
      <c r="L349">
        <f t="shared" si="51"/>
        <v>-5.1006032592723904E-2</v>
      </c>
      <c r="M349">
        <f t="shared" si="51"/>
        <v>-1.1976560300461372E-2</v>
      </c>
      <c r="N349">
        <f t="shared" si="51"/>
        <v>-2.9356052946209305E-3</v>
      </c>
      <c r="O349">
        <f t="shared" si="50"/>
        <v>-0.99955812303911318</v>
      </c>
    </row>
    <row r="350" spans="1:15" x14ac:dyDescent="0.2">
      <c r="A350">
        <f t="shared" si="49"/>
        <v>346</v>
      </c>
      <c r="B350">
        <f t="shared" si="46"/>
        <v>-0.24192189559966787</v>
      </c>
      <c r="C350">
        <f t="shared" si="47"/>
        <v>-0.24192189559966787</v>
      </c>
      <c r="D350">
        <f t="shared" si="48"/>
        <v>-0.99318188106742133</v>
      </c>
      <c r="E350">
        <f t="shared" si="47"/>
        <v>5.4229670026935878E-2</v>
      </c>
      <c r="F350">
        <f t="shared" si="51"/>
        <v>-1.7488799232585669E-2</v>
      </c>
      <c r="G350">
        <f t="shared" si="51"/>
        <v>0.23062740119785183</v>
      </c>
      <c r="H350">
        <f t="shared" si="51"/>
        <v>-0.51895412539551478</v>
      </c>
      <c r="I350">
        <f t="shared" si="51"/>
        <v>-0.24449263691892811</v>
      </c>
      <c r="J350">
        <f t="shared" si="51"/>
        <v>-0.31279400034346438</v>
      </c>
      <c r="K350">
        <f t="shared" si="51"/>
        <v>-0.11154727618826045</v>
      </c>
      <c r="L350">
        <f t="shared" si="51"/>
        <v>-5.4608063110874155E-2</v>
      </c>
      <c r="M350">
        <f t="shared" si="51"/>
        <v>-1.3702655772824979E-2</v>
      </c>
      <c r="N350">
        <f t="shared" si="51"/>
        <v>-3.7739414206250949E-3</v>
      </c>
      <c r="O350">
        <f t="shared" si="50"/>
        <v>-0.99250442715829001</v>
      </c>
    </row>
    <row r="351" spans="1:15" x14ac:dyDescent="0.2">
      <c r="A351">
        <f t="shared" si="49"/>
        <v>347</v>
      </c>
      <c r="B351">
        <f t="shared" si="46"/>
        <v>-0.22495105434386534</v>
      </c>
      <c r="C351">
        <f t="shared" si="47"/>
        <v>-0.22495105434386534</v>
      </c>
      <c r="D351">
        <f t="shared" si="48"/>
        <v>-0.97608297188995441</v>
      </c>
      <c r="E351">
        <f t="shared" si="47"/>
        <v>5.0425454128658391E-2</v>
      </c>
      <c r="F351">
        <f t="shared" si="51"/>
        <v>-1.6330243582930237E-2</v>
      </c>
      <c r="G351">
        <f t="shared" si="51"/>
        <v>0.21690612405016982</v>
      </c>
      <c r="H351">
        <f t="shared" si="51"/>
        <v>-0.49327249449009342</v>
      </c>
      <c r="I351">
        <f t="shared" si="51"/>
        <v>-0.23580644969567435</v>
      </c>
      <c r="J351">
        <f t="shared" si="51"/>
        <v>-0.30764400701966632</v>
      </c>
      <c r="K351">
        <f t="shared" si="51"/>
        <v>-0.11262635898129889</v>
      </c>
      <c r="L351">
        <f t="shared" si="51"/>
        <v>-5.7147209796322401E-2</v>
      </c>
      <c r="M351">
        <f t="shared" si="51"/>
        <v>-1.5091346383554543E-2</v>
      </c>
      <c r="N351">
        <f t="shared" si="51"/>
        <v>-4.4976082462700661E-3</v>
      </c>
      <c r="O351">
        <f t="shared" si="50"/>
        <v>-0.97508414001698207</v>
      </c>
    </row>
    <row r="352" spans="1:15" x14ac:dyDescent="0.2">
      <c r="A352">
        <f t="shared" si="49"/>
        <v>348</v>
      </c>
      <c r="B352">
        <f t="shared" si="46"/>
        <v>-0.20791169081775987</v>
      </c>
      <c r="C352">
        <f t="shared" si="47"/>
        <v>-0.20791169081775987</v>
      </c>
      <c r="D352">
        <f t="shared" si="48"/>
        <v>-0.94866817872714226</v>
      </c>
      <c r="E352">
        <f t="shared" si="47"/>
        <v>4.6605878148570985E-2</v>
      </c>
      <c r="F352">
        <f t="shared" si="51"/>
        <v>-1.5151792046950196E-2</v>
      </c>
      <c r="G352">
        <f t="shared" si="51"/>
        <v>0.20259032229342608</v>
      </c>
      <c r="H352">
        <f t="shared" si="51"/>
        <v>-0.46518768957509404</v>
      </c>
      <c r="I352">
        <f t="shared" si="51"/>
        <v>-0.22532563300640968</v>
      </c>
      <c r="J352">
        <f t="shared" si="51"/>
        <v>-0.2991234015763134</v>
      </c>
      <c r="K352">
        <f t="shared" si="51"/>
        <v>-0.11202644217226404</v>
      </c>
      <c r="L352">
        <f t="shared" si="51"/>
        <v>-5.8574051047072931E-2</v>
      </c>
      <c r="M352">
        <f t="shared" si="51"/>
        <v>-1.6108437961013748E-2</v>
      </c>
      <c r="N352">
        <f t="shared" si="51"/>
        <v>-5.0846175212516803E-3</v>
      </c>
      <c r="O352">
        <f t="shared" si="50"/>
        <v>-0.94738586446437267</v>
      </c>
    </row>
    <row r="353" spans="1:15" x14ac:dyDescent="0.2">
      <c r="A353">
        <f t="shared" si="49"/>
        <v>349</v>
      </c>
      <c r="B353">
        <f t="shared" si="46"/>
        <v>-0.19080899537654467</v>
      </c>
      <c r="C353">
        <f t="shared" si="47"/>
        <v>-0.19080899537654467</v>
      </c>
      <c r="D353">
        <f t="shared" si="48"/>
        <v>-0.9111355487032522</v>
      </c>
      <c r="E353">
        <f t="shared" si="47"/>
        <v>4.2772105566518039E-2</v>
      </c>
      <c r="F353">
        <f t="shared" si="51"/>
        <v>-1.3954880386315526E-2</v>
      </c>
      <c r="G353">
        <f t="shared" si="51"/>
        <v>0.18771923454515671</v>
      </c>
      <c r="H353">
        <f t="shared" si="51"/>
        <v>-0.43483653699698627</v>
      </c>
      <c r="I353">
        <f t="shared" si="51"/>
        <v>-0.21312995219462921</v>
      </c>
      <c r="J353">
        <f t="shared" si="51"/>
        <v>-0.28732553754969442</v>
      </c>
      <c r="K353">
        <f t="shared" si="51"/>
        <v>-0.1097564691390006</v>
      </c>
      <c r="L353">
        <f t="shared" si="51"/>
        <v>-5.886081502118775E-2</v>
      </c>
      <c r="M353">
        <f t="shared" si="51"/>
        <v>-1.6728886335032288E-2</v>
      </c>
      <c r="N353">
        <f t="shared" si="51"/>
        <v>-5.5171332657906825E-3</v>
      </c>
      <c r="O353">
        <f t="shared" si="50"/>
        <v>-0.90961887077696213</v>
      </c>
    </row>
    <row r="354" spans="1:15" x14ac:dyDescent="0.2">
      <c r="A354">
        <f t="shared" si="49"/>
        <v>350</v>
      </c>
      <c r="B354">
        <f t="shared" si="46"/>
        <v>-0.17364817766693127</v>
      </c>
      <c r="C354">
        <f t="shared" si="47"/>
        <v>-0.17364817766693127</v>
      </c>
      <c r="D354">
        <f t="shared" si="48"/>
        <v>-0.86380506835863113</v>
      </c>
      <c r="E354">
        <f t="shared" si="47"/>
        <v>3.8925304186767241E-2</v>
      </c>
      <c r="F354">
        <f t="shared" si="51"/>
        <v>-1.2740966853514793E-2</v>
      </c>
      <c r="G354">
        <f t="shared" si="51"/>
        <v>0.17233362142320305</v>
      </c>
      <c r="H354">
        <f t="shared" si="51"/>
        <v>-0.40236690452024831</v>
      </c>
      <c r="I354">
        <f t="shared" si="51"/>
        <v>-0.19931222375526397</v>
      </c>
      <c r="J354">
        <f t="shared" si="51"/>
        <v>-0.27237967480694669</v>
      </c>
      <c r="K354">
        <f t="shared" si="51"/>
        <v>-0.1058502799510453</v>
      </c>
      <c r="L354">
        <f t="shared" si="51"/>
        <v>-5.8001920184099928E-2</v>
      </c>
      <c r="M354">
        <f t="shared" si="51"/>
        <v>-1.6937414007491682E-2</v>
      </c>
      <c r="N354">
        <f t="shared" si="51"/>
        <v>-5.7820137078527815E-3</v>
      </c>
      <c r="O354">
        <f t="shared" si="50"/>
        <v>-0.86211247217649323</v>
      </c>
    </row>
    <row r="355" spans="1:15" x14ac:dyDescent="0.2">
      <c r="A355">
        <f t="shared" si="49"/>
        <v>351</v>
      </c>
      <c r="B355">
        <f t="shared" si="46"/>
        <v>-0.15643446504023112</v>
      </c>
      <c r="C355">
        <f t="shared" si="47"/>
        <v>-0.15643446504023112</v>
      </c>
      <c r="D355">
        <f t="shared" si="48"/>
        <v>-0.80711668822061955</v>
      </c>
      <c r="E355">
        <f t="shared" si="47"/>
        <v>3.5066645782282864E-2</v>
      </c>
      <c r="F355">
        <f t="shared" si="51"/>
        <v>-1.1511530415198418E-2</v>
      </c>
      <c r="G355">
        <f t="shared" si="51"/>
        <v>0.15647565382369155</v>
      </c>
      <c r="H355">
        <f t="shared" si="51"/>
        <v>-0.36793698093046423</v>
      </c>
      <c r="I355">
        <f t="shared" si="51"/>
        <v>-0.18397760894510948</v>
      </c>
      <c r="J355">
        <f t="shared" si="51"/>
        <v>-0.2544495633479027</v>
      </c>
      <c r="K355">
        <f t="shared" si="51"/>
        <v>-0.10036610689213235</v>
      </c>
      <c r="L355">
        <f t="shared" si="51"/>
        <v>-5.6014083946834825E-2</v>
      </c>
      <c r="M355">
        <f t="shared" si="51"/>
        <v>-1.6728886335032309E-2</v>
      </c>
      <c r="N355">
        <f t="shared" si="51"/>
        <v>-5.8712105892418914E-3</v>
      </c>
      <c r="O355">
        <f t="shared" si="50"/>
        <v>-0.80531367179594182</v>
      </c>
    </row>
    <row r="356" spans="1:15" x14ac:dyDescent="0.2">
      <c r="A356">
        <f t="shared" si="49"/>
        <v>352</v>
      </c>
      <c r="B356">
        <f t="shared" si="46"/>
        <v>-0.13917310096006588</v>
      </c>
      <c r="C356">
        <f t="shared" si="47"/>
        <v>-0.13917310096006588</v>
      </c>
      <c r="D356">
        <f t="shared" si="48"/>
        <v>-0.74162653741053008</v>
      </c>
      <c r="E356">
        <f t="shared" si="47"/>
        <v>3.1197305737795181E-2</v>
      </c>
      <c r="F356">
        <f t="shared" si="51"/>
        <v>-1.0268068950286514E-2</v>
      </c>
      <c r="G356">
        <f t="shared" si="51"/>
        <v>0.14018879733353865</v>
      </c>
      <c r="H356">
        <f t="shared" si="51"/>
        <v>-0.3317145053544846</v>
      </c>
      <c r="I356">
        <f t="shared" si="51"/>
        <v>-0.16724281344216504</v>
      </c>
      <c r="J356">
        <f t="shared" si="51"/>
        <v>-0.23373164922582468</v>
      </c>
      <c r="K356">
        <f t="shared" si="51"/>
        <v>-9.3385706350969669E-2</v>
      </c>
      <c r="L356">
        <f t="shared" si="51"/>
        <v>-5.2935997280620789E-2</v>
      </c>
      <c r="M356">
        <f t="shared" si="51"/>
        <v>-1.6108437961013751E-2</v>
      </c>
      <c r="N356">
        <f t="shared" si="51"/>
        <v>-5.7820137078527902E-3</v>
      </c>
      <c r="O356">
        <f t="shared" si="50"/>
        <v>-0.73978308920188407</v>
      </c>
    </row>
    <row r="357" spans="1:15" x14ac:dyDescent="0.2">
      <c r="A357">
        <f t="shared" si="49"/>
        <v>353</v>
      </c>
      <c r="B357">
        <f t="shared" si="46"/>
        <v>-0.12186934340514811</v>
      </c>
      <c r="C357">
        <f t="shared" si="47"/>
        <v>-0.12186934340514811</v>
      </c>
      <c r="D357">
        <f t="shared" si="48"/>
        <v>-0.66800135416482409</v>
      </c>
      <c r="E357">
        <f t="shared" si="47"/>
        <v>2.7318462691764678E-2</v>
      </c>
      <c r="F357">
        <f t="shared" si="51"/>
        <v>-9.0120974250334548E-3</v>
      </c>
      <c r="G357">
        <f t="shared" si="51"/>
        <v>0.12351769309429834</v>
      </c>
      <c r="H357">
        <f t="shared" si="51"/>
        <v>-0.29387595005224343</v>
      </c>
      <c r="I357">
        <f t="shared" si="51"/>
        <v>-0.14923519914495398</v>
      </c>
      <c r="J357">
        <f t="shared" si="51"/>
        <v>-0.21045292224333648</v>
      </c>
      <c r="K357">
        <f t="shared" si="51"/>
        <v>-8.5013140021791139E-2</v>
      </c>
      <c r="L357">
        <f t="shared" si="51"/>
        <v>-4.8827571641143951E-2</v>
      </c>
      <c r="M357">
        <f t="shared" si="51"/>
        <v>-1.5091346383554548E-2</v>
      </c>
      <c r="N357">
        <f t="shared" si="51"/>
        <v>-5.5171332657906851E-3</v>
      </c>
      <c r="O357">
        <f t="shared" si="50"/>
        <v>-0.66618920439178475</v>
      </c>
    </row>
    <row r="358" spans="1:15" x14ac:dyDescent="0.2">
      <c r="A358">
        <f t="shared" si="49"/>
        <v>354</v>
      </c>
      <c r="B358">
        <f t="shared" si="46"/>
        <v>-0.10452846326765342</v>
      </c>
      <c r="C358">
        <f t="shared" si="47"/>
        <v>-0.10452846326765342</v>
      </c>
      <c r="D358">
        <f t="shared" si="48"/>
        <v>-0.58701119175749794</v>
      </c>
      <c r="E358">
        <f t="shared" si="47"/>
        <v>2.3431298177358173E-2</v>
      </c>
      <c r="F358">
        <f t="shared" si="51"/>
        <v>-7.7451460472751183E-3</v>
      </c>
      <c r="G358">
        <f t="shared" si="51"/>
        <v>0.10650803544389731</v>
      </c>
      <c r="H358">
        <f t="shared" si="51"/>
        <v>-0.25460566066165291</v>
      </c>
      <c r="I358">
        <f t="shared" si="51"/>
        <v>-0.13009181487157359</v>
      </c>
      <c r="J358">
        <f t="shared" si="51"/>
        <v>-0.18486842900464673</v>
      </c>
      <c r="K358">
        <f t="shared" si="51"/>
        <v>-7.5373223584177126E-2</v>
      </c>
      <c r="L358">
        <f t="shared" si="51"/>
        <v>-4.3768772860211518E-2</v>
      </c>
      <c r="M358">
        <f t="shared" si="51"/>
        <v>-1.3702655772825128E-2</v>
      </c>
      <c r="N358">
        <f t="shared" si="51"/>
        <v>-5.0846175212516847E-3</v>
      </c>
      <c r="O358">
        <f t="shared" si="50"/>
        <v>-0.58530098670235831</v>
      </c>
    </row>
    <row r="359" spans="1:15" x14ac:dyDescent="0.2">
      <c r="A359">
        <f t="shared" si="49"/>
        <v>355</v>
      </c>
      <c r="B359">
        <f t="shared" si="46"/>
        <v>-8.7155742747658319E-2</v>
      </c>
      <c r="C359">
        <f t="shared" si="47"/>
        <v>-8.7155742747658319E-2</v>
      </c>
      <c r="D359">
        <f t="shared" si="48"/>
        <v>-0.49952049238352741</v>
      </c>
      <c r="E359">
        <f t="shared" si="47"/>
        <v>1.9536996262542964E-2</v>
      </c>
      <c r="F359">
        <f t="shared" si="51"/>
        <v>-6.468758402106531E-3</v>
      </c>
      <c r="G359">
        <f t="shared" si="51"/>
        <v>8.920644667162618E-2</v>
      </c>
      <c r="H359">
        <f t="shared" si="51"/>
        <v>-0.21409495808519236</v>
      </c>
      <c r="I359">
        <f t="shared" si="51"/>
        <v>-0.10995835333543508</v>
      </c>
      <c r="J359">
        <f t="shared" si="51"/>
        <v>-0.15725847857157457</v>
      </c>
      <c r="K359">
        <f t="shared" si="51"/>
        <v>-6.4609665988761333E-2</v>
      </c>
      <c r="L359">
        <f t="shared" si="51"/>
        <v>-3.7858064701796541E-2</v>
      </c>
      <c r="M359">
        <f t="shared" si="51"/>
        <v>-1.1976560300461379E-2</v>
      </c>
      <c r="N359">
        <f t="shared" si="51"/>
        <v>-4.4976082462700705E-3</v>
      </c>
      <c r="O359">
        <f t="shared" si="50"/>
        <v>-0.49797900469742867</v>
      </c>
    </row>
    <row r="360" spans="1:15" x14ac:dyDescent="0.2">
      <c r="A360">
        <f t="shared" si="49"/>
        <v>356</v>
      </c>
      <c r="B360">
        <f t="shared" si="46"/>
        <v>-6.9756473744124761E-2</v>
      </c>
      <c r="C360">
        <f t="shared" si="47"/>
        <v>-6.9756473744124761E-2</v>
      </c>
      <c r="D360">
        <f t="shared" si="48"/>
        <v>-0.40647765333672842</v>
      </c>
      <c r="E360">
        <f t="shared" si="47"/>
        <v>1.5636743189406853E-2</v>
      </c>
      <c r="F360">
        <f t="shared" ref="F360:N364" si="52">F$3*SIN(F$2*$A360*PI()/180)</f>
        <v>-5.1844895712607562E-3</v>
      </c>
      <c r="G360">
        <f t="shared" si="52"/>
        <v>7.1660349229692194E-2</v>
      </c>
      <c r="H360">
        <f t="shared" si="52"/>
        <v>-0.17254120639368856</v>
      </c>
      <c r="I360">
        <f t="shared" si="52"/>
        <v>-8.8988042335744894E-2</v>
      </c>
      <c r="J360">
        <f t="shared" si="52"/>
        <v>-0.12792557133881993</v>
      </c>
      <c r="K360">
        <f t="shared" si="52"/>
        <v>-5.2882927087774777E-2</v>
      </c>
      <c r="L360">
        <f t="shared" si="52"/>
        <v>-3.1210492376871082E-2</v>
      </c>
      <c r="M360">
        <f t="shared" si="52"/>
        <v>-9.9555621655756463E-3</v>
      </c>
      <c r="N360">
        <f t="shared" si="52"/>
        <v>-3.7739414206251327E-3</v>
      </c>
      <c r="O360">
        <f t="shared" si="50"/>
        <v>-0.40516514027126171</v>
      </c>
    </row>
    <row r="361" spans="1:15" x14ac:dyDescent="0.2">
      <c r="A361">
        <f t="shared" si="49"/>
        <v>357</v>
      </c>
      <c r="B361">
        <f t="shared" si="46"/>
        <v>-5.2335956242944369E-2</v>
      </c>
      <c r="C361">
        <f t="shared" si="47"/>
        <v>-5.2335956242944369E-2</v>
      </c>
      <c r="D361">
        <f t="shared" si="48"/>
        <v>-0.30890323954335025</v>
      </c>
      <c r="E361">
        <f t="shared" si="47"/>
        <v>1.1731727012819108E-2</v>
      </c>
      <c r="F361">
        <f t="shared" si="52"/>
        <v>-3.8939042384819288E-3</v>
      </c>
      <c r="G361">
        <f t="shared" si="52"/>
        <v>5.3917835751569422E-2</v>
      </c>
      <c r="H361">
        <f t="shared" si="52"/>
        <v>-0.13014685128842041</v>
      </c>
      <c r="I361">
        <f t="shared" si="52"/>
        <v>-6.7340478601428874E-2</v>
      </c>
      <c r="J361">
        <f t="shared" si="52"/>
        <v>-9.719108477633033E-2</v>
      </c>
      <c r="K361">
        <f t="shared" si="52"/>
        <v>-4.036782554823834E-2</v>
      </c>
      <c r="L361">
        <f t="shared" si="52"/>
        <v>-2.3955443319239437E-2</v>
      </c>
      <c r="M361">
        <f t="shared" si="52"/>
        <v>-7.6894250495568219E-3</v>
      </c>
      <c r="N361">
        <f t="shared" si="52"/>
        <v>-2.935605294620937E-3</v>
      </c>
      <c r="O361">
        <f t="shared" si="50"/>
        <v>-0.3078710553519286</v>
      </c>
    </row>
    <row r="362" spans="1:15" x14ac:dyDescent="0.2">
      <c r="A362">
        <f t="shared" si="49"/>
        <v>358</v>
      </c>
      <c r="B362">
        <f t="shared" si="46"/>
        <v>-3.4899496702500823E-2</v>
      </c>
      <c r="C362">
        <f t="shared" si="47"/>
        <v>-3.4899496702500823E-2</v>
      </c>
      <c r="D362">
        <f t="shared" si="48"/>
        <v>-0.207877023486151</v>
      </c>
      <c r="E362">
        <f t="shared" si="47"/>
        <v>7.8231372385350745E-3</v>
      </c>
      <c r="F362">
        <f t="shared" si="52"/>
        <v>-2.5985747831983462E-3</v>
      </c>
      <c r="G362">
        <f t="shared" si="52"/>
        <v>3.6027537233434409E-2</v>
      </c>
      <c r="H362">
        <f t="shared" si="52"/>
        <v>-8.7118433805986481E-2</v>
      </c>
      <c r="I362">
        <f t="shared" si="52"/>
        <v>-4.5180413163665056E-2</v>
      </c>
      <c r="J362">
        <f t="shared" si="52"/>
        <v>-6.5391752350489205E-2</v>
      </c>
      <c r="K362">
        <f t="shared" si="52"/>
        <v>-2.7250932708288895E-2</v>
      </c>
      <c r="L362">
        <f t="shared" si="52"/>
        <v>-1.6234128806310952E-2</v>
      </c>
      <c r="M362">
        <f t="shared" si="52"/>
        <v>-5.2339487690791628E-3</v>
      </c>
      <c r="N362">
        <f t="shared" si="52"/>
        <v>-2.008072287227707E-3</v>
      </c>
      <c r="O362">
        <f t="shared" si="50"/>
        <v>-0.20716558220227632</v>
      </c>
    </row>
    <row r="363" spans="1:15" x14ac:dyDescent="0.2">
      <c r="A363">
        <f t="shared" si="49"/>
        <v>359</v>
      </c>
      <c r="B363">
        <f t="shared" si="46"/>
        <v>-1.7452406437284448E-2</v>
      </c>
      <c r="C363">
        <f t="shared" si="47"/>
        <v>-1.7452406437284448E-2</v>
      </c>
      <c r="D363">
        <f t="shared" si="48"/>
        <v>-0.10452405712360202</v>
      </c>
      <c r="E363">
        <f t="shared" si="47"/>
        <v>3.9121644608641473E-3</v>
      </c>
      <c r="F363">
        <f t="shared" si="52"/>
        <v>-1.3000793648213287E-3</v>
      </c>
      <c r="G363">
        <f t="shared" si="52"/>
        <v>1.8038489739985956E-2</v>
      </c>
      <c r="H363">
        <f t="shared" si="52"/>
        <v>-4.3665584071168544E-2</v>
      </c>
      <c r="I363">
        <f t="shared" si="52"/>
        <v>-2.2676497501045487E-2</v>
      </c>
      <c r="J363">
        <f t="shared" si="52"/>
        <v>-3.2875974201792203E-2</v>
      </c>
      <c r="K363">
        <f t="shared" si="52"/>
        <v>-1.3727791228259975E-2</v>
      </c>
      <c r="L363">
        <f t="shared" si="52"/>
        <v>-8.1968354422162527E-3</v>
      </c>
      <c r="M363">
        <f t="shared" si="52"/>
        <v>-2.6495952994269258E-3</v>
      </c>
      <c r="N363">
        <f t="shared" si="52"/>
        <v>-1.0195250195206313E-3</v>
      </c>
      <c r="O363">
        <f t="shared" si="50"/>
        <v>-0.10416122792740125</v>
      </c>
    </row>
    <row r="364" spans="1:15" x14ac:dyDescent="0.2">
      <c r="A364">
        <f t="shared" si="49"/>
        <v>360</v>
      </c>
      <c r="B364">
        <f t="shared" si="46"/>
        <v>-2.45029690981724E-16</v>
      </c>
      <c r="C364">
        <f t="shared" si="47"/>
        <v>-2.45029690981724E-16</v>
      </c>
      <c r="D364">
        <f t="shared" si="48"/>
        <v>-1.1332081106818492E-15</v>
      </c>
      <c r="E364">
        <f t="shared" si="47"/>
        <v>5.4926319322206898E-17</v>
      </c>
      <c r="F364">
        <f t="shared" si="52"/>
        <v>-1.8255738627373418E-17</v>
      </c>
      <c r="G364">
        <f t="shared" si="52"/>
        <v>2.5336112401853307E-16</v>
      </c>
      <c r="H364">
        <f t="shared" si="52"/>
        <v>-6.1352668775895033E-16</v>
      </c>
      <c r="I364">
        <f t="shared" si="52"/>
        <v>-3.1876357197233289E-16</v>
      </c>
      <c r="J364">
        <f t="shared" si="52"/>
        <v>-4.6239595690378427E-16</v>
      </c>
      <c r="K364">
        <f t="shared" si="52"/>
        <v>-1.9320703993109147E-16</v>
      </c>
      <c r="L364">
        <f t="shared" si="52"/>
        <v>-1.1545150846415342E-16</v>
      </c>
      <c r="M364">
        <f t="shared" si="52"/>
        <v>-1.5769908873841271E-16</v>
      </c>
      <c r="N364">
        <f t="shared" si="52"/>
        <v>-1.4386209163705665E-17</v>
      </c>
      <c r="O364">
        <f t="shared" si="50"/>
        <v>-1.5853983582190641E-15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Brattinga, Marco</dc:creator>
  <cp:lastModifiedBy>Brattinga, Marco</cp:lastModifiedBy>
  <dcterms:created xsi:type="dcterms:W3CDTF">2021-03-08T19:33:30Z</dcterms:created>
  <dcterms:modified xsi:type="dcterms:W3CDTF">2021-03-11T12:10:07Z</dcterms:modified>
</cp:coreProperties>
</file>