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obrattinga/GITREPO/fm-synth/doc/fmsynthesis/"/>
    </mc:Choice>
  </mc:AlternateContent>
  <xr:revisionPtr revIDLastSave="0" documentId="13_ncr:1_{6D394BE7-F9FC-3646-AC66-996D5A719533}" xr6:coauthVersionLast="46" xr6:coauthVersionMax="46" xr10:uidLastSave="{00000000-0000-0000-0000-000000000000}"/>
  <bookViews>
    <workbookView xWindow="0" yWindow="460" windowWidth="28800" windowHeight="16500" xr2:uid="{50FABC79-52F4-8F47-98B9-E94DE1556CCC}"/>
  </bookViews>
  <sheets>
    <sheet name="Blad1" sheetId="1" r:id="rId1"/>
    <sheet name="Blad2" sheetId="2" r:id="rId2"/>
    <sheet name="Blad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3" l="1"/>
  <c r="D3" i="2" l="1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2" i="2"/>
  <c r="A5" i="3"/>
  <c r="A6" i="3" s="1"/>
  <c r="A7" i="3" s="1"/>
  <c r="A8" i="3" s="1"/>
  <c r="A9" i="3" s="1"/>
  <c r="A10" i="3" s="1"/>
  <c r="A11" i="3" s="1"/>
  <c r="C2" i="3"/>
  <c r="B2" i="3"/>
  <c r="A8" i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2" i="2"/>
  <c r="A12" i="3" l="1"/>
  <c r="A13" i="3" s="1"/>
  <c r="A14" i="3" s="1"/>
  <c r="A15" i="3" s="1"/>
  <c r="B11" i="3"/>
  <c r="C8" i="3"/>
  <c r="D8" i="3" s="1"/>
  <c r="B4" i="3"/>
  <c r="B8" i="3"/>
  <c r="B12" i="3"/>
  <c r="B5" i="3"/>
  <c r="B9" i="3"/>
  <c r="B13" i="3"/>
  <c r="B6" i="3"/>
  <c r="B10" i="3"/>
  <c r="B14" i="3"/>
  <c r="B7" i="3"/>
  <c r="C4" i="3"/>
  <c r="D4" i="3" s="1"/>
  <c r="C12" i="3"/>
  <c r="D12" i="3" s="1"/>
  <c r="C11" i="3"/>
  <c r="D11" i="3" s="1"/>
  <c r="C5" i="3"/>
  <c r="D5" i="3" s="1"/>
  <c r="C9" i="3"/>
  <c r="D9" i="3" s="1"/>
  <c r="C13" i="3"/>
  <c r="D13" i="3" s="1"/>
  <c r="C6" i="3"/>
  <c r="D6" i="3" s="1"/>
  <c r="C10" i="3"/>
  <c r="D10" i="3" s="1"/>
  <c r="C14" i="3"/>
  <c r="D14" i="3" s="1"/>
  <c r="C15" i="3"/>
  <c r="D15" i="3" s="1"/>
  <c r="C7" i="3"/>
  <c r="D7" i="3" s="1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E2" i="2"/>
  <c r="E22" i="2"/>
  <c r="B3" i="1"/>
  <c r="A16" i="3" l="1"/>
  <c r="B15" i="3"/>
  <c r="F7" i="2"/>
  <c r="I7" i="2"/>
  <c r="F15" i="2"/>
  <c r="I15" i="2"/>
  <c r="F28" i="2"/>
  <c r="I28" i="2"/>
  <c r="F40" i="2"/>
  <c r="I40" i="2"/>
  <c r="F4" i="2"/>
  <c r="I4" i="2"/>
  <c r="F8" i="2"/>
  <c r="I8" i="2"/>
  <c r="F12" i="2"/>
  <c r="I12" i="2"/>
  <c r="F16" i="2"/>
  <c r="I16" i="2"/>
  <c r="F20" i="2"/>
  <c r="I20" i="2"/>
  <c r="F25" i="2"/>
  <c r="I25" i="2"/>
  <c r="F29" i="2"/>
  <c r="I29" i="2"/>
  <c r="F33" i="2"/>
  <c r="I33" i="2"/>
  <c r="F37" i="2"/>
  <c r="I37" i="2"/>
  <c r="F41" i="2"/>
  <c r="I41" i="2"/>
  <c r="F11" i="2"/>
  <c r="I11" i="2"/>
  <c r="F24" i="2"/>
  <c r="I24" i="2"/>
  <c r="F32" i="2"/>
  <c r="I32" i="2"/>
  <c r="F22" i="2"/>
  <c r="I22" i="2"/>
  <c r="F5" i="2"/>
  <c r="I5" i="2"/>
  <c r="F9" i="2"/>
  <c r="I9" i="2"/>
  <c r="F13" i="2"/>
  <c r="I13" i="2"/>
  <c r="F17" i="2"/>
  <c r="I17" i="2"/>
  <c r="F21" i="2"/>
  <c r="I21" i="2"/>
  <c r="F26" i="2"/>
  <c r="I26" i="2"/>
  <c r="F30" i="2"/>
  <c r="I30" i="2"/>
  <c r="F34" i="2"/>
  <c r="I34" i="2"/>
  <c r="F38" i="2"/>
  <c r="I38" i="2"/>
  <c r="F42" i="2"/>
  <c r="I42" i="2"/>
  <c r="F3" i="2"/>
  <c r="I3" i="2"/>
  <c r="F19" i="2"/>
  <c r="I19" i="2"/>
  <c r="F36" i="2"/>
  <c r="I36" i="2"/>
  <c r="F2" i="2"/>
  <c r="I2" i="2"/>
  <c r="F6" i="2"/>
  <c r="I6" i="2"/>
  <c r="F10" i="2"/>
  <c r="I10" i="2"/>
  <c r="F14" i="2"/>
  <c r="I14" i="2"/>
  <c r="F18" i="2"/>
  <c r="I18" i="2"/>
  <c r="F23" i="2"/>
  <c r="I23" i="2"/>
  <c r="F27" i="2"/>
  <c r="I27" i="2"/>
  <c r="F31" i="2"/>
  <c r="I31" i="2"/>
  <c r="F35" i="2"/>
  <c r="I35" i="2"/>
  <c r="F39" i="2"/>
  <c r="I39" i="2"/>
  <c r="A17" i="3" l="1"/>
  <c r="C16" i="3"/>
  <c r="D16" i="3" s="1"/>
  <c r="B16" i="3"/>
  <c r="H35" i="2"/>
  <c r="G35" i="2"/>
  <c r="H27" i="2"/>
  <c r="G27" i="2"/>
  <c r="H18" i="2"/>
  <c r="G18" i="2"/>
  <c r="H10" i="2"/>
  <c r="G10" i="2"/>
  <c r="H2" i="2"/>
  <c r="G2" i="2"/>
  <c r="H19" i="2"/>
  <c r="G19" i="2"/>
  <c r="H42" i="2"/>
  <c r="G42" i="2"/>
  <c r="H34" i="2"/>
  <c r="G34" i="2"/>
  <c r="H26" i="2"/>
  <c r="G26" i="2"/>
  <c r="H17" i="2"/>
  <c r="G17" i="2"/>
  <c r="H9" i="2"/>
  <c r="G9" i="2"/>
  <c r="H22" i="2"/>
  <c r="G22" i="2"/>
  <c r="H24" i="2"/>
  <c r="G24" i="2"/>
  <c r="H41" i="2"/>
  <c r="G41" i="2"/>
  <c r="H33" i="2"/>
  <c r="G33" i="2"/>
  <c r="H25" i="2"/>
  <c r="G25" i="2"/>
  <c r="H16" i="2"/>
  <c r="G16" i="2"/>
  <c r="H8" i="2"/>
  <c r="G8" i="2"/>
  <c r="H40" i="2"/>
  <c r="G40" i="2"/>
  <c r="H15" i="2"/>
  <c r="G15" i="2"/>
  <c r="H39" i="2"/>
  <c r="G39" i="2"/>
  <c r="H31" i="2"/>
  <c r="G31" i="2"/>
  <c r="H23" i="2"/>
  <c r="G23" i="2"/>
  <c r="H14" i="2"/>
  <c r="G14" i="2"/>
  <c r="H6" i="2"/>
  <c r="G6" i="2"/>
  <c r="H36" i="2"/>
  <c r="G36" i="2"/>
  <c r="H3" i="2"/>
  <c r="G3" i="2"/>
  <c r="H38" i="2"/>
  <c r="G38" i="2"/>
  <c r="H30" i="2"/>
  <c r="G30" i="2"/>
  <c r="H21" i="2"/>
  <c r="G21" i="2"/>
  <c r="H13" i="2"/>
  <c r="G13" i="2"/>
  <c r="H5" i="2"/>
  <c r="G5" i="2"/>
  <c r="H32" i="2"/>
  <c r="G32" i="2"/>
  <c r="H11" i="2"/>
  <c r="G11" i="2"/>
  <c r="H37" i="2"/>
  <c r="G37" i="2"/>
  <c r="H29" i="2"/>
  <c r="G29" i="2"/>
  <c r="H20" i="2"/>
  <c r="G20" i="2"/>
  <c r="H12" i="2"/>
  <c r="G12" i="2"/>
  <c r="H4" i="2"/>
  <c r="G4" i="2"/>
  <c r="H28" i="2"/>
  <c r="G28" i="2"/>
  <c r="H7" i="2"/>
  <c r="G7" i="2"/>
  <c r="J35" i="2"/>
  <c r="AP35" i="2" s="1"/>
  <c r="J27" i="2"/>
  <c r="AM27" i="2" s="1"/>
  <c r="J10" i="2"/>
  <c r="J26" i="2"/>
  <c r="J40" i="2"/>
  <c r="J2" i="2"/>
  <c r="J19" i="2"/>
  <c r="J42" i="2"/>
  <c r="J17" i="2"/>
  <c r="J9" i="2"/>
  <c r="J22" i="2"/>
  <c r="J24" i="2"/>
  <c r="J41" i="2"/>
  <c r="J33" i="2"/>
  <c r="J25" i="2"/>
  <c r="J16" i="2"/>
  <c r="J15" i="2"/>
  <c r="J39" i="2"/>
  <c r="J31" i="2"/>
  <c r="J23" i="2"/>
  <c r="J14" i="2"/>
  <c r="J6" i="2"/>
  <c r="J36" i="2"/>
  <c r="J3" i="2"/>
  <c r="J38" i="2"/>
  <c r="J30" i="2"/>
  <c r="J21" i="2"/>
  <c r="J13" i="2"/>
  <c r="J5" i="2"/>
  <c r="J32" i="2"/>
  <c r="J11" i="2"/>
  <c r="J37" i="2"/>
  <c r="J29" i="2"/>
  <c r="J20" i="2"/>
  <c r="J12" i="2"/>
  <c r="J4" i="2"/>
  <c r="J28" i="2"/>
  <c r="J7" i="2"/>
  <c r="J18" i="2"/>
  <c r="J34" i="2"/>
  <c r="J8" i="2"/>
  <c r="A18" i="3" l="1"/>
  <c r="B17" i="3"/>
  <c r="C17" i="3"/>
  <c r="D17" i="3" s="1"/>
  <c r="B9" i="1" a="1"/>
  <c r="B9" i="1" s="1"/>
  <c r="C9" i="1" s="1"/>
  <c r="F2" i="3" s="1" a="1"/>
  <c r="F2" i="3" s="1"/>
  <c r="B12" i="1" a="1"/>
  <c r="B12" i="1" s="1"/>
  <c r="C12" i="1" s="1"/>
  <c r="I2" i="3" s="1" a="1"/>
  <c r="I2" i="3" s="1"/>
  <c r="B17" i="1" a="1"/>
  <c r="B17" i="1" s="1"/>
  <c r="C17" i="1" s="1"/>
  <c r="N2" i="3" s="1" a="1"/>
  <c r="N2" i="3" s="1"/>
  <c r="B20" i="1" a="1"/>
  <c r="B20" i="1" s="1"/>
  <c r="C20" i="1" s="1"/>
  <c r="B25" i="1" a="1"/>
  <c r="B25" i="1" s="1"/>
  <c r="C25" i="1" s="1"/>
  <c r="B11" i="1" a="1"/>
  <c r="B11" i="1" s="1"/>
  <c r="C11" i="1" s="1"/>
  <c r="H2" i="3" s="1" a="1"/>
  <c r="H2" i="3" s="1"/>
  <c r="B22" i="1" a="1"/>
  <c r="B22" i="1" s="1"/>
  <c r="C22" i="1" s="1"/>
  <c r="B10" i="1" a="1"/>
  <c r="B10" i="1" s="1"/>
  <c r="C10" i="1" s="1"/>
  <c r="G2" i="3" s="1" a="1"/>
  <c r="G2" i="3" s="1"/>
  <c r="B15" i="1" a="1"/>
  <c r="B15" i="1" s="1"/>
  <c r="C15" i="1" s="1"/>
  <c r="L2" i="3" s="1" a="1"/>
  <c r="L2" i="3" s="1"/>
  <c r="B18" i="1" a="1"/>
  <c r="B18" i="1" s="1"/>
  <c r="C18" i="1" s="1"/>
  <c r="B23" i="1" a="1"/>
  <c r="B23" i="1" s="1"/>
  <c r="C23" i="1" s="1"/>
  <c r="B26" i="1" a="1"/>
  <c r="B26" i="1" s="1"/>
  <c r="C26" i="1" s="1"/>
  <c r="B14" i="1" a="1"/>
  <c r="B14" i="1" s="1"/>
  <c r="C14" i="1" s="1"/>
  <c r="K2" i="3" s="1" a="1"/>
  <c r="K2" i="3" s="1"/>
  <c r="B13" i="1" a="1"/>
  <c r="B13" i="1" s="1"/>
  <c r="C13" i="1" s="1"/>
  <c r="J2" i="3" s="1" a="1"/>
  <c r="J2" i="3" s="1"/>
  <c r="B16" i="1" a="1"/>
  <c r="B16" i="1" s="1"/>
  <c r="C16" i="1" s="1"/>
  <c r="M2" i="3" s="1" a="1"/>
  <c r="M2" i="3" s="1"/>
  <c r="B21" i="1" a="1"/>
  <c r="B21" i="1" s="1"/>
  <c r="C21" i="1" s="1"/>
  <c r="B24" i="1" a="1"/>
  <c r="B24" i="1" s="1"/>
  <c r="C24" i="1" s="1"/>
  <c r="B8" i="1" a="1"/>
  <c r="B8" i="1" s="1"/>
  <c r="C8" i="1" s="1"/>
  <c r="E2" i="3" s="1" a="1"/>
  <c r="E2" i="3" s="1"/>
  <c r="B19" i="1" a="1"/>
  <c r="B19" i="1" s="1"/>
  <c r="C19" i="1" s="1"/>
  <c r="B27" i="1" a="1"/>
  <c r="B27" i="1" s="1"/>
  <c r="C27" i="1" s="1"/>
  <c r="N35" i="2"/>
  <c r="L35" i="2"/>
  <c r="M35" i="2"/>
  <c r="Y27" i="2"/>
  <c r="AN35" i="2"/>
  <c r="AU27" i="2"/>
  <c r="AN27" i="2"/>
  <c r="O35" i="2"/>
  <c r="T35" i="2"/>
  <c r="Q35" i="2"/>
  <c r="AK35" i="2"/>
  <c r="AD35" i="2"/>
  <c r="AR27" i="2"/>
  <c r="AP27" i="2"/>
  <c r="AG27" i="2"/>
  <c r="AV27" i="2"/>
  <c r="AE35" i="2"/>
  <c r="Q27" i="2"/>
  <c r="AL27" i="2"/>
  <c r="AD27" i="2"/>
  <c r="AA27" i="2"/>
  <c r="R35" i="2"/>
  <c r="P35" i="2"/>
  <c r="AO35" i="2"/>
  <c r="N27" i="2"/>
  <c r="X27" i="2"/>
  <c r="AT27" i="2"/>
  <c r="AQ27" i="2"/>
  <c r="O27" i="2"/>
  <c r="K27" i="2"/>
  <c r="AS27" i="2"/>
  <c r="Z27" i="2"/>
  <c r="AE27" i="2"/>
  <c r="AC35" i="2"/>
  <c r="K35" i="2"/>
  <c r="X35" i="2"/>
  <c r="AU35" i="2"/>
  <c r="AT35" i="2"/>
  <c r="AQ35" i="2"/>
  <c r="AB35" i="2"/>
  <c r="S35" i="2"/>
  <c r="Y35" i="2"/>
  <c r="U35" i="2"/>
  <c r="V35" i="2"/>
  <c r="AR35" i="2"/>
  <c r="AX35" i="2"/>
  <c r="M27" i="2"/>
  <c r="AB27" i="2"/>
  <c r="L27" i="2"/>
  <c r="AC27" i="2"/>
  <c r="AX27" i="2"/>
  <c r="AJ27" i="2"/>
  <c r="AF27" i="2"/>
  <c r="S27" i="2"/>
  <c r="AI27" i="2"/>
  <c r="AI35" i="2"/>
  <c r="AS35" i="2"/>
  <c r="AJ35" i="2"/>
  <c r="AF35" i="2"/>
  <c r="AG35" i="2"/>
  <c r="AH35" i="2"/>
  <c r="V27" i="2"/>
  <c r="R27" i="2"/>
  <c r="AW27" i="2"/>
  <c r="P27" i="2"/>
  <c r="AH27" i="2"/>
  <c r="T27" i="2"/>
  <c r="AO27" i="2"/>
  <c r="AK27" i="2"/>
  <c r="W27" i="2"/>
  <c r="W35" i="2"/>
  <c r="AW35" i="2"/>
  <c r="AL35" i="2"/>
  <c r="AA35" i="2"/>
  <c r="AV35" i="2"/>
  <c r="AM35" i="2"/>
  <c r="Z35" i="2"/>
  <c r="U27" i="2"/>
  <c r="AU32" i="2"/>
  <c r="AQ32" i="2"/>
  <c r="AM32" i="2"/>
  <c r="AI32" i="2"/>
  <c r="AE32" i="2"/>
  <c r="AA32" i="2"/>
  <c r="W32" i="2"/>
  <c r="S32" i="2"/>
  <c r="AX32" i="2"/>
  <c r="AT32" i="2"/>
  <c r="AP32" i="2"/>
  <c r="AL32" i="2"/>
  <c r="AH32" i="2"/>
  <c r="AD32" i="2"/>
  <c r="Z32" i="2"/>
  <c r="V32" i="2"/>
  <c r="AW32" i="2"/>
  <c r="AS32" i="2"/>
  <c r="AO32" i="2"/>
  <c r="AK32" i="2"/>
  <c r="AG32" i="2"/>
  <c r="AC32" i="2"/>
  <c r="Y32" i="2"/>
  <c r="U32" i="2"/>
  <c r="AR32" i="2"/>
  <c r="AB32" i="2"/>
  <c r="AN32" i="2"/>
  <c r="X32" i="2"/>
  <c r="AJ32" i="2"/>
  <c r="T32" i="2"/>
  <c r="AF32" i="2"/>
  <c r="Q32" i="2"/>
  <c r="M32" i="2"/>
  <c r="P32" i="2"/>
  <c r="O32" i="2"/>
  <c r="R32" i="2"/>
  <c r="K32" i="2"/>
  <c r="L32" i="2"/>
  <c r="AV32" i="2"/>
  <c r="N32" i="2"/>
  <c r="AX39" i="2"/>
  <c r="AT39" i="2"/>
  <c r="AP39" i="2"/>
  <c r="AL39" i="2"/>
  <c r="AH39" i="2"/>
  <c r="AD39" i="2"/>
  <c r="Z39" i="2"/>
  <c r="V39" i="2"/>
  <c r="AW39" i="2"/>
  <c r="AS39" i="2"/>
  <c r="AO39" i="2"/>
  <c r="AK39" i="2"/>
  <c r="AG39" i="2"/>
  <c r="AC39" i="2"/>
  <c r="Y39" i="2"/>
  <c r="U39" i="2"/>
  <c r="AV39" i="2"/>
  <c r="AR39" i="2"/>
  <c r="AN39" i="2"/>
  <c r="AJ39" i="2"/>
  <c r="AF39" i="2"/>
  <c r="AB39" i="2"/>
  <c r="AM39" i="2"/>
  <c r="X39" i="2"/>
  <c r="AI39" i="2"/>
  <c r="W39" i="2"/>
  <c r="AU39" i="2"/>
  <c r="AE39" i="2"/>
  <c r="T39" i="2"/>
  <c r="AQ39" i="2"/>
  <c r="AA39" i="2"/>
  <c r="S39" i="2"/>
  <c r="P39" i="2"/>
  <c r="L39" i="2"/>
  <c r="K39" i="2"/>
  <c r="O39" i="2"/>
  <c r="N39" i="2"/>
  <c r="Q39" i="2"/>
  <c r="R39" i="2"/>
  <c r="M39" i="2"/>
  <c r="AX33" i="2"/>
  <c r="AT33" i="2"/>
  <c r="AP33" i="2"/>
  <c r="AW33" i="2"/>
  <c r="AR33" i="2"/>
  <c r="AM33" i="2"/>
  <c r="AI33" i="2"/>
  <c r="AE33" i="2"/>
  <c r="AA33" i="2"/>
  <c r="W33" i="2"/>
  <c r="S33" i="2"/>
  <c r="AV33" i="2"/>
  <c r="AQ33" i="2"/>
  <c r="AL33" i="2"/>
  <c r="AH33" i="2"/>
  <c r="AD33" i="2"/>
  <c r="Z33" i="2"/>
  <c r="V33" i="2"/>
  <c r="AU33" i="2"/>
  <c r="AO33" i="2"/>
  <c r="AK33" i="2"/>
  <c r="AG33" i="2"/>
  <c r="AC33" i="2"/>
  <c r="Y33" i="2"/>
  <c r="U33" i="2"/>
  <c r="AS33" i="2"/>
  <c r="AB33" i="2"/>
  <c r="AN33" i="2"/>
  <c r="X33" i="2"/>
  <c r="AJ33" i="2"/>
  <c r="T33" i="2"/>
  <c r="R33" i="2"/>
  <c r="N33" i="2"/>
  <c r="AF33" i="2"/>
  <c r="O33" i="2"/>
  <c r="K33" i="2"/>
  <c r="M33" i="2"/>
  <c r="P33" i="2"/>
  <c r="Q33" i="2"/>
  <c r="L33" i="2"/>
  <c r="AX8" i="2"/>
  <c r="AT8" i="2"/>
  <c r="AP8" i="2"/>
  <c r="AL8" i="2"/>
  <c r="AH8" i="2"/>
  <c r="AD8" i="2"/>
  <c r="Z8" i="2"/>
  <c r="V8" i="2"/>
  <c r="AV8" i="2"/>
  <c r="AQ8" i="2"/>
  <c r="AK8" i="2"/>
  <c r="AF8" i="2"/>
  <c r="AA8" i="2"/>
  <c r="U8" i="2"/>
  <c r="Q8" i="2"/>
  <c r="M8" i="2"/>
  <c r="AS8" i="2"/>
  <c r="AM8" i="2"/>
  <c r="AE8" i="2"/>
  <c r="X8" i="2"/>
  <c r="N8" i="2"/>
  <c r="L8" i="2"/>
  <c r="K8" i="2"/>
  <c r="AN8" i="2"/>
  <c r="AR8" i="2"/>
  <c r="AJ8" i="2"/>
  <c r="AC8" i="2"/>
  <c r="W8" i="2"/>
  <c r="R8" i="2"/>
  <c r="AG8" i="2"/>
  <c r="S8" i="2"/>
  <c r="AW8" i="2"/>
  <c r="AO8" i="2"/>
  <c r="AI8" i="2"/>
  <c r="AB8" i="2"/>
  <c r="T8" i="2"/>
  <c r="P8" i="2"/>
  <c r="AU8" i="2"/>
  <c r="Y8" i="2"/>
  <c r="O8" i="2"/>
  <c r="AU28" i="2"/>
  <c r="AQ28" i="2"/>
  <c r="AM28" i="2"/>
  <c r="AI28" i="2"/>
  <c r="AE28" i="2"/>
  <c r="AA28" i="2"/>
  <c r="W28" i="2"/>
  <c r="S28" i="2"/>
  <c r="AV28" i="2"/>
  <c r="AP28" i="2"/>
  <c r="AK28" i="2"/>
  <c r="AF28" i="2"/>
  <c r="Z28" i="2"/>
  <c r="U28" i="2"/>
  <c r="AT28" i="2"/>
  <c r="AO28" i="2"/>
  <c r="AJ28" i="2"/>
  <c r="AD28" i="2"/>
  <c r="Y28" i="2"/>
  <c r="T28" i="2"/>
  <c r="AX28" i="2"/>
  <c r="AS28" i="2"/>
  <c r="AN28" i="2"/>
  <c r="AH28" i="2"/>
  <c r="AC28" i="2"/>
  <c r="X28" i="2"/>
  <c r="AW28" i="2"/>
  <c r="AB28" i="2"/>
  <c r="Q28" i="2"/>
  <c r="M28" i="2"/>
  <c r="AR28" i="2"/>
  <c r="V28" i="2"/>
  <c r="AL28" i="2"/>
  <c r="R28" i="2"/>
  <c r="L28" i="2"/>
  <c r="K28" i="2"/>
  <c r="P28" i="2"/>
  <c r="N28" i="2"/>
  <c r="O28" i="2"/>
  <c r="AG28" i="2"/>
  <c r="AU29" i="2"/>
  <c r="AQ29" i="2"/>
  <c r="AM29" i="2"/>
  <c r="AI29" i="2"/>
  <c r="AE29" i="2"/>
  <c r="AA29" i="2"/>
  <c r="W29" i="2"/>
  <c r="S29" i="2"/>
  <c r="AV29" i="2"/>
  <c r="AP29" i="2"/>
  <c r="AK29" i="2"/>
  <c r="AF29" i="2"/>
  <c r="Z29" i="2"/>
  <c r="U29" i="2"/>
  <c r="AT29" i="2"/>
  <c r="AO29" i="2"/>
  <c r="AJ29" i="2"/>
  <c r="AD29" i="2"/>
  <c r="Y29" i="2"/>
  <c r="T29" i="2"/>
  <c r="AX29" i="2"/>
  <c r="AS29" i="2"/>
  <c r="AN29" i="2"/>
  <c r="AH29" i="2"/>
  <c r="AC29" i="2"/>
  <c r="X29" i="2"/>
  <c r="AL29" i="2"/>
  <c r="R29" i="2"/>
  <c r="N29" i="2"/>
  <c r="AG29" i="2"/>
  <c r="AW29" i="2"/>
  <c r="AB29" i="2"/>
  <c r="P29" i="2"/>
  <c r="K29" i="2"/>
  <c r="Q29" i="2"/>
  <c r="AR29" i="2"/>
  <c r="O29" i="2"/>
  <c r="V29" i="2"/>
  <c r="M29" i="2"/>
  <c r="L29" i="2"/>
  <c r="AX5" i="2"/>
  <c r="AT5" i="2"/>
  <c r="AV5" i="2"/>
  <c r="AQ5" i="2"/>
  <c r="AM5" i="2"/>
  <c r="AI5" i="2"/>
  <c r="AE5" i="2"/>
  <c r="AA5" i="2"/>
  <c r="W5" i="2"/>
  <c r="S5" i="2"/>
  <c r="R5" i="2"/>
  <c r="N5" i="2"/>
  <c r="AW5" i="2"/>
  <c r="AP5" i="2"/>
  <c r="AK5" i="2"/>
  <c r="AF5" i="2"/>
  <c r="Z5" i="2"/>
  <c r="U5" i="2"/>
  <c r="M5" i="2"/>
  <c r="Q5" i="2"/>
  <c r="AR5" i="2"/>
  <c r="AB5" i="2"/>
  <c r="K5" i="2"/>
  <c r="AU5" i="2"/>
  <c r="AO5" i="2"/>
  <c r="AJ5" i="2"/>
  <c r="AD5" i="2"/>
  <c r="Y5" i="2"/>
  <c r="T5" i="2"/>
  <c r="L5" i="2"/>
  <c r="AG5" i="2"/>
  <c r="O5" i="2"/>
  <c r="AS5" i="2"/>
  <c r="AN5" i="2"/>
  <c r="AH5" i="2"/>
  <c r="AC5" i="2"/>
  <c r="X5" i="2"/>
  <c r="P5" i="2"/>
  <c r="AL5" i="2"/>
  <c r="V5" i="2"/>
  <c r="AX38" i="2"/>
  <c r="AT38" i="2"/>
  <c r="AP38" i="2"/>
  <c r="AL38" i="2"/>
  <c r="AH38" i="2"/>
  <c r="AD38" i="2"/>
  <c r="Z38" i="2"/>
  <c r="V38" i="2"/>
  <c r="AW38" i="2"/>
  <c r="AS38" i="2"/>
  <c r="AO38" i="2"/>
  <c r="AK38" i="2"/>
  <c r="AV38" i="2"/>
  <c r="AN38" i="2"/>
  <c r="AG38" i="2"/>
  <c r="AB38" i="2"/>
  <c r="W38" i="2"/>
  <c r="AU38" i="2"/>
  <c r="AM38" i="2"/>
  <c r="AF38" i="2"/>
  <c r="AA38" i="2"/>
  <c r="U38" i="2"/>
  <c r="AR38" i="2"/>
  <c r="AJ38" i="2"/>
  <c r="AE38" i="2"/>
  <c r="Y38" i="2"/>
  <c r="T38" i="2"/>
  <c r="AI38" i="2"/>
  <c r="AC38" i="2"/>
  <c r="X38" i="2"/>
  <c r="O38" i="2"/>
  <c r="AQ38" i="2"/>
  <c r="S38" i="2"/>
  <c r="Q38" i="2"/>
  <c r="L38" i="2"/>
  <c r="K38" i="2"/>
  <c r="R38" i="2"/>
  <c r="P38" i="2"/>
  <c r="N38" i="2"/>
  <c r="M38" i="2"/>
  <c r="AX14" i="2"/>
  <c r="AT14" i="2"/>
  <c r="AP14" i="2"/>
  <c r="AL14" i="2"/>
  <c r="AH14" i="2"/>
  <c r="AD14" i="2"/>
  <c r="Z14" i="2"/>
  <c r="V14" i="2"/>
  <c r="AV14" i="2"/>
  <c r="AQ14" i="2"/>
  <c r="AK14" i="2"/>
  <c r="AF14" i="2"/>
  <c r="AA14" i="2"/>
  <c r="U14" i="2"/>
  <c r="O14" i="2"/>
  <c r="AU14" i="2"/>
  <c r="AO14" i="2"/>
  <c r="AJ14" i="2"/>
  <c r="AE14" i="2"/>
  <c r="Y14" i="2"/>
  <c r="T14" i="2"/>
  <c r="AS14" i="2"/>
  <c r="AN14" i="2"/>
  <c r="AI14" i="2"/>
  <c r="AC14" i="2"/>
  <c r="X14" i="2"/>
  <c r="S14" i="2"/>
  <c r="AG14" i="2"/>
  <c r="N14" i="2"/>
  <c r="R14" i="2"/>
  <c r="M14" i="2"/>
  <c r="AW14" i="2"/>
  <c r="AB14" i="2"/>
  <c r="AM14" i="2"/>
  <c r="AR14" i="2"/>
  <c r="W14" i="2"/>
  <c r="Q14" i="2"/>
  <c r="L14" i="2"/>
  <c r="K14" i="2"/>
  <c r="P14" i="2"/>
  <c r="AX15" i="2"/>
  <c r="AT15" i="2"/>
  <c r="AP15" i="2"/>
  <c r="AL15" i="2"/>
  <c r="AH15" i="2"/>
  <c r="AD15" i="2"/>
  <c r="Z15" i="2"/>
  <c r="V15" i="2"/>
  <c r="AV15" i="2"/>
  <c r="AQ15" i="2"/>
  <c r="AK15" i="2"/>
  <c r="AF15" i="2"/>
  <c r="AA15" i="2"/>
  <c r="U15" i="2"/>
  <c r="P15" i="2"/>
  <c r="L15" i="2"/>
  <c r="K15" i="2"/>
  <c r="AU15" i="2"/>
  <c r="AO15" i="2"/>
  <c r="AJ15" i="2"/>
  <c r="AE15" i="2"/>
  <c r="Y15" i="2"/>
  <c r="T15" i="2"/>
  <c r="AS15" i="2"/>
  <c r="AN15" i="2"/>
  <c r="AI15" i="2"/>
  <c r="AC15" i="2"/>
  <c r="X15" i="2"/>
  <c r="S15" i="2"/>
  <c r="AR15" i="2"/>
  <c r="W15" i="2"/>
  <c r="R15" i="2"/>
  <c r="M15" i="2"/>
  <c r="Q15" i="2"/>
  <c r="AM15" i="2"/>
  <c r="AW15" i="2"/>
  <c r="N15" i="2"/>
  <c r="AG15" i="2"/>
  <c r="O15" i="2"/>
  <c r="AB15" i="2"/>
  <c r="AX41" i="2"/>
  <c r="AT41" i="2"/>
  <c r="AP41" i="2"/>
  <c r="AL41" i="2"/>
  <c r="AH41" i="2"/>
  <c r="AD41" i="2"/>
  <c r="Z41" i="2"/>
  <c r="V41" i="2"/>
  <c r="AW41" i="2"/>
  <c r="AS41" i="2"/>
  <c r="AO41" i="2"/>
  <c r="AK41" i="2"/>
  <c r="AG41" i="2"/>
  <c r="AC41" i="2"/>
  <c r="Y41" i="2"/>
  <c r="U41" i="2"/>
  <c r="AV41" i="2"/>
  <c r="AR41" i="2"/>
  <c r="AN41" i="2"/>
  <c r="AJ41" i="2"/>
  <c r="AF41" i="2"/>
  <c r="AB41" i="2"/>
  <c r="X41" i="2"/>
  <c r="T41" i="2"/>
  <c r="AM41" i="2"/>
  <c r="W41" i="2"/>
  <c r="AI41" i="2"/>
  <c r="S41" i="2"/>
  <c r="AU41" i="2"/>
  <c r="AE41" i="2"/>
  <c r="AQ41" i="2"/>
  <c r="AA41" i="2"/>
  <c r="R41" i="2"/>
  <c r="N41" i="2"/>
  <c r="Q41" i="2"/>
  <c r="L41" i="2"/>
  <c r="P41" i="2"/>
  <c r="M41" i="2"/>
  <c r="O41" i="2"/>
  <c r="K41" i="2"/>
  <c r="AU17" i="2"/>
  <c r="AQ17" i="2"/>
  <c r="AV17" i="2"/>
  <c r="AP17" i="2"/>
  <c r="AL17" i="2"/>
  <c r="AH17" i="2"/>
  <c r="AD17" i="2"/>
  <c r="Z17" i="2"/>
  <c r="V17" i="2"/>
  <c r="AX17" i="2"/>
  <c r="AR17" i="2"/>
  <c r="AK17" i="2"/>
  <c r="AF17" i="2"/>
  <c r="AA17" i="2"/>
  <c r="U17" i="2"/>
  <c r="R17" i="2"/>
  <c r="N17" i="2"/>
  <c r="AW17" i="2"/>
  <c r="AO17" i="2"/>
  <c r="AJ17" i="2"/>
  <c r="AE17" i="2"/>
  <c r="Y17" i="2"/>
  <c r="T17" i="2"/>
  <c r="AT17" i="2"/>
  <c r="AN17" i="2"/>
  <c r="AI17" i="2"/>
  <c r="AC17" i="2"/>
  <c r="X17" i="2"/>
  <c r="S17" i="2"/>
  <c r="AS17" i="2"/>
  <c r="W17" i="2"/>
  <c r="O17" i="2"/>
  <c r="K17" i="2"/>
  <c r="M17" i="2"/>
  <c r="AM17" i="2"/>
  <c r="AB17" i="2"/>
  <c r="AG17" i="2"/>
  <c r="Q17" i="2"/>
  <c r="L17" i="2"/>
  <c r="P17" i="2"/>
  <c r="AX40" i="2"/>
  <c r="AT40" i="2"/>
  <c r="AP40" i="2"/>
  <c r="AL40" i="2"/>
  <c r="AH40" i="2"/>
  <c r="AD40" i="2"/>
  <c r="Z40" i="2"/>
  <c r="V40" i="2"/>
  <c r="AW40" i="2"/>
  <c r="AS40" i="2"/>
  <c r="AO40" i="2"/>
  <c r="AK40" i="2"/>
  <c r="AG40" i="2"/>
  <c r="AC40" i="2"/>
  <c r="Y40" i="2"/>
  <c r="U40" i="2"/>
  <c r="AV40" i="2"/>
  <c r="AR40" i="2"/>
  <c r="AN40" i="2"/>
  <c r="AJ40" i="2"/>
  <c r="AF40" i="2"/>
  <c r="AB40" i="2"/>
  <c r="X40" i="2"/>
  <c r="T40" i="2"/>
  <c r="AM40" i="2"/>
  <c r="W40" i="2"/>
  <c r="AI40" i="2"/>
  <c r="S40" i="2"/>
  <c r="AU40" i="2"/>
  <c r="AE40" i="2"/>
  <c r="AQ40" i="2"/>
  <c r="Q40" i="2"/>
  <c r="M40" i="2"/>
  <c r="AA40" i="2"/>
  <c r="N40" i="2"/>
  <c r="K40" i="2"/>
  <c r="R40" i="2"/>
  <c r="L40" i="2"/>
  <c r="P40" i="2"/>
  <c r="O40" i="2"/>
  <c r="AX7" i="2"/>
  <c r="AT7" i="2"/>
  <c r="AP7" i="2"/>
  <c r="AL7" i="2"/>
  <c r="AH7" i="2"/>
  <c r="AD7" i="2"/>
  <c r="Z7" i="2"/>
  <c r="V7" i="2"/>
  <c r="AV7" i="2"/>
  <c r="AQ7" i="2"/>
  <c r="AK7" i="2"/>
  <c r="AF7" i="2"/>
  <c r="AA7" i="2"/>
  <c r="U7" i="2"/>
  <c r="P7" i="2"/>
  <c r="L7" i="2"/>
  <c r="K7" i="2"/>
  <c r="AW7" i="2"/>
  <c r="AO7" i="2"/>
  <c r="AI7" i="2"/>
  <c r="AB7" i="2"/>
  <c r="T7" i="2"/>
  <c r="O7" i="2"/>
  <c r="W7" i="2"/>
  <c r="AU7" i="2"/>
  <c r="AN7" i="2"/>
  <c r="AG7" i="2"/>
  <c r="Y7" i="2"/>
  <c r="S7" i="2"/>
  <c r="N7" i="2"/>
  <c r="AJ7" i="2"/>
  <c r="Q7" i="2"/>
  <c r="AS7" i="2"/>
  <c r="AM7" i="2"/>
  <c r="AE7" i="2"/>
  <c r="X7" i="2"/>
  <c r="R7" i="2"/>
  <c r="M7" i="2"/>
  <c r="AR7" i="2"/>
  <c r="AC7" i="2"/>
  <c r="AU30" i="2"/>
  <c r="AQ30" i="2"/>
  <c r="AM30" i="2"/>
  <c r="AI30" i="2"/>
  <c r="AE30" i="2"/>
  <c r="AA30" i="2"/>
  <c r="W30" i="2"/>
  <c r="S30" i="2"/>
  <c r="AV30" i="2"/>
  <c r="AP30" i="2"/>
  <c r="AK30" i="2"/>
  <c r="AF30" i="2"/>
  <c r="Z30" i="2"/>
  <c r="U30" i="2"/>
  <c r="AT30" i="2"/>
  <c r="AO30" i="2"/>
  <c r="AJ30" i="2"/>
  <c r="AD30" i="2"/>
  <c r="Y30" i="2"/>
  <c r="T30" i="2"/>
  <c r="AX30" i="2"/>
  <c r="AS30" i="2"/>
  <c r="AN30" i="2"/>
  <c r="AH30" i="2"/>
  <c r="AC30" i="2"/>
  <c r="X30" i="2"/>
  <c r="AW30" i="2"/>
  <c r="AB30" i="2"/>
  <c r="O30" i="2"/>
  <c r="AR30" i="2"/>
  <c r="V30" i="2"/>
  <c r="AL30" i="2"/>
  <c r="AG30" i="2"/>
  <c r="N30" i="2"/>
  <c r="R30" i="2"/>
  <c r="M30" i="2"/>
  <c r="P30" i="2"/>
  <c r="Q30" i="2"/>
  <c r="L30" i="2"/>
  <c r="K30" i="2"/>
  <c r="AU2" i="2"/>
  <c r="AQ2" i="2"/>
  <c r="AM2" i="2"/>
  <c r="AI2" i="2"/>
  <c r="AE2" i="2"/>
  <c r="AA2" i="2"/>
  <c r="W2" i="2"/>
  <c r="S2" i="2"/>
  <c r="O2" i="2"/>
  <c r="K2" i="2"/>
  <c r="AV2" i="2"/>
  <c r="AP2" i="2"/>
  <c r="AK2" i="2"/>
  <c r="AF2" i="2"/>
  <c r="Z2" i="2"/>
  <c r="U2" i="2"/>
  <c r="R2" i="2"/>
  <c r="M2" i="2"/>
  <c r="AO2" i="2"/>
  <c r="L2" i="2"/>
  <c r="AR2" i="2"/>
  <c r="AB2" i="2"/>
  <c r="AT2" i="2"/>
  <c r="AJ2" i="2"/>
  <c r="AD2" i="2"/>
  <c r="Y2" i="2"/>
  <c r="T2" i="2"/>
  <c r="Q2" i="2"/>
  <c r="AW2" i="2"/>
  <c r="AG2" i="2"/>
  <c r="V2" i="2"/>
  <c r="N2" i="2"/>
  <c r="AX2" i="2"/>
  <c r="AS2" i="2"/>
  <c r="AN2" i="2"/>
  <c r="AH2" i="2"/>
  <c r="AC2" i="2"/>
  <c r="X2" i="2"/>
  <c r="P2" i="2"/>
  <c r="AL2" i="2"/>
  <c r="AX34" i="2"/>
  <c r="AT34" i="2"/>
  <c r="AP34" i="2"/>
  <c r="AL34" i="2"/>
  <c r="AH34" i="2"/>
  <c r="AD34" i="2"/>
  <c r="Z34" i="2"/>
  <c r="V34" i="2"/>
  <c r="AW34" i="2"/>
  <c r="AR34" i="2"/>
  <c r="AM34" i="2"/>
  <c r="AG34" i="2"/>
  <c r="AB34" i="2"/>
  <c r="W34" i="2"/>
  <c r="AV34" i="2"/>
  <c r="AQ34" i="2"/>
  <c r="AK34" i="2"/>
  <c r="AF34" i="2"/>
  <c r="AA34" i="2"/>
  <c r="U34" i="2"/>
  <c r="AU34" i="2"/>
  <c r="AO34" i="2"/>
  <c r="AJ34" i="2"/>
  <c r="AE34" i="2"/>
  <c r="Y34" i="2"/>
  <c r="T34" i="2"/>
  <c r="AI34" i="2"/>
  <c r="AC34" i="2"/>
  <c r="AS34" i="2"/>
  <c r="X34" i="2"/>
  <c r="AN34" i="2"/>
  <c r="O34" i="2"/>
  <c r="S34" i="2"/>
  <c r="R34" i="2"/>
  <c r="M34" i="2"/>
  <c r="Q34" i="2"/>
  <c r="L34" i="2"/>
  <c r="K34" i="2"/>
  <c r="N34" i="2"/>
  <c r="P34" i="2"/>
  <c r="AU4" i="2"/>
  <c r="AQ4" i="2"/>
  <c r="AM4" i="2"/>
  <c r="AI4" i="2"/>
  <c r="AE4" i="2"/>
  <c r="AA4" i="2"/>
  <c r="W4" i="2"/>
  <c r="S4" i="2"/>
  <c r="Q4" i="2"/>
  <c r="M4" i="2"/>
  <c r="AV4" i="2"/>
  <c r="AP4" i="2"/>
  <c r="AK4" i="2"/>
  <c r="AF4" i="2"/>
  <c r="Z4" i="2"/>
  <c r="U4" i="2"/>
  <c r="O4" i="2"/>
  <c r="N4" i="2"/>
  <c r="AR4" i="2"/>
  <c r="AB4" i="2"/>
  <c r="P4" i="2"/>
  <c r="AT4" i="2"/>
  <c r="AO4" i="2"/>
  <c r="AJ4" i="2"/>
  <c r="AD4" i="2"/>
  <c r="Y4" i="2"/>
  <c r="T4" i="2"/>
  <c r="AW4" i="2"/>
  <c r="AG4" i="2"/>
  <c r="AX4" i="2"/>
  <c r="AS4" i="2"/>
  <c r="AN4" i="2"/>
  <c r="AH4" i="2"/>
  <c r="AC4" i="2"/>
  <c r="X4" i="2"/>
  <c r="R4" i="2"/>
  <c r="L4" i="2"/>
  <c r="K4" i="2"/>
  <c r="AL4" i="2"/>
  <c r="V4" i="2"/>
  <c r="AX37" i="2"/>
  <c r="AT37" i="2"/>
  <c r="AP37" i="2"/>
  <c r="AL37" i="2"/>
  <c r="AH37" i="2"/>
  <c r="AD37" i="2"/>
  <c r="Z37" i="2"/>
  <c r="V37" i="2"/>
  <c r="AW37" i="2"/>
  <c r="AR37" i="2"/>
  <c r="AM37" i="2"/>
  <c r="AG37" i="2"/>
  <c r="AB37" i="2"/>
  <c r="W37" i="2"/>
  <c r="AV37" i="2"/>
  <c r="AQ37" i="2"/>
  <c r="AK37" i="2"/>
  <c r="AF37" i="2"/>
  <c r="AA37" i="2"/>
  <c r="U37" i="2"/>
  <c r="AU37" i="2"/>
  <c r="AO37" i="2"/>
  <c r="AJ37" i="2"/>
  <c r="AE37" i="2"/>
  <c r="Y37" i="2"/>
  <c r="T37" i="2"/>
  <c r="AS37" i="2"/>
  <c r="X37" i="2"/>
  <c r="AN37" i="2"/>
  <c r="S37" i="2"/>
  <c r="AI37" i="2"/>
  <c r="AC37" i="2"/>
  <c r="R37" i="2"/>
  <c r="N37" i="2"/>
  <c r="M37" i="2"/>
  <c r="L37" i="2"/>
  <c r="Q37" i="2"/>
  <c r="O37" i="2"/>
  <c r="K37" i="2"/>
  <c r="P37" i="2"/>
  <c r="AX13" i="2"/>
  <c r="AT13" i="2"/>
  <c r="AP13" i="2"/>
  <c r="AL13" i="2"/>
  <c r="AH13" i="2"/>
  <c r="AD13" i="2"/>
  <c r="Z13" i="2"/>
  <c r="V13" i="2"/>
  <c r="AV13" i="2"/>
  <c r="AQ13" i="2"/>
  <c r="AK13" i="2"/>
  <c r="AF13" i="2"/>
  <c r="AA13" i="2"/>
  <c r="U13" i="2"/>
  <c r="R13" i="2"/>
  <c r="N13" i="2"/>
  <c r="AU13" i="2"/>
  <c r="AO13" i="2"/>
  <c r="AJ13" i="2"/>
  <c r="AE13" i="2"/>
  <c r="Y13" i="2"/>
  <c r="T13" i="2"/>
  <c r="AS13" i="2"/>
  <c r="AN13" i="2"/>
  <c r="AI13" i="2"/>
  <c r="AC13" i="2"/>
  <c r="X13" i="2"/>
  <c r="S13" i="2"/>
  <c r="AR13" i="2"/>
  <c r="W13" i="2"/>
  <c r="P13" i="2"/>
  <c r="K13" i="2"/>
  <c r="Q13" i="2"/>
  <c r="AM13" i="2"/>
  <c r="O13" i="2"/>
  <c r="AB13" i="2"/>
  <c r="L13" i="2"/>
  <c r="AG13" i="2"/>
  <c r="M13" i="2"/>
  <c r="AW13" i="2"/>
  <c r="AU3" i="2"/>
  <c r="AQ3" i="2"/>
  <c r="AM3" i="2"/>
  <c r="AI3" i="2"/>
  <c r="AE3" i="2"/>
  <c r="AA3" i="2"/>
  <c r="W3" i="2"/>
  <c r="S3" i="2"/>
  <c r="P3" i="2"/>
  <c r="L3" i="2"/>
  <c r="K3" i="2"/>
  <c r="AV3" i="2"/>
  <c r="AP3" i="2"/>
  <c r="AK3" i="2"/>
  <c r="AF3" i="2"/>
  <c r="Z3" i="2"/>
  <c r="U3" i="2"/>
  <c r="Q3" i="2"/>
  <c r="O3" i="2"/>
  <c r="AR3" i="2"/>
  <c r="AB3" i="2"/>
  <c r="M3" i="2"/>
  <c r="AT3" i="2"/>
  <c r="AO3" i="2"/>
  <c r="AJ3" i="2"/>
  <c r="AD3" i="2"/>
  <c r="Y3" i="2"/>
  <c r="T3" i="2"/>
  <c r="AW3" i="2"/>
  <c r="AG3" i="2"/>
  <c r="AX3" i="2"/>
  <c r="AS3" i="2"/>
  <c r="AN3" i="2"/>
  <c r="AH3" i="2"/>
  <c r="AC3" i="2"/>
  <c r="X3" i="2"/>
  <c r="N3" i="2"/>
  <c r="AL3" i="2"/>
  <c r="V3" i="2"/>
  <c r="R3" i="2"/>
  <c r="AU23" i="2"/>
  <c r="AQ23" i="2"/>
  <c r="AM23" i="2"/>
  <c r="AI23" i="2"/>
  <c r="AE23" i="2"/>
  <c r="AA23" i="2"/>
  <c r="W23" i="2"/>
  <c r="S23" i="2"/>
  <c r="AV23" i="2"/>
  <c r="AP23" i="2"/>
  <c r="AK23" i="2"/>
  <c r="AF23" i="2"/>
  <c r="Z23" i="2"/>
  <c r="U23" i="2"/>
  <c r="AT23" i="2"/>
  <c r="AO23" i="2"/>
  <c r="AJ23" i="2"/>
  <c r="AD23" i="2"/>
  <c r="Y23" i="2"/>
  <c r="T23" i="2"/>
  <c r="AX23" i="2"/>
  <c r="AS23" i="2"/>
  <c r="AN23" i="2"/>
  <c r="AH23" i="2"/>
  <c r="AC23" i="2"/>
  <c r="X23" i="2"/>
  <c r="AL23" i="2"/>
  <c r="P23" i="2"/>
  <c r="L23" i="2"/>
  <c r="K23" i="2"/>
  <c r="AG23" i="2"/>
  <c r="AW23" i="2"/>
  <c r="AB23" i="2"/>
  <c r="O23" i="2"/>
  <c r="Q23" i="2"/>
  <c r="N23" i="2"/>
  <c r="AR23" i="2"/>
  <c r="R23" i="2"/>
  <c r="M23" i="2"/>
  <c r="V23" i="2"/>
  <c r="AX16" i="2"/>
  <c r="AT16" i="2"/>
  <c r="AP16" i="2"/>
  <c r="AL16" i="2"/>
  <c r="AH16" i="2"/>
  <c r="AD16" i="2"/>
  <c r="Z16" i="2"/>
  <c r="V16" i="2"/>
  <c r="AV16" i="2"/>
  <c r="AQ16" i="2"/>
  <c r="AK16" i="2"/>
  <c r="AF16" i="2"/>
  <c r="AA16" i="2"/>
  <c r="U16" i="2"/>
  <c r="Q16" i="2"/>
  <c r="M16" i="2"/>
  <c r="AU16" i="2"/>
  <c r="AO16" i="2"/>
  <c r="AJ16" i="2"/>
  <c r="AE16" i="2"/>
  <c r="Y16" i="2"/>
  <c r="T16" i="2"/>
  <c r="AS16" i="2"/>
  <c r="AN16" i="2"/>
  <c r="AI16" i="2"/>
  <c r="AC16" i="2"/>
  <c r="X16" i="2"/>
  <c r="S16" i="2"/>
  <c r="AG16" i="2"/>
  <c r="P16" i="2"/>
  <c r="R16" i="2"/>
  <c r="L16" i="2"/>
  <c r="K16" i="2"/>
  <c r="AW16" i="2"/>
  <c r="AB16" i="2"/>
  <c r="O16" i="2"/>
  <c r="AR16" i="2"/>
  <c r="W16" i="2"/>
  <c r="N16" i="2"/>
  <c r="AM16" i="2"/>
  <c r="AU24" i="2"/>
  <c r="AQ24" i="2"/>
  <c r="AM24" i="2"/>
  <c r="AI24" i="2"/>
  <c r="AE24" i="2"/>
  <c r="AA24" i="2"/>
  <c r="W24" i="2"/>
  <c r="S24" i="2"/>
  <c r="AV24" i="2"/>
  <c r="AP24" i="2"/>
  <c r="AK24" i="2"/>
  <c r="AF24" i="2"/>
  <c r="Z24" i="2"/>
  <c r="U24" i="2"/>
  <c r="AT24" i="2"/>
  <c r="AO24" i="2"/>
  <c r="AJ24" i="2"/>
  <c r="AD24" i="2"/>
  <c r="Y24" i="2"/>
  <c r="T24" i="2"/>
  <c r="AX24" i="2"/>
  <c r="AS24" i="2"/>
  <c r="AN24" i="2"/>
  <c r="AH24" i="2"/>
  <c r="AC24" i="2"/>
  <c r="X24" i="2"/>
  <c r="AW24" i="2"/>
  <c r="AB24" i="2"/>
  <c r="Q24" i="2"/>
  <c r="M24" i="2"/>
  <c r="AR24" i="2"/>
  <c r="V24" i="2"/>
  <c r="AL24" i="2"/>
  <c r="N24" i="2"/>
  <c r="R24" i="2"/>
  <c r="L24" i="2"/>
  <c r="K24" i="2"/>
  <c r="O24" i="2"/>
  <c r="AG24" i="2"/>
  <c r="P24" i="2"/>
  <c r="AX42" i="2"/>
  <c r="AT42" i="2"/>
  <c r="AP42" i="2"/>
  <c r="AL42" i="2"/>
  <c r="AH42" i="2"/>
  <c r="AD42" i="2"/>
  <c r="Z42" i="2"/>
  <c r="V42" i="2"/>
  <c r="AW42" i="2"/>
  <c r="AS42" i="2"/>
  <c r="AO42" i="2"/>
  <c r="AK42" i="2"/>
  <c r="AG42" i="2"/>
  <c r="AC42" i="2"/>
  <c r="Y42" i="2"/>
  <c r="U42" i="2"/>
  <c r="AV42" i="2"/>
  <c r="AR42" i="2"/>
  <c r="AN42" i="2"/>
  <c r="AJ42" i="2"/>
  <c r="AF42" i="2"/>
  <c r="AB42" i="2"/>
  <c r="X42" i="2"/>
  <c r="T42" i="2"/>
  <c r="AM42" i="2"/>
  <c r="W42" i="2"/>
  <c r="AI42" i="2"/>
  <c r="S42" i="2"/>
  <c r="AU42" i="2"/>
  <c r="AE42" i="2"/>
  <c r="AQ42" i="2"/>
  <c r="AA42" i="2"/>
  <c r="O42" i="2"/>
  <c r="P42" i="2"/>
  <c r="L42" i="2"/>
  <c r="N42" i="2"/>
  <c r="R42" i="2"/>
  <c r="M42" i="2"/>
  <c r="Q42" i="2"/>
  <c r="K42" i="2"/>
  <c r="AU26" i="2"/>
  <c r="AQ26" i="2"/>
  <c r="AM26" i="2"/>
  <c r="AI26" i="2"/>
  <c r="AE26" i="2"/>
  <c r="AA26" i="2"/>
  <c r="W26" i="2"/>
  <c r="S26" i="2"/>
  <c r="AV26" i="2"/>
  <c r="AP26" i="2"/>
  <c r="AK26" i="2"/>
  <c r="AF26" i="2"/>
  <c r="Z26" i="2"/>
  <c r="U26" i="2"/>
  <c r="AT26" i="2"/>
  <c r="AO26" i="2"/>
  <c r="AJ26" i="2"/>
  <c r="AD26" i="2"/>
  <c r="Y26" i="2"/>
  <c r="T26" i="2"/>
  <c r="AX26" i="2"/>
  <c r="AS26" i="2"/>
  <c r="AN26" i="2"/>
  <c r="AH26" i="2"/>
  <c r="AC26" i="2"/>
  <c r="X26" i="2"/>
  <c r="AW26" i="2"/>
  <c r="AB26" i="2"/>
  <c r="O26" i="2"/>
  <c r="AR26" i="2"/>
  <c r="V26" i="2"/>
  <c r="AL26" i="2"/>
  <c r="P26" i="2"/>
  <c r="Q26" i="2"/>
  <c r="N26" i="2"/>
  <c r="AG26" i="2"/>
  <c r="R26" i="2"/>
  <c r="M26" i="2"/>
  <c r="L26" i="2"/>
  <c r="K26" i="2"/>
  <c r="AU20" i="2"/>
  <c r="AQ20" i="2"/>
  <c r="AM20" i="2"/>
  <c r="AI20" i="2"/>
  <c r="AE20" i="2"/>
  <c r="AA20" i="2"/>
  <c r="W20" i="2"/>
  <c r="S20" i="2"/>
  <c r="AV20" i="2"/>
  <c r="AP20" i="2"/>
  <c r="AK20" i="2"/>
  <c r="AF20" i="2"/>
  <c r="Z20" i="2"/>
  <c r="U20" i="2"/>
  <c r="AX20" i="2"/>
  <c r="AS20" i="2"/>
  <c r="AN20" i="2"/>
  <c r="AH20" i="2"/>
  <c r="AC20" i="2"/>
  <c r="X20" i="2"/>
  <c r="AT20" i="2"/>
  <c r="AJ20" i="2"/>
  <c r="Y20" i="2"/>
  <c r="Q20" i="2"/>
  <c r="M20" i="2"/>
  <c r="AR20" i="2"/>
  <c r="AG20" i="2"/>
  <c r="V20" i="2"/>
  <c r="AO20" i="2"/>
  <c r="AD20" i="2"/>
  <c r="T20" i="2"/>
  <c r="AW20" i="2"/>
  <c r="O20" i="2"/>
  <c r="N20" i="2"/>
  <c r="K20" i="2"/>
  <c r="AL20" i="2"/>
  <c r="P20" i="2"/>
  <c r="AB20" i="2"/>
  <c r="R20" i="2"/>
  <c r="L20" i="2"/>
  <c r="AX6" i="2"/>
  <c r="AT6" i="2"/>
  <c r="AP6" i="2"/>
  <c r="AL6" i="2"/>
  <c r="AH6" i="2"/>
  <c r="AD6" i="2"/>
  <c r="Z6" i="2"/>
  <c r="V6" i="2"/>
  <c r="AV6" i="2"/>
  <c r="AQ6" i="2"/>
  <c r="AK6" i="2"/>
  <c r="AF6" i="2"/>
  <c r="AA6" i="2"/>
  <c r="U6" i="2"/>
  <c r="O6" i="2"/>
  <c r="AS6" i="2"/>
  <c r="AM6" i="2"/>
  <c r="AE6" i="2"/>
  <c r="X6" i="2"/>
  <c r="Q6" i="2"/>
  <c r="L6" i="2"/>
  <c r="K6" i="2"/>
  <c r="P6" i="2"/>
  <c r="AG6" i="2"/>
  <c r="R6" i="2"/>
  <c r="AR6" i="2"/>
  <c r="AJ6" i="2"/>
  <c r="AC6" i="2"/>
  <c r="W6" i="2"/>
  <c r="AN6" i="2"/>
  <c r="S6" i="2"/>
  <c r="AW6" i="2"/>
  <c r="AO6" i="2"/>
  <c r="AI6" i="2"/>
  <c r="AB6" i="2"/>
  <c r="T6" i="2"/>
  <c r="N6" i="2"/>
  <c r="AU6" i="2"/>
  <c r="Y6" i="2"/>
  <c r="M6" i="2"/>
  <c r="AX9" i="2"/>
  <c r="AT9" i="2"/>
  <c r="AP9" i="2"/>
  <c r="AL9" i="2"/>
  <c r="AH9" i="2"/>
  <c r="AD9" i="2"/>
  <c r="Z9" i="2"/>
  <c r="V9" i="2"/>
  <c r="AV9" i="2"/>
  <c r="AQ9" i="2"/>
  <c r="AK9" i="2"/>
  <c r="AF9" i="2"/>
  <c r="AA9" i="2"/>
  <c r="U9" i="2"/>
  <c r="R9" i="2"/>
  <c r="N9" i="2"/>
  <c r="AU9" i="2"/>
  <c r="AO9" i="2"/>
  <c r="AJ9" i="2"/>
  <c r="AE9" i="2"/>
  <c r="Y9" i="2"/>
  <c r="AS9" i="2"/>
  <c r="AN9" i="2"/>
  <c r="AI9" i="2"/>
  <c r="AC9" i="2"/>
  <c r="X9" i="2"/>
  <c r="S9" i="2"/>
  <c r="AR9" i="2"/>
  <c r="W9" i="2"/>
  <c r="Q9" i="2"/>
  <c r="L9" i="2"/>
  <c r="P9" i="2"/>
  <c r="M9" i="2"/>
  <c r="AM9" i="2"/>
  <c r="T9" i="2"/>
  <c r="AB9" i="2"/>
  <c r="AG9" i="2"/>
  <c r="O9" i="2"/>
  <c r="K9" i="2"/>
  <c r="AW9" i="2"/>
  <c r="AU18" i="2"/>
  <c r="AQ18" i="2"/>
  <c r="AM18" i="2"/>
  <c r="AI18" i="2"/>
  <c r="AE18" i="2"/>
  <c r="AA18" i="2"/>
  <c r="W18" i="2"/>
  <c r="S18" i="2"/>
  <c r="AV18" i="2"/>
  <c r="AP18" i="2"/>
  <c r="AK18" i="2"/>
  <c r="AF18" i="2"/>
  <c r="Z18" i="2"/>
  <c r="U18" i="2"/>
  <c r="AT18" i="2"/>
  <c r="AN18" i="2"/>
  <c r="AG18" i="2"/>
  <c r="Y18" i="2"/>
  <c r="O18" i="2"/>
  <c r="AS18" i="2"/>
  <c r="AL18" i="2"/>
  <c r="AD18" i="2"/>
  <c r="X18" i="2"/>
  <c r="AX18" i="2"/>
  <c r="AR18" i="2"/>
  <c r="AJ18" i="2"/>
  <c r="AC18" i="2"/>
  <c r="V18" i="2"/>
  <c r="AO18" i="2"/>
  <c r="R18" i="2"/>
  <c r="M18" i="2"/>
  <c r="L18" i="2"/>
  <c r="AH18" i="2"/>
  <c r="Q18" i="2"/>
  <c r="K18" i="2"/>
  <c r="AW18" i="2"/>
  <c r="N18" i="2"/>
  <c r="AB18" i="2"/>
  <c r="P18" i="2"/>
  <c r="T18" i="2"/>
  <c r="AX12" i="2"/>
  <c r="AT12" i="2"/>
  <c r="AP12" i="2"/>
  <c r="AL12" i="2"/>
  <c r="AH12" i="2"/>
  <c r="AD12" i="2"/>
  <c r="Z12" i="2"/>
  <c r="V12" i="2"/>
  <c r="AV12" i="2"/>
  <c r="AQ12" i="2"/>
  <c r="AK12" i="2"/>
  <c r="AF12" i="2"/>
  <c r="AA12" i="2"/>
  <c r="U12" i="2"/>
  <c r="Q12" i="2"/>
  <c r="M12" i="2"/>
  <c r="AU12" i="2"/>
  <c r="AO12" i="2"/>
  <c r="AJ12" i="2"/>
  <c r="AE12" i="2"/>
  <c r="Y12" i="2"/>
  <c r="T12" i="2"/>
  <c r="AS12" i="2"/>
  <c r="AN12" i="2"/>
  <c r="AI12" i="2"/>
  <c r="AC12" i="2"/>
  <c r="X12" i="2"/>
  <c r="S12" i="2"/>
  <c r="AG12" i="2"/>
  <c r="R12" i="2"/>
  <c r="L12" i="2"/>
  <c r="K12" i="2"/>
  <c r="P12" i="2"/>
  <c r="AW12" i="2"/>
  <c r="AB12" i="2"/>
  <c r="AR12" i="2"/>
  <c r="W12" i="2"/>
  <c r="O12" i="2"/>
  <c r="AM12" i="2"/>
  <c r="N12" i="2"/>
  <c r="AX11" i="2"/>
  <c r="AT11" i="2"/>
  <c r="AP11" i="2"/>
  <c r="AL11" i="2"/>
  <c r="AH11" i="2"/>
  <c r="AD11" i="2"/>
  <c r="Z11" i="2"/>
  <c r="V11" i="2"/>
  <c r="AV11" i="2"/>
  <c r="AQ11" i="2"/>
  <c r="AK11" i="2"/>
  <c r="AF11" i="2"/>
  <c r="AA11" i="2"/>
  <c r="U11" i="2"/>
  <c r="P11" i="2"/>
  <c r="L11" i="2"/>
  <c r="K11" i="2"/>
  <c r="AU11" i="2"/>
  <c r="AO11" i="2"/>
  <c r="AJ11" i="2"/>
  <c r="AE11" i="2"/>
  <c r="Y11" i="2"/>
  <c r="T11" i="2"/>
  <c r="AS11" i="2"/>
  <c r="AN11" i="2"/>
  <c r="AI11" i="2"/>
  <c r="AC11" i="2"/>
  <c r="X11" i="2"/>
  <c r="S11" i="2"/>
  <c r="AR11" i="2"/>
  <c r="W11" i="2"/>
  <c r="N11" i="2"/>
  <c r="R11" i="2"/>
  <c r="O11" i="2"/>
  <c r="AM11" i="2"/>
  <c r="M11" i="2"/>
  <c r="AW11" i="2"/>
  <c r="AG11" i="2"/>
  <c r="Q11" i="2"/>
  <c r="AB11" i="2"/>
  <c r="AU21" i="2"/>
  <c r="AQ21" i="2"/>
  <c r="AM21" i="2"/>
  <c r="AI21" i="2"/>
  <c r="AE21" i="2"/>
  <c r="AA21" i="2"/>
  <c r="W21" i="2"/>
  <c r="S21" i="2"/>
  <c r="AV21" i="2"/>
  <c r="AP21" i="2"/>
  <c r="AK21" i="2"/>
  <c r="AF21" i="2"/>
  <c r="Z21" i="2"/>
  <c r="U21" i="2"/>
  <c r="AX21" i="2"/>
  <c r="AS21" i="2"/>
  <c r="AN21" i="2"/>
  <c r="AH21" i="2"/>
  <c r="AC21" i="2"/>
  <c r="X21" i="2"/>
  <c r="AT21" i="2"/>
  <c r="AJ21" i="2"/>
  <c r="Y21" i="2"/>
  <c r="R21" i="2"/>
  <c r="N21" i="2"/>
  <c r="AR21" i="2"/>
  <c r="AG21" i="2"/>
  <c r="V21" i="2"/>
  <c r="AO21" i="2"/>
  <c r="AD21" i="2"/>
  <c r="T21" i="2"/>
  <c r="M21" i="2"/>
  <c r="Q21" i="2"/>
  <c r="O21" i="2"/>
  <c r="AW21" i="2"/>
  <c r="L21" i="2"/>
  <c r="AB21" i="2"/>
  <c r="K21" i="2"/>
  <c r="AL21" i="2"/>
  <c r="P21" i="2"/>
  <c r="AX36" i="2"/>
  <c r="AT36" i="2"/>
  <c r="AP36" i="2"/>
  <c r="AL36" i="2"/>
  <c r="AH36" i="2"/>
  <c r="AD36" i="2"/>
  <c r="Z36" i="2"/>
  <c r="V36" i="2"/>
  <c r="AW36" i="2"/>
  <c r="AR36" i="2"/>
  <c r="AM36" i="2"/>
  <c r="AG36" i="2"/>
  <c r="AB36" i="2"/>
  <c r="W36" i="2"/>
  <c r="AV36" i="2"/>
  <c r="AQ36" i="2"/>
  <c r="AK36" i="2"/>
  <c r="AF36" i="2"/>
  <c r="AA36" i="2"/>
  <c r="U36" i="2"/>
  <c r="AU36" i="2"/>
  <c r="AO36" i="2"/>
  <c r="AJ36" i="2"/>
  <c r="AE36" i="2"/>
  <c r="Y36" i="2"/>
  <c r="T36" i="2"/>
  <c r="AI36" i="2"/>
  <c r="AC36" i="2"/>
  <c r="AS36" i="2"/>
  <c r="X36" i="2"/>
  <c r="Q36" i="2"/>
  <c r="M36" i="2"/>
  <c r="AN36" i="2"/>
  <c r="S36" i="2"/>
  <c r="O36" i="2"/>
  <c r="P36" i="2"/>
  <c r="N36" i="2"/>
  <c r="R36" i="2"/>
  <c r="L36" i="2"/>
  <c r="K36" i="2"/>
  <c r="AU31" i="2"/>
  <c r="AQ31" i="2"/>
  <c r="AM31" i="2"/>
  <c r="AI31" i="2"/>
  <c r="AE31" i="2"/>
  <c r="AA31" i="2"/>
  <c r="W31" i="2"/>
  <c r="S31" i="2"/>
  <c r="AX31" i="2"/>
  <c r="AT31" i="2"/>
  <c r="AP31" i="2"/>
  <c r="AL31" i="2"/>
  <c r="AH31" i="2"/>
  <c r="AD31" i="2"/>
  <c r="AW31" i="2"/>
  <c r="AS31" i="2"/>
  <c r="AO31" i="2"/>
  <c r="AK31" i="2"/>
  <c r="AG31" i="2"/>
  <c r="AC31" i="2"/>
  <c r="Y31" i="2"/>
  <c r="AR31" i="2"/>
  <c r="AB31" i="2"/>
  <c r="U31" i="2"/>
  <c r="AN31" i="2"/>
  <c r="Z31" i="2"/>
  <c r="T31" i="2"/>
  <c r="AJ31" i="2"/>
  <c r="X31" i="2"/>
  <c r="P31" i="2"/>
  <c r="L31" i="2"/>
  <c r="K31" i="2"/>
  <c r="AV31" i="2"/>
  <c r="AF31" i="2"/>
  <c r="R31" i="2"/>
  <c r="M31" i="2"/>
  <c r="Q31" i="2"/>
  <c r="V31" i="2"/>
  <c r="O31" i="2"/>
  <c r="N31" i="2"/>
  <c r="AU25" i="2"/>
  <c r="AQ25" i="2"/>
  <c r="AM25" i="2"/>
  <c r="AI25" i="2"/>
  <c r="AE25" i="2"/>
  <c r="AA25" i="2"/>
  <c r="W25" i="2"/>
  <c r="S25" i="2"/>
  <c r="AV25" i="2"/>
  <c r="AP25" i="2"/>
  <c r="AK25" i="2"/>
  <c r="AF25" i="2"/>
  <c r="Z25" i="2"/>
  <c r="U25" i="2"/>
  <c r="AT25" i="2"/>
  <c r="AO25" i="2"/>
  <c r="AJ25" i="2"/>
  <c r="AD25" i="2"/>
  <c r="Y25" i="2"/>
  <c r="T25" i="2"/>
  <c r="AX25" i="2"/>
  <c r="AS25" i="2"/>
  <c r="AN25" i="2"/>
  <c r="AH25" i="2"/>
  <c r="AC25" i="2"/>
  <c r="X25" i="2"/>
  <c r="AL25" i="2"/>
  <c r="R25" i="2"/>
  <c r="N25" i="2"/>
  <c r="AG25" i="2"/>
  <c r="AW25" i="2"/>
  <c r="AB25" i="2"/>
  <c r="V25" i="2"/>
  <c r="Q25" i="2"/>
  <c r="L25" i="2"/>
  <c r="P25" i="2"/>
  <c r="AR25" i="2"/>
  <c r="M25" i="2"/>
  <c r="O25" i="2"/>
  <c r="K25" i="2"/>
  <c r="AU22" i="2"/>
  <c r="AQ22" i="2"/>
  <c r="AM22" i="2"/>
  <c r="AI22" i="2"/>
  <c r="AE22" i="2"/>
  <c r="AA22" i="2"/>
  <c r="W22" i="2"/>
  <c r="S22" i="2"/>
  <c r="AV22" i="2"/>
  <c r="AP22" i="2"/>
  <c r="AK22" i="2"/>
  <c r="AF22" i="2"/>
  <c r="Z22" i="2"/>
  <c r="U22" i="2"/>
  <c r="AT22" i="2"/>
  <c r="AO22" i="2"/>
  <c r="AJ22" i="2"/>
  <c r="AD22" i="2"/>
  <c r="Y22" i="2"/>
  <c r="AX22" i="2"/>
  <c r="AS22" i="2"/>
  <c r="AN22" i="2"/>
  <c r="AH22" i="2"/>
  <c r="AC22" i="2"/>
  <c r="X22" i="2"/>
  <c r="AW22" i="2"/>
  <c r="AB22" i="2"/>
  <c r="O22" i="2"/>
  <c r="AR22" i="2"/>
  <c r="V22" i="2"/>
  <c r="AL22" i="2"/>
  <c r="T22" i="2"/>
  <c r="AG22" i="2"/>
  <c r="Q22" i="2"/>
  <c r="L22" i="2"/>
  <c r="K22" i="2"/>
  <c r="P22" i="2"/>
  <c r="R22" i="2"/>
  <c r="N22" i="2"/>
  <c r="M22" i="2"/>
  <c r="AU19" i="2"/>
  <c r="AQ19" i="2"/>
  <c r="AM19" i="2"/>
  <c r="AI19" i="2"/>
  <c r="AE19" i="2"/>
  <c r="AA19" i="2"/>
  <c r="W19" i="2"/>
  <c r="S19" i="2"/>
  <c r="AV19" i="2"/>
  <c r="AP19" i="2"/>
  <c r="AK19" i="2"/>
  <c r="AF19" i="2"/>
  <c r="Z19" i="2"/>
  <c r="U19" i="2"/>
  <c r="AX19" i="2"/>
  <c r="AS19" i="2"/>
  <c r="AN19" i="2"/>
  <c r="AT19" i="2"/>
  <c r="AJ19" i="2"/>
  <c r="AC19" i="2"/>
  <c r="V19" i="2"/>
  <c r="P19" i="2"/>
  <c r="L19" i="2"/>
  <c r="K19" i="2"/>
  <c r="AR19" i="2"/>
  <c r="AH19" i="2"/>
  <c r="AB19" i="2"/>
  <c r="T19" i="2"/>
  <c r="AO19" i="2"/>
  <c r="AG19" i="2"/>
  <c r="Y19" i="2"/>
  <c r="AL19" i="2"/>
  <c r="Q19" i="2"/>
  <c r="O19" i="2"/>
  <c r="M19" i="2"/>
  <c r="AD19" i="2"/>
  <c r="X19" i="2"/>
  <c r="N19" i="2"/>
  <c r="AW19" i="2"/>
  <c r="R19" i="2"/>
  <c r="AX10" i="2"/>
  <c r="AT10" i="2"/>
  <c r="AP10" i="2"/>
  <c r="AL10" i="2"/>
  <c r="AH10" i="2"/>
  <c r="AD10" i="2"/>
  <c r="Z10" i="2"/>
  <c r="V10" i="2"/>
  <c r="AV10" i="2"/>
  <c r="AQ10" i="2"/>
  <c r="AK10" i="2"/>
  <c r="AF10" i="2"/>
  <c r="AA10" i="2"/>
  <c r="U10" i="2"/>
  <c r="O10" i="2"/>
  <c r="AU10" i="2"/>
  <c r="AO10" i="2"/>
  <c r="AJ10" i="2"/>
  <c r="AE10" i="2"/>
  <c r="Y10" i="2"/>
  <c r="T10" i="2"/>
  <c r="AS10" i="2"/>
  <c r="AN10" i="2"/>
  <c r="AI10" i="2"/>
  <c r="AC10" i="2"/>
  <c r="X10" i="2"/>
  <c r="S10" i="2"/>
  <c r="AG10" i="2"/>
  <c r="P10" i="2"/>
  <c r="N10" i="2"/>
  <c r="AW10" i="2"/>
  <c r="AB10" i="2"/>
  <c r="AM10" i="2"/>
  <c r="L10" i="2"/>
  <c r="AR10" i="2"/>
  <c r="W10" i="2"/>
  <c r="R10" i="2"/>
  <c r="M10" i="2"/>
  <c r="Q10" i="2"/>
  <c r="K10" i="2"/>
  <c r="D16" i="1" l="1"/>
  <c r="M3" i="3" s="1" a="1"/>
  <c r="M3" i="3" s="1"/>
  <c r="D23" i="1"/>
  <c r="D12" i="1"/>
  <c r="D8" i="1"/>
  <c r="D27" i="1"/>
  <c r="D15" i="1"/>
  <c r="L3" i="3" s="1" a="1"/>
  <c r="L3" i="3" s="1"/>
  <c r="D11" i="1"/>
  <c r="H3" i="3" s="1" a="1"/>
  <c r="H3" i="3" s="1"/>
  <c r="D13" i="1"/>
  <c r="D14" i="1"/>
  <c r="D25" i="1"/>
  <c r="D17" i="1"/>
  <c r="N3" i="3" s="1" a="1"/>
  <c r="N3" i="3" s="1"/>
  <c r="D20" i="1"/>
  <c r="D18" i="1"/>
  <c r="D22" i="1"/>
  <c r="D21" i="1"/>
  <c r="D24" i="1"/>
  <c r="D26" i="1"/>
  <c r="D9" i="1"/>
  <c r="F3" i="3" s="1" a="1"/>
  <c r="F3" i="3" s="1"/>
  <c r="D19" i="1"/>
  <c r="D10" i="1"/>
  <c r="A19" i="3"/>
  <c r="B18" i="3"/>
  <c r="C18" i="3"/>
  <c r="D18" i="3" s="1"/>
  <c r="G3" i="3" l="1" a="1"/>
  <c r="G3" i="3" s="1"/>
  <c r="G7" i="3" s="1"/>
  <c r="F10" i="1"/>
  <c r="E10" i="1"/>
  <c r="F24" i="1"/>
  <c r="E24" i="1"/>
  <c r="F20" i="1"/>
  <c r="E20" i="1"/>
  <c r="J3" i="3" a="1"/>
  <c r="J3" i="3" s="1"/>
  <c r="J16" i="3" s="1"/>
  <c r="F13" i="1"/>
  <c r="E13" i="1"/>
  <c r="E3" i="3" a="1"/>
  <c r="E3" i="3" s="1"/>
  <c r="E20" i="3" s="1"/>
  <c r="F8" i="1"/>
  <c r="E8" i="1"/>
  <c r="E19" i="1"/>
  <c r="F19" i="1"/>
  <c r="F21" i="1"/>
  <c r="E21" i="1"/>
  <c r="E17" i="1"/>
  <c r="F17" i="1"/>
  <c r="F11" i="1"/>
  <c r="E11" i="1"/>
  <c r="I3" i="3" a="1"/>
  <c r="I3" i="3" s="1"/>
  <c r="I13" i="3" s="1"/>
  <c r="E12" i="1"/>
  <c r="F12" i="1"/>
  <c r="F9" i="1"/>
  <c r="E9" i="1"/>
  <c r="F22" i="1"/>
  <c r="E22" i="1"/>
  <c r="E25" i="1"/>
  <c r="F25" i="1"/>
  <c r="E15" i="1"/>
  <c r="F15" i="1"/>
  <c r="F23" i="1"/>
  <c r="E23" i="1"/>
  <c r="F26" i="1"/>
  <c r="E26" i="1"/>
  <c r="F18" i="1"/>
  <c r="E18" i="1"/>
  <c r="K3" i="3" a="1"/>
  <c r="K3" i="3" s="1"/>
  <c r="K15" i="3" s="1"/>
  <c r="F14" i="1"/>
  <c r="E14" i="1"/>
  <c r="E27" i="1"/>
  <c r="F27" i="1"/>
  <c r="E16" i="1"/>
  <c r="F16" i="1"/>
  <c r="A20" i="3"/>
  <c r="B19" i="3"/>
  <c r="C19" i="3"/>
  <c r="D19" i="3" s="1"/>
  <c r="F20" i="3"/>
  <c r="F16" i="3"/>
  <c r="F12" i="3"/>
  <c r="F8" i="3"/>
  <c r="F4" i="3"/>
  <c r="F19" i="3"/>
  <c r="F15" i="3"/>
  <c r="F11" i="3"/>
  <c r="F7" i="3"/>
  <c r="F18" i="3"/>
  <c r="F14" i="3"/>
  <c r="F10" i="3"/>
  <c r="F6" i="3"/>
  <c r="F17" i="3"/>
  <c r="F13" i="3"/>
  <c r="F5" i="3"/>
  <c r="F9" i="3"/>
  <c r="H18" i="3"/>
  <c r="H14" i="3"/>
  <c r="H10" i="3"/>
  <c r="H6" i="3"/>
  <c r="H17" i="3"/>
  <c r="H13" i="3"/>
  <c r="H9" i="3"/>
  <c r="H5" i="3"/>
  <c r="H20" i="3"/>
  <c r="H16" i="3"/>
  <c r="H12" i="3"/>
  <c r="H8" i="3"/>
  <c r="H4" i="3"/>
  <c r="H15" i="3"/>
  <c r="H11" i="3"/>
  <c r="H19" i="3"/>
  <c r="H7" i="3"/>
  <c r="L18" i="3"/>
  <c r="L14" i="3"/>
  <c r="L10" i="3"/>
  <c r="L6" i="3"/>
  <c r="L17" i="3"/>
  <c r="L13" i="3"/>
  <c r="L9" i="3"/>
  <c r="L5" i="3"/>
  <c r="L20" i="3"/>
  <c r="L16" i="3"/>
  <c r="L12" i="3"/>
  <c r="L8" i="3"/>
  <c r="L4" i="3"/>
  <c r="L11" i="3"/>
  <c r="L7" i="3"/>
  <c r="L15" i="3"/>
  <c r="L19" i="3"/>
  <c r="M17" i="3"/>
  <c r="M13" i="3"/>
  <c r="M9" i="3"/>
  <c r="M5" i="3"/>
  <c r="M20" i="3"/>
  <c r="M16" i="3"/>
  <c r="M12" i="3"/>
  <c r="M8" i="3"/>
  <c r="M4" i="3"/>
  <c r="M19" i="3"/>
  <c r="M15" i="3"/>
  <c r="M11" i="3"/>
  <c r="M7" i="3"/>
  <c r="M18" i="3"/>
  <c r="M14" i="3"/>
  <c r="M10" i="3"/>
  <c r="M6" i="3"/>
  <c r="N20" i="3"/>
  <c r="N16" i="3"/>
  <c r="N12" i="3"/>
  <c r="N8" i="3"/>
  <c r="N4" i="3"/>
  <c r="N19" i="3"/>
  <c r="N15" i="3"/>
  <c r="N11" i="3"/>
  <c r="N7" i="3"/>
  <c r="N18" i="3"/>
  <c r="N14" i="3"/>
  <c r="N10" i="3"/>
  <c r="N6" i="3"/>
  <c r="N9" i="3"/>
  <c r="N5" i="3"/>
  <c r="N17" i="3"/>
  <c r="N13" i="3"/>
  <c r="E9" i="3" l="1"/>
  <c r="I14" i="3"/>
  <c r="I17" i="3"/>
  <c r="E10" i="3"/>
  <c r="K19" i="3"/>
  <c r="E19" i="3"/>
  <c r="E16" i="3"/>
  <c r="E15" i="3"/>
  <c r="E12" i="3"/>
  <c r="I4" i="3"/>
  <c r="E6" i="3"/>
  <c r="E13" i="3"/>
  <c r="J20" i="3"/>
  <c r="I8" i="3"/>
  <c r="I7" i="3"/>
  <c r="I20" i="3"/>
  <c r="I10" i="3"/>
  <c r="G9" i="3"/>
  <c r="I11" i="3"/>
  <c r="I5" i="3"/>
  <c r="I18" i="3"/>
  <c r="I15" i="3"/>
  <c r="I12" i="3"/>
  <c r="I9" i="3"/>
  <c r="I6" i="3"/>
  <c r="I19" i="3"/>
  <c r="I16" i="3"/>
  <c r="J5" i="3"/>
  <c r="G10" i="3"/>
  <c r="G11" i="3"/>
  <c r="G4" i="3"/>
  <c r="K12" i="3"/>
  <c r="K8" i="3"/>
  <c r="K17" i="3"/>
  <c r="K6" i="3"/>
  <c r="G20" i="3"/>
  <c r="G13" i="3"/>
  <c r="G14" i="3"/>
  <c r="G15" i="3"/>
  <c r="G16" i="3"/>
  <c r="G8" i="3"/>
  <c r="G17" i="3"/>
  <c r="G18" i="3"/>
  <c r="G19" i="3"/>
  <c r="G12" i="3"/>
  <c r="G5" i="3"/>
  <c r="G6" i="3"/>
  <c r="K20" i="3"/>
  <c r="K18" i="3"/>
  <c r="K5" i="3"/>
  <c r="K7" i="3"/>
  <c r="J6" i="3"/>
  <c r="J7" i="3"/>
  <c r="J4" i="3"/>
  <c r="J9" i="3"/>
  <c r="J10" i="3"/>
  <c r="J8" i="3"/>
  <c r="E7" i="3"/>
  <c r="E4" i="3"/>
  <c r="J17" i="3"/>
  <c r="J14" i="3"/>
  <c r="J15" i="3"/>
  <c r="J12" i="3"/>
  <c r="K16" i="3"/>
  <c r="K9" i="3"/>
  <c r="K10" i="3"/>
  <c r="K11" i="3"/>
  <c r="J11" i="3"/>
  <c r="E18" i="3"/>
  <c r="E5" i="3"/>
  <c r="E8" i="3"/>
  <c r="E11" i="3"/>
  <c r="E14" i="3"/>
  <c r="E17" i="3"/>
  <c r="J13" i="3"/>
  <c r="J18" i="3"/>
  <c r="J19" i="3"/>
  <c r="K4" i="3"/>
  <c r="K13" i="3"/>
  <c r="K14" i="3"/>
  <c r="A21" i="3"/>
  <c r="B20" i="3"/>
  <c r="C20" i="3"/>
  <c r="D20" i="3" s="1"/>
  <c r="O16" i="3" l="1"/>
  <c r="O5" i="3"/>
  <c r="O20" i="3"/>
  <c r="O17" i="3"/>
  <c r="O19" i="3"/>
  <c r="O6" i="3"/>
  <c r="O18" i="3"/>
  <c r="O15" i="3"/>
  <c r="O11" i="3"/>
  <c r="O12" i="3"/>
  <c r="O10" i="3"/>
  <c r="O7" i="3"/>
  <c r="O14" i="3"/>
  <c r="O8" i="3"/>
  <c r="O13" i="3"/>
  <c r="O9" i="3"/>
  <c r="A22" i="3"/>
  <c r="B21" i="3"/>
  <c r="C21" i="3"/>
  <c r="D21" i="3" s="1"/>
  <c r="H21" i="3"/>
  <c r="F21" i="3"/>
  <c r="K21" i="3"/>
  <c r="L21" i="3"/>
  <c r="M21" i="3"/>
  <c r="N21" i="3"/>
  <c r="I21" i="3"/>
  <c r="G21" i="3"/>
  <c r="J21" i="3"/>
  <c r="E21" i="3"/>
  <c r="O21" i="3" l="1"/>
  <c r="A23" i="3"/>
  <c r="B22" i="3"/>
  <c r="C22" i="3"/>
  <c r="D22" i="3" s="1"/>
  <c r="H22" i="3"/>
  <c r="F22" i="3"/>
  <c r="L22" i="3"/>
  <c r="K22" i="3"/>
  <c r="M22" i="3"/>
  <c r="G22" i="3"/>
  <c r="I22" i="3"/>
  <c r="N22" i="3"/>
  <c r="J22" i="3"/>
  <c r="E22" i="3"/>
  <c r="O22" i="3" l="1"/>
  <c r="A24" i="3"/>
  <c r="B23" i="3"/>
  <c r="C23" i="3"/>
  <c r="D23" i="3" s="1"/>
  <c r="F23" i="3"/>
  <c r="L23" i="3"/>
  <c r="H23" i="3"/>
  <c r="K23" i="3"/>
  <c r="M23" i="3"/>
  <c r="G23" i="3"/>
  <c r="I23" i="3"/>
  <c r="J23" i="3"/>
  <c r="N23" i="3"/>
  <c r="E23" i="3"/>
  <c r="O23" i="3" l="1"/>
  <c r="A25" i="3"/>
  <c r="B24" i="3"/>
  <c r="C24" i="3"/>
  <c r="D24" i="3" s="1"/>
  <c r="F24" i="3"/>
  <c r="H24" i="3"/>
  <c r="L24" i="3"/>
  <c r="K24" i="3"/>
  <c r="E24" i="3"/>
  <c r="I24" i="3"/>
  <c r="G24" i="3"/>
  <c r="J24" i="3"/>
  <c r="M24" i="3"/>
  <c r="N24" i="3"/>
  <c r="A26" i="3" l="1"/>
  <c r="C25" i="3"/>
  <c r="D25" i="3" s="1"/>
  <c r="B25" i="3"/>
  <c r="F25" i="3"/>
  <c r="H25" i="3"/>
  <c r="L25" i="3"/>
  <c r="K25" i="3"/>
  <c r="I25" i="3"/>
  <c r="M25" i="3"/>
  <c r="G25" i="3"/>
  <c r="N25" i="3"/>
  <c r="J25" i="3"/>
  <c r="E25" i="3"/>
  <c r="O24" i="3"/>
  <c r="O25" i="3" l="1"/>
  <c r="A27" i="3"/>
  <c r="B26" i="3"/>
  <c r="C26" i="3"/>
  <c r="D26" i="3" s="1"/>
  <c r="F26" i="3"/>
  <c r="H26" i="3"/>
  <c r="L26" i="3"/>
  <c r="K26" i="3"/>
  <c r="N26" i="3"/>
  <c r="M26" i="3"/>
  <c r="I26" i="3"/>
  <c r="J26" i="3"/>
  <c r="G26" i="3"/>
  <c r="E26" i="3"/>
  <c r="A28" i="3" l="1"/>
  <c r="B27" i="3"/>
  <c r="C27" i="3"/>
  <c r="D27" i="3" s="1"/>
  <c r="H27" i="3"/>
  <c r="F27" i="3"/>
  <c r="K27" i="3"/>
  <c r="L27" i="3"/>
  <c r="I27" i="3"/>
  <c r="J27" i="3"/>
  <c r="N27" i="3"/>
  <c r="M27" i="3"/>
  <c r="G27" i="3"/>
  <c r="E27" i="3"/>
  <c r="O26" i="3"/>
  <c r="O27" i="3" l="1"/>
  <c r="A29" i="3"/>
  <c r="C28" i="3"/>
  <c r="D28" i="3" s="1"/>
  <c r="B28" i="3"/>
  <c r="H28" i="3"/>
  <c r="F28" i="3"/>
  <c r="L28" i="3"/>
  <c r="M28" i="3"/>
  <c r="K28" i="3"/>
  <c r="I28" i="3"/>
  <c r="G28" i="3"/>
  <c r="J28" i="3"/>
  <c r="N28" i="3"/>
  <c r="E28" i="3"/>
  <c r="O28" i="3" l="1"/>
  <c r="A30" i="3"/>
  <c r="B29" i="3"/>
  <c r="C29" i="3"/>
  <c r="D29" i="3" s="1"/>
  <c r="F29" i="3"/>
  <c r="H29" i="3"/>
  <c r="L29" i="3"/>
  <c r="M29" i="3"/>
  <c r="K29" i="3"/>
  <c r="G29" i="3"/>
  <c r="J29" i="3"/>
  <c r="I29" i="3"/>
  <c r="N29" i="3"/>
  <c r="E29" i="3"/>
  <c r="O29" i="3" l="1"/>
  <c r="A31" i="3"/>
  <c r="B30" i="3"/>
  <c r="C30" i="3"/>
  <c r="D30" i="3" s="1"/>
  <c r="F30" i="3"/>
  <c r="H30" i="3"/>
  <c r="K30" i="3"/>
  <c r="L30" i="3"/>
  <c r="I30" i="3"/>
  <c r="M30" i="3"/>
  <c r="J30" i="3"/>
  <c r="G30" i="3"/>
  <c r="E30" i="3"/>
  <c r="N30" i="3"/>
  <c r="O30" i="3" l="1"/>
  <c r="A32" i="3"/>
  <c r="B31" i="3"/>
  <c r="C31" i="3"/>
  <c r="D31" i="3" s="1"/>
  <c r="F31" i="3"/>
  <c r="H31" i="3"/>
  <c r="L31" i="3"/>
  <c r="K31" i="3"/>
  <c r="M31" i="3"/>
  <c r="N31" i="3"/>
  <c r="G31" i="3"/>
  <c r="I31" i="3"/>
  <c r="J31" i="3"/>
  <c r="E31" i="3"/>
  <c r="O31" i="3" l="1"/>
  <c r="A33" i="3"/>
  <c r="B32" i="3"/>
  <c r="C32" i="3"/>
  <c r="D32" i="3" s="1"/>
  <c r="F32" i="3"/>
  <c r="H32" i="3"/>
  <c r="L32" i="3"/>
  <c r="M32" i="3"/>
  <c r="K32" i="3"/>
  <c r="I32" i="3"/>
  <c r="G32" i="3"/>
  <c r="N32" i="3"/>
  <c r="E32" i="3"/>
  <c r="J32" i="3"/>
  <c r="A34" i="3" l="1"/>
  <c r="B33" i="3"/>
  <c r="C33" i="3"/>
  <c r="D33" i="3" s="1"/>
  <c r="F33" i="3"/>
  <c r="H33" i="3"/>
  <c r="L33" i="3"/>
  <c r="M33" i="3"/>
  <c r="K33" i="3"/>
  <c r="G33" i="3"/>
  <c r="N33" i="3"/>
  <c r="I33" i="3"/>
  <c r="J33" i="3"/>
  <c r="E33" i="3"/>
  <c r="O32" i="3"/>
  <c r="O33" i="3" l="1"/>
  <c r="A35" i="3"/>
  <c r="B34" i="3"/>
  <c r="C34" i="3"/>
  <c r="D34" i="3" s="1"/>
  <c r="F34" i="3"/>
  <c r="H34" i="3"/>
  <c r="L34" i="3"/>
  <c r="K34" i="3"/>
  <c r="J34" i="3"/>
  <c r="G34" i="3"/>
  <c r="N34" i="3"/>
  <c r="M34" i="3"/>
  <c r="I34" i="3"/>
  <c r="E34" i="3"/>
  <c r="O34" i="3" l="1"/>
  <c r="A36" i="3"/>
  <c r="B35" i="3"/>
  <c r="C35" i="3"/>
  <c r="D35" i="3" s="1"/>
  <c r="H35" i="3"/>
  <c r="F35" i="3"/>
  <c r="L35" i="3"/>
  <c r="K35" i="3"/>
  <c r="I35" i="3"/>
  <c r="G35" i="3"/>
  <c r="M35" i="3"/>
  <c r="J35" i="3"/>
  <c r="E35" i="3"/>
  <c r="N35" i="3"/>
  <c r="A37" i="3" l="1"/>
  <c r="B36" i="3"/>
  <c r="C36" i="3"/>
  <c r="D36" i="3" s="1"/>
  <c r="F36" i="3"/>
  <c r="H36" i="3"/>
  <c r="L36" i="3"/>
  <c r="K36" i="3"/>
  <c r="M36" i="3"/>
  <c r="G36" i="3"/>
  <c r="J36" i="3"/>
  <c r="I36" i="3"/>
  <c r="E36" i="3"/>
  <c r="N36" i="3"/>
  <c r="O35" i="3"/>
  <c r="O36" i="3" l="1"/>
  <c r="A38" i="3"/>
  <c r="B37" i="3"/>
  <c r="C37" i="3"/>
  <c r="D37" i="3" s="1"/>
  <c r="H37" i="3"/>
  <c r="F37" i="3"/>
  <c r="K37" i="3"/>
  <c r="L37" i="3"/>
  <c r="M37" i="3"/>
  <c r="I37" i="3"/>
  <c r="N37" i="3"/>
  <c r="J37" i="3"/>
  <c r="G37" i="3"/>
  <c r="E37" i="3"/>
  <c r="O37" i="3" l="1"/>
  <c r="A39" i="3"/>
  <c r="B38" i="3"/>
  <c r="C38" i="3"/>
  <c r="D38" i="3" s="1"/>
  <c r="H38" i="3"/>
  <c r="F38" i="3"/>
  <c r="L38" i="3"/>
  <c r="K38" i="3"/>
  <c r="I38" i="3"/>
  <c r="G38" i="3"/>
  <c r="M38" i="3"/>
  <c r="N38" i="3"/>
  <c r="J38" i="3"/>
  <c r="E38" i="3"/>
  <c r="A40" i="3" l="1"/>
  <c r="B39" i="3"/>
  <c r="C39" i="3"/>
  <c r="D39" i="3" s="1"/>
  <c r="F39" i="3"/>
  <c r="H39" i="3"/>
  <c r="L39" i="3"/>
  <c r="K39" i="3"/>
  <c r="M39" i="3"/>
  <c r="G39" i="3"/>
  <c r="J39" i="3"/>
  <c r="I39" i="3"/>
  <c r="N39" i="3"/>
  <c r="E39" i="3"/>
  <c r="O38" i="3"/>
  <c r="O39" i="3" l="1"/>
  <c r="A41" i="3"/>
  <c r="B40" i="3"/>
  <c r="C40" i="3"/>
  <c r="D40" i="3" s="1"/>
  <c r="F40" i="3"/>
  <c r="H40" i="3"/>
  <c r="L40" i="3"/>
  <c r="K40" i="3"/>
  <c r="G40" i="3"/>
  <c r="E40" i="3"/>
  <c r="M40" i="3"/>
  <c r="J40" i="3"/>
  <c r="N40" i="3"/>
  <c r="I40" i="3"/>
  <c r="O40" i="3" l="1"/>
  <c r="A42" i="3"/>
  <c r="B41" i="3"/>
  <c r="C41" i="3"/>
  <c r="D41" i="3" s="1"/>
  <c r="F41" i="3"/>
  <c r="L41" i="3"/>
  <c r="H41" i="3"/>
  <c r="K41" i="3"/>
  <c r="M41" i="3"/>
  <c r="N41" i="3"/>
  <c r="I41" i="3"/>
  <c r="G41" i="3"/>
  <c r="J41" i="3"/>
  <c r="E41" i="3"/>
  <c r="O41" i="3" l="1"/>
  <c r="A43" i="3"/>
  <c r="B42" i="3"/>
  <c r="C42" i="3"/>
  <c r="D42" i="3" s="1"/>
  <c r="F42" i="3"/>
  <c r="H42" i="3"/>
  <c r="L42" i="3"/>
  <c r="K42" i="3"/>
  <c r="M42" i="3"/>
  <c r="I42" i="3"/>
  <c r="J42" i="3"/>
  <c r="N42" i="3"/>
  <c r="G42" i="3"/>
  <c r="E42" i="3"/>
  <c r="O42" i="3" l="1"/>
  <c r="A44" i="3"/>
  <c r="B43" i="3"/>
  <c r="C43" i="3"/>
  <c r="D43" i="3" s="1"/>
  <c r="F43" i="3"/>
  <c r="H43" i="3"/>
  <c r="L43" i="3"/>
  <c r="M43" i="3"/>
  <c r="K43" i="3"/>
  <c r="I43" i="3"/>
  <c r="J43" i="3"/>
  <c r="N43" i="3"/>
  <c r="G43" i="3"/>
  <c r="E43" i="3"/>
  <c r="O43" i="3" l="1"/>
  <c r="A45" i="3"/>
  <c r="B44" i="3"/>
  <c r="C44" i="3"/>
  <c r="D44" i="3" s="1"/>
  <c r="F44" i="3"/>
  <c r="H44" i="3"/>
  <c r="K44" i="3"/>
  <c r="M44" i="3"/>
  <c r="L44" i="3"/>
  <c r="I44" i="3"/>
  <c r="G44" i="3"/>
  <c r="J44" i="3"/>
  <c r="N44" i="3"/>
  <c r="E44" i="3"/>
  <c r="O44" i="3" l="1"/>
  <c r="A46" i="3"/>
  <c r="B45" i="3"/>
  <c r="C45" i="3"/>
  <c r="D45" i="3" s="1"/>
  <c r="F45" i="3"/>
  <c r="H45" i="3"/>
  <c r="K45" i="3"/>
  <c r="L45" i="3"/>
  <c r="M45" i="3"/>
  <c r="I45" i="3"/>
  <c r="G45" i="3"/>
  <c r="J45" i="3"/>
  <c r="N45" i="3"/>
  <c r="E45" i="3"/>
  <c r="O45" i="3" l="1"/>
  <c r="A47" i="3"/>
  <c r="B46" i="3"/>
  <c r="C46" i="3"/>
  <c r="D46" i="3" s="1"/>
  <c r="H46" i="3"/>
  <c r="F46" i="3"/>
  <c r="L46" i="3"/>
  <c r="K46" i="3"/>
  <c r="M46" i="3"/>
  <c r="I46" i="3"/>
  <c r="G46" i="3"/>
  <c r="J46" i="3"/>
  <c r="N46" i="3"/>
  <c r="E46" i="3"/>
  <c r="O46" i="3" l="1"/>
  <c r="A48" i="3"/>
  <c r="B47" i="3"/>
  <c r="C47" i="3"/>
  <c r="D47" i="3" s="1"/>
  <c r="H47" i="3"/>
  <c r="F47" i="3"/>
  <c r="L47" i="3"/>
  <c r="K47" i="3"/>
  <c r="M47" i="3"/>
  <c r="I47" i="3"/>
  <c r="G47" i="3"/>
  <c r="J47" i="3"/>
  <c r="E47" i="3"/>
  <c r="N47" i="3"/>
  <c r="A49" i="3" l="1"/>
  <c r="C48" i="3"/>
  <c r="D48" i="3" s="1"/>
  <c r="B48" i="3"/>
  <c r="H48" i="3"/>
  <c r="F48" i="3"/>
  <c r="L48" i="3"/>
  <c r="K48" i="3"/>
  <c r="M48" i="3"/>
  <c r="J48" i="3"/>
  <c r="N48" i="3"/>
  <c r="E48" i="3"/>
  <c r="I48" i="3"/>
  <c r="G48" i="3"/>
  <c r="O47" i="3"/>
  <c r="O48" i="3" l="1"/>
  <c r="A50" i="3"/>
  <c r="B49" i="3"/>
  <c r="C49" i="3"/>
  <c r="D49" i="3" s="1"/>
  <c r="F49" i="3"/>
  <c r="H49" i="3"/>
  <c r="L49" i="3"/>
  <c r="K49" i="3"/>
  <c r="I49" i="3"/>
  <c r="G49" i="3"/>
  <c r="M49" i="3"/>
  <c r="J49" i="3"/>
  <c r="N49" i="3"/>
  <c r="E49" i="3"/>
  <c r="O49" i="3" l="1"/>
  <c r="A51" i="3"/>
  <c r="B50" i="3"/>
  <c r="C50" i="3"/>
  <c r="D50" i="3" s="1"/>
  <c r="H50" i="3"/>
  <c r="F50" i="3"/>
  <c r="L50" i="3"/>
  <c r="K50" i="3"/>
  <c r="M50" i="3"/>
  <c r="I50" i="3"/>
  <c r="J50" i="3"/>
  <c r="N50" i="3"/>
  <c r="G50" i="3"/>
  <c r="E50" i="3"/>
  <c r="A52" i="3" l="1"/>
  <c r="B51" i="3"/>
  <c r="C51" i="3"/>
  <c r="D51" i="3" s="1"/>
  <c r="H51" i="3"/>
  <c r="F51" i="3"/>
  <c r="K51" i="3"/>
  <c r="M51" i="3"/>
  <c r="L51" i="3"/>
  <c r="I51" i="3"/>
  <c r="J51" i="3"/>
  <c r="N51" i="3"/>
  <c r="G51" i="3"/>
  <c r="E51" i="3"/>
  <c r="O50" i="3"/>
  <c r="O51" i="3" l="1"/>
  <c r="A53" i="3"/>
  <c r="B52" i="3"/>
  <c r="C52" i="3"/>
  <c r="D52" i="3" s="1"/>
  <c r="F52" i="3"/>
  <c r="H52" i="3"/>
  <c r="M52" i="3"/>
  <c r="L52" i="3"/>
  <c r="K52" i="3"/>
  <c r="J52" i="3"/>
  <c r="N52" i="3"/>
  <c r="G52" i="3"/>
  <c r="I52" i="3"/>
  <c r="E52" i="3"/>
  <c r="A54" i="3" l="1"/>
  <c r="B53" i="3"/>
  <c r="C53" i="3"/>
  <c r="D53" i="3" s="1"/>
  <c r="F53" i="3"/>
  <c r="H53" i="3"/>
  <c r="L53" i="3"/>
  <c r="K53" i="3"/>
  <c r="M53" i="3"/>
  <c r="J53" i="3"/>
  <c r="I53" i="3"/>
  <c r="N53" i="3"/>
  <c r="G53" i="3"/>
  <c r="E53" i="3"/>
  <c r="O52" i="3"/>
  <c r="O53" i="3" l="1"/>
  <c r="A55" i="3"/>
  <c r="B54" i="3"/>
  <c r="C54" i="3"/>
  <c r="D54" i="3" s="1"/>
  <c r="F54" i="3"/>
  <c r="H54" i="3"/>
  <c r="L54" i="3"/>
  <c r="K54" i="3"/>
  <c r="M54" i="3"/>
  <c r="J54" i="3"/>
  <c r="G54" i="3"/>
  <c r="I54" i="3"/>
  <c r="N54" i="3"/>
  <c r="E54" i="3"/>
  <c r="O54" i="3" l="1"/>
  <c r="A56" i="3"/>
  <c r="B55" i="3"/>
  <c r="C55" i="3"/>
  <c r="D55" i="3" s="1"/>
  <c r="F55" i="3"/>
  <c r="H55" i="3"/>
  <c r="L55" i="3"/>
  <c r="M55" i="3"/>
  <c r="K55" i="3"/>
  <c r="N55" i="3"/>
  <c r="G55" i="3"/>
  <c r="J55" i="3"/>
  <c r="I55" i="3"/>
  <c r="E55" i="3"/>
  <c r="O55" i="3" l="1"/>
  <c r="A57" i="3"/>
  <c r="B56" i="3"/>
  <c r="C56" i="3"/>
  <c r="D56" i="3" s="1"/>
  <c r="F56" i="3"/>
  <c r="H56" i="3"/>
  <c r="K56" i="3"/>
  <c r="L56" i="3"/>
  <c r="M56" i="3"/>
  <c r="I56" i="3"/>
  <c r="E56" i="3"/>
  <c r="G56" i="3"/>
  <c r="J56" i="3"/>
  <c r="N56" i="3"/>
  <c r="A58" i="3" l="1"/>
  <c r="C57" i="3"/>
  <c r="D57" i="3" s="1"/>
  <c r="B57" i="3"/>
  <c r="F57" i="3"/>
  <c r="L57" i="3"/>
  <c r="H57" i="3"/>
  <c r="K57" i="3"/>
  <c r="M57" i="3"/>
  <c r="G57" i="3"/>
  <c r="N57" i="3"/>
  <c r="I57" i="3"/>
  <c r="J57" i="3"/>
  <c r="E57" i="3"/>
  <c r="O56" i="3"/>
  <c r="O57" i="3" l="1"/>
  <c r="A59" i="3"/>
  <c r="C58" i="3"/>
  <c r="D58" i="3" s="1"/>
  <c r="B58" i="3"/>
  <c r="H58" i="3"/>
  <c r="F58" i="3"/>
  <c r="M58" i="3"/>
  <c r="L58" i="3"/>
  <c r="K58" i="3"/>
  <c r="I58" i="3"/>
  <c r="G58" i="3"/>
  <c r="J58" i="3"/>
  <c r="E58" i="3"/>
  <c r="N58" i="3"/>
  <c r="A60" i="3" l="1"/>
  <c r="B59" i="3"/>
  <c r="C59" i="3"/>
  <c r="D59" i="3" s="1"/>
  <c r="H59" i="3"/>
  <c r="F59" i="3"/>
  <c r="L59" i="3"/>
  <c r="K59" i="3"/>
  <c r="J59" i="3"/>
  <c r="N59" i="3"/>
  <c r="M59" i="3"/>
  <c r="I59" i="3"/>
  <c r="G59" i="3"/>
  <c r="E59" i="3"/>
  <c r="O58" i="3"/>
  <c r="O59" i="3" l="1"/>
  <c r="A61" i="3"/>
  <c r="C60" i="3"/>
  <c r="D60" i="3" s="1"/>
  <c r="B60" i="3"/>
  <c r="F60" i="3"/>
  <c r="L60" i="3"/>
  <c r="H60" i="3"/>
  <c r="K60" i="3"/>
  <c r="G60" i="3"/>
  <c r="M60" i="3"/>
  <c r="J60" i="3"/>
  <c r="N60" i="3"/>
  <c r="E60" i="3"/>
  <c r="I60" i="3"/>
  <c r="A62" i="3" l="1"/>
  <c r="B61" i="3"/>
  <c r="C61" i="3"/>
  <c r="D61" i="3" s="1"/>
  <c r="F61" i="3"/>
  <c r="H61" i="3"/>
  <c r="L61" i="3"/>
  <c r="K61" i="3"/>
  <c r="M61" i="3"/>
  <c r="I61" i="3"/>
  <c r="J61" i="3"/>
  <c r="G61" i="3"/>
  <c r="E61" i="3"/>
  <c r="N61" i="3"/>
  <c r="O60" i="3"/>
  <c r="O61" i="3" l="1"/>
  <c r="A63" i="3"/>
  <c r="B62" i="3"/>
  <c r="C62" i="3"/>
  <c r="D62" i="3" s="1"/>
  <c r="H62" i="3"/>
  <c r="F62" i="3"/>
  <c r="L62" i="3"/>
  <c r="K62" i="3"/>
  <c r="M62" i="3"/>
  <c r="J62" i="3"/>
  <c r="N62" i="3"/>
  <c r="I62" i="3"/>
  <c r="G62" i="3"/>
  <c r="E62" i="3"/>
  <c r="O62" i="3" l="1"/>
  <c r="A64" i="3"/>
  <c r="B63" i="3"/>
  <c r="C63" i="3"/>
  <c r="D63" i="3" s="1"/>
  <c r="H63" i="3"/>
  <c r="F63" i="3"/>
  <c r="L63" i="3"/>
  <c r="K63" i="3"/>
  <c r="J63" i="3"/>
  <c r="N63" i="3"/>
  <c r="I63" i="3"/>
  <c r="G63" i="3"/>
  <c r="M63" i="3"/>
  <c r="E63" i="3"/>
  <c r="O63" i="3" l="1"/>
  <c r="A65" i="3"/>
  <c r="B64" i="3"/>
  <c r="C64" i="3"/>
  <c r="D64" i="3" s="1"/>
  <c r="F64" i="3"/>
  <c r="H64" i="3"/>
  <c r="L64" i="3"/>
  <c r="K64" i="3"/>
  <c r="I64" i="3"/>
  <c r="E64" i="3"/>
  <c r="M64" i="3"/>
  <c r="G64" i="3"/>
  <c r="J64" i="3"/>
  <c r="N64" i="3"/>
  <c r="O64" i="3" l="1"/>
  <c r="A66" i="3"/>
  <c r="B65" i="3"/>
  <c r="C65" i="3"/>
  <c r="D65" i="3" s="1"/>
  <c r="H65" i="3"/>
  <c r="F65" i="3"/>
  <c r="L65" i="3"/>
  <c r="K65" i="3"/>
  <c r="M65" i="3"/>
  <c r="I65" i="3"/>
  <c r="G65" i="3"/>
  <c r="J65" i="3"/>
  <c r="N65" i="3"/>
  <c r="E65" i="3"/>
  <c r="O65" i="3" l="1"/>
  <c r="A67" i="3"/>
  <c r="B66" i="3"/>
  <c r="C66" i="3"/>
  <c r="D66" i="3" s="1"/>
  <c r="H66" i="3"/>
  <c r="F66" i="3"/>
  <c r="L66" i="3"/>
  <c r="K66" i="3"/>
  <c r="M66" i="3"/>
  <c r="I66" i="3"/>
  <c r="G66" i="3"/>
  <c r="J66" i="3"/>
  <c r="E66" i="3"/>
  <c r="N66" i="3"/>
  <c r="A68" i="3" l="1"/>
  <c r="B67" i="3"/>
  <c r="C67" i="3"/>
  <c r="D67" i="3" s="1"/>
  <c r="H67" i="3"/>
  <c r="F67" i="3"/>
  <c r="L67" i="3"/>
  <c r="M67" i="3"/>
  <c r="K67" i="3"/>
  <c r="N67" i="3"/>
  <c r="I67" i="3"/>
  <c r="J67" i="3"/>
  <c r="G67" i="3"/>
  <c r="E67" i="3"/>
  <c r="O66" i="3"/>
  <c r="O67" i="3" l="1"/>
  <c r="A69" i="3"/>
  <c r="B68" i="3"/>
  <c r="C68" i="3"/>
  <c r="D68" i="3" s="1"/>
  <c r="F68" i="3"/>
  <c r="H68" i="3"/>
  <c r="L68" i="3"/>
  <c r="K68" i="3"/>
  <c r="I68" i="3"/>
  <c r="M68" i="3"/>
  <c r="G68" i="3"/>
  <c r="N68" i="3"/>
  <c r="J68" i="3"/>
  <c r="E68" i="3"/>
  <c r="A70" i="3" l="1"/>
  <c r="B69" i="3"/>
  <c r="C69" i="3"/>
  <c r="D69" i="3" s="1"/>
  <c r="F69" i="3"/>
  <c r="H69" i="3"/>
  <c r="L69" i="3"/>
  <c r="M69" i="3"/>
  <c r="K69" i="3"/>
  <c r="I69" i="3"/>
  <c r="J69" i="3"/>
  <c r="N69" i="3"/>
  <c r="G69" i="3"/>
  <c r="E69" i="3"/>
  <c r="O68" i="3"/>
  <c r="O69" i="3" l="1"/>
  <c r="A71" i="3"/>
  <c r="B70" i="3"/>
  <c r="C70" i="3"/>
  <c r="D70" i="3" s="1"/>
  <c r="F70" i="3"/>
  <c r="H70" i="3"/>
  <c r="K70" i="3"/>
  <c r="M70" i="3"/>
  <c r="L70" i="3"/>
  <c r="I70" i="3"/>
  <c r="N70" i="3"/>
  <c r="J70" i="3"/>
  <c r="G70" i="3"/>
  <c r="E70" i="3"/>
  <c r="A72" i="3" l="1"/>
  <c r="C71" i="3"/>
  <c r="D71" i="3" s="1"/>
  <c r="B71" i="3"/>
  <c r="F71" i="3"/>
  <c r="H71" i="3"/>
  <c r="K71" i="3"/>
  <c r="L71" i="3"/>
  <c r="M71" i="3"/>
  <c r="I71" i="3"/>
  <c r="J71" i="3"/>
  <c r="N71" i="3"/>
  <c r="G71" i="3"/>
  <c r="E71" i="3"/>
  <c r="O70" i="3"/>
  <c r="O71" i="3" l="1"/>
  <c r="A73" i="3"/>
  <c r="B72" i="3"/>
  <c r="C72" i="3"/>
  <c r="D72" i="3" s="1"/>
  <c r="F72" i="3"/>
  <c r="H72" i="3"/>
  <c r="L72" i="3"/>
  <c r="K72" i="3"/>
  <c r="E72" i="3"/>
  <c r="G72" i="3"/>
  <c r="M72" i="3"/>
  <c r="I72" i="3"/>
  <c r="J72" i="3"/>
  <c r="N72" i="3"/>
  <c r="A74" i="3" l="1"/>
  <c r="B73" i="3"/>
  <c r="C73" i="3"/>
  <c r="D73" i="3" s="1"/>
  <c r="H73" i="3"/>
  <c r="F73" i="3"/>
  <c r="L73" i="3"/>
  <c r="K73" i="3"/>
  <c r="I73" i="3"/>
  <c r="N73" i="3"/>
  <c r="G73" i="3"/>
  <c r="M73" i="3"/>
  <c r="J73" i="3"/>
  <c r="E73" i="3"/>
  <c r="O72" i="3"/>
  <c r="O73" i="3" l="1"/>
  <c r="A75" i="3"/>
  <c r="B74" i="3"/>
  <c r="C74" i="3"/>
  <c r="D74" i="3" s="1"/>
  <c r="F74" i="3"/>
  <c r="H74" i="3"/>
  <c r="L74" i="3"/>
  <c r="K74" i="3"/>
  <c r="M74" i="3"/>
  <c r="I74" i="3"/>
  <c r="J74" i="3"/>
  <c r="N74" i="3"/>
  <c r="G74" i="3"/>
  <c r="E74" i="3"/>
  <c r="O74" i="3" l="1"/>
  <c r="A76" i="3"/>
  <c r="B75" i="3"/>
  <c r="C75" i="3"/>
  <c r="D75" i="3" s="1"/>
  <c r="F75" i="3"/>
  <c r="H75" i="3"/>
  <c r="L75" i="3"/>
  <c r="K75" i="3"/>
  <c r="M75" i="3"/>
  <c r="G75" i="3"/>
  <c r="I75" i="3"/>
  <c r="J75" i="3"/>
  <c r="N75" i="3"/>
  <c r="E75" i="3"/>
  <c r="O75" i="3" l="1"/>
  <c r="A77" i="3"/>
  <c r="C76" i="3"/>
  <c r="D76" i="3" s="1"/>
  <c r="B76" i="3"/>
  <c r="F76" i="3"/>
  <c r="H76" i="3"/>
  <c r="L76" i="3"/>
  <c r="K76" i="3"/>
  <c r="I76" i="3"/>
  <c r="G76" i="3"/>
  <c r="M76" i="3"/>
  <c r="E76" i="3"/>
  <c r="J76" i="3"/>
  <c r="N76" i="3"/>
  <c r="O76" i="3" l="1"/>
  <c r="A78" i="3"/>
  <c r="B77" i="3"/>
  <c r="C77" i="3"/>
  <c r="D77" i="3" s="1"/>
  <c r="H77" i="3"/>
  <c r="F77" i="3"/>
  <c r="L77" i="3"/>
  <c r="M77" i="3"/>
  <c r="K77" i="3"/>
  <c r="G77" i="3"/>
  <c r="J77" i="3"/>
  <c r="I77" i="3"/>
  <c r="E77" i="3"/>
  <c r="N77" i="3"/>
  <c r="O77" i="3" l="1"/>
  <c r="A79" i="3"/>
  <c r="B78" i="3"/>
  <c r="C78" i="3"/>
  <c r="D78" i="3" s="1"/>
  <c r="F78" i="3"/>
  <c r="H78" i="3"/>
  <c r="K78" i="3"/>
  <c r="L78" i="3"/>
  <c r="M78" i="3"/>
  <c r="J78" i="3"/>
  <c r="N78" i="3"/>
  <c r="I78" i="3"/>
  <c r="G78" i="3"/>
  <c r="E78" i="3"/>
  <c r="O78" i="3" l="1"/>
  <c r="A80" i="3"/>
  <c r="B79" i="3"/>
  <c r="C79" i="3"/>
  <c r="D79" i="3" s="1"/>
  <c r="F79" i="3"/>
  <c r="H79" i="3"/>
  <c r="L79" i="3"/>
  <c r="M79" i="3"/>
  <c r="K79" i="3"/>
  <c r="J79" i="3"/>
  <c r="N79" i="3"/>
  <c r="G79" i="3"/>
  <c r="I79" i="3"/>
  <c r="E79" i="3"/>
  <c r="A81" i="3" l="1"/>
  <c r="C80" i="3"/>
  <c r="D80" i="3" s="1"/>
  <c r="B80" i="3"/>
  <c r="F80" i="3"/>
  <c r="H80" i="3"/>
  <c r="L80" i="3"/>
  <c r="K80" i="3"/>
  <c r="M80" i="3"/>
  <c r="J80" i="3"/>
  <c r="N80" i="3"/>
  <c r="E80" i="3"/>
  <c r="I80" i="3"/>
  <c r="G80" i="3"/>
  <c r="O79" i="3"/>
  <c r="O80" i="3" l="1"/>
  <c r="A82" i="3"/>
  <c r="B81" i="3"/>
  <c r="C81" i="3"/>
  <c r="D81" i="3" s="1"/>
  <c r="F81" i="3"/>
  <c r="H81" i="3"/>
  <c r="L81" i="3"/>
  <c r="K81" i="3"/>
  <c r="M81" i="3"/>
  <c r="J81" i="3"/>
  <c r="G81" i="3"/>
  <c r="N81" i="3"/>
  <c r="I81" i="3"/>
  <c r="E81" i="3"/>
  <c r="O81" i="3" l="1"/>
  <c r="A83" i="3"/>
  <c r="B82" i="3"/>
  <c r="C82" i="3"/>
  <c r="D82" i="3" s="1"/>
  <c r="H82" i="3"/>
  <c r="F82" i="3"/>
  <c r="L82" i="3"/>
  <c r="K82" i="3"/>
  <c r="M82" i="3"/>
  <c r="G82" i="3"/>
  <c r="J82" i="3"/>
  <c r="N82" i="3"/>
  <c r="I82" i="3"/>
  <c r="E82" i="3"/>
  <c r="O82" i="3" l="1"/>
  <c r="A84" i="3"/>
  <c r="B83" i="3"/>
  <c r="C83" i="3"/>
  <c r="D83" i="3" s="1"/>
  <c r="F83" i="3"/>
  <c r="H83" i="3"/>
  <c r="K83" i="3"/>
  <c r="L83" i="3"/>
  <c r="G83" i="3"/>
  <c r="M83" i="3"/>
  <c r="I83" i="3"/>
  <c r="N83" i="3"/>
  <c r="J83" i="3"/>
  <c r="E83" i="3"/>
  <c r="O83" i="3" l="1"/>
  <c r="A85" i="3"/>
  <c r="B84" i="3"/>
  <c r="C84" i="3"/>
  <c r="D84" i="3" s="1"/>
  <c r="H84" i="3"/>
  <c r="F84" i="3"/>
  <c r="L84" i="3"/>
  <c r="K84" i="3"/>
  <c r="M84" i="3"/>
  <c r="J84" i="3"/>
  <c r="I84" i="3"/>
  <c r="G84" i="3"/>
  <c r="E84" i="3"/>
  <c r="N84" i="3"/>
  <c r="A86" i="3" l="1"/>
  <c r="B85" i="3"/>
  <c r="C85" i="3"/>
  <c r="D85" i="3" s="1"/>
  <c r="F85" i="3"/>
  <c r="H85" i="3"/>
  <c r="L85" i="3"/>
  <c r="K85" i="3"/>
  <c r="I85" i="3"/>
  <c r="J85" i="3"/>
  <c r="M85" i="3"/>
  <c r="G85" i="3"/>
  <c r="N85" i="3"/>
  <c r="E85" i="3"/>
  <c r="O84" i="3"/>
  <c r="O85" i="3" l="1"/>
  <c r="A87" i="3"/>
  <c r="B86" i="3"/>
  <c r="C86" i="3"/>
  <c r="D86" i="3" s="1"/>
  <c r="F86" i="3"/>
  <c r="L86" i="3"/>
  <c r="H86" i="3"/>
  <c r="K86" i="3"/>
  <c r="M86" i="3"/>
  <c r="N86" i="3"/>
  <c r="I86" i="3"/>
  <c r="J86" i="3"/>
  <c r="G86" i="3"/>
  <c r="E86" i="3"/>
  <c r="A88" i="3" l="1"/>
  <c r="B87" i="3"/>
  <c r="C87" i="3"/>
  <c r="D87" i="3" s="1"/>
  <c r="F87" i="3"/>
  <c r="H87" i="3"/>
  <c r="L87" i="3"/>
  <c r="K87" i="3"/>
  <c r="I87" i="3"/>
  <c r="J87" i="3"/>
  <c r="N87" i="3"/>
  <c r="M87" i="3"/>
  <c r="G87" i="3"/>
  <c r="E87" i="3"/>
  <c r="O86" i="3"/>
  <c r="O87" i="3" l="1"/>
  <c r="A89" i="3"/>
  <c r="B88" i="3"/>
  <c r="C88" i="3"/>
  <c r="D88" i="3" s="1"/>
  <c r="H88" i="3"/>
  <c r="F88" i="3"/>
  <c r="K88" i="3"/>
  <c r="L88" i="3"/>
  <c r="M88" i="3"/>
  <c r="I88" i="3"/>
  <c r="J88" i="3"/>
  <c r="N88" i="3"/>
  <c r="G88" i="3"/>
  <c r="E88" i="3"/>
  <c r="O88" i="3" l="1"/>
  <c r="A90" i="3"/>
  <c r="C89" i="3"/>
  <c r="D89" i="3" s="1"/>
  <c r="B89" i="3"/>
  <c r="H89" i="3"/>
  <c r="F89" i="3"/>
  <c r="K89" i="3"/>
  <c r="L89" i="3"/>
  <c r="M89" i="3"/>
  <c r="N89" i="3"/>
  <c r="I89" i="3"/>
  <c r="G89" i="3"/>
  <c r="J89" i="3"/>
  <c r="E89" i="3"/>
  <c r="A91" i="3" l="1"/>
  <c r="C90" i="3"/>
  <c r="D90" i="3" s="1"/>
  <c r="B90" i="3"/>
  <c r="F90" i="3"/>
  <c r="H90" i="3"/>
  <c r="K90" i="3"/>
  <c r="L90" i="3"/>
  <c r="M90" i="3"/>
  <c r="I90" i="3"/>
  <c r="J90" i="3"/>
  <c r="N90" i="3"/>
  <c r="G90" i="3"/>
  <c r="E90" i="3"/>
  <c r="O89" i="3"/>
  <c r="O90" i="3" l="1"/>
  <c r="A92" i="3"/>
  <c r="B91" i="3"/>
  <c r="C91" i="3"/>
  <c r="D91" i="3" s="1"/>
  <c r="F91" i="3"/>
  <c r="H91" i="3"/>
  <c r="L91" i="3"/>
  <c r="K91" i="3"/>
  <c r="M91" i="3"/>
  <c r="G91" i="3"/>
  <c r="I91" i="3"/>
  <c r="J91" i="3"/>
  <c r="E91" i="3"/>
  <c r="N91" i="3"/>
  <c r="A93" i="3" l="1"/>
  <c r="C92" i="3"/>
  <c r="D92" i="3" s="1"/>
  <c r="B92" i="3"/>
  <c r="F92" i="3"/>
  <c r="H92" i="3"/>
  <c r="L92" i="3"/>
  <c r="K92" i="3"/>
  <c r="I92" i="3"/>
  <c r="M92" i="3"/>
  <c r="G92" i="3"/>
  <c r="E92" i="3"/>
  <c r="J92" i="3"/>
  <c r="N92" i="3"/>
  <c r="O91" i="3"/>
  <c r="O92" i="3" l="1"/>
  <c r="A94" i="3"/>
  <c r="B93" i="3"/>
  <c r="C93" i="3"/>
  <c r="D93" i="3" s="1"/>
  <c r="H93" i="3"/>
  <c r="F93" i="3"/>
  <c r="L93" i="3"/>
  <c r="K93" i="3"/>
  <c r="M93" i="3"/>
  <c r="I93" i="3"/>
  <c r="G93" i="3"/>
  <c r="J93" i="3"/>
  <c r="E93" i="3"/>
  <c r="N93" i="3"/>
  <c r="A95" i="3" l="1"/>
  <c r="B94" i="3"/>
  <c r="C94" i="3"/>
  <c r="D94" i="3" s="1"/>
  <c r="F94" i="3"/>
  <c r="H94" i="3"/>
  <c r="L94" i="3"/>
  <c r="K94" i="3"/>
  <c r="M94" i="3"/>
  <c r="I94" i="3"/>
  <c r="G94" i="3"/>
  <c r="J94" i="3"/>
  <c r="N94" i="3"/>
  <c r="E94" i="3"/>
  <c r="O93" i="3"/>
  <c r="O94" i="3" l="1"/>
  <c r="A96" i="3"/>
  <c r="B95" i="3"/>
  <c r="C95" i="3"/>
  <c r="D95" i="3" s="1"/>
  <c r="F95" i="3"/>
  <c r="H95" i="3"/>
  <c r="L95" i="3"/>
  <c r="K95" i="3"/>
  <c r="M95" i="3"/>
  <c r="I95" i="3"/>
  <c r="G95" i="3"/>
  <c r="J95" i="3"/>
  <c r="N95" i="3"/>
  <c r="E95" i="3"/>
  <c r="O95" i="3" l="1"/>
  <c r="A97" i="3"/>
  <c r="B96" i="3"/>
  <c r="C96" i="3"/>
  <c r="D96" i="3" s="1"/>
  <c r="H96" i="3"/>
  <c r="F96" i="3"/>
  <c r="M96" i="3"/>
  <c r="L96" i="3"/>
  <c r="K96" i="3"/>
  <c r="I96" i="3"/>
  <c r="J96" i="3"/>
  <c r="G96" i="3"/>
  <c r="N96" i="3"/>
  <c r="E96" i="3"/>
  <c r="O96" i="3" l="1"/>
  <c r="A98" i="3"/>
  <c r="B97" i="3"/>
  <c r="C97" i="3"/>
  <c r="D97" i="3" s="1"/>
  <c r="F97" i="3"/>
  <c r="H97" i="3"/>
  <c r="K97" i="3"/>
  <c r="L97" i="3"/>
  <c r="M97" i="3"/>
  <c r="I97" i="3"/>
  <c r="J97" i="3"/>
  <c r="N97" i="3"/>
  <c r="G97" i="3"/>
  <c r="E97" i="3"/>
  <c r="A99" i="3" l="1"/>
  <c r="B98" i="3"/>
  <c r="C98" i="3"/>
  <c r="D98" i="3" s="1"/>
  <c r="F98" i="3"/>
  <c r="H98" i="3"/>
  <c r="L98" i="3"/>
  <c r="M98" i="3"/>
  <c r="K98" i="3"/>
  <c r="G98" i="3"/>
  <c r="J98" i="3"/>
  <c r="N98" i="3"/>
  <c r="I98" i="3"/>
  <c r="E98" i="3"/>
  <c r="O97" i="3"/>
  <c r="O98" i="3" l="1"/>
  <c r="A100" i="3"/>
  <c r="B99" i="3"/>
  <c r="C99" i="3"/>
  <c r="D99" i="3" s="1"/>
  <c r="H99" i="3"/>
  <c r="F99" i="3"/>
  <c r="L99" i="3"/>
  <c r="K99" i="3"/>
  <c r="M99" i="3"/>
  <c r="J99" i="3"/>
  <c r="G99" i="3"/>
  <c r="N99" i="3"/>
  <c r="I99" i="3"/>
  <c r="E99" i="3"/>
  <c r="O99" i="3" l="1"/>
  <c r="A101" i="3"/>
  <c r="B100" i="3"/>
  <c r="C100" i="3"/>
  <c r="D100" i="3" s="1"/>
  <c r="F100" i="3"/>
  <c r="H100" i="3"/>
  <c r="L100" i="3"/>
  <c r="M100" i="3"/>
  <c r="K100" i="3"/>
  <c r="I100" i="3"/>
  <c r="N100" i="3"/>
  <c r="G100" i="3"/>
  <c r="J100" i="3"/>
  <c r="E100" i="3"/>
  <c r="O100" i="3" l="1"/>
  <c r="A102" i="3"/>
  <c r="B101" i="3"/>
  <c r="C101" i="3"/>
  <c r="D101" i="3" s="1"/>
  <c r="F101" i="3"/>
  <c r="H101" i="3"/>
  <c r="L101" i="3"/>
  <c r="K101" i="3"/>
  <c r="M101" i="3"/>
  <c r="J101" i="3"/>
  <c r="N101" i="3"/>
  <c r="I101" i="3"/>
  <c r="G101" i="3"/>
  <c r="E101" i="3"/>
  <c r="O101" i="3" l="1"/>
  <c r="A103" i="3"/>
  <c r="B102" i="3"/>
  <c r="C102" i="3"/>
  <c r="D102" i="3" s="1"/>
  <c r="F102" i="3"/>
  <c r="H102" i="3"/>
  <c r="L102" i="3"/>
  <c r="M102" i="3"/>
  <c r="K102" i="3"/>
  <c r="G102" i="3"/>
  <c r="N102" i="3"/>
  <c r="I102" i="3"/>
  <c r="J102" i="3"/>
  <c r="E102" i="3"/>
  <c r="A104" i="3" l="1"/>
  <c r="B103" i="3"/>
  <c r="C103" i="3"/>
  <c r="D103" i="3" s="1"/>
  <c r="F103" i="3"/>
  <c r="H103" i="3"/>
  <c r="L103" i="3"/>
  <c r="K103" i="3"/>
  <c r="M103" i="3"/>
  <c r="G103" i="3"/>
  <c r="J103" i="3"/>
  <c r="I103" i="3"/>
  <c r="N103" i="3"/>
  <c r="E103" i="3"/>
  <c r="O102" i="3"/>
  <c r="O103" i="3" l="1"/>
  <c r="A105" i="3"/>
  <c r="B104" i="3"/>
  <c r="C104" i="3"/>
  <c r="D104" i="3" s="1"/>
  <c r="F104" i="3"/>
  <c r="H104" i="3"/>
  <c r="K104" i="3"/>
  <c r="L104" i="3"/>
  <c r="I104" i="3"/>
  <c r="G104" i="3"/>
  <c r="J104" i="3"/>
  <c r="N104" i="3"/>
  <c r="M104" i="3"/>
  <c r="E104" i="3"/>
  <c r="O104" i="3" l="1"/>
  <c r="A106" i="3"/>
  <c r="B105" i="3"/>
  <c r="C105" i="3"/>
  <c r="D105" i="3" s="1"/>
  <c r="F105" i="3"/>
  <c r="H105" i="3"/>
  <c r="L105" i="3"/>
  <c r="K105" i="3"/>
  <c r="M105" i="3"/>
  <c r="I105" i="3"/>
  <c r="N105" i="3"/>
  <c r="G105" i="3"/>
  <c r="J105" i="3"/>
  <c r="E105" i="3"/>
  <c r="O105" i="3" l="1"/>
  <c r="A107" i="3"/>
  <c r="B106" i="3"/>
  <c r="C106" i="3"/>
  <c r="D106" i="3" s="1"/>
  <c r="F106" i="3"/>
  <c r="H106" i="3"/>
  <c r="L106" i="3"/>
  <c r="M106" i="3"/>
  <c r="K106" i="3"/>
  <c r="I106" i="3"/>
  <c r="J106" i="3"/>
  <c r="N106" i="3"/>
  <c r="G106" i="3"/>
  <c r="E106" i="3"/>
  <c r="A108" i="3" l="1"/>
  <c r="B107" i="3"/>
  <c r="C107" i="3"/>
  <c r="D107" i="3" s="1"/>
  <c r="F107" i="3"/>
  <c r="H107" i="3"/>
  <c r="L107" i="3"/>
  <c r="M107" i="3"/>
  <c r="K107" i="3"/>
  <c r="I107" i="3"/>
  <c r="J107" i="3"/>
  <c r="N107" i="3"/>
  <c r="G107" i="3"/>
  <c r="E107" i="3"/>
  <c r="O106" i="3"/>
  <c r="O107" i="3" l="1"/>
  <c r="A109" i="3"/>
  <c r="B108" i="3"/>
  <c r="C108" i="3"/>
  <c r="D108" i="3" s="1"/>
  <c r="F108" i="3"/>
  <c r="L108" i="3"/>
  <c r="K108" i="3"/>
  <c r="H108" i="3"/>
  <c r="G108" i="3"/>
  <c r="J108" i="3"/>
  <c r="N108" i="3"/>
  <c r="M108" i="3"/>
  <c r="E108" i="3"/>
  <c r="I108" i="3"/>
  <c r="A110" i="3" l="1"/>
  <c r="B109" i="3"/>
  <c r="C109" i="3"/>
  <c r="D109" i="3" s="1"/>
  <c r="F109" i="3"/>
  <c r="H109" i="3"/>
  <c r="K109" i="3"/>
  <c r="L109" i="3"/>
  <c r="I109" i="3"/>
  <c r="M109" i="3"/>
  <c r="G109" i="3"/>
  <c r="J109" i="3"/>
  <c r="N109" i="3"/>
  <c r="E109" i="3"/>
  <c r="O108" i="3"/>
  <c r="O109" i="3" l="1"/>
  <c r="A111" i="3"/>
  <c r="B110" i="3"/>
  <c r="C110" i="3"/>
  <c r="D110" i="3" s="1"/>
  <c r="F110" i="3"/>
  <c r="H110" i="3"/>
  <c r="L110" i="3"/>
  <c r="K110" i="3"/>
  <c r="M110" i="3"/>
  <c r="I110" i="3"/>
  <c r="G110" i="3"/>
  <c r="J110" i="3"/>
  <c r="N110" i="3"/>
  <c r="E110" i="3"/>
  <c r="O110" i="3" l="1"/>
  <c r="A112" i="3"/>
  <c r="B111" i="3"/>
  <c r="C111" i="3"/>
  <c r="D111" i="3" s="1"/>
  <c r="F111" i="3"/>
  <c r="H111" i="3"/>
  <c r="L111" i="3"/>
  <c r="M111" i="3"/>
  <c r="K111" i="3"/>
  <c r="I111" i="3"/>
  <c r="J111" i="3"/>
  <c r="G111" i="3"/>
  <c r="N111" i="3"/>
  <c r="E111" i="3"/>
  <c r="A113" i="3" l="1"/>
  <c r="C112" i="3"/>
  <c r="D112" i="3" s="1"/>
  <c r="B112" i="3"/>
  <c r="H112" i="3"/>
  <c r="F112" i="3"/>
  <c r="L112" i="3"/>
  <c r="K112" i="3"/>
  <c r="M112" i="3"/>
  <c r="J112" i="3"/>
  <c r="N112" i="3"/>
  <c r="I112" i="3"/>
  <c r="G112" i="3"/>
  <c r="E112" i="3"/>
  <c r="O111" i="3"/>
  <c r="O112" i="3" l="1"/>
  <c r="A114" i="3"/>
  <c r="B113" i="3"/>
  <c r="C113" i="3"/>
  <c r="D113" i="3" s="1"/>
  <c r="F113" i="3"/>
  <c r="H113" i="3"/>
  <c r="L113" i="3"/>
  <c r="M113" i="3"/>
  <c r="K113" i="3"/>
  <c r="J113" i="3"/>
  <c r="I113" i="3"/>
  <c r="G113" i="3"/>
  <c r="N113" i="3"/>
  <c r="E113" i="3"/>
  <c r="O113" i="3" l="1"/>
  <c r="A115" i="3"/>
  <c r="B114" i="3"/>
  <c r="C114" i="3"/>
  <c r="D114" i="3" s="1"/>
  <c r="F114" i="3"/>
  <c r="H114" i="3"/>
  <c r="L114" i="3"/>
  <c r="K114" i="3"/>
  <c r="M114" i="3"/>
  <c r="I114" i="3"/>
  <c r="N114" i="3"/>
  <c r="G114" i="3"/>
  <c r="J114" i="3"/>
  <c r="E114" i="3"/>
  <c r="O114" i="3" l="1"/>
  <c r="A116" i="3"/>
  <c r="B115" i="3"/>
  <c r="C115" i="3"/>
  <c r="D115" i="3" s="1"/>
  <c r="F115" i="3"/>
  <c r="H115" i="3"/>
  <c r="L115" i="3"/>
  <c r="K115" i="3"/>
  <c r="I115" i="3"/>
  <c r="J115" i="3"/>
  <c r="G115" i="3"/>
  <c r="N115" i="3"/>
  <c r="M115" i="3"/>
  <c r="E115" i="3"/>
  <c r="O115" i="3" l="1"/>
  <c r="A117" i="3"/>
  <c r="B116" i="3"/>
  <c r="C116" i="3"/>
  <c r="D116" i="3" s="1"/>
  <c r="F116" i="3"/>
  <c r="H116" i="3"/>
  <c r="L116" i="3"/>
  <c r="M116" i="3"/>
  <c r="K116" i="3"/>
  <c r="N116" i="3"/>
  <c r="I116" i="3"/>
  <c r="G116" i="3"/>
  <c r="J116" i="3"/>
  <c r="E116" i="3"/>
  <c r="O116" i="3" l="1"/>
  <c r="A118" i="3"/>
  <c r="B117" i="3"/>
  <c r="C117" i="3"/>
  <c r="D117" i="3" s="1"/>
  <c r="F117" i="3"/>
  <c r="H117" i="3"/>
  <c r="L117" i="3"/>
  <c r="K117" i="3"/>
  <c r="M117" i="3"/>
  <c r="I117" i="3"/>
  <c r="J117" i="3"/>
  <c r="N117" i="3"/>
  <c r="G117" i="3"/>
  <c r="E117" i="3"/>
  <c r="O117" i="3" l="1"/>
  <c r="A119" i="3"/>
  <c r="B118" i="3"/>
  <c r="C118" i="3"/>
  <c r="D118" i="3" s="1"/>
  <c r="H118" i="3"/>
  <c r="F118" i="3"/>
  <c r="L118" i="3"/>
  <c r="K118" i="3"/>
  <c r="M118" i="3"/>
  <c r="G118" i="3"/>
  <c r="J118" i="3"/>
  <c r="N118" i="3"/>
  <c r="I118" i="3"/>
  <c r="E118" i="3"/>
  <c r="O118" i="3" l="1"/>
  <c r="A120" i="3"/>
  <c r="B119" i="3"/>
  <c r="C119" i="3"/>
  <c r="D119" i="3" s="1"/>
  <c r="F119" i="3"/>
  <c r="H119" i="3"/>
  <c r="K119" i="3"/>
  <c r="L119" i="3"/>
  <c r="I119" i="3"/>
  <c r="G119" i="3"/>
  <c r="N119" i="3"/>
  <c r="M119" i="3"/>
  <c r="J119" i="3"/>
  <c r="E119" i="3"/>
  <c r="O119" i="3" l="1"/>
  <c r="A121" i="3"/>
  <c r="B120" i="3"/>
  <c r="C120" i="3"/>
  <c r="D120" i="3" s="1"/>
  <c r="F120" i="3"/>
  <c r="H120" i="3"/>
  <c r="K120" i="3"/>
  <c r="L120" i="3"/>
  <c r="M120" i="3"/>
  <c r="N120" i="3"/>
  <c r="I120" i="3"/>
  <c r="G120" i="3"/>
  <c r="J120" i="3"/>
  <c r="E120" i="3"/>
  <c r="O120" i="3" l="1"/>
  <c r="A122" i="3"/>
  <c r="C121" i="3"/>
  <c r="D121" i="3" s="1"/>
  <c r="B121" i="3"/>
  <c r="F121" i="3"/>
  <c r="H121" i="3"/>
  <c r="L121" i="3"/>
  <c r="K121" i="3"/>
  <c r="M121" i="3"/>
  <c r="G121" i="3"/>
  <c r="N121" i="3"/>
  <c r="I121" i="3"/>
  <c r="J121" i="3"/>
  <c r="E121" i="3"/>
  <c r="O121" i="3" l="1"/>
  <c r="A123" i="3"/>
  <c r="B122" i="3"/>
  <c r="C122" i="3"/>
  <c r="D122" i="3" s="1"/>
  <c r="F122" i="3"/>
  <c r="H122" i="3"/>
  <c r="K122" i="3"/>
  <c r="M122" i="3"/>
  <c r="L122" i="3"/>
  <c r="I122" i="3"/>
  <c r="G122" i="3"/>
  <c r="J122" i="3"/>
  <c r="N122" i="3"/>
  <c r="E122" i="3"/>
  <c r="O122" i="3" l="1"/>
  <c r="A124" i="3"/>
  <c r="B123" i="3"/>
  <c r="C123" i="3"/>
  <c r="D123" i="3" s="1"/>
  <c r="F123" i="3"/>
  <c r="H123" i="3"/>
  <c r="L123" i="3"/>
  <c r="K123" i="3"/>
  <c r="M123" i="3"/>
  <c r="I123" i="3"/>
  <c r="J123" i="3"/>
  <c r="G123" i="3"/>
  <c r="E123" i="3"/>
  <c r="N123" i="3"/>
  <c r="A125" i="3" l="1"/>
  <c r="B124" i="3"/>
  <c r="C124" i="3"/>
  <c r="D124" i="3" s="1"/>
  <c r="H124" i="3"/>
  <c r="F124" i="3"/>
  <c r="L124" i="3"/>
  <c r="K124" i="3"/>
  <c r="I124" i="3"/>
  <c r="G124" i="3"/>
  <c r="J124" i="3"/>
  <c r="E124" i="3"/>
  <c r="M124" i="3"/>
  <c r="N124" i="3"/>
  <c r="O123" i="3"/>
  <c r="O124" i="3" l="1"/>
  <c r="A126" i="3"/>
  <c r="B125" i="3"/>
  <c r="C125" i="3"/>
  <c r="D125" i="3" s="1"/>
  <c r="F125" i="3"/>
  <c r="H125" i="3"/>
  <c r="K125" i="3"/>
  <c r="M125" i="3"/>
  <c r="L125" i="3"/>
  <c r="I125" i="3"/>
  <c r="G125" i="3"/>
  <c r="J125" i="3"/>
  <c r="E125" i="3"/>
  <c r="N125" i="3"/>
  <c r="A127" i="3" l="1"/>
  <c r="B126" i="3"/>
  <c r="C126" i="3"/>
  <c r="D126" i="3" s="1"/>
  <c r="F126" i="3"/>
  <c r="H126" i="3"/>
  <c r="K126" i="3"/>
  <c r="L126" i="3"/>
  <c r="M126" i="3"/>
  <c r="G126" i="3"/>
  <c r="I126" i="3"/>
  <c r="J126" i="3"/>
  <c r="N126" i="3"/>
  <c r="E126" i="3"/>
  <c r="O125" i="3"/>
  <c r="O126" i="3" l="1"/>
  <c r="A128" i="3"/>
  <c r="B127" i="3"/>
  <c r="C127" i="3"/>
  <c r="D127" i="3" s="1"/>
  <c r="F127" i="3"/>
  <c r="H127" i="3"/>
  <c r="L127" i="3"/>
  <c r="K127" i="3"/>
  <c r="J127" i="3"/>
  <c r="I127" i="3"/>
  <c r="G127" i="3"/>
  <c r="N127" i="3"/>
  <c r="M127" i="3"/>
  <c r="E127" i="3"/>
  <c r="O127" i="3" l="1"/>
  <c r="A129" i="3"/>
  <c r="B128" i="3"/>
  <c r="C128" i="3"/>
  <c r="D128" i="3" s="1"/>
  <c r="F128" i="3"/>
  <c r="H128" i="3"/>
  <c r="K128" i="3"/>
  <c r="M128" i="3"/>
  <c r="L128" i="3"/>
  <c r="I128" i="3"/>
  <c r="J128" i="3"/>
  <c r="N128" i="3"/>
  <c r="G128" i="3"/>
  <c r="E128" i="3"/>
  <c r="O128" i="3" l="1"/>
  <c r="A130" i="3"/>
  <c r="B129" i="3"/>
  <c r="C129" i="3"/>
  <c r="D129" i="3" s="1"/>
  <c r="F129" i="3"/>
  <c r="H129" i="3"/>
  <c r="L129" i="3"/>
  <c r="M129" i="3"/>
  <c r="K129" i="3"/>
  <c r="G129" i="3"/>
  <c r="J129" i="3"/>
  <c r="N129" i="3"/>
  <c r="I129" i="3"/>
  <c r="E129" i="3"/>
  <c r="A131" i="3" l="1"/>
  <c r="B130" i="3"/>
  <c r="C130" i="3"/>
  <c r="D130" i="3" s="1"/>
  <c r="F130" i="3"/>
  <c r="H130" i="3"/>
  <c r="L130" i="3"/>
  <c r="M130" i="3"/>
  <c r="K130" i="3"/>
  <c r="N130" i="3"/>
  <c r="I130" i="3"/>
  <c r="J130" i="3"/>
  <c r="G130" i="3"/>
  <c r="E130" i="3"/>
  <c r="O129" i="3"/>
  <c r="O130" i="3" l="1"/>
  <c r="A132" i="3"/>
  <c r="B131" i="3"/>
  <c r="C131" i="3"/>
  <c r="D131" i="3" s="1"/>
  <c r="F131" i="3"/>
  <c r="H131" i="3"/>
  <c r="L131" i="3"/>
  <c r="K131" i="3"/>
  <c r="M131" i="3"/>
  <c r="J131" i="3"/>
  <c r="G131" i="3"/>
  <c r="N131" i="3"/>
  <c r="I131" i="3"/>
  <c r="E131" i="3"/>
  <c r="A133" i="3" l="1"/>
  <c r="B132" i="3"/>
  <c r="C132" i="3"/>
  <c r="D132" i="3" s="1"/>
  <c r="F132" i="3"/>
  <c r="H132" i="3"/>
  <c r="L132" i="3"/>
  <c r="K132" i="3"/>
  <c r="M132" i="3"/>
  <c r="N132" i="3"/>
  <c r="G132" i="3"/>
  <c r="I132" i="3"/>
  <c r="J132" i="3"/>
  <c r="E132" i="3"/>
  <c r="O131" i="3"/>
  <c r="O132" i="3" l="1"/>
  <c r="A134" i="3"/>
  <c r="B133" i="3"/>
  <c r="C133" i="3"/>
  <c r="D133" i="3" s="1"/>
  <c r="F133" i="3"/>
  <c r="H133" i="3"/>
  <c r="K133" i="3"/>
  <c r="L133" i="3"/>
  <c r="M133" i="3"/>
  <c r="I133" i="3"/>
  <c r="G133" i="3"/>
  <c r="J133" i="3"/>
  <c r="N133" i="3"/>
  <c r="E133" i="3"/>
  <c r="O133" i="3" l="1"/>
  <c r="A135" i="3"/>
  <c r="B134" i="3"/>
  <c r="C134" i="3"/>
  <c r="D134" i="3" s="1"/>
  <c r="F134" i="3"/>
  <c r="H134" i="3"/>
  <c r="K134" i="3"/>
  <c r="L134" i="3"/>
  <c r="M134" i="3"/>
  <c r="I134" i="3"/>
  <c r="G134" i="3"/>
  <c r="J134" i="3"/>
  <c r="N134" i="3"/>
  <c r="E134" i="3"/>
  <c r="O134" i="3" l="1"/>
  <c r="A136" i="3"/>
  <c r="B135" i="3"/>
  <c r="C135" i="3"/>
  <c r="D135" i="3" s="1"/>
  <c r="H135" i="3"/>
  <c r="F135" i="3"/>
  <c r="L135" i="3"/>
  <c r="K135" i="3"/>
  <c r="M135" i="3"/>
  <c r="I135" i="3"/>
  <c r="G135" i="3"/>
  <c r="J135" i="3"/>
  <c r="N135" i="3"/>
  <c r="E135" i="3"/>
  <c r="O135" i="3" l="1"/>
  <c r="A137" i="3"/>
  <c r="B136" i="3"/>
  <c r="C136" i="3"/>
  <c r="D136" i="3" s="1"/>
  <c r="F136" i="3"/>
  <c r="H136" i="3"/>
  <c r="L136" i="3"/>
  <c r="K136" i="3"/>
  <c r="J136" i="3"/>
  <c r="N136" i="3"/>
  <c r="G136" i="3"/>
  <c r="M136" i="3"/>
  <c r="I136" i="3"/>
  <c r="E136" i="3"/>
  <c r="A138" i="3" l="1"/>
  <c r="B137" i="3"/>
  <c r="C137" i="3"/>
  <c r="D137" i="3" s="1"/>
  <c r="H137" i="3"/>
  <c r="F137" i="3"/>
  <c r="L137" i="3"/>
  <c r="K137" i="3"/>
  <c r="M137" i="3"/>
  <c r="G137" i="3"/>
  <c r="J137" i="3"/>
  <c r="N137" i="3"/>
  <c r="I137" i="3"/>
  <c r="E137" i="3"/>
  <c r="O136" i="3"/>
  <c r="O137" i="3" l="1"/>
  <c r="A139" i="3"/>
  <c r="B138" i="3"/>
  <c r="C138" i="3"/>
  <c r="D138" i="3" s="1"/>
  <c r="F138" i="3"/>
  <c r="H138" i="3"/>
  <c r="L138" i="3"/>
  <c r="M138" i="3"/>
  <c r="K138" i="3"/>
  <c r="N138" i="3"/>
  <c r="J138" i="3"/>
  <c r="I138" i="3"/>
  <c r="G138" i="3"/>
  <c r="E138" i="3"/>
  <c r="O138" i="3" l="1"/>
  <c r="A140" i="3"/>
  <c r="B139" i="3"/>
  <c r="C139" i="3"/>
  <c r="D139" i="3" s="1"/>
  <c r="H139" i="3"/>
  <c r="F139" i="3"/>
  <c r="L139" i="3"/>
  <c r="K139" i="3"/>
  <c r="M139" i="3"/>
  <c r="I139" i="3"/>
  <c r="G139" i="3"/>
  <c r="J139" i="3"/>
  <c r="N139" i="3"/>
  <c r="E139" i="3"/>
  <c r="A141" i="3" l="1"/>
  <c r="B140" i="3"/>
  <c r="C140" i="3"/>
  <c r="D140" i="3" s="1"/>
  <c r="H140" i="3"/>
  <c r="F140" i="3"/>
  <c r="L140" i="3"/>
  <c r="K140" i="3"/>
  <c r="I140" i="3"/>
  <c r="G140" i="3"/>
  <c r="N140" i="3"/>
  <c r="M140" i="3"/>
  <c r="E140" i="3"/>
  <c r="J140" i="3"/>
  <c r="O139" i="3"/>
  <c r="O140" i="3" l="1"/>
  <c r="A142" i="3"/>
  <c r="B141" i="3"/>
  <c r="C141" i="3"/>
  <c r="D141" i="3" s="1"/>
  <c r="F141" i="3"/>
  <c r="H141" i="3"/>
  <c r="K141" i="3"/>
  <c r="L141" i="3"/>
  <c r="M141" i="3"/>
  <c r="G141" i="3"/>
  <c r="I141" i="3"/>
  <c r="J141" i="3"/>
  <c r="N141" i="3"/>
  <c r="E141" i="3"/>
  <c r="O141" i="3" l="1"/>
  <c r="A143" i="3"/>
  <c r="B142" i="3"/>
  <c r="C142" i="3"/>
  <c r="D142" i="3" s="1"/>
  <c r="H142" i="3"/>
  <c r="F142" i="3"/>
  <c r="L142" i="3"/>
  <c r="K142" i="3"/>
  <c r="M142" i="3"/>
  <c r="G142" i="3"/>
  <c r="I142" i="3"/>
  <c r="J142" i="3"/>
  <c r="N142" i="3"/>
  <c r="E142" i="3"/>
  <c r="A144" i="3" l="1"/>
  <c r="B143" i="3"/>
  <c r="C143" i="3"/>
  <c r="D143" i="3" s="1"/>
  <c r="F143" i="3"/>
  <c r="H143" i="3"/>
  <c r="M143" i="3"/>
  <c r="L143" i="3"/>
  <c r="K143" i="3"/>
  <c r="I143" i="3"/>
  <c r="J143" i="3"/>
  <c r="G143" i="3"/>
  <c r="N143" i="3"/>
  <c r="E143" i="3"/>
  <c r="O142" i="3"/>
  <c r="O143" i="3" l="1"/>
  <c r="A145" i="3"/>
  <c r="C144" i="3"/>
  <c r="D144" i="3" s="1"/>
  <c r="B144" i="3"/>
  <c r="H144" i="3"/>
  <c r="F144" i="3"/>
  <c r="L144" i="3"/>
  <c r="M144" i="3"/>
  <c r="K144" i="3"/>
  <c r="N144" i="3"/>
  <c r="I144" i="3"/>
  <c r="J144" i="3"/>
  <c r="G144" i="3"/>
  <c r="E144" i="3"/>
  <c r="O144" i="3" l="1"/>
  <c r="A146" i="3"/>
  <c r="B145" i="3"/>
  <c r="C145" i="3"/>
  <c r="D145" i="3" s="1"/>
  <c r="F145" i="3"/>
  <c r="H145" i="3"/>
  <c r="L145" i="3"/>
  <c r="K145" i="3"/>
  <c r="M145" i="3"/>
  <c r="I145" i="3"/>
  <c r="G145" i="3"/>
  <c r="J145" i="3"/>
  <c r="N145" i="3"/>
  <c r="E145" i="3"/>
  <c r="O145" i="3" l="1"/>
  <c r="A147" i="3"/>
  <c r="B146" i="3"/>
  <c r="C146" i="3"/>
  <c r="D146" i="3" s="1"/>
  <c r="F146" i="3"/>
  <c r="H146" i="3"/>
  <c r="L146" i="3"/>
  <c r="K146" i="3"/>
  <c r="M146" i="3"/>
  <c r="G146" i="3"/>
  <c r="J146" i="3"/>
  <c r="I146" i="3"/>
  <c r="N146" i="3"/>
  <c r="E146" i="3"/>
  <c r="A148" i="3" l="1"/>
  <c r="B147" i="3"/>
  <c r="C147" i="3"/>
  <c r="D147" i="3" s="1"/>
  <c r="F147" i="3"/>
  <c r="H147" i="3"/>
  <c r="L147" i="3"/>
  <c r="K147" i="3"/>
  <c r="M147" i="3"/>
  <c r="I147" i="3"/>
  <c r="J147" i="3"/>
  <c r="N147" i="3"/>
  <c r="G147" i="3"/>
  <c r="E147" i="3"/>
  <c r="O146" i="3"/>
  <c r="O147" i="3" l="1"/>
  <c r="A149" i="3"/>
  <c r="B148" i="3"/>
  <c r="C148" i="3"/>
  <c r="D148" i="3" s="1"/>
  <c r="F148" i="3"/>
  <c r="H148" i="3"/>
  <c r="K148" i="3"/>
  <c r="L148" i="3"/>
  <c r="M148" i="3"/>
  <c r="J148" i="3"/>
  <c r="G148" i="3"/>
  <c r="I148" i="3"/>
  <c r="E148" i="3"/>
  <c r="N148" i="3"/>
  <c r="A150" i="3" l="1"/>
  <c r="B149" i="3"/>
  <c r="C149" i="3"/>
  <c r="D149" i="3" s="1"/>
  <c r="F149" i="3"/>
  <c r="H149" i="3"/>
  <c r="L149" i="3"/>
  <c r="M149" i="3"/>
  <c r="K149" i="3"/>
  <c r="I149" i="3"/>
  <c r="G149" i="3"/>
  <c r="J149" i="3"/>
  <c r="N149" i="3"/>
  <c r="E149" i="3"/>
  <c r="O148" i="3"/>
  <c r="O149" i="3" l="1"/>
  <c r="A151" i="3"/>
  <c r="B150" i="3"/>
  <c r="C150" i="3"/>
  <c r="D150" i="3" s="1"/>
  <c r="F150" i="3"/>
  <c r="H150" i="3"/>
  <c r="M150" i="3"/>
  <c r="L150" i="3"/>
  <c r="K150" i="3"/>
  <c r="I150" i="3"/>
  <c r="J150" i="3"/>
  <c r="N150" i="3"/>
  <c r="G150" i="3"/>
  <c r="E150" i="3"/>
  <c r="O150" i="3" l="1"/>
  <c r="A152" i="3"/>
  <c r="B151" i="3"/>
  <c r="C151" i="3"/>
  <c r="D151" i="3" s="1"/>
  <c r="F151" i="3"/>
  <c r="H151" i="3"/>
  <c r="L151" i="3"/>
  <c r="K151" i="3"/>
  <c r="M151" i="3"/>
  <c r="G151" i="3"/>
  <c r="J151" i="3"/>
  <c r="I151" i="3"/>
  <c r="N151" i="3"/>
  <c r="E151" i="3"/>
  <c r="A153" i="3" l="1"/>
  <c r="B152" i="3"/>
  <c r="C152" i="3"/>
  <c r="D152" i="3" s="1"/>
  <c r="H152" i="3"/>
  <c r="F152" i="3"/>
  <c r="L152" i="3"/>
  <c r="K152" i="3"/>
  <c r="M152" i="3"/>
  <c r="I152" i="3"/>
  <c r="G152" i="3"/>
  <c r="J152" i="3"/>
  <c r="N152" i="3"/>
  <c r="E152" i="3"/>
  <c r="O151" i="3"/>
  <c r="O152" i="3" l="1"/>
  <c r="A154" i="3"/>
  <c r="C153" i="3"/>
  <c r="D153" i="3" s="1"/>
  <c r="B153" i="3"/>
  <c r="H153" i="3"/>
  <c r="F153" i="3"/>
  <c r="K153" i="3"/>
  <c r="L153" i="3"/>
  <c r="M153" i="3"/>
  <c r="I153" i="3"/>
  <c r="J153" i="3"/>
  <c r="N153" i="3"/>
  <c r="G153" i="3"/>
  <c r="E153" i="3"/>
  <c r="O153" i="3" l="1"/>
  <c r="A155" i="3"/>
  <c r="B154" i="3"/>
  <c r="C154" i="3"/>
  <c r="D154" i="3" s="1"/>
  <c r="H154" i="3"/>
  <c r="F154" i="3"/>
  <c r="L154" i="3"/>
  <c r="M154" i="3"/>
  <c r="K154" i="3"/>
  <c r="I154" i="3"/>
  <c r="G154" i="3"/>
  <c r="N154" i="3"/>
  <c r="J154" i="3"/>
  <c r="E154" i="3"/>
  <c r="O154" i="3" l="1"/>
  <c r="A156" i="3"/>
  <c r="B155" i="3"/>
  <c r="C155" i="3"/>
  <c r="D155" i="3" s="1"/>
  <c r="H155" i="3"/>
  <c r="F155" i="3"/>
  <c r="L155" i="3"/>
  <c r="K155" i="3"/>
  <c r="J155" i="3"/>
  <c r="N155" i="3"/>
  <c r="M155" i="3"/>
  <c r="I155" i="3"/>
  <c r="G155" i="3"/>
  <c r="E155" i="3"/>
  <c r="O155" i="3" l="1"/>
  <c r="A157" i="3"/>
  <c r="C156" i="3"/>
  <c r="D156" i="3" s="1"/>
  <c r="B156" i="3"/>
  <c r="F156" i="3"/>
  <c r="H156" i="3"/>
  <c r="L156" i="3"/>
  <c r="K156" i="3"/>
  <c r="M156" i="3"/>
  <c r="G156" i="3"/>
  <c r="N156" i="3"/>
  <c r="E156" i="3"/>
  <c r="I156" i="3"/>
  <c r="J156" i="3"/>
  <c r="O156" i="3" l="1"/>
  <c r="A158" i="3"/>
  <c r="B157" i="3"/>
  <c r="C157" i="3"/>
  <c r="D157" i="3" s="1"/>
  <c r="F157" i="3"/>
  <c r="H157" i="3"/>
  <c r="L157" i="3"/>
  <c r="K157" i="3"/>
  <c r="M157" i="3"/>
  <c r="I157" i="3"/>
  <c r="G157" i="3"/>
  <c r="J157" i="3"/>
  <c r="N157" i="3"/>
  <c r="E157" i="3"/>
  <c r="O157" i="3" l="1"/>
  <c r="A159" i="3"/>
  <c r="B158" i="3"/>
  <c r="C158" i="3"/>
  <c r="D158" i="3" s="1"/>
  <c r="F158" i="3"/>
  <c r="H158" i="3"/>
  <c r="L158" i="3"/>
  <c r="K158" i="3"/>
  <c r="M158" i="3"/>
  <c r="G158" i="3"/>
  <c r="I158" i="3"/>
  <c r="J158" i="3"/>
  <c r="N158" i="3"/>
  <c r="E158" i="3"/>
  <c r="A160" i="3" l="1"/>
  <c r="B159" i="3"/>
  <c r="C159" i="3"/>
  <c r="D159" i="3" s="1"/>
  <c r="F159" i="3"/>
  <c r="H159" i="3"/>
  <c r="K159" i="3"/>
  <c r="L159" i="3"/>
  <c r="M159" i="3"/>
  <c r="I159" i="3"/>
  <c r="N159" i="3"/>
  <c r="G159" i="3"/>
  <c r="J159" i="3"/>
  <c r="E159" i="3"/>
  <c r="O158" i="3"/>
  <c r="O159" i="3" l="1"/>
  <c r="A161" i="3"/>
  <c r="B160" i="3"/>
  <c r="C160" i="3"/>
  <c r="D160" i="3" s="1"/>
  <c r="F160" i="3"/>
  <c r="H160" i="3"/>
  <c r="L160" i="3"/>
  <c r="M160" i="3"/>
  <c r="K160" i="3"/>
  <c r="I160" i="3"/>
  <c r="N160" i="3"/>
  <c r="G160" i="3"/>
  <c r="J160" i="3"/>
  <c r="E160" i="3"/>
  <c r="A162" i="3" l="1"/>
  <c r="B161" i="3"/>
  <c r="C161" i="3"/>
  <c r="D161" i="3" s="1"/>
  <c r="H161" i="3"/>
  <c r="F161" i="3"/>
  <c r="L161" i="3"/>
  <c r="K161" i="3"/>
  <c r="M161" i="3"/>
  <c r="I161" i="3"/>
  <c r="G161" i="3"/>
  <c r="J161" i="3"/>
  <c r="N161" i="3"/>
  <c r="E161" i="3"/>
  <c r="O160" i="3"/>
  <c r="O161" i="3" l="1"/>
  <c r="A163" i="3"/>
  <c r="C162" i="3"/>
  <c r="D162" i="3" s="1"/>
  <c r="B162" i="3"/>
  <c r="F162" i="3"/>
  <c r="H162" i="3"/>
  <c r="L162" i="3"/>
  <c r="K162" i="3"/>
  <c r="M162" i="3"/>
  <c r="J162" i="3"/>
  <c r="I162" i="3"/>
  <c r="G162" i="3"/>
  <c r="E162" i="3"/>
  <c r="N162" i="3"/>
  <c r="A164" i="3" l="1"/>
  <c r="B163" i="3"/>
  <c r="C163" i="3"/>
  <c r="D163" i="3" s="1"/>
  <c r="H163" i="3"/>
  <c r="F163" i="3"/>
  <c r="L163" i="3"/>
  <c r="M163" i="3"/>
  <c r="K163" i="3"/>
  <c r="I163" i="3"/>
  <c r="G163" i="3"/>
  <c r="J163" i="3"/>
  <c r="E163" i="3"/>
  <c r="N163" i="3"/>
  <c r="O162" i="3"/>
  <c r="O163" i="3" l="1"/>
  <c r="A165" i="3"/>
  <c r="B164" i="3"/>
  <c r="C164" i="3"/>
  <c r="D164" i="3" s="1"/>
  <c r="F164" i="3"/>
  <c r="H164" i="3"/>
  <c r="L164" i="3"/>
  <c r="K164" i="3"/>
  <c r="M164" i="3"/>
  <c r="I164" i="3"/>
  <c r="J164" i="3"/>
  <c r="N164" i="3"/>
  <c r="G164" i="3"/>
  <c r="E164" i="3"/>
  <c r="O164" i="3" l="1"/>
  <c r="A166" i="3"/>
  <c r="B165" i="3"/>
  <c r="C165" i="3"/>
  <c r="D165" i="3" s="1"/>
  <c r="F165" i="3"/>
  <c r="H165" i="3"/>
  <c r="M165" i="3"/>
  <c r="L165" i="3"/>
  <c r="K165" i="3"/>
  <c r="J165" i="3"/>
  <c r="N165" i="3"/>
  <c r="I165" i="3"/>
  <c r="G165" i="3"/>
  <c r="E165" i="3"/>
  <c r="O165" i="3" l="1"/>
  <c r="A167" i="3"/>
  <c r="B166" i="3"/>
  <c r="C166" i="3"/>
  <c r="D166" i="3" s="1"/>
  <c r="F166" i="3"/>
  <c r="L166" i="3"/>
  <c r="H166" i="3"/>
  <c r="K166" i="3"/>
  <c r="M166" i="3"/>
  <c r="I166" i="3"/>
  <c r="J166" i="3"/>
  <c r="N166" i="3"/>
  <c r="G166" i="3"/>
  <c r="E166" i="3"/>
  <c r="O166" i="3" l="1"/>
  <c r="A168" i="3"/>
  <c r="C167" i="3"/>
  <c r="D167" i="3" s="1"/>
  <c r="B167" i="3"/>
  <c r="F167" i="3"/>
  <c r="H167" i="3"/>
  <c r="K167" i="3"/>
  <c r="L167" i="3"/>
  <c r="M167" i="3"/>
  <c r="I167" i="3"/>
  <c r="J167" i="3"/>
  <c r="G167" i="3"/>
  <c r="E167" i="3"/>
  <c r="N167" i="3"/>
  <c r="A169" i="3" l="1"/>
  <c r="B168" i="3"/>
  <c r="C168" i="3"/>
  <c r="D168" i="3" s="1"/>
  <c r="F168" i="3"/>
  <c r="H168" i="3"/>
  <c r="L168" i="3"/>
  <c r="M168" i="3"/>
  <c r="K168" i="3"/>
  <c r="I168" i="3"/>
  <c r="G168" i="3"/>
  <c r="J168" i="3"/>
  <c r="N168" i="3"/>
  <c r="E168" i="3"/>
  <c r="O167" i="3"/>
  <c r="O168" i="3" l="1"/>
  <c r="A170" i="3"/>
  <c r="B169" i="3"/>
  <c r="C169" i="3"/>
  <c r="D169" i="3" s="1"/>
  <c r="H169" i="3"/>
  <c r="F169" i="3"/>
  <c r="K169" i="3"/>
  <c r="M169" i="3"/>
  <c r="L169" i="3"/>
  <c r="J169" i="3"/>
  <c r="N169" i="3"/>
  <c r="I169" i="3"/>
  <c r="G169" i="3"/>
  <c r="E169" i="3"/>
  <c r="O169" i="3" l="1"/>
  <c r="A171" i="3"/>
  <c r="B170" i="3"/>
  <c r="C170" i="3"/>
  <c r="D170" i="3" s="1"/>
  <c r="F170" i="3"/>
  <c r="H170" i="3"/>
  <c r="L170" i="3"/>
  <c r="M170" i="3"/>
  <c r="K170" i="3"/>
  <c r="J170" i="3"/>
  <c r="I170" i="3"/>
  <c r="G170" i="3"/>
  <c r="N170" i="3"/>
  <c r="E170" i="3"/>
  <c r="A172" i="3" l="1"/>
  <c r="B171" i="3"/>
  <c r="C171" i="3"/>
  <c r="D171" i="3" s="1"/>
  <c r="H171" i="3"/>
  <c r="F171" i="3"/>
  <c r="L171" i="3"/>
  <c r="K171" i="3"/>
  <c r="M171" i="3"/>
  <c r="I171" i="3"/>
  <c r="G171" i="3"/>
  <c r="J171" i="3"/>
  <c r="N171" i="3"/>
  <c r="E171" i="3"/>
  <c r="O170" i="3"/>
  <c r="O171" i="3" l="1"/>
  <c r="A173" i="3"/>
  <c r="B172" i="3"/>
  <c r="C172" i="3"/>
  <c r="D172" i="3" s="1"/>
  <c r="F172" i="3"/>
  <c r="H172" i="3"/>
  <c r="L172" i="3"/>
  <c r="K172" i="3"/>
  <c r="M172" i="3"/>
  <c r="G172" i="3"/>
  <c r="J172" i="3"/>
  <c r="I172" i="3"/>
  <c r="N172" i="3"/>
  <c r="E172" i="3"/>
  <c r="A174" i="3" l="1"/>
  <c r="B173" i="3"/>
  <c r="C173" i="3"/>
  <c r="D173" i="3" s="1"/>
  <c r="H173" i="3"/>
  <c r="F173" i="3"/>
  <c r="L173" i="3"/>
  <c r="K173" i="3"/>
  <c r="M173" i="3"/>
  <c r="G173" i="3"/>
  <c r="I173" i="3"/>
  <c r="J173" i="3"/>
  <c r="N173" i="3"/>
  <c r="E173" i="3"/>
  <c r="O172" i="3"/>
  <c r="O173" i="3" l="1"/>
  <c r="A175" i="3"/>
  <c r="B174" i="3"/>
  <c r="C174" i="3"/>
  <c r="D174" i="3" s="1"/>
  <c r="F174" i="3"/>
  <c r="H174" i="3"/>
  <c r="L174" i="3"/>
  <c r="K174" i="3"/>
  <c r="M174" i="3"/>
  <c r="I174" i="3"/>
  <c r="J174" i="3"/>
  <c r="N174" i="3"/>
  <c r="G174" i="3"/>
  <c r="E174" i="3"/>
  <c r="O174" i="3" l="1"/>
  <c r="A176" i="3"/>
  <c r="B175" i="3"/>
  <c r="C175" i="3"/>
  <c r="D175" i="3" s="1"/>
  <c r="F175" i="3"/>
  <c r="H175" i="3"/>
  <c r="L175" i="3"/>
  <c r="K175" i="3"/>
  <c r="I175" i="3"/>
  <c r="N175" i="3"/>
  <c r="M175" i="3"/>
  <c r="G175" i="3"/>
  <c r="J175" i="3"/>
  <c r="E175" i="3"/>
  <c r="A177" i="3" l="1"/>
  <c r="C176" i="3"/>
  <c r="D176" i="3" s="1"/>
  <c r="B176" i="3"/>
  <c r="F176" i="3"/>
  <c r="H176" i="3"/>
  <c r="L176" i="3"/>
  <c r="M176" i="3"/>
  <c r="K176" i="3"/>
  <c r="J176" i="3"/>
  <c r="N176" i="3"/>
  <c r="I176" i="3"/>
  <c r="G176" i="3"/>
  <c r="E176" i="3"/>
  <c r="O175" i="3"/>
  <c r="O176" i="3" l="1"/>
  <c r="A178" i="3"/>
  <c r="B177" i="3"/>
  <c r="C177" i="3"/>
  <c r="D177" i="3" s="1"/>
  <c r="F177" i="3"/>
  <c r="H177" i="3"/>
  <c r="L177" i="3"/>
  <c r="M177" i="3"/>
  <c r="K177" i="3"/>
  <c r="G177" i="3"/>
  <c r="J177" i="3"/>
  <c r="N177" i="3"/>
  <c r="I177" i="3"/>
  <c r="E177" i="3"/>
  <c r="A179" i="3" l="1"/>
  <c r="C178" i="3"/>
  <c r="D178" i="3" s="1"/>
  <c r="B178" i="3"/>
  <c r="H178" i="3"/>
  <c r="F178" i="3"/>
  <c r="K178" i="3"/>
  <c r="L178" i="3"/>
  <c r="M178" i="3"/>
  <c r="G178" i="3"/>
  <c r="N178" i="3"/>
  <c r="J178" i="3"/>
  <c r="I178" i="3"/>
  <c r="E178" i="3"/>
  <c r="O177" i="3"/>
  <c r="O178" i="3" l="1"/>
  <c r="A180" i="3"/>
  <c r="B179" i="3"/>
  <c r="C179" i="3"/>
  <c r="D179" i="3" s="1"/>
  <c r="F179" i="3"/>
  <c r="H179" i="3"/>
  <c r="K179" i="3"/>
  <c r="L179" i="3"/>
  <c r="M179" i="3"/>
  <c r="I179" i="3"/>
  <c r="G179" i="3"/>
  <c r="N179" i="3"/>
  <c r="J179" i="3"/>
  <c r="E179" i="3"/>
  <c r="O179" i="3" l="1"/>
  <c r="A181" i="3"/>
  <c r="B180" i="3"/>
  <c r="C180" i="3"/>
  <c r="D180" i="3" s="1"/>
  <c r="H180" i="3"/>
  <c r="F180" i="3"/>
  <c r="K180" i="3"/>
  <c r="L180" i="3"/>
  <c r="M180" i="3"/>
  <c r="J180" i="3"/>
  <c r="N180" i="3"/>
  <c r="I180" i="3"/>
  <c r="G180" i="3"/>
  <c r="E180" i="3"/>
  <c r="O180" i="3" l="1"/>
  <c r="A182" i="3"/>
  <c r="B181" i="3"/>
  <c r="C181" i="3"/>
  <c r="D181" i="3" s="1"/>
  <c r="F181" i="3"/>
  <c r="H181" i="3"/>
  <c r="L181" i="3"/>
  <c r="K181" i="3"/>
  <c r="M181" i="3"/>
  <c r="I181" i="3"/>
  <c r="G181" i="3"/>
  <c r="J181" i="3"/>
  <c r="N181" i="3"/>
  <c r="E181" i="3"/>
  <c r="A183" i="3" l="1"/>
  <c r="B182" i="3"/>
  <c r="C182" i="3"/>
  <c r="D182" i="3" s="1"/>
  <c r="H182" i="3"/>
  <c r="F182" i="3"/>
  <c r="L182" i="3"/>
  <c r="M182" i="3"/>
  <c r="K182" i="3"/>
  <c r="I182" i="3"/>
  <c r="G182" i="3"/>
  <c r="J182" i="3"/>
  <c r="N182" i="3"/>
  <c r="E182" i="3"/>
  <c r="O181" i="3"/>
  <c r="O182" i="3" l="1"/>
  <c r="A184" i="3"/>
  <c r="B183" i="3"/>
  <c r="C183" i="3"/>
  <c r="D183" i="3" s="1"/>
  <c r="H183" i="3"/>
  <c r="F183" i="3"/>
  <c r="L183" i="3"/>
  <c r="K183" i="3"/>
  <c r="M183" i="3"/>
  <c r="I183" i="3"/>
  <c r="N183" i="3"/>
  <c r="G183" i="3"/>
  <c r="J183" i="3"/>
  <c r="E183" i="3"/>
  <c r="O183" i="3" l="1"/>
  <c r="A185" i="3"/>
  <c r="B184" i="3"/>
  <c r="C184" i="3"/>
  <c r="D184" i="3" s="1"/>
  <c r="F184" i="3"/>
  <c r="H184" i="3"/>
  <c r="M184" i="3"/>
  <c r="K184" i="3"/>
  <c r="L184" i="3"/>
  <c r="I184" i="3"/>
  <c r="G184" i="3"/>
  <c r="N184" i="3"/>
  <c r="J184" i="3"/>
  <c r="E184" i="3"/>
  <c r="O184" i="3" l="1"/>
  <c r="A186" i="3"/>
  <c r="C185" i="3"/>
  <c r="D185" i="3" s="1"/>
  <c r="B185" i="3"/>
  <c r="H185" i="3"/>
  <c r="F185" i="3"/>
  <c r="L185" i="3"/>
  <c r="M185" i="3"/>
  <c r="K185" i="3"/>
  <c r="I185" i="3"/>
  <c r="J185" i="3"/>
  <c r="N185" i="3"/>
  <c r="G185" i="3"/>
  <c r="E185" i="3"/>
  <c r="O185" i="3" l="1"/>
  <c r="A187" i="3"/>
  <c r="B186" i="3"/>
  <c r="C186" i="3"/>
  <c r="D186" i="3" s="1"/>
  <c r="H186" i="3"/>
  <c r="F186" i="3"/>
  <c r="L186" i="3"/>
  <c r="K186" i="3"/>
  <c r="M186" i="3"/>
  <c r="N186" i="3"/>
  <c r="G186" i="3"/>
  <c r="J186" i="3"/>
  <c r="I186" i="3"/>
  <c r="E186" i="3"/>
  <c r="O186" i="3" l="1"/>
  <c r="A188" i="3"/>
  <c r="B187" i="3"/>
  <c r="C187" i="3"/>
  <c r="D187" i="3" s="1"/>
  <c r="H187" i="3"/>
  <c r="F187" i="3"/>
  <c r="L187" i="3"/>
  <c r="K187" i="3"/>
  <c r="M187" i="3"/>
  <c r="G187" i="3"/>
  <c r="I187" i="3"/>
  <c r="J187" i="3"/>
  <c r="E187" i="3"/>
  <c r="N187" i="3"/>
  <c r="O187" i="3" l="1"/>
  <c r="A189" i="3"/>
  <c r="B188" i="3"/>
  <c r="C188" i="3"/>
  <c r="D188" i="3" s="1"/>
  <c r="F188" i="3"/>
  <c r="H188" i="3"/>
  <c r="L188" i="3"/>
  <c r="K188" i="3"/>
  <c r="M188" i="3"/>
  <c r="I188" i="3"/>
  <c r="G188" i="3"/>
  <c r="N188" i="3"/>
  <c r="J188" i="3"/>
  <c r="E188" i="3"/>
  <c r="O188" i="3" l="1"/>
  <c r="A190" i="3"/>
  <c r="B189" i="3"/>
  <c r="C189" i="3"/>
  <c r="D189" i="3" s="1"/>
  <c r="F189" i="3"/>
  <c r="H189" i="3"/>
  <c r="L189" i="3"/>
  <c r="K189" i="3"/>
  <c r="M189" i="3"/>
  <c r="I189" i="3"/>
  <c r="G189" i="3"/>
  <c r="J189" i="3"/>
  <c r="N189" i="3"/>
  <c r="E189" i="3"/>
  <c r="O189" i="3" l="1"/>
  <c r="A191" i="3"/>
  <c r="B190" i="3"/>
  <c r="C190" i="3"/>
  <c r="D190" i="3" s="1"/>
  <c r="H190" i="3"/>
  <c r="F190" i="3"/>
  <c r="L190" i="3"/>
  <c r="K190" i="3"/>
  <c r="M190" i="3"/>
  <c r="I190" i="3"/>
  <c r="N190" i="3"/>
  <c r="G190" i="3"/>
  <c r="J190" i="3"/>
  <c r="E190" i="3"/>
  <c r="A192" i="3" l="1"/>
  <c r="B191" i="3"/>
  <c r="C191" i="3"/>
  <c r="D191" i="3" s="1"/>
  <c r="F191" i="3"/>
  <c r="H191" i="3"/>
  <c r="K191" i="3"/>
  <c r="M191" i="3"/>
  <c r="L191" i="3"/>
  <c r="I191" i="3"/>
  <c r="G191" i="3"/>
  <c r="J191" i="3"/>
  <c r="N191" i="3"/>
  <c r="E191" i="3"/>
  <c r="O190" i="3"/>
  <c r="O191" i="3" l="1"/>
  <c r="A193" i="3"/>
  <c r="B192" i="3"/>
  <c r="C192" i="3"/>
  <c r="D192" i="3" s="1"/>
  <c r="F192" i="3"/>
  <c r="H192" i="3"/>
  <c r="L192" i="3"/>
  <c r="K192" i="3"/>
  <c r="M192" i="3"/>
  <c r="J192" i="3"/>
  <c r="I192" i="3"/>
  <c r="G192" i="3"/>
  <c r="N192" i="3"/>
  <c r="E192" i="3"/>
  <c r="O192" i="3" l="1"/>
  <c r="A194" i="3"/>
  <c r="B193" i="3"/>
  <c r="C193" i="3"/>
  <c r="D193" i="3" s="1"/>
  <c r="F193" i="3"/>
  <c r="H193" i="3"/>
  <c r="L193" i="3"/>
  <c r="M193" i="3"/>
  <c r="K193" i="3"/>
  <c r="I193" i="3"/>
  <c r="G193" i="3"/>
  <c r="J193" i="3"/>
  <c r="N193" i="3"/>
  <c r="E193" i="3"/>
  <c r="O193" i="3" l="1"/>
  <c r="A195" i="3"/>
  <c r="C194" i="3"/>
  <c r="D194" i="3" s="1"/>
  <c r="B194" i="3"/>
  <c r="F194" i="3"/>
  <c r="H194" i="3"/>
  <c r="K194" i="3"/>
  <c r="M194" i="3"/>
  <c r="L194" i="3"/>
  <c r="I194" i="3"/>
  <c r="G194" i="3"/>
  <c r="J194" i="3"/>
  <c r="N194" i="3"/>
  <c r="E194" i="3"/>
  <c r="O194" i="3" l="1"/>
  <c r="A196" i="3"/>
  <c r="B195" i="3"/>
  <c r="C195" i="3"/>
  <c r="D195" i="3" s="1"/>
  <c r="F195" i="3"/>
  <c r="H195" i="3"/>
  <c r="K195" i="3"/>
  <c r="L195" i="3"/>
  <c r="M195" i="3"/>
  <c r="I195" i="3"/>
  <c r="N195" i="3"/>
  <c r="G195" i="3"/>
  <c r="J195" i="3"/>
  <c r="E195" i="3"/>
  <c r="O195" i="3" l="1"/>
  <c r="A197" i="3"/>
  <c r="B196" i="3"/>
  <c r="C196" i="3"/>
  <c r="D196" i="3" s="1"/>
  <c r="F196" i="3"/>
  <c r="H196" i="3"/>
  <c r="K196" i="3"/>
  <c r="L196" i="3"/>
  <c r="M196" i="3"/>
  <c r="I196" i="3"/>
  <c r="G196" i="3"/>
  <c r="N196" i="3"/>
  <c r="J196" i="3"/>
  <c r="E196" i="3"/>
  <c r="O196" i="3" l="1"/>
  <c r="A198" i="3"/>
  <c r="B197" i="3"/>
  <c r="C197" i="3"/>
  <c r="D197" i="3" s="1"/>
  <c r="F197" i="3"/>
  <c r="H197" i="3"/>
  <c r="L197" i="3"/>
  <c r="K197" i="3"/>
  <c r="M197" i="3"/>
  <c r="I197" i="3"/>
  <c r="G197" i="3"/>
  <c r="J197" i="3"/>
  <c r="N197" i="3"/>
  <c r="E197" i="3"/>
  <c r="O197" i="3" l="1"/>
  <c r="A199" i="3"/>
  <c r="B198" i="3"/>
  <c r="C198" i="3"/>
  <c r="D198" i="3" s="1"/>
  <c r="F198" i="3"/>
  <c r="H198" i="3"/>
  <c r="K198" i="3"/>
  <c r="L198" i="3"/>
  <c r="M198" i="3"/>
  <c r="I198" i="3"/>
  <c r="N198" i="3"/>
  <c r="J198" i="3"/>
  <c r="G198" i="3"/>
  <c r="E198" i="3"/>
  <c r="O198" i="3" l="1"/>
  <c r="A200" i="3"/>
  <c r="B199" i="3"/>
  <c r="C199" i="3"/>
  <c r="D199" i="3" s="1"/>
  <c r="H199" i="3"/>
  <c r="F199" i="3"/>
  <c r="L199" i="3"/>
  <c r="M199" i="3"/>
  <c r="K199" i="3"/>
  <c r="N199" i="3"/>
  <c r="I199" i="3"/>
  <c r="G199" i="3"/>
  <c r="J199" i="3"/>
  <c r="E199" i="3"/>
  <c r="O199" i="3" l="1"/>
  <c r="A201" i="3"/>
  <c r="B200" i="3"/>
  <c r="C200" i="3"/>
  <c r="D200" i="3" s="1"/>
  <c r="F200" i="3"/>
  <c r="H200" i="3"/>
  <c r="L200" i="3"/>
  <c r="M200" i="3"/>
  <c r="K200" i="3"/>
  <c r="I200" i="3"/>
  <c r="G200" i="3"/>
  <c r="N200" i="3"/>
  <c r="J200" i="3"/>
  <c r="E200" i="3"/>
  <c r="O200" i="3" l="1"/>
  <c r="A202" i="3"/>
  <c r="B201" i="3"/>
  <c r="C201" i="3"/>
  <c r="D201" i="3" s="1"/>
  <c r="F201" i="3"/>
  <c r="H201" i="3"/>
  <c r="L201" i="3"/>
  <c r="K201" i="3"/>
  <c r="M201" i="3"/>
  <c r="I201" i="3"/>
  <c r="J201" i="3"/>
  <c r="N201" i="3"/>
  <c r="G201" i="3"/>
  <c r="E201" i="3"/>
  <c r="A203" i="3" l="1"/>
  <c r="B202" i="3"/>
  <c r="C202" i="3"/>
  <c r="D202" i="3" s="1"/>
  <c r="F202" i="3"/>
  <c r="H202" i="3"/>
  <c r="L202" i="3"/>
  <c r="M202" i="3"/>
  <c r="K202" i="3"/>
  <c r="G202" i="3"/>
  <c r="N202" i="3"/>
  <c r="I202" i="3"/>
  <c r="J202" i="3"/>
  <c r="E202" i="3"/>
  <c r="O201" i="3"/>
  <c r="O202" i="3" l="1"/>
  <c r="A204" i="3"/>
  <c r="B203" i="3"/>
  <c r="C203" i="3"/>
  <c r="D203" i="3" s="1"/>
  <c r="H203" i="3"/>
  <c r="F203" i="3"/>
  <c r="L203" i="3"/>
  <c r="K203" i="3"/>
  <c r="M203" i="3"/>
  <c r="N203" i="3"/>
  <c r="G203" i="3"/>
  <c r="J203" i="3"/>
  <c r="I203" i="3"/>
  <c r="E203" i="3"/>
  <c r="O203" i="3" l="1"/>
  <c r="A205" i="3"/>
  <c r="C204" i="3"/>
  <c r="D204" i="3" s="1"/>
  <c r="B204" i="3"/>
  <c r="H204" i="3"/>
  <c r="F204" i="3"/>
  <c r="M204" i="3"/>
  <c r="K204" i="3"/>
  <c r="L204" i="3"/>
  <c r="I204" i="3"/>
  <c r="G204" i="3"/>
  <c r="N204" i="3"/>
  <c r="J204" i="3"/>
  <c r="E204" i="3"/>
  <c r="O204" i="3" l="1"/>
  <c r="A206" i="3"/>
  <c r="B205" i="3"/>
  <c r="C205" i="3"/>
  <c r="D205" i="3" s="1"/>
  <c r="F205" i="3"/>
  <c r="H205" i="3"/>
  <c r="L205" i="3"/>
  <c r="M205" i="3"/>
  <c r="K205" i="3"/>
  <c r="G205" i="3"/>
  <c r="I205" i="3"/>
  <c r="J205" i="3"/>
  <c r="N205" i="3"/>
  <c r="E205" i="3"/>
  <c r="A207" i="3" l="1"/>
  <c r="B206" i="3"/>
  <c r="C206" i="3"/>
  <c r="D206" i="3" s="1"/>
  <c r="H206" i="3"/>
  <c r="F206" i="3"/>
  <c r="L206" i="3"/>
  <c r="K206" i="3"/>
  <c r="M206" i="3"/>
  <c r="J206" i="3"/>
  <c r="G206" i="3"/>
  <c r="N206" i="3"/>
  <c r="I206" i="3"/>
  <c r="E206" i="3"/>
  <c r="O205" i="3"/>
  <c r="O206" i="3" l="1"/>
  <c r="A208" i="3"/>
  <c r="B207" i="3"/>
  <c r="C207" i="3"/>
  <c r="D207" i="3" s="1"/>
  <c r="F207" i="3"/>
  <c r="H207" i="3"/>
  <c r="K207" i="3"/>
  <c r="M207" i="3"/>
  <c r="L207" i="3"/>
  <c r="G207" i="3"/>
  <c r="J207" i="3"/>
  <c r="I207" i="3"/>
  <c r="E207" i="3"/>
  <c r="N207" i="3"/>
  <c r="A209" i="3" l="1"/>
  <c r="C208" i="3"/>
  <c r="D208" i="3" s="1"/>
  <c r="B208" i="3"/>
  <c r="H208" i="3"/>
  <c r="F208" i="3"/>
  <c r="L208" i="3"/>
  <c r="K208" i="3"/>
  <c r="M208" i="3"/>
  <c r="I208" i="3"/>
  <c r="J208" i="3"/>
  <c r="G208" i="3"/>
  <c r="N208" i="3"/>
  <c r="E208" i="3"/>
  <c r="O207" i="3"/>
  <c r="O208" i="3" l="1"/>
  <c r="A210" i="3"/>
  <c r="B209" i="3"/>
  <c r="C209" i="3"/>
  <c r="D209" i="3" s="1"/>
  <c r="F209" i="3"/>
  <c r="H209" i="3"/>
  <c r="K209" i="3"/>
  <c r="M209" i="3"/>
  <c r="L209" i="3"/>
  <c r="I209" i="3"/>
  <c r="G209" i="3"/>
  <c r="J209" i="3"/>
  <c r="N209" i="3"/>
  <c r="E209" i="3"/>
  <c r="O209" i="3" l="1"/>
  <c r="A211" i="3"/>
  <c r="B210" i="3"/>
  <c r="C210" i="3"/>
  <c r="D210" i="3" s="1"/>
  <c r="F210" i="3"/>
  <c r="H210" i="3"/>
  <c r="K210" i="3"/>
  <c r="L210" i="3"/>
  <c r="M210" i="3"/>
  <c r="G210" i="3"/>
  <c r="I210" i="3"/>
  <c r="N210" i="3"/>
  <c r="J210" i="3"/>
  <c r="E210" i="3"/>
  <c r="O210" i="3" l="1"/>
  <c r="A212" i="3"/>
  <c r="B211" i="3"/>
  <c r="C211" i="3"/>
  <c r="D211" i="3" s="1"/>
  <c r="F211" i="3"/>
  <c r="H211" i="3"/>
  <c r="K211" i="3"/>
  <c r="L211" i="3"/>
  <c r="M211" i="3"/>
  <c r="I211" i="3"/>
  <c r="N211" i="3"/>
  <c r="G211" i="3"/>
  <c r="J211" i="3"/>
  <c r="E211" i="3"/>
  <c r="A213" i="3" l="1"/>
  <c r="B212" i="3"/>
  <c r="C212" i="3"/>
  <c r="D212" i="3" s="1"/>
  <c r="F212" i="3"/>
  <c r="H212" i="3"/>
  <c r="K212" i="3"/>
  <c r="L212" i="3"/>
  <c r="M212" i="3"/>
  <c r="G212" i="3"/>
  <c r="N212" i="3"/>
  <c r="I212" i="3"/>
  <c r="J212" i="3"/>
  <c r="E212" i="3"/>
  <c r="O211" i="3"/>
  <c r="O212" i="3" l="1"/>
  <c r="A214" i="3"/>
  <c r="B213" i="3"/>
  <c r="C213" i="3"/>
  <c r="D213" i="3" s="1"/>
  <c r="F213" i="3"/>
  <c r="H213" i="3"/>
  <c r="L213" i="3"/>
  <c r="K213" i="3"/>
  <c r="M213" i="3"/>
  <c r="I213" i="3"/>
  <c r="G213" i="3"/>
  <c r="J213" i="3"/>
  <c r="N213" i="3"/>
  <c r="E213" i="3"/>
  <c r="A215" i="3" l="1"/>
  <c r="B214" i="3"/>
  <c r="C214" i="3"/>
  <c r="D214" i="3" s="1"/>
  <c r="F214" i="3"/>
  <c r="H214" i="3"/>
  <c r="K214" i="3"/>
  <c r="L214" i="3"/>
  <c r="M214" i="3"/>
  <c r="I214" i="3"/>
  <c r="J214" i="3"/>
  <c r="G214" i="3"/>
  <c r="N214" i="3"/>
  <c r="E214" i="3"/>
  <c r="O213" i="3"/>
  <c r="O214" i="3" l="1"/>
  <c r="A216" i="3"/>
  <c r="B215" i="3"/>
  <c r="C215" i="3"/>
  <c r="D215" i="3" s="1"/>
  <c r="H215" i="3"/>
  <c r="F215" i="3"/>
  <c r="L215" i="3"/>
  <c r="K215" i="3"/>
  <c r="M215" i="3"/>
  <c r="I215" i="3"/>
  <c r="N215" i="3"/>
  <c r="G215" i="3"/>
  <c r="J215" i="3"/>
  <c r="E215" i="3"/>
  <c r="O215" i="3" l="1"/>
  <c r="A217" i="3"/>
  <c r="B216" i="3"/>
  <c r="C216" i="3"/>
  <c r="D216" i="3" s="1"/>
  <c r="F216" i="3"/>
  <c r="H216" i="3"/>
  <c r="L216" i="3"/>
  <c r="K216" i="3"/>
  <c r="M216" i="3"/>
  <c r="G216" i="3"/>
  <c r="N216" i="3"/>
  <c r="I216" i="3"/>
  <c r="J216" i="3"/>
  <c r="E216" i="3"/>
  <c r="O216" i="3" l="1"/>
  <c r="A218" i="3"/>
  <c r="C217" i="3"/>
  <c r="D217" i="3" s="1"/>
  <c r="B217" i="3"/>
  <c r="F217" i="3"/>
  <c r="H217" i="3"/>
  <c r="K217" i="3"/>
  <c r="L217" i="3"/>
  <c r="M217" i="3"/>
  <c r="I217" i="3"/>
  <c r="J217" i="3"/>
  <c r="N217" i="3"/>
  <c r="G217" i="3"/>
  <c r="E217" i="3"/>
  <c r="O217" i="3" l="1"/>
  <c r="A219" i="3"/>
  <c r="B218" i="3"/>
  <c r="C218" i="3"/>
  <c r="D218" i="3" s="1"/>
  <c r="H218" i="3"/>
  <c r="F218" i="3"/>
  <c r="L218" i="3"/>
  <c r="K218" i="3"/>
  <c r="M218" i="3"/>
  <c r="I218" i="3"/>
  <c r="G218" i="3"/>
  <c r="J218" i="3"/>
  <c r="N218" i="3"/>
  <c r="E218" i="3"/>
  <c r="O218" i="3" l="1"/>
  <c r="A220" i="3"/>
  <c r="B219" i="3"/>
  <c r="C219" i="3"/>
  <c r="D219" i="3" s="1"/>
  <c r="F219" i="3"/>
  <c r="H219" i="3"/>
  <c r="L219" i="3"/>
  <c r="M219" i="3"/>
  <c r="K219" i="3"/>
  <c r="I219" i="3"/>
  <c r="G219" i="3"/>
  <c r="J219" i="3"/>
  <c r="N219" i="3"/>
  <c r="E219" i="3"/>
  <c r="A221" i="3" l="1"/>
  <c r="C220" i="3"/>
  <c r="D220" i="3" s="1"/>
  <c r="B220" i="3"/>
  <c r="F220" i="3"/>
  <c r="H220" i="3"/>
  <c r="L220" i="3"/>
  <c r="M220" i="3"/>
  <c r="K220" i="3"/>
  <c r="I220" i="3"/>
  <c r="G220" i="3"/>
  <c r="J220" i="3"/>
  <c r="N220" i="3"/>
  <c r="E220" i="3"/>
  <c r="O219" i="3"/>
  <c r="O220" i="3" l="1"/>
  <c r="A222" i="3"/>
  <c r="B221" i="3"/>
  <c r="C221" i="3"/>
  <c r="D221" i="3" s="1"/>
  <c r="F221" i="3"/>
  <c r="H221" i="3"/>
  <c r="K221" i="3"/>
  <c r="M221" i="3"/>
  <c r="L221" i="3"/>
  <c r="G221" i="3"/>
  <c r="N221" i="3"/>
  <c r="I221" i="3"/>
  <c r="J221" i="3"/>
  <c r="E221" i="3"/>
  <c r="A223" i="3" l="1"/>
  <c r="B222" i="3"/>
  <c r="C222" i="3"/>
  <c r="D222" i="3" s="1"/>
  <c r="H222" i="3"/>
  <c r="F222" i="3"/>
  <c r="K222" i="3"/>
  <c r="L222" i="3"/>
  <c r="M222" i="3"/>
  <c r="N222" i="3"/>
  <c r="I222" i="3"/>
  <c r="G222" i="3"/>
  <c r="J222" i="3"/>
  <c r="E222" i="3"/>
  <c r="O221" i="3"/>
  <c r="O222" i="3" l="1"/>
  <c r="A224" i="3"/>
  <c r="B223" i="3"/>
  <c r="C223" i="3"/>
  <c r="D223" i="3" s="1"/>
  <c r="F223" i="3"/>
  <c r="H223" i="3"/>
  <c r="L223" i="3"/>
  <c r="K223" i="3"/>
  <c r="J223" i="3"/>
  <c r="I223" i="3"/>
  <c r="N223" i="3"/>
  <c r="M223" i="3"/>
  <c r="G223" i="3"/>
  <c r="E223" i="3"/>
  <c r="A225" i="3" l="1"/>
  <c r="B224" i="3"/>
  <c r="C224" i="3"/>
  <c r="D224" i="3" s="1"/>
  <c r="H224" i="3"/>
  <c r="F224" i="3"/>
  <c r="L224" i="3"/>
  <c r="M224" i="3"/>
  <c r="K224" i="3"/>
  <c r="G224" i="3"/>
  <c r="N224" i="3"/>
  <c r="J224" i="3"/>
  <c r="I224" i="3"/>
  <c r="E224" i="3"/>
  <c r="O223" i="3"/>
  <c r="O224" i="3" l="1"/>
  <c r="A226" i="3"/>
  <c r="B225" i="3"/>
  <c r="C225" i="3"/>
  <c r="D225" i="3" s="1"/>
  <c r="F225" i="3"/>
  <c r="H225" i="3"/>
  <c r="L225" i="3"/>
  <c r="M225" i="3"/>
  <c r="K225" i="3"/>
  <c r="G225" i="3"/>
  <c r="I225" i="3"/>
  <c r="J225" i="3"/>
  <c r="N225" i="3"/>
  <c r="E225" i="3"/>
  <c r="O225" i="3" l="1"/>
  <c r="A227" i="3"/>
  <c r="C226" i="3"/>
  <c r="D226" i="3" s="1"/>
  <c r="B226" i="3"/>
  <c r="F226" i="3"/>
  <c r="H226" i="3"/>
  <c r="L226" i="3"/>
  <c r="K226" i="3"/>
  <c r="M226" i="3"/>
  <c r="I226" i="3"/>
  <c r="N226" i="3"/>
  <c r="J226" i="3"/>
  <c r="G226" i="3"/>
  <c r="E226" i="3"/>
  <c r="O226" i="3" l="1"/>
  <c r="A228" i="3"/>
  <c r="B227" i="3"/>
  <c r="C227" i="3"/>
  <c r="D227" i="3" s="1"/>
  <c r="F227" i="3"/>
  <c r="H227" i="3"/>
  <c r="L227" i="3"/>
  <c r="M227" i="3"/>
  <c r="K227" i="3"/>
  <c r="I227" i="3"/>
  <c r="N227" i="3"/>
  <c r="G227" i="3"/>
  <c r="J227" i="3"/>
  <c r="E227" i="3"/>
  <c r="O227" i="3" l="1"/>
  <c r="A229" i="3"/>
  <c r="B228" i="3"/>
  <c r="C228" i="3"/>
  <c r="D228" i="3" s="1"/>
  <c r="F228" i="3"/>
  <c r="H228" i="3"/>
  <c r="K228" i="3"/>
  <c r="L228" i="3"/>
  <c r="M228" i="3"/>
  <c r="G228" i="3"/>
  <c r="J228" i="3"/>
  <c r="I228" i="3"/>
  <c r="N228" i="3"/>
  <c r="E228" i="3"/>
  <c r="O228" i="3" l="1"/>
  <c r="A230" i="3"/>
  <c r="B229" i="3"/>
  <c r="C229" i="3"/>
  <c r="D229" i="3" s="1"/>
  <c r="F229" i="3"/>
  <c r="H229" i="3"/>
  <c r="L229" i="3"/>
  <c r="M229" i="3"/>
  <c r="K229" i="3"/>
  <c r="I229" i="3"/>
  <c r="J229" i="3"/>
  <c r="G229" i="3"/>
  <c r="N229" i="3"/>
  <c r="E229" i="3"/>
  <c r="O229" i="3" l="1"/>
  <c r="A231" i="3"/>
  <c r="B230" i="3"/>
  <c r="C230" i="3"/>
  <c r="D230" i="3" s="1"/>
  <c r="F230" i="3"/>
  <c r="H230" i="3"/>
  <c r="K230" i="3"/>
  <c r="L230" i="3"/>
  <c r="M230" i="3"/>
  <c r="I230" i="3"/>
  <c r="J230" i="3"/>
  <c r="G230" i="3"/>
  <c r="N230" i="3"/>
  <c r="E230" i="3"/>
  <c r="O230" i="3" l="1"/>
  <c r="A232" i="3"/>
  <c r="B231" i="3"/>
  <c r="C231" i="3"/>
  <c r="D231" i="3" s="1"/>
  <c r="F231" i="3"/>
  <c r="H231" i="3"/>
  <c r="L231" i="3"/>
  <c r="K231" i="3"/>
  <c r="M231" i="3"/>
  <c r="I231" i="3"/>
  <c r="J231" i="3"/>
  <c r="G231" i="3"/>
  <c r="N231" i="3"/>
  <c r="E231" i="3"/>
  <c r="O231" i="3" l="1"/>
  <c r="A233" i="3"/>
  <c r="B232" i="3"/>
  <c r="C232" i="3"/>
  <c r="D232" i="3" s="1"/>
  <c r="F232" i="3"/>
  <c r="H232" i="3"/>
  <c r="K232" i="3"/>
  <c r="L232" i="3"/>
  <c r="M232" i="3"/>
  <c r="N232" i="3"/>
  <c r="G232" i="3"/>
  <c r="I232" i="3"/>
  <c r="J232" i="3"/>
  <c r="E232" i="3"/>
  <c r="O232" i="3" l="1"/>
  <c r="A234" i="3"/>
  <c r="B233" i="3"/>
  <c r="C233" i="3"/>
  <c r="D233" i="3" s="1"/>
  <c r="F233" i="3"/>
  <c r="H233" i="3"/>
  <c r="K233" i="3"/>
  <c r="L233" i="3"/>
  <c r="M233" i="3"/>
  <c r="G233" i="3"/>
  <c r="N233" i="3"/>
  <c r="I233" i="3"/>
  <c r="J233" i="3"/>
  <c r="E233" i="3"/>
  <c r="O233" i="3" l="1"/>
  <c r="A235" i="3"/>
  <c r="B234" i="3"/>
  <c r="C234" i="3"/>
  <c r="D234" i="3" s="1"/>
  <c r="F234" i="3"/>
  <c r="H234" i="3"/>
  <c r="K234" i="3"/>
  <c r="M234" i="3"/>
  <c r="L234" i="3"/>
  <c r="J234" i="3"/>
  <c r="I234" i="3"/>
  <c r="G234" i="3"/>
  <c r="N234" i="3"/>
  <c r="E234" i="3"/>
  <c r="O234" i="3" l="1"/>
  <c r="A236" i="3"/>
  <c r="B235" i="3"/>
  <c r="C235" i="3"/>
  <c r="D235" i="3" s="1"/>
  <c r="F235" i="3"/>
  <c r="H235" i="3"/>
  <c r="K235" i="3"/>
  <c r="L235" i="3"/>
  <c r="M235" i="3"/>
  <c r="G235" i="3"/>
  <c r="N235" i="3"/>
  <c r="I235" i="3"/>
  <c r="J235" i="3"/>
  <c r="E235" i="3"/>
  <c r="O235" i="3" l="1"/>
  <c r="A237" i="3"/>
  <c r="B236" i="3"/>
  <c r="C236" i="3"/>
  <c r="D236" i="3" s="1"/>
  <c r="F236" i="3"/>
  <c r="H236" i="3"/>
  <c r="L236" i="3"/>
  <c r="K236" i="3"/>
  <c r="M236" i="3"/>
  <c r="I236" i="3"/>
  <c r="J236" i="3"/>
  <c r="G236" i="3"/>
  <c r="N236" i="3"/>
  <c r="E236" i="3"/>
  <c r="O236" i="3" l="1"/>
  <c r="A238" i="3"/>
  <c r="B237" i="3"/>
  <c r="C237" i="3"/>
  <c r="D237" i="3" s="1"/>
  <c r="F237" i="3"/>
  <c r="H237" i="3"/>
  <c r="L237" i="3"/>
  <c r="K237" i="3"/>
  <c r="M237" i="3"/>
  <c r="I237" i="3"/>
  <c r="G237" i="3"/>
  <c r="J237" i="3"/>
  <c r="N237" i="3"/>
  <c r="E237" i="3"/>
  <c r="A239" i="3" l="1"/>
  <c r="B238" i="3"/>
  <c r="C238" i="3"/>
  <c r="D238" i="3" s="1"/>
  <c r="H238" i="3"/>
  <c r="F238" i="3"/>
  <c r="L238" i="3"/>
  <c r="K238" i="3"/>
  <c r="M238" i="3"/>
  <c r="I238" i="3"/>
  <c r="J238" i="3"/>
  <c r="N238" i="3"/>
  <c r="G238" i="3"/>
  <c r="E238" i="3"/>
  <c r="O237" i="3"/>
  <c r="O238" i="3" l="1"/>
  <c r="A240" i="3"/>
  <c r="B239" i="3"/>
  <c r="C239" i="3"/>
  <c r="D239" i="3" s="1"/>
  <c r="H239" i="3"/>
  <c r="F239" i="3"/>
  <c r="K239" i="3"/>
  <c r="L239" i="3"/>
  <c r="M239" i="3"/>
  <c r="I239" i="3"/>
  <c r="N239" i="3"/>
  <c r="G239" i="3"/>
  <c r="J239" i="3"/>
  <c r="E239" i="3"/>
  <c r="O239" i="3" l="1"/>
  <c r="A241" i="3"/>
  <c r="C240" i="3"/>
  <c r="D240" i="3" s="1"/>
  <c r="B240" i="3"/>
  <c r="H240" i="3"/>
  <c r="F240" i="3"/>
  <c r="L240" i="3"/>
  <c r="K240" i="3"/>
  <c r="M240" i="3"/>
  <c r="I240" i="3"/>
  <c r="G240" i="3"/>
  <c r="J240" i="3"/>
  <c r="N240" i="3"/>
  <c r="E240" i="3"/>
  <c r="O240" i="3" l="1"/>
  <c r="A242" i="3"/>
  <c r="B241" i="3"/>
  <c r="C241" i="3"/>
  <c r="D241" i="3" s="1"/>
  <c r="H241" i="3"/>
  <c r="F241" i="3"/>
  <c r="L241" i="3"/>
  <c r="K241" i="3"/>
  <c r="M241" i="3"/>
  <c r="I241" i="3"/>
  <c r="J241" i="3"/>
  <c r="G241" i="3"/>
  <c r="N241" i="3"/>
  <c r="E241" i="3"/>
  <c r="O241" i="3" l="1"/>
  <c r="A243" i="3"/>
  <c r="C242" i="3"/>
  <c r="D242" i="3" s="1"/>
  <c r="B242" i="3"/>
  <c r="H242" i="3"/>
  <c r="F242" i="3"/>
  <c r="K242" i="3"/>
  <c r="L242" i="3"/>
  <c r="M242" i="3"/>
  <c r="N242" i="3"/>
  <c r="I242" i="3"/>
  <c r="G242" i="3"/>
  <c r="J242" i="3"/>
  <c r="E242" i="3"/>
  <c r="A244" i="3" l="1"/>
  <c r="B243" i="3"/>
  <c r="C243" i="3"/>
  <c r="D243" i="3" s="1"/>
  <c r="F243" i="3"/>
  <c r="H243" i="3"/>
  <c r="L243" i="3"/>
  <c r="K243" i="3"/>
  <c r="M243" i="3"/>
  <c r="I243" i="3"/>
  <c r="N243" i="3"/>
  <c r="G243" i="3"/>
  <c r="J243" i="3"/>
  <c r="E243" i="3"/>
  <c r="O242" i="3"/>
  <c r="O243" i="3" l="1"/>
  <c r="A245" i="3"/>
  <c r="B244" i="3"/>
  <c r="C244" i="3"/>
  <c r="D244" i="3" s="1"/>
  <c r="H244" i="3"/>
  <c r="F244" i="3"/>
  <c r="L244" i="3"/>
  <c r="K244" i="3"/>
  <c r="M244" i="3"/>
  <c r="G244" i="3"/>
  <c r="N244" i="3"/>
  <c r="I244" i="3"/>
  <c r="J244" i="3"/>
  <c r="E244" i="3"/>
  <c r="O244" i="3" l="1"/>
  <c r="A246" i="3"/>
  <c r="B245" i="3"/>
  <c r="C245" i="3"/>
  <c r="D245" i="3" s="1"/>
  <c r="F245" i="3"/>
  <c r="H245" i="3"/>
  <c r="L245" i="3"/>
  <c r="K245" i="3"/>
  <c r="M245" i="3"/>
  <c r="G245" i="3"/>
  <c r="I245" i="3"/>
  <c r="N245" i="3"/>
  <c r="J245" i="3"/>
  <c r="E245" i="3"/>
  <c r="O245" i="3" l="1"/>
  <c r="A247" i="3"/>
  <c r="C246" i="3"/>
  <c r="D246" i="3" s="1"/>
  <c r="B246" i="3"/>
  <c r="F246" i="3"/>
  <c r="H246" i="3"/>
  <c r="L246" i="3"/>
  <c r="M246" i="3"/>
  <c r="K246" i="3"/>
  <c r="I246" i="3"/>
  <c r="G246" i="3"/>
  <c r="J246" i="3"/>
  <c r="N246" i="3"/>
  <c r="E246" i="3"/>
  <c r="O246" i="3" l="1"/>
  <c r="A248" i="3"/>
  <c r="C247" i="3"/>
  <c r="D247" i="3" s="1"/>
  <c r="B247" i="3"/>
  <c r="H247" i="3"/>
  <c r="F247" i="3"/>
  <c r="L247" i="3"/>
  <c r="K247" i="3"/>
  <c r="M247" i="3"/>
  <c r="I247" i="3"/>
  <c r="G247" i="3"/>
  <c r="J247" i="3"/>
  <c r="N247" i="3"/>
  <c r="E247" i="3"/>
  <c r="O247" i="3" l="1"/>
  <c r="A249" i="3"/>
  <c r="B248" i="3"/>
  <c r="C248" i="3"/>
  <c r="D248" i="3" s="1"/>
  <c r="F248" i="3"/>
  <c r="H248" i="3"/>
  <c r="K248" i="3"/>
  <c r="L248" i="3"/>
  <c r="M248" i="3"/>
  <c r="I248" i="3"/>
  <c r="N248" i="3"/>
  <c r="G248" i="3"/>
  <c r="J248" i="3"/>
  <c r="E248" i="3"/>
  <c r="O248" i="3" l="1"/>
  <c r="A250" i="3"/>
  <c r="B249" i="3"/>
  <c r="C249" i="3"/>
  <c r="D249" i="3" s="1"/>
  <c r="F249" i="3"/>
  <c r="H249" i="3"/>
  <c r="K249" i="3"/>
  <c r="L249" i="3"/>
  <c r="M249" i="3"/>
  <c r="I249" i="3"/>
  <c r="N249" i="3"/>
  <c r="G249" i="3"/>
  <c r="J249" i="3"/>
  <c r="E249" i="3"/>
  <c r="A251" i="3" l="1"/>
  <c r="B250" i="3"/>
  <c r="C250" i="3"/>
  <c r="D250" i="3" s="1"/>
  <c r="F250" i="3"/>
  <c r="H250" i="3"/>
  <c r="K250" i="3"/>
  <c r="M250" i="3"/>
  <c r="L250" i="3"/>
  <c r="N250" i="3"/>
  <c r="J250" i="3"/>
  <c r="I250" i="3"/>
  <c r="G250" i="3"/>
  <c r="E250" i="3"/>
  <c r="O249" i="3"/>
  <c r="O250" i="3" l="1"/>
  <c r="A252" i="3"/>
  <c r="B251" i="3"/>
  <c r="C251" i="3"/>
  <c r="D251" i="3" s="1"/>
  <c r="F251" i="3"/>
  <c r="H251" i="3"/>
  <c r="K251" i="3"/>
  <c r="L251" i="3"/>
  <c r="M251" i="3"/>
  <c r="I251" i="3"/>
  <c r="N251" i="3"/>
  <c r="G251" i="3"/>
  <c r="J251" i="3"/>
  <c r="E251" i="3"/>
  <c r="A253" i="3" l="1"/>
  <c r="B252" i="3"/>
  <c r="C252" i="3"/>
  <c r="D252" i="3" s="1"/>
  <c r="H252" i="3"/>
  <c r="F252" i="3"/>
  <c r="L252" i="3"/>
  <c r="M252" i="3"/>
  <c r="K252" i="3"/>
  <c r="G252" i="3"/>
  <c r="J252" i="3"/>
  <c r="I252" i="3"/>
  <c r="N252" i="3"/>
  <c r="E252" i="3"/>
  <c r="O251" i="3"/>
  <c r="O252" i="3" l="1"/>
  <c r="A254" i="3"/>
  <c r="B253" i="3"/>
  <c r="C253" i="3"/>
  <c r="D253" i="3" s="1"/>
  <c r="F253" i="3"/>
  <c r="H253" i="3"/>
  <c r="L253" i="3"/>
  <c r="M253" i="3"/>
  <c r="K253" i="3"/>
  <c r="G253" i="3"/>
  <c r="J253" i="3"/>
  <c r="I253" i="3"/>
  <c r="N253" i="3"/>
  <c r="E253" i="3"/>
  <c r="O253" i="3" l="1"/>
  <c r="A255" i="3"/>
  <c r="B254" i="3"/>
  <c r="C254" i="3"/>
  <c r="D254" i="3" s="1"/>
  <c r="H254" i="3"/>
  <c r="F254" i="3"/>
  <c r="K254" i="3"/>
  <c r="L254" i="3"/>
  <c r="M254" i="3"/>
  <c r="I254" i="3"/>
  <c r="G254" i="3"/>
  <c r="J254" i="3"/>
  <c r="N254" i="3"/>
  <c r="E254" i="3"/>
  <c r="O254" i="3" l="1"/>
  <c r="A256" i="3"/>
  <c r="B255" i="3"/>
  <c r="C255" i="3"/>
  <c r="D255" i="3" s="1"/>
  <c r="H255" i="3"/>
  <c r="F255" i="3"/>
  <c r="L255" i="3"/>
  <c r="M255" i="3"/>
  <c r="K255" i="3"/>
  <c r="I255" i="3"/>
  <c r="N255" i="3"/>
  <c r="J255" i="3"/>
  <c r="G255" i="3"/>
  <c r="E255" i="3"/>
  <c r="O255" i="3" l="1"/>
  <c r="A257" i="3"/>
  <c r="B256" i="3"/>
  <c r="C256" i="3"/>
  <c r="D256" i="3" s="1"/>
  <c r="H256" i="3"/>
  <c r="F256" i="3"/>
  <c r="K256" i="3"/>
  <c r="L256" i="3"/>
  <c r="M256" i="3"/>
  <c r="I256" i="3"/>
  <c r="N256" i="3"/>
  <c r="G256" i="3"/>
  <c r="J256" i="3"/>
  <c r="E256" i="3"/>
  <c r="O256" i="3" l="1"/>
  <c r="A258" i="3"/>
  <c r="B257" i="3"/>
  <c r="C257" i="3"/>
  <c r="D257" i="3" s="1"/>
  <c r="F257" i="3"/>
  <c r="H257" i="3"/>
  <c r="L257" i="3"/>
  <c r="K257" i="3"/>
  <c r="M257" i="3"/>
  <c r="G257" i="3"/>
  <c r="J257" i="3"/>
  <c r="N257" i="3"/>
  <c r="I257" i="3"/>
  <c r="E257" i="3"/>
  <c r="A259" i="3" l="1"/>
  <c r="B258" i="3"/>
  <c r="C258" i="3"/>
  <c r="D258" i="3" s="1"/>
  <c r="H258" i="3"/>
  <c r="F258" i="3"/>
  <c r="K258" i="3"/>
  <c r="L258" i="3"/>
  <c r="M258" i="3"/>
  <c r="I258" i="3"/>
  <c r="J258" i="3"/>
  <c r="G258" i="3"/>
  <c r="N258" i="3"/>
  <c r="E258" i="3"/>
  <c r="O257" i="3"/>
  <c r="O258" i="3" l="1"/>
  <c r="A260" i="3"/>
  <c r="B259" i="3"/>
  <c r="C259" i="3"/>
  <c r="D259" i="3" s="1"/>
  <c r="H259" i="3"/>
  <c r="F259" i="3"/>
  <c r="K259" i="3"/>
  <c r="L259" i="3"/>
  <c r="M259" i="3"/>
  <c r="N259" i="3"/>
  <c r="I259" i="3"/>
  <c r="J259" i="3"/>
  <c r="G259" i="3"/>
  <c r="E259" i="3"/>
  <c r="O259" i="3" l="1"/>
  <c r="A261" i="3"/>
  <c r="B260" i="3"/>
  <c r="C260" i="3"/>
  <c r="D260" i="3" s="1"/>
  <c r="F260" i="3"/>
  <c r="H260" i="3"/>
  <c r="L260" i="3"/>
  <c r="M260" i="3"/>
  <c r="K260" i="3"/>
  <c r="J260" i="3"/>
  <c r="I260" i="3"/>
  <c r="G260" i="3"/>
  <c r="N260" i="3"/>
  <c r="E260" i="3"/>
  <c r="O260" i="3" l="1"/>
  <c r="A262" i="3"/>
  <c r="B261" i="3"/>
  <c r="C261" i="3"/>
  <c r="D261" i="3" s="1"/>
  <c r="F261" i="3"/>
  <c r="H261" i="3"/>
  <c r="K261" i="3"/>
  <c r="M261" i="3"/>
  <c r="L261" i="3"/>
  <c r="I261" i="3"/>
  <c r="N261" i="3"/>
  <c r="J261" i="3"/>
  <c r="G261" i="3"/>
  <c r="E261" i="3"/>
  <c r="O261" i="3" l="1"/>
  <c r="A263" i="3"/>
  <c r="C262" i="3"/>
  <c r="D262" i="3" s="1"/>
  <c r="B262" i="3"/>
  <c r="F262" i="3"/>
  <c r="H262" i="3"/>
  <c r="L262" i="3"/>
  <c r="M262" i="3"/>
  <c r="K262" i="3"/>
  <c r="I262" i="3"/>
  <c r="G262" i="3"/>
  <c r="N262" i="3"/>
  <c r="J262" i="3"/>
  <c r="E262" i="3"/>
  <c r="A264" i="3" l="1"/>
  <c r="B263" i="3"/>
  <c r="C263" i="3"/>
  <c r="D263" i="3" s="1"/>
  <c r="F263" i="3"/>
  <c r="H263" i="3"/>
  <c r="L263" i="3"/>
  <c r="K263" i="3"/>
  <c r="M263" i="3"/>
  <c r="I263" i="3"/>
  <c r="J263" i="3"/>
  <c r="G263" i="3"/>
  <c r="N263" i="3"/>
  <c r="E263" i="3"/>
  <c r="O262" i="3"/>
  <c r="O263" i="3" l="1"/>
  <c r="A265" i="3"/>
  <c r="B264" i="3"/>
  <c r="C264" i="3"/>
  <c r="D264" i="3" s="1"/>
  <c r="F264" i="3"/>
  <c r="H264" i="3"/>
  <c r="L264" i="3"/>
  <c r="K264" i="3"/>
  <c r="M264" i="3"/>
  <c r="J264" i="3"/>
  <c r="I264" i="3"/>
  <c r="G264" i="3"/>
  <c r="N264" i="3"/>
  <c r="E264" i="3"/>
  <c r="A266" i="3" l="1"/>
  <c r="B265" i="3"/>
  <c r="C265" i="3"/>
  <c r="D265" i="3" s="1"/>
  <c r="F265" i="3"/>
  <c r="H265" i="3"/>
  <c r="L265" i="3"/>
  <c r="M265" i="3"/>
  <c r="K265" i="3"/>
  <c r="N265" i="3"/>
  <c r="J265" i="3"/>
  <c r="I265" i="3"/>
  <c r="G265" i="3"/>
  <c r="E265" i="3"/>
  <c r="O264" i="3"/>
  <c r="O265" i="3" l="1"/>
  <c r="A267" i="3"/>
  <c r="B266" i="3"/>
  <c r="C266" i="3"/>
  <c r="D266" i="3" s="1"/>
  <c r="F266" i="3"/>
  <c r="H266" i="3"/>
  <c r="L266" i="3"/>
  <c r="K266" i="3"/>
  <c r="M266" i="3"/>
  <c r="I266" i="3"/>
  <c r="N266" i="3"/>
  <c r="J266" i="3"/>
  <c r="G266" i="3"/>
  <c r="E266" i="3"/>
  <c r="O266" i="3" l="1"/>
  <c r="A268" i="3"/>
  <c r="B267" i="3"/>
  <c r="C267" i="3"/>
  <c r="D267" i="3" s="1"/>
  <c r="F267" i="3"/>
  <c r="H267" i="3"/>
  <c r="L267" i="3"/>
  <c r="K267" i="3"/>
  <c r="M267" i="3"/>
  <c r="G267" i="3"/>
  <c r="N267" i="3"/>
  <c r="I267" i="3"/>
  <c r="J267" i="3"/>
  <c r="E267" i="3"/>
  <c r="O267" i="3" l="1"/>
  <c r="A269" i="3"/>
  <c r="C268" i="3"/>
  <c r="D268" i="3" s="1"/>
  <c r="B268" i="3"/>
  <c r="H268" i="3"/>
  <c r="F268" i="3"/>
  <c r="L268" i="3"/>
  <c r="K268" i="3"/>
  <c r="M268" i="3"/>
  <c r="I268" i="3"/>
  <c r="G268" i="3"/>
  <c r="N268" i="3"/>
  <c r="J268" i="3"/>
  <c r="E268" i="3"/>
  <c r="O268" i="3" l="1"/>
  <c r="A270" i="3"/>
  <c r="B269" i="3"/>
  <c r="C269" i="3"/>
  <c r="D269" i="3" s="1"/>
  <c r="H269" i="3"/>
  <c r="F269" i="3"/>
  <c r="L269" i="3"/>
  <c r="K269" i="3"/>
  <c r="M269" i="3"/>
  <c r="I269" i="3"/>
  <c r="N269" i="3"/>
  <c r="G269" i="3"/>
  <c r="J269" i="3"/>
  <c r="E269" i="3"/>
  <c r="O269" i="3" l="1"/>
  <c r="A271" i="3"/>
  <c r="B270" i="3"/>
  <c r="C270" i="3"/>
  <c r="D270" i="3" s="1"/>
  <c r="F270" i="3"/>
  <c r="H270" i="3"/>
  <c r="K270" i="3"/>
  <c r="L270" i="3"/>
  <c r="M270" i="3"/>
  <c r="I270" i="3"/>
  <c r="G270" i="3"/>
  <c r="J270" i="3"/>
  <c r="N270" i="3"/>
  <c r="E270" i="3"/>
  <c r="O270" i="3" l="1"/>
  <c r="A272" i="3"/>
  <c r="B271" i="3"/>
  <c r="C271" i="3"/>
  <c r="D271" i="3" s="1"/>
  <c r="H271" i="3"/>
  <c r="F271" i="3"/>
  <c r="L271" i="3"/>
  <c r="K271" i="3"/>
  <c r="M271" i="3"/>
  <c r="I271" i="3"/>
  <c r="G271" i="3"/>
  <c r="N271" i="3"/>
  <c r="J271" i="3"/>
  <c r="E271" i="3"/>
  <c r="O271" i="3" l="1"/>
  <c r="A273" i="3"/>
  <c r="C272" i="3"/>
  <c r="D272" i="3" s="1"/>
  <c r="B272" i="3"/>
  <c r="F272" i="3"/>
  <c r="H272" i="3"/>
  <c r="K272" i="3"/>
  <c r="L272" i="3"/>
  <c r="M272" i="3"/>
  <c r="I272" i="3"/>
  <c r="J272" i="3"/>
  <c r="G272" i="3"/>
  <c r="N272" i="3"/>
  <c r="E272" i="3"/>
  <c r="A274" i="3" l="1"/>
  <c r="B273" i="3"/>
  <c r="C273" i="3"/>
  <c r="D273" i="3" s="1"/>
  <c r="H273" i="3"/>
  <c r="F273" i="3"/>
  <c r="L273" i="3"/>
  <c r="K273" i="3"/>
  <c r="M273" i="3"/>
  <c r="I273" i="3"/>
  <c r="J273" i="3"/>
  <c r="G273" i="3"/>
  <c r="N273" i="3"/>
  <c r="E273" i="3"/>
  <c r="O272" i="3"/>
  <c r="O273" i="3" l="1"/>
  <c r="A275" i="3"/>
  <c r="B274" i="3"/>
  <c r="C274" i="3"/>
  <c r="D274" i="3" s="1"/>
  <c r="F274" i="3"/>
  <c r="H274" i="3"/>
  <c r="L274" i="3"/>
  <c r="K274" i="3"/>
  <c r="M274" i="3"/>
  <c r="J274" i="3"/>
  <c r="N274" i="3"/>
  <c r="G274" i="3"/>
  <c r="I274" i="3"/>
  <c r="E274" i="3"/>
  <c r="O274" i="3" l="1"/>
  <c r="A276" i="3"/>
  <c r="B275" i="3"/>
  <c r="C275" i="3"/>
  <c r="D275" i="3" s="1"/>
  <c r="H275" i="3"/>
  <c r="F275" i="3"/>
  <c r="L275" i="3"/>
  <c r="K275" i="3"/>
  <c r="M275" i="3"/>
  <c r="G275" i="3"/>
  <c r="N275" i="3"/>
  <c r="J275" i="3"/>
  <c r="I275" i="3"/>
  <c r="E275" i="3"/>
  <c r="A277" i="3" l="1"/>
  <c r="B276" i="3"/>
  <c r="C276" i="3"/>
  <c r="D276" i="3" s="1"/>
  <c r="H276" i="3"/>
  <c r="F276" i="3"/>
  <c r="L276" i="3"/>
  <c r="K276" i="3"/>
  <c r="M276" i="3"/>
  <c r="J276" i="3"/>
  <c r="G276" i="3"/>
  <c r="I276" i="3"/>
  <c r="N276" i="3"/>
  <c r="E276" i="3"/>
  <c r="O275" i="3"/>
  <c r="O276" i="3" l="1"/>
  <c r="A278" i="3"/>
  <c r="B277" i="3"/>
  <c r="C277" i="3"/>
  <c r="D277" i="3" s="1"/>
  <c r="F277" i="3"/>
  <c r="H277" i="3"/>
  <c r="K277" i="3"/>
  <c r="M277" i="3"/>
  <c r="L277" i="3"/>
  <c r="I277" i="3"/>
  <c r="J277" i="3"/>
  <c r="G277" i="3"/>
  <c r="N277" i="3"/>
  <c r="E277" i="3"/>
  <c r="O277" i="3" l="1"/>
  <c r="A279" i="3"/>
  <c r="C278" i="3"/>
  <c r="D278" i="3" s="1"/>
  <c r="B278" i="3"/>
  <c r="H278" i="3"/>
  <c r="F278" i="3"/>
  <c r="K278" i="3"/>
  <c r="M278" i="3"/>
  <c r="L278" i="3"/>
  <c r="G278" i="3"/>
  <c r="N278" i="3"/>
  <c r="I278" i="3"/>
  <c r="J278" i="3"/>
  <c r="E278" i="3"/>
  <c r="O278" i="3" l="1"/>
  <c r="A280" i="3"/>
  <c r="B279" i="3"/>
  <c r="C279" i="3"/>
  <c r="D279" i="3" s="1"/>
  <c r="F279" i="3"/>
  <c r="H279" i="3"/>
  <c r="L279" i="3"/>
  <c r="K279" i="3"/>
  <c r="M279" i="3"/>
  <c r="J279" i="3"/>
  <c r="G279" i="3"/>
  <c r="I279" i="3"/>
  <c r="N279" i="3"/>
  <c r="E279" i="3"/>
  <c r="O279" i="3" l="1"/>
  <c r="A281" i="3"/>
  <c r="B280" i="3"/>
  <c r="C280" i="3"/>
  <c r="D280" i="3" s="1"/>
  <c r="F280" i="3"/>
  <c r="H280" i="3"/>
  <c r="K280" i="3"/>
  <c r="L280" i="3"/>
  <c r="I280" i="3"/>
  <c r="M280" i="3"/>
  <c r="G280" i="3"/>
  <c r="J280" i="3"/>
  <c r="N280" i="3"/>
  <c r="E280" i="3"/>
  <c r="O280" i="3" l="1"/>
  <c r="A282" i="3"/>
  <c r="B281" i="3"/>
  <c r="C281" i="3"/>
  <c r="D281" i="3" s="1"/>
  <c r="H281" i="3"/>
  <c r="F281" i="3"/>
  <c r="L281" i="3"/>
  <c r="M281" i="3"/>
  <c r="K281" i="3"/>
  <c r="I281" i="3"/>
  <c r="J281" i="3"/>
  <c r="G281" i="3"/>
  <c r="N281" i="3"/>
  <c r="E281" i="3"/>
  <c r="O281" i="3" l="1"/>
  <c r="A283" i="3"/>
  <c r="C282" i="3"/>
  <c r="D282" i="3" s="1"/>
  <c r="B282" i="3"/>
  <c r="F282" i="3"/>
  <c r="H282" i="3"/>
  <c r="K282" i="3"/>
  <c r="M282" i="3"/>
  <c r="L282" i="3"/>
  <c r="I282" i="3"/>
  <c r="J282" i="3"/>
  <c r="N282" i="3"/>
  <c r="G282" i="3"/>
  <c r="E282" i="3"/>
  <c r="O282" i="3" l="1"/>
  <c r="A284" i="3"/>
  <c r="B283" i="3"/>
  <c r="C283" i="3"/>
  <c r="D283" i="3" s="1"/>
  <c r="F283" i="3"/>
  <c r="H283" i="3"/>
  <c r="L283" i="3"/>
  <c r="K283" i="3"/>
  <c r="M283" i="3"/>
  <c r="G283" i="3"/>
  <c r="I283" i="3"/>
  <c r="N283" i="3"/>
  <c r="J283" i="3"/>
  <c r="E283" i="3"/>
  <c r="O283" i="3" l="1"/>
  <c r="A285" i="3"/>
  <c r="B284" i="3"/>
  <c r="C284" i="3"/>
  <c r="D284" i="3" s="1"/>
  <c r="F284" i="3"/>
  <c r="H284" i="3"/>
  <c r="K284" i="3"/>
  <c r="M284" i="3"/>
  <c r="L284" i="3"/>
  <c r="J284" i="3"/>
  <c r="I284" i="3"/>
  <c r="G284" i="3"/>
  <c r="N284" i="3"/>
  <c r="E284" i="3"/>
  <c r="O284" i="3" l="1"/>
  <c r="A286" i="3"/>
  <c r="B285" i="3"/>
  <c r="C285" i="3"/>
  <c r="D285" i="3" s="1"/>
  <c r="F285" i="3"/>
  <c r="H285" i="3"/>
  <c r="L285" i="3"/>
  <c r="K285" i="3"/>
  <c r="M285" i="3"/>
  <c r="N285" i="3"/>
  <c r="I285" i="3"/>
  <c r="G285" i="3"/>
  <c r="J285" i="3"/>
  <c r="E285" i="3"/>
  <c r="O285" i="3" l="1"/>
  <c r="A287" i="3"/>
  <c r="B286" i="3"/>
  <c r="C286" i="3"/>
  <c r="D286" i="3" s="1"/>
  <c r="H286" i="3"/>
  <c r="F286" i="3"/>
  <c r="L286" i="3"/>
  <c r="K286" i="3"/>
  <c r="M286" i="3"/>
  <c r="J286" i="3"/>
  <c r="N286" i="3"/>
  <c r="G286" i="3"/>
  <c r="I286" i="3"/>
  <c r="E286" i="3"/>
  <c r="O286" i="3" l="1"/>
  <c r="A288" i="3"/>
  <c r="B287" i="3"/>
  <c r="C287" i="3"/>
  <c r="D287" i="3" s="1"/>
  <c r="H287" i="3"/>
  <c r="F287" i="3"/>
  <c r="L287" i="3"/>
  <c r="K287" i="3"/>
  <c r="M287" i="3"/>
  <c r="G287" i="3"/>
  <c r="N287" i="3"/>
  <c r="I287" i="3"/>
  <c r="J287" i="3"/>
  <c r="E287" i="3"/>
  <c r="O287" i="3" l="1"/>
  <c r="A289" i="3"/>
  <c r="C288" i="3"/>
  <c r="D288" i="3" s="1"/>
  <c r="B288" i="3"/>
  <c r="F288" i="3"/>
  <c r="H288" i="3"/>
  <c r="K288" i="3"/>
  <c r="L288" i="3"/>
  <c r="M288" i="3"/>
  <c r="I288" i="3"/>
  <c r="N288" i="3"/>
  <c r="G288" i="3"/>
  <c r="J288" i="3"/>
  <c r="E288" i="3"/>
  <c r="O288" i="3" l="1"/>
  <c r="A290" i="3"/>
  <c r="B289" i="3"/>
  <c r="C289" i="3"/>
  <c r="D289" i="3" s="1"/>
  <c r="F289" i="3"/>
  <c r="H289" i="3"/>
  <c r="L289" i="3"/>
  <c r="K289" i="3"/>
  <c r="M289" i="3"/>
  <c r="G289" i="3"/>
  <c r="N289" i="3"/>
  <c r="I289" i="3"/>
  <c r="J289" i="3"/>
  <c r="E289" i="3"/>
  <c r="O289" i="3" l="1"/>
  <c r="A291" i="3"/>
  <c r="B290" i="3"/>
  <c r="C290" i="3"/>
  <c r="D290" i="3" s="1"/>
  <c r="F290" i="3"/>
  <c r="H290" i="3"/>
  <c r="K290" i="3"/>
  <c r="L290" i="3"/>
  <c r="M290" i="3"/>
  <c r="I290" i="3"/>
  <c r="G290" i="3"/>
  <c r="N290" i="3"/>
  <c r="J290" i="3"/>
  <c r="E290" i="3"/>
  <c r="O290" i="3" l="1"/>
  <c r="A292" i="3"/>
  <c r="B291" i="3"/>
  <c r="C291" i="3"/>
  <c r="D291" i="3" s="1"/>
  <c r="F291" i="3"/>
  <c r="H291" i="3"/>
  <c r="L291" i="3"/>
  <c r="K291" i="3"/>
  <c r="M291" i="3"/>
  <c r="I291" i="3"/>
  <c r="N291" i="3"/>
  <c r="G291" i="3"/>
  <c r="J291" i="3"/>
  <c r="E291" i="3"/>
  <c r="O291" i="3" l="1"/>
  <c r="A293" i="3"/>
  <c r="B292" i="3"/>
  <c r="C292" i="3"/>
  <c r="D292" i="3" s="1"/>
  <c r="H292" i="3"/>
  <c r="F292" i="3"/>
  <c r="L292" i="3"/>
  <c r="K292" i="3"/>
  <c r="M292" i="3"/>
  <c r="J292" i="3"/>
  <c r="N292" i="3"/>
  <c r="I292" i="3"/>
  <c r="G292" i="3"/>
  <c r="E292" i="3"/>
  <c r="O292" i="3" l="1"/>
  <c r="A294" i="3"/>
  <c r="B293" i="3"/>
  <c r="C293" i="3"/>
  <c r="D293" i="3" s="1"/>
  <c r="F293" i="3"/>
  <c r="H293" i="3"/>
  <c r="K293" i="3"/>
  <c r="M293" i="3"/>
  <c r="L293" i="3"/>
  <c r="G293" i="3"/>
  <c r="I293" i="3"/>
  <c r="J293" i="3"/>
  <c r="E293" i="3"/>
  <c r="N293" i="3"/>
  <c r="O293" i="3" l="1"/>
  <c r="A295" i="3"/>
  <c r="B294" i="3"/>
  <c r="C294" i="3"/>
  <c r="D294" i="3" s="1"/>
  <c r="F294" i="3"/>
  <c r="H294" i="3"/>
  <c r="L294" i="3"/>
  <c r="M294" i="3"/>
  <c r="K294" i="3"/>
  <c r="G294" i="3"/>
  <c r="J294" i="3"/>
  <c r="I294" i="3"/>
  <c r="N294" i="3"/>
  <c r="E294" i="3"/>
  <c r="O294" i="3" l="1"/>
  <c r="A296" i="3"/>
  <c r="B295" i="3"/>
  <c r="C295" i="3"/>
  <c r="D295" i="3" s="1"/>
  <c r="F295" i="3"/>
  <c r="H295" i="3"/>
  <c r="L295" i="3"/>
  <c r="K295" i="3"/>
  <c r="M295" i="3"/>
  <c r="I295" i="3"/>
  <c r="N295" i="3"/>
  <c r="G295" i="3"/>
  <c r="J295" i="3"/>
  <c r="E295" i="3"/>
  <c r="O295" i="3" l="1"/>
  <c r="A297" i="3"/>
  <c r="B296" i="3"/>
  <c r="C296" i="3"/>
  <c r="D296" i="3" s="1"/>
  <c r="F296" i="3"/>
  <c r="H296" i="3"/>
  <c r="L296" i="3"/>
  <c r="K296" i="3"/>
  <c r="M296" i="3"/>
  <c r="I296" i="3"/>
  <c r="G296" i="3"/>
  <c r="J296" i="3"/>
  <c r="N296" i="3"/>
  <c r="E296" i="3"/>
  <c r="O296" i="3" l="1"/>
  <c r="A298" i="3"/>
  <c r="B297" i="3"/>
  <c r="C297" i="3"/>
  <c r="D297" i="3" s="1"/>
  <c r="F297" i="3"/>
  <c r="H297" i="3"/>
  <c r="K297" i="3"/>
  <c r="L297" i="3"/>
  <c r="M297" i="3"/>
  <c r="I297" i="3"/>
  <c r="J297" i="3"/>
  <c r="N297" i="3"/>
  <c r="G297" i="3"/>
  <c r="E297" i="3"/>
  <c r="O297" i="3" l="1"/>
  <c r="A299" i="3"/>
  <c r="C298" i="3"/>
  <c r="D298" i="3" s="1"/>
  <c r="B298" i="3"/>
  <c r="F298" i="3"/>
  <c r="H298" i="3"/>
  <c r="K298" i="3"/>
  <c r="L298" i="3"/>
  <c r="M298" i="3"/>
  <c r="I298" i="3"/>
  <c r="J298" i="3"/>
  <c r="N298" i="3"/>
  <c r="G298" i="3"/>
  <c r="E298" i="3"/>
  <c r="O298" i="3" l="1"/>
  <c r="A300" i="3"/>
  <c r="B299" i="3"/>
  <c r="C299" i="3"/>
  <c r="D299" i="3" s="1"/>
  <c r="H299" i="3"/>
  <c r="F299" i="3"/>
  <c r="K299" i="3"/>
  <c r="M299" i="3"/>
  <c r="I299" i="3"/>
  <c r="L299" i="3"/>
  <c r="N299" i="3"/>
  <c r="G299" i="3"/>
  <c r="J299" i="3"/>
  <c r="E299" i="3"/>
  <c r="O299" i="3" l="1"/>
  <c r="A301" i="3"/>
  <c r="B300" i="3"/>
  <c r="C300" i="3"/>
  <c r="D300" i="3" s="1"/>
  <c r="F300" i="3"/>
  <c r="H300" i="3"/>
  <c r="K300" i="3"/>
  <c r="L300" i="3"/>
  <c r="M300" i="3"/>
  <c r="G300" i="3"/>
  <c r="J300" i="3"/>
  <c r="N300" i="3"/>
  <c r="I300" i="3"/>
  <c r="E300" i="3"/>
  <c r="O300" i="3" l="1"/>
  <c r="A302" i="3"/>
  <c r="B301" i="3"/>
  <c r="C301" i="3"/>
  <c r="D301" i="3" s="1"/>
  <c r="H301" i="3"/>
  <c r="F301" i="3"/>
  <c r="L301" i="3"/>
  <c r="M301" i="3"/>
  <c r="I301" i="3"/>
  <c r="K301" i="3"/>
  <c r="G301" i="3"/>
  <c r="J301" i="3"/>
  <c r="N301" i="3"/>
  <c r="E301" i="3"/>
  <c r="O301" i="3" l="1"/>
  <c r="A303" i="3"/>
  <c r="B302" i="3"/>
  <c r="C302" i="3"/>
  <c r="D302" i="3" s="1"/>
  <c r="F302" i="3"/>
  <c r="H302" i="3"/>
  <c r="K302" i="3"/>
  <c r="L302" i="3"/>
  <c r="M302" i="3"/>
  <c r="I302" i="3"/>
  <c r="J302" i="3"/>
  <c r="N302" i="3"/>
  <c r="G302" i="3"/>
  <c r="E302" i="3"/>
  <c r="O302" i="3" l="1"/>
  <c r="A304" i="3"/>
  <c r="B303" i="3"/>
  <c r="C303" i="3"/>
  <c r="D303" i="3" s="1"/>
  <c r="H303" i="3"/>
  <c r="F303" i="3"/>
  <c r="K303" i="3"/>
  <c r="L303" i="3"/>
  <c r="M303" i="3"/>
  <c r="I303" i="3"/>
  <c r="J303" i="3"/>
  <c r="G303" i="3"/>
  <c r="N303" i="3"/>
  <c r="E303" i="3"/>
  <c r="O303" i="3" l="1"/>
  <c r="A305" i="3"/>
  <c r="C304" i="3"/>
  <c r="D304" i="3" s="1"/>
  <c r="B304" i="3"/>
  <c r="F304" i="3"/>
  <c r="H304" i="3"/>
  <c r="K304" i="3"/>
  <c r="L304" i="3"/>
  <c r="M304" i="3"/>
  <c r="I304" i="3"/>
  <c r="J304" i="3"/>
  <c r="N304" i="3"/>
  <c r="G304" i="3"/>
  <c r="E304" i="3"/>
  <c r="O304" i="3" l="1"/>
  <c r="A306" i="3"/>
  <c r="B305" i="3"/>
  <c r="C305" i="3"/>
  <c r="D305" i="3" s="1"/>
  <c r="F305" i="3"/>
  <c r="H305" i="3"/>
  <c r="L305" i="3"/>
  <c r="K305" i="3"/>
  <c r="M305" i="3"/>
  <c r="N305" i="3"/>
  <c r="I305" i="3"/>
  <c r="J305" i="3"/>
  <c r="G305" i="3"/>
  <c r="E305" i="3"/>
  <c r="O305" i="3" l="1"/>
  <c r="A307" i="3"/>
  <c r="C306" i="3"/>
  <c r="D306" i="3" s="1"/>
  <c r="B306" i="3"/>
  <c r="F306" i="3"/>
  <c r="H306" i="3"/>
  <c r="L306" i="3"/>
  <c r="M306" i="3"/>
  <c r="K306" i="3"/>
  <c r="I306" i="3"/>
  <c r="N306" i="3"/>
  <c r="G306" i="3"/>
  <c r="J306" i="3"/>
  <c r="E306" i="3"/>
  <c r="O306" i="3" l="1"/>
  <c r="A308" i="3"/>
  <c r="B307" i="3"/>
  <c r="C307" i="3"/>
  <c r="D307" i="3" s="1"/>
  <c r="H307" i="3"/>
  <c r="F307" i="3"/>
  <c r="L307" i="3"/>
  <c r="K307" i="3"/>
  <c r="M307" i="3"/>
  <c r="I307" i="3"/>
  <c r="G307" i="3"/>
  <c r="N307" i="3"/>
  <c r="J307" i="3"/>
  <c r="E307" i="3"/>
  <c r="O307" i="3" l="1"/>
  <c r="A309" i="3"/>
  <c r="B308" i="3"/>
  <c r="C308" i="3"/>
  <c r="D308" i="3" s="1"/>
  <c r="F308" i="3"/>
  <c r="H308" i="3"/>
  <c r="L308" i="3"/>
  <c r="K308" i="3"/>
  <c r="M308" i="3"/>
  <c r="N308" i="3"/>
  <c r="I308" i="3"/>
  <c r="J308" i="3"/>
  <c r="G308" i="3"/>
  <c r="E308" i="3"/>
  <c r="A310" i="3" l="1"/>
  <c r="B309" i="3"/>
  <c r="C309" i="3"/>
  <c r="D309" i="3" s="1"/>
  <c r="F309" i="3"/>
  <c r="H309" i="3"/>
  <c r="L309" i="3"/>
  <c r="K309" i="3"/>
  <c r="M309" i="3"/>
  <c r="G309" i="3"/>
  <c r="I309" i="3"/>
  <c r="J309" i="3"/>
  <c r="N309" i="3"/>
  <c r="E309" i="3"/>
  <c r="O308" i="3"/>
  <c r="O309" i="3" l="1"/>
  <c r="A311" i="3"/>
  <c r="C310" i="3"/>
  <c r="D310" i="3" s="1"/>
  <c r="B310" i="3"/>
  <c r="H310" i="3"/>
  <c r="F310" i="3"/>
  <c r="K310" i="3"/>
  <c r="M310" i="3"/>
  <c r="L310" i="3"/>
  <c r="I310" i="3"/>
  <c r="G310" i="3"/>
  <c r="J310" i="3"/>
  <c r="N310" i="3"/>
  <c r="E310" i="3"/>
  <c r="O310" i="3" l="1"/>
  <c r="A312" i="3"/>
  <c r="C311" i="3"/>
  <c r="D311" i="3" s="1"/>
  <c r="B311" i="3"/>
  <c r="F311" i="3"/>
  <c r="H311" i="3"/>
  <c r="K311" i="3"/>
  <c r="L311" i="3"/>
  <c r="M311" i="3"/>
  <c r="J311" i="3"/>
  <c r="G311" i="3"/>
  <c r="I311" i="3"/>
  <c r="N311" i="3"/>
  <c r="E311" i="3"/>
  <c r="A313" i="3" l="1"/>
  <c r="B312" i="3"/>
  <c r="C312" i="3"/>
  <c r="D312" i="3" s="1"/>
  <c r="H312" i="3"/>
  <c r="F312" i="3"/>
  <c r="L312" i="3"/>
  <c r="K312" i="3"/>
  <c r="M312" i="3"/>
  <c r="G312" i="3"/>
  <c r="N312" i="3"/>
  <c r="I312" i="3"/>
  <c r="J312" i="3"/>
  <c r="E312" i="3"/>
  <c r="O311" i="3"/>
  <c r="O312" i="3" l="1"/>
  <c r="A314" i="3"/>
  <c r="B313" i="3"/>
  <c r="C313" i="3"/>
  <c r="D313" i="3" s="1"/>
  <c r="F313" i="3"/>
  <c r="H313" i="3"/>
  <c r="K313" i="3"/>
  <c r="L313" i="3"/>
  <c r="M313" i="3"/>
  <c r="I313" i="3"/>
  <c r="J313" i="3"/>
  <c r="G313" i="3"/>
  <c r="N313" i="3"/>
  <c r="E313" i="3"/>
  <c r="O313" i="3" l="1"/>
  <c r="A315" i="3"/>
  <c r="C314" i="3"/>
  <c r="D314" i="3" s="1"/>
  <c r="B314" i="3"/>
  <c r="F314" i="3"/>
  <c r="H314" i="3"/>
  <c r="K314" i="3"/>
  <c r="L314" i="3"/>
  <c r="M314" i="3"/>
  <c r="I314" i="3"/>
  <c r="G314" i="3"/>
  <c r="J314" i="3"/>
  <c r="N314" i="3"/>
  <c r="E314" i="3"/>
  <c r="O314" i="3" l="1"/>
  <c r="A316" i="3"/>
  <c r="B315" i="3"/>
  <c r="C315" i="3"/>
  <c r="D315" i="3" s="1"/>
  <c r="F315" i="3"/>
  <c r="H315" i="3"/>
  <c r="L315" i="3"/>
  <c r="M315" i="3"/>
  <c r="I315" i="3"/>
  <c r="K315" i="3"/>
  <c r="G315" i="3"/>
  <c r="N315" i="3"/>
  <c r="J315" i="3"/>
  <c r="E315" i="3"/>
  <c r="O315" i="3" l="1"/>
  <c r="A317" i="3"/>
  <c r="C316" i="3"/>
  <c r="D316" i="3" s="1"/>
  <c r="B316" i="3"/>
  <c r="F316" i="3"/>
  <c r="H316" i="3"/>
  <c r="K316" i="3"/>
  <c r="L316" i="3"/>
  <c r="M316" i="3"/>
  <c r="I316" i="3"/>
  <c r="J316" i="3"/>
  <c r="G316" i="3"/>
  <c r="N316" i="3"/>
  <c r="E316" i="3"/>
  <c r="A318" i="3" l="1"/>
  <c r="B317" i="3"/>
  <c r="C317" i="3"/>
  <c r="D317" i="3" s="1"/>
  <c r="F317" i="3"/>
  <c r="H317" i="3"/>
  <c r="L317" i="3"/>
  <c r="M317" i="3"/>
  <c r="K317" i="3"/>
  <c r="N317" i="3"/>
  <c r="G317" i="3"/>
  <c r="I317" i="3"/>
  <c r="J317" i="3"/>
  <c r="E317" i="3"/>
  <c r="O316" i="3"/>
  <c r="O317" i="3" l="1"/>
  <c r="A319" i="3"/>
  <c r="B318" i="3"/>
  <c r="C318" i="3"/>
  <c r="D318" i="3" s="1"/>
  <c r="F318" i="3"/>
  <c r="H318" i="3"/>
  <c r="L318" i="3"/>
  <c r="K318" i="3"/>
  <c r="M318" i="3"/>
  <c r="I318" i="3"/>
  <c r="G318" i="3"/>
  <c r="J318" i="3"/>
  <c r="N318" i="3"/>
  <c r="E318" i="3"/>
  <c r="O318" i="3" l="1"/>
  <c r="A320" i="3"/>
  <c r="B319" i="3"/>
  <c r="C319" i="3"/>
  <c r="D319" i="3" s="1"/>
  <c r="H319" i="3"/>
  <c r="F319" i="3"/>
  <c r="K319" i="3"/>
  <c r="L319" i="3"/>
  <c r="M319" i="3"/>
  <c r="G319" i="3"/>
  <c r="N319" i="3"/>
  <c r="I319" i="3"/>
  <c r="J319" i="3"/>
  <c r="E319" i="3"/>
  <c r="O319" i="3" l="1"/>
  <c r="A321" i="3"/>
  <c r="B320" i="3"/>
  <c r="C320" i="3"/>
  <c r="D320" i="3" s="1"/>
  <c r="F320" i="3"/>
  <c r="H320" i="3"/>
  <c r="K320" i="3"/>
  <c r="L320" i="3"/>
  <c r="M320" i="3"/>
  <c r="I320" i="3"/>
  <c r="J320" i="3"/>
  <c r="G320" i="3"/>
  <c r="N320" i="3"/>
  <c r="E320" i="3"/>
  <c r="O320" i="3" l="1"/>
  <c r="A322" i="3"/>
  <c r="B321" i="3"/>
  <c r="C321" i="3"/>
  <c r="D321" i="3" s="1"/>
  <c r="H321" i="3"/>
  <c r="F321" i="3"/>
  <c r="K321" i="3"/>
  <c r="L321" i="3"/>
  <c r="M321" i="3"/>
  <c r="I321" i="3"/>
  <c r="G321" i="3"/>
  <c r="N321" i="3"/>
  <c r="J321" i="3"/>
  <c r="E321" i="3"/>
  <c r="O321" i="3" l="1"/>
  <c r="A323" i="3"/>
  <c r="B322" i="3"/>
  <c r="C322" i="3"/>
  <c r="D322" i="3" s="1"/>
  <c r="F322" i="3"/>
  <c r="H322" i="3"/>
  <c r="K322" i="3"/>
  <c r="L322" i="3"/>
  <c r="M322" i="3"/>
  <c r="N322" i="3"/>
  <c r="I322" i="3"/>
  <c r="G322" i="3"/>
  <c r="J322" i="3"/>
  <c r="E322" i="3"/>
  <c r="A324" i="3" l="1"/>
  <c r="B323" i="3"/>
  <c r="C323" i="3"/>
  <c r="D323" i="3" s="1"/>
  <c r="H323" i="3"/>
  <c r="F323" i="3"/>
  <c r="K323" i="3"/>
  <c r="L323" i="3"/>
  <c r="M323" i="3"/>
  <c r="I323" i="3"/>
  <c r="G323" i="3"/>
  <c r="N323" i="3"/>
  <c r="J323" i="3"/>
  <c r="E323" i="3"/>
  <c r="O322" i="3"/>
  <c r="O323" i="3" l="1"/>
  <c r="A325" i="3"/>
  <c r="B324" i="3"/>
  <c r="C324" i="3"/>
  <c r="D324" i="3" s="1"/>
  <c r="F324" i="3"/>
  <c r="H324" i="3"/>
  <c r="L324" i="3"/>
  <c r="K324" i="3"/>
  <c r="M324" i="3"/>
  <c r="G324" i="3"/>
  <c r="N324" i="3"/>
  <c r="J324" i="3"/>
  <c r="I324" i="3"/>
  <c r="E324" i="3"/>
  <c r="O324" i="3" l="1"/>
  <c r="A326" i="3"/>
  <c r="B325" i="3"/>
  <c r="C325" i="3"/>
  <c r="D325" i="3" s="1"/>
  <c r="H325" i="3"/>
  <c r="F325" i="3"/>
  <c r="L325" i="3"/>
  <c r="K325" i="3"/>
  <c r="M325" i="3"/>
  <c r="I325" i="3"/>
  <c r="G325" i="3"/>
  <c r="N325" i="3"/>
  <c r="J325" i="3"/>
  <c r="E325" i="3"/>
  <c r="A327" i="3" l="1"/>
  <c r="C326" i="3"/>
  <c r="D326" i="3" s="1"/>
  <c r="B326" i="3"/>
  <c r="H326" i="3"/>
  <c r="F326" i="3"/>
  <c r="L326" i="3"/>
  <c r="M326" i="3"/>
  <c r="K326" i="3"/>
  <c r="I326" i="3"/>
  <c r="G326" i="3"/>
  <c r="J326" i="3"/>
  <c r="N326" i="3"/>
  <c r="E326" i="3"/>
  <c r="O325" i="3"/>
  <c r="O326" i="3" l="1"/>
  <c r="A328" i="3"/>
  <c r="C327" i="3"/>
  <c r="D327" i="3" s="1"/>
  <c r="B327" i="3"/>
  <c r="H327" i="3"/>
  <c r="F327" i="3"/>
  <c r="L327" i="3"/>
  <c r="M327" i="3"/>
  <c r="K327" i="3"/>
  <c r="N327" i="3"/>
  <c r="I327" i="3"/>
  <c r="J327" i="3"/>
  <c r="G327" i="3"/>
  <c r="E327" i="3"/>
  <c r="A329" i="3" l="1"/>
  <c r="B328" i="3"/>
  <c r="C328" i="3"/>
  <c r="D328" i="3" s="1"/>
  <c r="H328" i="3"/>
  <c r="F328" i="3"/>
  <c r="L328" i="3"/>
  <c r="K328" i="3"/>
  <c r="M328" i="3"/>
  <c r="J328" i="3"/>
  <c r="I328" i="3"/>
  <c r="G328" i="3"/>
  <c r="N328" i="3"/>
  <c r="E328" i="3"/>
  <c r="O327" i="3"/>
  <c r="O328" i="3" l="1"/>
  <c r="A330" i="3"/>
  <c r="B329" i="3"/>
  <c r="C329" i="3"/>
  <c r="D329" i="3" s="1"/>
  <c r="H329" i="3"/>
  <c r="F329" i="3"/>
  <c r="K329" i="3"/>
  <c r="M329" i="3"/>
  <c r="L329" i="3"/>
  <c r="J329" i="3"/>
  <c r="I329" i="3"/>
  <c r="G329" i="3"/>
  <c r="N329" i="3"/>
  <c r="E329" i="3"/>
  <c r="O329" i="3" l="1"/>
  <c r="A331" i="3"/>
  <c r="C330" i="3"/>
  <c r="D330" i="3" s="1"/>
  <c r="B330" i="3"/>
  <c r="F330" i="3"/>
  <c r="H330" i="3"/>
  <c r="L330" i="3"/>
  <c r="K330" i="3"/>
  <c r="M330" i="3"/>
  <c r="J330" i="3"/>
  <c r="I330" i="3"/>
  <c r="G330" i="3"/>
  <c r="N330" i="3"/>
  <c r="E330" i="3"/>
  <c r="A332" i="3" l="1"/>
  <c r="B331" i="3"/>
  <c r="C331" i="3"/>
  <c r="D331" i="3" s="1"/>
  <c r="F331" i="3"/>
  <c r="H331" i="3"/>
  <c r="K331" i="3"/>
  <c r="M331" i="3"/>
  <c r="I331" i="3"/>
  <c r="L331" i="3"/>
  <c r="G331" i="3"/>
  <c r="N331" i="3"/>
  <c r="J331" i="3"/>
  <c r="E331" i="3"/>
  <c r="O330" i="3"/>
  <c r="O331" i="3" l="1"/>
  <c r="A333" i="3"/>
  <c r="B332" i="3"/>
  <c r="C332" i="3"/>
  <c r="D332" i="3" s="1"/>
  <c r="F332" i="3"/>
  <c r="H332" i="3"/>
  <c r="M332" i="3"/>
  <c r="K332" i="3"/>
  <c r="L332" i="3"/>
  <c r="I332" i="3"/>
  <c r="J332" i="3"/>
  <c r="G332" i="3"/>
  <c r="N332" i="3"/>
  <c r="E332" i="3"/>
  <c r="A334" i="3" l="1"/>
  <c r="B333" i="3"/>
  <c r="C333" i="3"/>
  <c r="D333" i="3" s="1"/>
  <c r="F333" i="3"/>
  <c r="H333" i="3"/>
  <c r="L333" i="3"/>
  <c r="K333" i="3"/>
  <c r="M333" i="3"/>
  <c r="I333" i="3"/>
  <c r="J333" i="3"/>
  <c r="N333" i="3"/>
  <c r="G333" i="3"/>
  <c r="E333" i="3"/>
  <c r="O332" i="3"/>
  <c r="O333" i="3" l="1"/>
  <c r="A335" i="3"/>
  <c r="B334" i="3"/>
  <c r="C334" i="3"/>
  <c r="D334" i="3" s="1"/>
  <c r="F334" i="3"/>
  <c r="H334" i="3"/>
  <c r="L334" i="3"/>
  <c r="K334" i="3"/>
  <c r="M334" i="3"/>
  <c r="G334" i="3"/>
  <c r="J334" i="3"/>
  <c r="N334" i="3"/>
  <c r="I334" i="3"/>
  <c r="E334" i="3"/>
  <c r="A336" i="3" l="1"/>
  <c r="B335" i="3"/>
  <c r="C335" i="3"/>
  <c r="D335" i="3" s="1"/>
  <c r="F335" i="3"/>
  <c r="H335" i="3"/>
  <c r="L335" i="3"/>
  <c r="K335" i="3"/>
  <c r="M335" i="3"/>
  <c r="I335" i="3"/>
  <c r="J335" i="3"/>
  <c r="G335" i="3"/>
  <c r="N335" i="3"/>
  <c r="E335" i="3"/>
  <c r="O334" i="3"/>
  <c r="O335" i="3" l="1"/>
  <c r="A337" i="3"/>
  <c r="C336" i="3"/>
  <c r="D336" i="3" s="1"/>
  <c r="B336" i="3"/>
  <c r="F336" i="3"/>
  <c r="H336" i="3"/>
  <c r="L336" i="3"/>
  <c r="K336" i="3"/>
  <c r="M336" i="3"/>
  <c r="G336" i="3"/>
  <c r="N336" i="3"/>
  <c r="I336" i="3"/>
  <c r="J336" i="3"/>
  <c r="E336" i="3"/>
  <c r="A338" i="3" l="1"/>
  <c r="B337" i="3"/>
  <c r="C337" i="3"/>
  <c r="D337" i="3" s="1"/>
  <c r="F337" i="3"/>
  <c r="H337" i="3"/>
  <c r="L337" i="3"/>
  <c r="K337" i="3"/>
  <c r="M337" i="3"/>
  <c r="J337" i="3"/>
  <c r="I337" i="3"/>
  <c r="G337" i="3"/>
  <c r="N337" i="3"/>
  <c r="E337" i="3"/>
  <c r="O336" i="3"/>
  <c r="O337" i="3" l="1"/>
  <c r="A339" i="3"/>
  <c r="B338" i="3"/>
  <c r="C338" i="3"/>
  <c r="D338" i="3" s="1"/>
  <c r="F338" i="3"/>
  <c r="H338" i="3"/>
  <c r="K338" i="3"/>
  <c r="M338" i="3"/>
  <c r="L338" i="3"/>
  <c r="I338" i="3"/>
  <c r="G338" i="3"/>
  <c r="N338" i="3"/>
  <c r="J338" i="3"/>
  <c r="E338" i="3"/>
  <c r="A340" i="3" l="1"/>
  <c r="B339" i="3"/>
  <c r="C339" i="3"/>
  <c r="D339" i="3" s="1"/>
  <c r="F339" i="3"/>
  <c r="H339" i="3"/>
  <c r="K339" i="3"/>
  <c r="L339" i="3"/>
  <c r="M339" i="3"/>
  <c r="I339" i="3"/>
  <c r="G339" i="3"/>
  <c r="J339" i="3"/>
  <c r="N339" i="3"/>
  <c r="E339" i="3"/>
  <c r="O338" i="3"/>
  <c r="O339" i="3" l="1"/>
  <c r="A341" i="3"/>
  <c r="B340" i="3"/>
  <c r="C340" i="3"/>
  <c r="D340" i="3" s="1"/>
  <c r="F340" i="3"/>
  <c r="H340" i="3"/>
  <c r="L340" i="3"/>
  <c r="M340" i="3"/>
  <c r="K340" i="3"/>
  <c r="I340" i="3"/>
  <c r="G340" i="3"/>
  <c r="N340" i="3"/>
  <c r="J340" i="3"/>
  <c r="E340" i="3"/>
  <c r="O340" i="3" l="1"/>
  <c r="A342" i="3"/>
  <c r="B341" i="3"/>
  <c r="C341" i="3"/>
  <c r="D341" i="3" s="1"/>
  <c r="F341" i="3"/>
  <c r="H341" i="3"/>
  <c r="K341" i="3"/>
  <c r="L341" i="3"/>
  <c r="M341" i="3"/>
  <c r="G341" i="3"/>
  <c r="N341" i="3"/>
  <c r="J341" i="3"/>
  <c r="I341" i="3"/>
  <c r="E341" i="3"/>
  <c r="O341" i="3" l="1"/>
  <c r="A343" i="3"/>
  <c r="B342" i="3"/>
  <c r="C342" i="3"/>
  <c r="D342" i="3" s="1"/>
  <c r="H342" i="3"/>
  <c r="F342" i="3"/>
  <c r="K342" i="3"/>
  <c r="L342" i="3"/>
  <c r="M342" i="3"/>
  <c r="G342" i="3"/>
  <c r="J342" i="3"/>
  <c r="I342" i="3"/>
  <c r="N342" i="3"/>
  <c r="E342" i="3"/>
  <c r="A344" i="3" l="1"/>
  <c r="B343" i="3"/>
  <c r="C343" i="3"/>
  <c r="D343" i="3" s="1"/>
  <c r="F343" i="3"/>
  <c r="H343" i="3"/>
  <c r="L343" i="3"/>
  <c r="K343" i="3"/>
  <c r="M343" i="3"/>
  <c r="G343" i="3"/>
  <c r="N343" i="3"/>
  <c r="J343" i="3"/>
  <c r="I343" i="3"/>
  <c r="E343" i="3"/>
  <c r="O342" i="3"/>
  <c r="O343" i="3" l="1"/>
  <c r="A345" i="3"/>
  <c r="B344" i="3"/>
  <c r="C344" i="3"/>
  <c r="D344" i="3" s="1"/>
  <c r="H344" i="3"/>
  <c r="F344" i="3"/>
  <c r="L344" i="3"/>
  <c r="K344" i="3"/>
  <c r="M344" i="3"/>
  <c r="I344" i="3"/>
  <c r="G344" i="3"/>
  <c r="N344" i="3"/>
  <c r="J344" i="3"/>
  <c r="E344" i="3"/>
  <c r="A346" i="3" l="1"/>
  <c r="B345" i="3"/>
  <c r="C345" i="3"/>
  <c r="D345" i="3" s="1"/>
  <c r="H345" i="3"/>
  <c r="F345" i="3"/>
  <c r="L345" i="3"/>
  <c r="K345" i="3"/>
  <c r="M345" i="3"/>
  <c r="G345" i="3"/>
  <c r="N345" i="3"/>
  <c r="I345" i="3"/>
  <c r="J345" i="3"/>
  <c r="E345" i="3"/>
  <c r="O344" i="3"/>
  <c r="O345" i="3" l="1"/>
  <c r="A347" i="3"/>
  <c r="B346" i="3"/>
  <c r="C346" i="3"/>
  <c r="D346" i="3" s="1"/>
  <c r="H346" i="3"/>
  <c r="F346" i="3"/>
  <c r="L346" i="3"/>
  <c r="M346" i="3"/>
  <c r="K346" i="3"/>
  <c r="I346" i="3"/>
  <c r="J346" i="3"/>
  <c r="N346" i="3"/>
  <c r="G346" i="3"/>
  <c r="E346" i="3"/>
  <c r="O346" i="3" l="1"/>
  <c r="A348" i="3"/>
  <c r="B347" i="3"/>
  <c r="C347" i="3"/>
  <c r="D347" i="3" s="1"/>
  <c r="H347" i="3"/>
  <c r="F347" i="3"/>
  <c r="K347" i="3"/>
  <c r="L347" i="3"/>
  <c r="M347" i="3"/>
  <c r="I347" i="3"/>
  <c r="G347" i="3"/>
  <c r="J347" i="3"/>
  <c r="N347" i="3"/>
  <c r="E347" i="3"/>
  <c r="O347" i="3" l="1"/>
  <c r="A349" i="3"/>
  <c r="B348" i="3"/>
  <c r="C348" i="3"/>
  <c r="D348" i="3" s="1"/>
  <c r="F348" i="3"/>
  <c r="H348" i="3"/>
  <c r="K348" i="3"/>
  <c r="M348" i="3"/>
  <c r="L348" i="3"/>
  <c r="I348" i="3"/>
  <c r="J348" i="3"/>
  <c r="N348" i="3"/>
  <c r="G348" i="3"/>
  <c r="E348" i="3"/>
  <c r="O348" i="3" l="1"/>
  <c r="A350" i="3"/>
  <c r="B349" i="3"/>
  <c r="C349" i="3"/>
  <c r="D349" i="3" s="1"/>
  <c r="F349" i="3"/>
  <c r="H349" i="3"/>
  <c r="L349" i="3"/>
  <c r="K349" i="3"/>
  <c r="M349" i="3"/>
  <c r="I349" i="3"/>
  <c r="J349" i="3"/>
  <c r="G349" i="3"/>
  <c r="N349" i="3"/>
  <c r="E349" i="3"/>
  <c r="O349" i="3" l="1"/>
  <c r="A351" i="3"/>
  <c r="B350" i="3"/>
  <c r="C350" i="3"/>
  <c r="D350" i="3" s="1"/>
  <c r="H350" i="3"/>
  <c r="F350" i="3"/>
  <c r="L350" i="3"/>
  <c r="K350" i="3"/>
  <c r="M350" i="3"/>
  <c r="I350" i="3"/>
  <c r="J350" i="3"/>
  <c r="G350" i="3"/>
  <c r="N350" i="3"/>
  <c r="E350" i="3"/>
  <c r="O350" i="3" l="1"/>
  <c r="A352" i="3"/>
  <c r="C351" i="3"/>
  <c r="D351" i="3" s="1"/>
  <c r="B351" i="3"/>
  <c r="F351" i="3"/>
  <c r="H351" i="3"/>
  <c r="K351" i="3"/>
  <c r="M351" i="3"/>
  <c r="L351" i="3"/>
  <c r="I351" i="3"/>
  <c r="G351" i="3"/>
  <c r="J351" i="3"/>
  <c r="N351" i="3"/>
  <c r="E351" i="3"/>
  <c r="A353" i="3" l="1"/>
  <c r="B352" i="3"/>
  <c r="C352" i="3"/>
  <c r="D352" i="3" s="1"/>
  <c r="H352" i="3"/>
  <c r="F352" i="3"/>
  <c r="K352" i="3"/>
  <c r="L352" i="3"/>
  <c r="M352" i="3"/>
  <c r="J352" i="3"/>
  <c r="I352" i="3"/>
  <c r="G352" i="3"/>
  <c r="N352" i="3"/>
  <c r="E352" i="3"/>
  <c r="O351" i="3"/>
  <c r="O352" i="3" l="1"/>
  <c r="A354" i="3"/>
  <c r="B353" i="3"/>
  <c r="C353" i="3"/>
  <c r="D353" i="3" s="1"/>
  <c r="F353" i="3"/>
  <c r="H353" i="3"/>
  <c r="L353" i="3"/>
  <c r="K353" i="3"/>
  <c r="M353" i="3"/>
  <c r="J353" i="3"/>
  <c r="G353" i="3"/>
  <c r="N353" i="3"/>
  <c r="I353" i="3"/>
  <c r="E353" i="3"/>
  <c r="O353" i="3" l="1"/>
  <c r="A355" i="3"/>
  <c r="B354" i="3"/>
  <c r="C354" i="3"/>
  <c r="D354" i="3" s="1"/>
  <c r="F354" i="3"/>
  <c r="H354" i="3"/>
  <c r="L354" i="3"/>
  <c r="K354" i="3"/>
  <c r="M354" i="3"/>
  <c r="I354" i="3"/>
  <c r="J354" i="3"/>
  <c r="N354" i="3"/>
  <c r="G354" i="3"/>
  <c r="E354" i="3"/>
  <c r="A356" i="3" l="1"/>
  <c r="C355" i="3"/>
  <c r="D355" i="3" s="1"/>
  <c r="B355" i="3"/>
  <c r="F355" i="3"/>
  <c r="H355" i="3"/>
  <c r="K355" i="3"/>
  <c r="L355" i="3"/>
  <c r="M355" i="3"/>
  <c r="N355" i="3"/>
  <c r="I355" i="3"/>
  <c r="G355" i="3"/>
  <c r="J355" i="3"/>
  <c r="E355" i="3"/>
  <c r="O354" i="3"/>
  <c r="O355" i="3" l="1"/>
  <c r="A357" i="3"/>
  <c r="B356" i="3"/>
  <c r="C356" i="3"/>
  <c r="D356" i="3" s="1"/>
  <c r="F356" i="3"/>
  <c r="H356" i="3"/>
  <c r="L356" i="3"/>
  <c r="K356" i="3"/>
  <c r="M356" i="3"/>
  <c r="I356" i="3"/>
  <c r="G356" i="3"/>
  <c r="J356" i="3"/>
  <c r="N356" i="3"/>
  <c r="E356" i="3"/>
  <c r="A358" i="3" l="1"/>
  <c r="B357" i="3"/>
  <c r="C357" i="3"/>
  <c r="D357" i="3" s="1"/>
  <c r="F357" i="3"/>
  <c r="H357" i="3"/>
  <c r="L357" i="3"/>
  <c r="K357" i="3"/>
  <c r="I357" i="3"/>
  <c r="M357" i="3"/>
  <c r="N357" i="3"/>
  <c r="G357" i="3"/>
  <c r="J357" i="3"/>
  <c r="E357" i="3"/>
  <c r="O356" i="3"/>
  <c r="O357" i="3" l="1"/>
  <c r="A359" i="3"/>
  <c r="B358" i="3"/>
  <c r="C358" i="3"/>
  <c r="D358" i="3" s="1"/>
  <c r="F358" i="3"/>
  <c r="H358" i="3"/>
  <c r="L358" i="3"/>
  <c r="K358" i="3"/>
  <c r="M358" i="3"/>
  <c r="I358" i="3"/>
  <c r="G358" i="3"/>
  <c r="J358" i="3"/>
  <c r="N358" i="3"/>
  <c r="E358" i="3"/>
  <c r="O358" i="3" l="1"/>
  <c r="A360" i="3"/>
  <c r="B359" i="3"/>
  <c r="C359" i="3"/>
  <c r="D359" i="3" s="1"/>
  <c r="F359" i="3"/>
  <c r="H359" i="3"/>
  <c r="L359" i="3"/>
  <c r="K359" i="3"/>
  <c r="M359" i="3"/>
  <c r="J359" i="3"/>
  <c r="N359" i="3"/>
  <c r="I359" i="3"/>
  <c r="G359" i="3"/>
  <c r="E359" i="3"/>
  <c r="O359" i="3" l="1"/>
  <c r="A361" i="3"/>
  <c r="B360" i="3"/>
  <c r="C360" i="3"/>
  <c r="D360" i="3" s="1"/>
  <c r="H360" i="3"/>
  <c r="F360" i="3"/>
  <c r="K360" i="3"/>
  <c r="L360" i="3"/>
  <c r="M360" i="3"/>
  <c r="N360" i="3"/>
  <c r="I360" i="3"/>
  <c r="G360" i="3"/>
  <c r="J360" i="3"/>
  <c r="E360" i="3"/>
  <c r="A362" i="3" l="1"/>
  <c r="B361" i="3"/>
  <c r="C361" i="3"/>
  <c r="D361" i="3" s="1"/>
  <c r="F361" i="3"/>
  <c r="H361" i="3"/>
  <c r="L361" i="3"/>
  <c r="K361" i="3"/>
  <c r="M361" i="3"/>
  <c r="I361" i="3"/>
  <c r="G361" i="3"/>
  <c r="J361" i="3"/>
  <c r="N361" i="3"/>
  <c r="E361" i="3"/>
  <c r="O360" i="3"/>
  <c r="O361" i="3" l="1"/>
  <c r="A363" i="3"/>
  <c r="B362" i="3"/>
  <c r="C362" i="3"/>
  <c r="D362" i="3" s="1"/>
  <c r="H362" i="3"/>
  <c r="F362" i="3"/>
  <c r="K362" i="3"/>
  <c r="L362" i="3"/>
  <c r="M362" i="3"/>
  <c r="J362" i="3"/>
  <c r="G362" i="3"/>
  <c r="I362" i="3"/>
  <c r="N362" i="3"/>
  <c r="E362" i="3"/>
  <c r="O362" i="3" l="1"/>
  <c r="A364" i="3"/>
  <c r="C363" i="3"/>
  <c r="D363" i="3" s="1"/>
  <c r="B363" i="3"/>
  <c r="H363" i="3"/>
  <c r="F363" i="3"/>
  <c r="L363" i="3"/>
  <c r="K363" i="3"/>
  <c r="M363" i="3"/>
  <c r="I363" i="3"/>
  <c r="G363" i="3"/>
  <c r="N363" i="3"/>
  <c r="J363" i="3"/>
  <c r="E363" i="3"/>
  <c r="O363" i="3" l="1"/>
  <c r="B364" i="3"/>
  <c r="C364" i="3"/>
  <c r="D364" i="3" s="1"/>
  <c r="H364" i="3"/>
  <c r="F364" i="3"/>
  <c r="L364" i="3"/>
  <c r="K364" i="3"/>
  <c r="M364" i="3"/>
  <c r="G364" i="3"/>
  <c r="I364" i="3"/>
  <c r="J364" i="3"/>
  <c r="N364" i="3"/>
  <c r="E364" i="3"/>
  <c r="O364" i="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<sst xmlns="http://schemas.openxmlformats.org/spreadsheetml/2006/main" count="25" uniqueCount="17">
  <si>
    <t>Carrier</t>
  </si>
  <si>
    <t>Frequency</t>
  </si>
  <si>
    <t>Modulator</t>
  </si>
  <si>
    <t>Ratio</t>
  </si>
  <si>
    <t>Modulation index</t>
  </si>
  <si>
    <t>Sideband</t>
  </si>
  <si>
    <t>Order</t>
  </si>
  <si>
    <t>Index</t>
  </si>
  <si>
    <t>Freq ratio</t>
  </si>
  <si>
    <t>Amplitude</t>
  </si>
  <si>
    <t>Sum Amplitude</t>
  </si>
  <si>
    <t>At frequency</t>
  </si>
  <si>
    <t>Position</t>
  </si>
  <si>
    <t>Som</t>
  </si>
  <si>
    <t>FM</t>
  </si>
  <si>
    <t>Pos</t>
  </si>
  <si>
    <t>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</si>
</sst>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Procent" xfId="1" builtinId="5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Sidebands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Blad2!$C$2:$C$42</c:f>
              <c:numCache>
                <c:formatCode>General</c:formatCode>
                <c:ptCount val="41"/>
                <c:pt idx="0">
                  <c:v>-60</c:v>
                </c:pt>
                <c:pt idx="1">
                  <c:v>-57</c:v>
                </c:pt>
                <c:pt idx="2">
                  <c:v>-54</c:v>
                </c:pt>
                <c:pt idx="3">
                  <c:v>-51</c:v>
                </c:pt>
                <c:pt idx="4">
                  <c:v>-48</c:v>
                </c:pt>
                <c:pt idx="5">
                  <c:v>-45</c:v>
                </c:pt>
                <c:pt idx="6">
                  <c:v>-42</c:v>
                </c:pt>
                <c:pt idx="7">
                  <c:v>-39</c:v>
                </c:pt>
                <c:pt idx="8">
                  <c:v>-36</c:v>
                </c:pt>
                <c:pt idx="9">
                  <c:v>-33</c:v>
                </c:pt>
                <c:pt idx="10">
                  <c:v>-30</c:v>
                </c:pt>
                <c:pt idx="11">
                  <c:v>-27</c:v>
                </c:pt>
                <c:pt idx="12">
                  <c:v>-24</c:v>
                </c:pt>
                <c:pt idx="13">
                  <c:v>-21</c:v>
                </c:pt>
                <c:pt idx="14">
                  <c:v>-18</c:v>
                </c:pt>
                <c:pt idx="15">
                  <c:v>-15</c:v>
                </c:pt>
                <c:pt idx="16">
                  <c:v>-12</c:v>
                </c:pt>
                <c:pt idx="17">
                  <c:v>-9</c:v>
                </c:pt>
                <c:pt idx="18">
                  <c:v>-6</c:v>
                </c:pt>
                <c:pt idx="19">
                  <c:v>-3</c:v>
                </c:pt>
                <c:pt idx="20">
                  <c:v>0</c:v>
                </c:pt>
                <c:pt idx="21">
                  <c:v>3</c:v>
                </c:pt>
                <c:pt idx="22">
                  <c:v>6</c:v>
                </c:pt>
                <c:pt idx="23">
                  <c:v>9</c:v>
                </c:pt>
                <c:pt idx="24">
                  <c:v>12</c:v>
                </c:pt>
                <c:pt idx="25">
                  <c:v>15</c:v>
                </c:pt>
                <c:pt idx="26">
                  <c:v>18</c:v>
                </c:pt>
                <c:pt idx="27">
                  <c:v>21</c:v>
                </c:pt>
                <c:pt idx="28">
                  <c:v>24</c:v>
                </c:pt>
                <c:pt idx="29">
                  <c:v>27</c:v>
                </c:pt>
                <c:pt idx="30">
                  <c:v>30</c:v>
                </c:pt>
                <c:pt idx="31">
                  <c:v>33</c:v>
                </c:pt>
                <c:pt idx="32">
                  <c:v>36</c:v>
                </c:pt>
                <c:pt idx="33">
                  <c:v>39</c:v>
                </c:pt>
                <c:pt idx="34">
                  <c:v>42</c:v>
                </c:pt>
                <c:pt idx="35">
                  <c:v>45</c:v>
                </c:pt>
                <c:pt idx="36">
                  <c:v>48</c:v>
                </c:pt>
                <c:pt idx="37">
                  <c:v>51</c:v>
                </c:pt>
                <c:pt idx="38">
                  <c:v>54</c:v>
                </c:pt>
                <c:pt idx="39">
                  <c:v>57</c:v>
                </c:pt>
                <c:pt idx="40">
                  <c:v>60</c:v>
                </c:pt>
              </c:numCache>
            </c:numRef>
          </c:cat>
          <c:val>
            <c:numRef>
              <c:f>Blad2!$D$2:$D$42</c:f>
              <c:numCache>
                <c:formatCode>0%</c:formatCode>
                <c:ptCount val="41"/>
                <c:pt idx="0">
                  <c:v>3.9189728050907538E-19</c:v>
                </c:pt>
                <c:pt idx="1">
                  <c:v>7.8192432733637474E-18</c:v>
                </c:pt>
                <c:pt idx="2">
                  <c:v>1.4817372491340205E-16</c:v>
                </c:pt>
                <c:pt idx="3">
                  <c:v>2.6593078051678734E-15</c:v>
                </c:pt>
                <c:pt idx="4">
                  <c:v>4.5060058962940446E-14</c:v>
                </c:pt>
                <c:pt idx="5">
                  <c:v>7.1830163560187931E-13</c:v>
                </c:pt>
                <c:pt idx="6">
                  <c:v>1.0729464475065247E-11</c:v>
                </c:pt>
                <c:pt idx="7">
                  <c:v>1.4949420101531161E-10</c:v>
                </c:pt>
                <c:pt idx="8">
                  <c:v>1.9326951487239848E-9</c:v>
                </c:pt>
                <c:pt idx="9">
                  <c:v>2.3042847583672514E-8</c:v>
                </c:pt>
                <c:pt idx="10">
                  <c:v>2.5153862827167368E-7</c:v>
                </c:pt>
                <c:pt idx="11">
                  <c:v>2.4923434351330637E-6</c:v>
                </c:pt>
                <c:pt idx="12">
                  <c:v>2.2179552287925912E-5</c:v>
                </c:pt>
                <c:pt idx="13">
                  <c:v>1.7494407486827422E-4</c:v>
                </c:pt>
                <c:pt idx="14">
                  <c:v>1.2024289717899931E-3</c:v>
                </c:pt>
                <c:pt idx="15">
                  <c:v>7.0396297558716894E-3</c:v>
                </c:pt>
                <c:pt idx="16">
                  <c:v>3.3995719807571503E-2</c:v>
                </c:pt>
                <c:pt idx="17">
                  <c:v>0.12894324997562717</c:v>
                </c:pt>
                <c:pt idx="18">
                  <c:v>0.3528342075141756</c:v>
                </c:pt>
                <c:pt idx="19">
                  <c:v>0.57672480789629377</c:v>
                </c:pt>
                <c:pt idx="20">
                  <c:v>0.2238907819085722</c:v>
                </c:pt>
                <c:pt idx="21">
                  <c:v>0.57672480789629377</c:v>
                </c:pt>
                <c:pt idx="22">
                  <c:v>0.3528342075141756</c:v>
                </c:pt>
                <c:pt idx="23">
                  <c:v>0.12894324997562717</c:v>
                </c:pt>
                <c:pt idx="24">
                  <c:v>3.3995719807571503E-2</c:v>
                </c:pt>
                <c:pt idx="25">
                  <c:v>7.0396297558716894E-3</c:v>
                </c:pt>
                <c:pt idx="26">
                  <c:v>1.2024289717899931E-3</c:v>
                </c:pt>
                <c:pt idx="27">
                  <c:v>1.7494407486827422E-4</c:v>
                </c:pt>
                <c:pt idx="28">
                  <c:v>2.2179552287925912E-5</c:v>
                </c:pt>
                <c:pt idx="29">
                  <c:v>2.4923434351330637E-6</c:v>
                </c:pt>
                <c:pt idx="30">
                  <c:v>2.5153862827167368E-7</c:v>
                </c:pt>
                <c:pt idx="31">
                  <c:v>2.3042847583672514E-8</c:v>
                </c:pt>
                <c:pt idx="32">
                  <c:v>1.9326951487239848E-9</c:v>
                </c:pt>
                <c:pt idx="33">
                  <c:v>1.4949420101531161E-10</c:v>
                </c:pt>
                <c:pt idx="34">
                  <c:v>1.0729464475065247E-11</c:v>
                </c:pt>
                <c:pt idx="35">
                  <c:v>7.1830163560187931E-13</c:v>
                </c:pt>
                <c:pt idx="36">
                  <c:v>4.5060058962940446E-14</c:v>
                </c:pt>
                <c:pt idx="37">
                  <c:v>2.6593078051678734E-15</c:v>
                </c:pt>
                <c:pt idx="38">
                  <c:v>1.4817372491340205E-16</c:v>
                </c:pt>
                <c:pt idx="39">
                  <c:v>7.8192432733637474E-18</c:v>
                </c:pt>
                <c:pt idx="40">
                  <c:v>3.9189728050907538E-19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14-914A-BF94-D7CECA0013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13264048"/>
        <c:axId val="1127911872"/>
      </c:barChart>
      <c:catAx>
        <c:axId val="1113264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127911872"/>
        <c:crosses val="autoZero"/>
        <c:auto val="1"/>
        <c:lblAlgn val="ctr"/>
        <c:lblOffset val="100"/>
        <c:noMultiLvlLbl val="0"/>
      </c:catAx>
      <c:valAx>
        <c:axId val="1127911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1132640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Carrier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Blad3!$A$4:$A$364</c:f>
              <c:numCache>
                <c:formatCode>General</c:formatCode>
                <c:ptCount val="36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</c:numCache>
            </c:numRef>
          </c:xVal>
          <c:yVal>
            <c:numRef>
              <c:f>Blad3!$B$4:$B$364</c:f>
              <c:numCache>
                <c:formatCode>General</c:formatCode>
                <c:ptCount val="361"/>
                <c:pt idx="0">
                  <c:v>0</c:v>
                </c:pt>
                <c:pt idx="1">
                  <c:v>1.7452406437283512E-2</c:v>
                </c:pt>
                <c:pt idx="2">
                  <c:v>3.4899496702500969E-2</c:v>
                </c:pt>
                <c:pt idx="3">
                  <c:v>5.2335956242943828E-2</c:v>
                </c:pt>
                <c:pt idx="4">
                  <c:v>6.9756473744125302E-2</c:v>
                </c:pt>
                <c:pt idx="5">
                  <c:v>8.7155742747658166E-2</c:v>
                </c:pt>
                <c:pt idx="6">
                  <c:v>0.10452846326765346</c:v>
                </c:pt>
                <c:pt idx="7">
                  <c:v>0.12186934340514748</c:v>
                </c:pt>
                <c:pt idx="8">
                  <c:v>0.13917310096006544</c:v>
                </c:pt>
                <c:pt idx="9">
                  <c:v>0.15643446504023087</c:v>
                </c:pt>
                <c:pt idx="10">
                  <c:v>0.17364817766693033</c:v>
                </c:pt>
                <c:pt idx="11">
                  <c:v>0.1908089953765448</c:v>
                </c:pt>
                <c:pt idx="12">
                  <c:v>0.20791169081775931</c:v>
                </c:pt>
                <c:pt idx="13">
                  <c:v>0.224951054343865</c:v>
                </c:pt>
                <c:pt idx="14">
                  <c:v>0.24192189559966773</c:v>
                </c:pt>
                <c:pt idx="15">
                  <c:v>0.25881904510252074</c:v>
                </c:pt>
                <c:pt idx="16">
                  <c:v>0.27563735581699916</c:v>
                </c:pt>
                <c:pt idx="17">
                  <c:v>0.29237170472273677</c:v>
                </c:pt>
                <c:pt idx="18">
                  <c:v>0.3090169943749474</c:v>
                </c:pt>
                <c:pt idx="19">
                  <c:v>0.32556815445715664</c:v>
                </c:pt>
                <c:pt idx="20">
                  <c:v>0.34202014332566871</c:v>
                </c:pt>
                <c:pt idx="21">
                  <c:v>0.35836794954530027</c:v>
                </c:pt>
                <c:pt idx="22">
                  <c:v>0.37460659341591201</c:v>
                </c:pt>
                <c:pt idx="23">
                  <c:v>0.39073112848927372</c:v>
                </c:pt>
                <c:pt idx="24">
                  <c:v>0.40673664307580015</c:v>
                </c:pt>
                <c:pt idx="25">
                  <c:v>0.42261826174069944</c:v>
                </c:pt>
                <c:pt idx="26">
                  <c:v>0.4383711467890774</c:v>
                </c:pt>
                <c:pt idx="27">
                  <c:v>0.45399049973954675</c:v>
                </c:pt>
                <c:pt idx="28">
                  <c:v>0.46947156278589081</c:v>
                </c:pt>
                <c:pt idx="29">
                  <c:v>0.48480962024633706</c:v>
                </c:pt>
                <c:pt idx="30">
                  <c:v>0.49999999999999994</c:v>
                </c:pt>
                <c:pt idx="31">
                  <c:v>0.51503807491005416</c:v>
                </c:pt>
                <c:pt idx="32">
                  <c:v>0.5299192642332049</c:v>
                </c:pt>
                <c:pt idx="33">
                  <c:v>0.54463903501502708</c:v>
                </c:pt>
                <c:pt idx="34">
                  <c:v>0.5591929034707469</c:v>
                </c:pt>
                <c:pt idx="35">
                  <c:v>0.57357643635104605</c:v>
                </c:pt>
                <c:pt idx="36">
                  <c:v>0.58778525229247314</c:v>
                </c:pt>
                <c:pt idx="37">
                  <c:v>0.60181502315204827</c:v>
                </c:pt>
                <c:pt idx="38">
                  <c:v>0.61566147532565818</c:v>
                </c:pt>
                <c:pt idx="39">
                  <c:v>0.62932039104983739</c:v>
                </c:pt>
                <c:pt idx="40">
                  <c:v>0.64278760968653925</c:v>
                </c:pt>
                <c:pt idx="41">
                  <c:v>0.65605902899050716</c:v>
                </c:pt>
                <c:pt idx="42">
                  <c:v>0.66913060635885824</c:v>
                </c:pt>
                <c:pt idx="43">
                  <c:v>0.68199836006249848</c:v>
                </c:pt>
                <c:pt idx="44">
                  <c:v>0.69465837045899725</c:v>
                </c:pt>
                <c:pt idx="45">
                  <c:v>0.70710678118654746</c:v>
                </c:pt>
                <c:pt idx="46">
                  <c:v>0.71933980033865108</c:v>
                </c:pt>
                <c:pt idx="47">
                  <c:v>0.73135370161917046</c:v>
                </c:pt>
                <c:pt idx="48">
                  <c:v>0.74314482547739413</c:v>
                </c:pt>
                <c:pt idx="49">
                  <c:v>0.75470958022277201</c:v>
                </c:pt>
                <c:pt idx="50">
                  <c:v>0.76604444311897801</c:v>
                </c:pt>
                <c:pt idx="51">
                  <c:v>0.77714596145697079</c:v>
                </c:pt>
                <c:pt idx="52">
                  <c:v>0.78801075360672201</c:v>
                </c:pt>
                <c:pt idx="53">
                  <c:v>0.79863551004729283</c:v>
                </c:pt>
                <c:pt idx="54">
                  <c:v>0.80901699437494745</c:v>
                </c:pt>
                <c:pt idx="55">
                  <c:v>0.8191520442889918</c:v>
                </c:pt>
                <c:pt idx="56">
                  <c:v>0.82903757255504174</c:v>
                </c:pt>
                <c:pt idx="57">
                  <c:v>0.83867056794542394</c:v>
                </c:pt>
                <c:pt idx="58">
                  <c:v>0.84804809615642596</c:v>
                </c:pt>
                <c:pt idx="59">
                  <c:v>0.85716730070211222</c:v>
                </c:pt>
                <c:pt idx="60">
                  <c:v>0.8660254037844386</c:v>
                </c:pt>
                <c:pt idx="61">
                  <c:v>0.87461970713939574</c:v>
                </c:pt>
                <c:pt idx="62">
                  <c:v>0.88294759285892688</c:v>
                </c:pt>
                <c:pt idx="63">
                  <c:v>0.89100652418836779</c:v>
                </c:pt>
                <c:pt idx="64">
                  <c:v>0.89879404629916704</c:v>
                </c:pt>
                <c:pt idx="65">
                  <c:v>0.90630778703664994</c:v>
                </c:pt>
                <c:pt idx="66">
                  <c:v>0.91354545764260087</c:v>
                </c:pt>
                <c:pt idx="67">
                  <c:v>0.92050485345244026</c:v>
                </c:pt>
                <c:pt idx="68">
                  <c:v>0.92718385456678742</c:v>
                </c:pt>
                <c:pt idx="69">
                  <c:v>0.93358042649720174</c:v>
                </c:pt>
                <c:pt idx="70">
                  <c:v>0.93969262078590832</c:v>
                </c:pt>
                <c:pt idx="71">
                  <c:v>0.94551857559931674</c:v>
                </c:pt>
                <c:pt idx="72">
                  <c:v>0.95105651629515353</c:v>
                </c:pt>
                <c:pt idx="73">
                  <c:v>0.95630475596303544</c:v>
                </c:pt>
                <c:pt idx="74">
                  <c:v>0.96126169593831889</c:v>
                </c:pt>
                <c:pt idx="75">
                  <c:v>0.96592582628906831</c:v>
                </c:pt>
                <c:pt idx="76">
                  <c:v>0.97029572627599647</c:v>
                </c:pt>
                <c:pt idx="77">
                  <c:v>0.97437006478523525</c:v>
                </c:pt>
                <c:pt idx="78">
                  <c:v>0.97814760073380558</c:v>
                </c:pt>
                <c:pt idx="79">
                  <c:v>0.98162718344766398</c:v>
                </c:pt>
                <c:pt idx="80">
                  <c:v>0.98480775301220802</c:v>
                </c:pt>
                <c:pt idx="81">
                  <c:v>0.98768834059513777</c:v>
                </c:pt>
                <c:pt idx="82">
                  <c:v>0.99026806874157025</c:v>
                </c:pt>
                <c:pt idx="83">
                  <c:v>0.99254615164132198</c:v>
                </c:pt>
                <c:pt idx="84">
                  <c:v>0.99452189536827329</c:v>
                </c:pt>
                <c:pt idx="85">
                  <c:v>0.99619469809174555</c:v>
                </c:pt>
                <c:pt idx="86">
                  <c:v>0.9975640502598242</c:v>
                </c:pt>
                <c:pt idx="87">
                  <c:v>0.99862953475457383</c:v>
                </c:pt>
                <c:pt idx="88">
                  <c:v>0.99939082701909576</c:v>
                </c:pt>
                <c:pt idx="89">
                  <c:v>0.99984769515639127</c:v>
                </c:pt>
                <c:pt idx="90">
                  <c:v>1</c:v>
                </c:pt>
                <c:pt idx="91">
                  <c:v>0.99984769515639127</c:v>
                </c:pt>
                <c:pt idx="92">
                  <c:v>0.99939082701909576</c:v>
                </c:pt>
                <c:pt idx="93">
                  <c:v>0.99862953475457383</c:v>
                </c:pt>
                <c:pt idx="94">
                  <c:v>0.9975640502598242</c:v>
                </c:pt>
                <c:pt idx="95">
                  <c:v>0.99619469809174555</c:v>
                </c:pt>
                <c:pt idx="96">
                  <c:v>0.9945218953682734</c:v>
                </c:pt>
                <c:pt idx="97">
                  <c:v>0.99254615164132209</c:v>
                </c:pt>
                <c:pt idx="98">
                  <c:v>0.99026806874157036</c:v>
                </c:pt>
                <c:pt idx="99">
                  <c:v>0.98768834059513766</c:v>
                </c:pt>
                <c:pt idx="100">
                  <c:v>0.98480775301220802</c:v>
                </c:pt>
                <c:pt idx="101">
                  <c:v>0.98162718344766398</c:v>
                </c:pt>
                <c:pt idx="102">
                  <c:v>0.97814760073380569</c:v>
                </c:pt>
                <c:pt idx="103">
                  <c:v>0.97437006478523525</c:v>
                </c:pt>
                <c:pt idx="104">
                  <c:v>0.97029572627599647</c:v>
                </c:pt>
                <c:pt idx="105">
                  <c:v>0.96592582628906831</c:v>
                </c:pt>
                <c:pt idx="106">
                  <c:v>0.96126169593831889</c:v>
                </c:pt>
                <c:pt idx="107">
                  <c:v>0.95630475596303555</c:v>
                </c:pt>
                <c:pt idx="108">
                  <c:v>0.95105651629515364</c:v>
                </c:pt>
                <c:pt idx="109">
                  <c:v>0.94551857559931685</c:v>
                </c:pt>
                <c:pt idx="110">
                  <c:v>0.93969262078590843</c:v>
                </c:pt>
                <c:pt idx="111">
                  <c:v>0.93358042649720174</c:v>
                </c:pt>
                <c:pt idx="112">
                  <c:v>0.92718385456678742</c:v>
                </c:pt>
                <c:pt idx="113">
                  <c:v>0.92050485345244037</c:v>
                </c:pt>
                <c:pt idx="114">
                  <c:v>0.91354545764260098</c:v>
                </c:pt>
                <c:pt idx="115">
                  <c:v>0.90630778703665005</c:v>
                </c:pt>
                <c:pt idx="116">
                  <c:v>0.89879404629916693</c:v>
                </c:pt>
                <c:pt idx="117">
                  <c:v>0.8910065241883679</c:v>
                </c:pt>
                <c:pt idx="118">
                  <c:v>0.8829475928589271</c:v>
                </c:pt>
                <c:pt idx="119">
                  <c:v>0.87461970713939585</c:v>
                </c:pt>
                <c:pt idx="120">
                  <c:v>0.86602540378443871</c:v>
                </c:pt>
                <c:pt idx="121">
                  <c:v>0.85716730070211233</c:v>
                </c:pt>
                <c:pt idx="122">
                  <c:v>0.84804809615642607</c:v>
                </c:pt>
                <c:pt idx="123">
                  <c:v>0.83867056794542394</c:v>
                </c:pt>
                <c:pt idx="124">
                  <c:v>0.82903757255504174</c:v>
                </c:pt>
                <c:pt idx="125">
                  <c:v>0.81915204428899202</c:v>
                </c:pt>
                <c:pt idx="126">
                  <c:v>0.80901699437494745</c:v>
                </c:pt>
                <c:pt idx="127">
                  <c:v>0.79863551004729272</c:v>
                </c:pt>
                <c:pt idx="128">
                  <c:v>0.78801075360672201</c:v>
                </c:pt>
                <c:pt idx="129">
                  <c:v>0.77714596145697101</c:v>
                </c:pt>
                <c:pt idx="130">
                  <c:v>0.76604444311897801</c:v>
                </c:pt>
                <c:pt idx="131">
                  <c:v>0.75470958022277179</c:v>
                </c:pt>
                <c:pt idx="132">
                  <c:v>0.74314482547739424</c:v>
                </c:pt>
                <c:pt idx="133">
                  <c:v>0.73135370161917057</c:v>
                </c:pt>
                <c:pt idx="134">
                  <c:v>0.71933980033865141</c:v>
                </c:pt>
                <c:pt idx="135">
                  <c:v>0.70710678118654757</c:v>
                </c:pt>
                <c:pt idx="136">
                  <c:v>0.69465837045899714</c:v>
                </c:pt>
                <c:pt idx="137">
                  <c:v>0.68199836006249859</c:v>
                </c:pt>
                <c:pt idx="138">
                  <c:v>0.66913060635885835</c:v>
                </c:pt>
                <c:pt idx="139">
                  <c:v>0.65605902899050728</c:v>
                </c:pt>
                <c:pt idx="140">
                  <c:v>0.64278760968653947</c:v>
                </c:pt>
                <c:pt idx="141">
                  <c:v>0.62932039104983772</c:v>
                </c:pt>
                <c:pt idx="142">
                  <c:v>0.6156614753256584</c:v>
                </c:pt>
                <c:pt idx="143">
                  <c:v>0.60181502315204816</c:v>
                </c:pt>
                <c:pt idx="144">
                  <c:v>0.58778525229247325</c:v>
                </c:pt>
                <c:pt idx="145">
                  <c:v>0.57357643635104638</c:v>
                </c:pt>
                <c:pt idx="146">
                  <c:v>0.5591929034707469</c:v>
                </c:pt>
                <c:pt idx="147">
                  <c:v>0.54463903501502697</c:v>
                </c:pt>
                <c:pt idx="148">
                  <c:v>0.5299192642332049</c:v>
                </c:pt>
                <c:pt idx="149">
                  <c:v>0.51503807491005438</c:v>
                </c:pt>
                <c:pt idx="150">
                  <c:v>0.49999999999999994</c:v>
                </c:pt>
                <c:pt idx="151">
                  <c:v>0.48480962024633717</c:v>
                </c:pt>
                <c:pt idx="152">
                  <c:v>0.46947156278589108</c:v>
                </c:pt>
                <c:pt idx="153">
                  <c:v>0.45399049973954686</c:v>
                </c:pt>
                <c:pt idx="154">
                  <c:v>0.43837114678907729</c:v>
                </c:pt>
                <c:pt idx="155">
                  <c:v>0.4226182617406995</c:v>
                </c:pt>
                <c:pt idx="156">
                  <c:v>0.40673664307580043</c:v>
                </c:pt>
                <c:pt idx="157">
                  <c:v>0.39073112848927416</c:v>
                </c:pt>
                <c:pt idx="158">
                  <c:v>0.37460659341591224</c:v>
                </c:pt>
                <c:pt idx="159">
                  <c:v>0.35836794954530021</c:v>
                </c:pt>
                <c:pt idx="160">
                  <c:v>0.34202014332566888</c:v>
                </c:pt>
                <c:pt idx="161">
                  <c:v>0.32556815445715703</c:v>
                </c:pt>
                <c:pt idx="162">
                  <c:v>0.30901699437494751</c:v>
                </c:pt>
                <c:pt idx="163">
                  <c:v>0.29237170472273705</c:v>
                </c:pt>
                <c:pt idx="164">
                  <c:v>0.27563735581699966</c:v>
                </c:pt>
                <c:pt idx="165">
                  <c:v>0.25881904510252102</c:v>
                </c:pt>
                <c:pt idx="166">
                  <c:v>0.24192189559966773</c:v>
                </c:pt>
                <c:pt idx="167">
                  <c:v>0.22495105434386478</c:v>
                </c:pt>
                <c:pt idx="168">
                  <c:v>0.20791169081775931</c:v>
                </c:pt>
                <c:pt idx="169">
                  <c:v>0.19080899537654497</c:v>
                </c:pt>
                <c:pt idx="170">
                  <c:v>0.17364817766693028</c:v>
                </c:pt>
                <c:pt idx="171">
                  <c:v>0.15643446504023098</c:v>
                </c:pt>
                <c:pt idx="172">
                  <c:v>0.13917310096006574</c:v>
                </c:pt>
                <c:pt idx="173">
                  <c:v>0.12186934340514755</c:v>
                </c:pt>
                <c:pt idx="174">
                  <c:v>0.10452846326765373</c:v>
                </c:pt>
                <c:pt idx="175">
                  <c:v>8.7155742747658638E-2</c:v>
                </c:pt>
                <c:pt idx="176">
                  <c:v>6.9756473744125524E-2</c:v>
                </c:pt>
                <c:pt idx="177">
                  <c:v>5.2335956242943807E-2</c:v>
                </c:pt>
                <c:pt idx="178">
                  <c:v>3.4899496702500699E-2</c:v>
                </c:pt>
                <c:pt idx="179">
                  <c:v>1.7452406437283439E-2</c:v>
                </c:pt>
                <c:pt idx="180">
                  <c:v>1.22514845490862E-16</c:v>
                </c:pt>
                <c:pt idx="181">
                  <c:v>-1.7452406437283192E-2</c:v>
                </c:pt>
                <c:pt idx="182">
                  <c:v>-3.48994967025009E-2</c:v>
                </c:pt>
                <c:pt idx="183">
                  <c:v>-5.2335956242943557E-2</c:v>
                </c:pt>
                <c:pt idx="184">
                  <c:v>-6.9756473744124831E-2</c:v>
                </c:pt>
                <c:pt idx="185">
                  <c:v>-8.7155742747657944E-2</c:v>
                </c:pt>
                <c:pt idx="186">
                  <c:v>-0.10452846326765305</c:v>
                </c:pt>
                <c:pt idx="187">
                  <c:v>-0.12186934340514774</c:v>
                </c:pt>
                <c:pt idx="188">
                  <c:v>-0.13917310096006552</c:v>
                </c:pt>
                <c:pt idx="189">
                  <c:v>-0.15643446504023073</c:v>
                </c:pt>
                <c:pt idx="190">
                  <c:v>-0.17364817766693047</c:v>
                </c:pt>
                <c:pt idx="191">
                  <c:v>-0.19080899537654472</c:v>
                </c:pt>
                <c:pt idx="192">
                  <c:v>-0.20791169081775907</c:v>
                </c:pt>
                <c:pt idx="193">
                  <c:v>-0.22495105434386498</c:v>
                </c:pt>
                <c:pt idx="194">
                  <c:v>-0.24192189559966751</c:v>
                </c:pt>
                <c:pt idx="195">
                  <c:v>-0.25881904510252035</c:v>
                </c:pt>
                <c:pt idx="196">
                  <c:v>-0.275637355816999</c:v>
                </c:pt>
                <c:pt idx="197">
                  <c:v>-0.29237170472273638</c:v>
                </c:pt>
                <c:pt idx="198">
                  <c:v>-0.30901699437494773</c:v>
                </c:pt>
                <c:pt idx="199">
                  <c:v>-0.32556815445715676</c:v>
                </c:pt>
                <c:pt idx="200">
                  <c:v>-0.34202014332566866</c:v>
                </c:pt>
                <c:pt idx="201">
                  <c:v>-0.35836794954530043</c:v>
                </c:pt>
                <c:pt idx="202">
                  <c:v>-0.37460659341591201</c:v>
                </c:pt>
                <c:pt idx="203">
                  <c:v>-0.39073112848927355</c:v>
                </c:pt>
                <c:pt idx="204">
                  <c:v>-0.40673664307579982</c:v>
                </c:pt>
                <c:pt idx="205">
                  <c:v>-0.42261826174069927</c:v>
                </c:pt>
                <c:pt idx="206">
                  <c:v>-0.43837114678907707</c:v>
                </c:pt>
                <c:pt idx="207">
                  <c:v>-0.45399049973954625</c:v>
                </c:pt>
                <c:pt idx="208">
                  <c:v>-0.46947156278589086</c:v>
                </c:pt>
                <c:pt idx="209">
                  <c:v>-0.48480962024633695</c:v>
                </c:pt>
                <c:pt idx="210">
                  <c:v>-0.50000000000000011</c:v>
                </c:pt>
                <c:pt idx="211">
                  <c:v>-0.51503807491005416</c:v>
                </c:pt>
                <c:pt idx="212">
                  <c:v>-0.52991926423320479</c:v>
                </c:pt>
                <c:pt idx="213">
                  <c:v>-0.54463903501502708</c:v>
                </c:pt>
                <c:pt idx="214">
                  <c:v>-0.55919290347074668</c:v>
                </c:pt>
                <c:pt idx="215">
                  <c:v>-0.57357643635104583</c:v>
                </c:pt>
                <c:pt idx="216">
                  <c:v>-0.58778525229247303</c:v>
                </c:pt>
                <c:pt idx="217">
                  <c:v>-0.60181502315204805</c:v>
                </c:pt>
                <c:pt idx="218">
                  <c:v>-0.61566147532565785</c:v>
                </c:pt>
                <c:pt idx="219">
                  <c:v>-0.62932039104983761</c:v>
                </c:pt>
                <c:pt idx="220">
                  <c:v>-0.64278760968653925</c:v>
                </c:pt>
                <c:pt idx="221">
                  <c:v>-0.65605902899050739</c:v>
                </c:pt>
                <c:pt idx="222">
                  <c:v>-0.66913060635885824</c:v>
                </c:pt>
                <c:pt idx="223">
                  <c:v>-0.68199836006249837</c:v>
                </c:pt>
                <c:pt idx="224">
                  <c:v>-0.69465837045899737</c:v>
                </c:pt>
                <c:pt idx="225">
                  <c:v>-0.70710678118654746</c:v>
                </c:pt>
                <c:pt idx="226">
                  <c:v>-0.71933980033865086</c:v>
                </c:pt>
                <c:pt idx="227">
                  <c:v>-0.73135370161917013</c:v>
                </c:pt>
                <c:pt idx="228">
                  <c:v>-0.74314482547739402</c:v>
                </c:pt>
                <c:pt idx="229">
                  <c:v>-0.75470958022277168</c:v>
                </c:pt>
                <c:pt idx="230">
                  <c:v>-0.7660444431189779</c:v>
                </c:pt>
                <c:pt idx="231">
                  <c:v>-0.77714596145697112</c:v>
                </c:pt>
                <c:pt idx="232">
                  <c:v>-0.78801075360672213</c:v>
                </c:pt>
                <c:pt idx="233">
                  <c:v>-0.79863551004729283</c:v>
                </c:pt>
                <c:pt idx="234">
                  <c:v>-0.80901699437494734</c:v>
                </c:pt>
                <c:pt idx="235">
                  <c:v>-0.81915204428899158</c:v>
                </c:pt>
                <c:pt idx="236">
                  <c:v>-0.8290375725550414</c:v>
                </c:pt>
                <c:pt idx="237">
                  <c:v>-0.83867056794542405</c:v>
                </c:pt>
                <c:pt idx="238">
                  <c:v>-0.84804809615642596</c:v>
                </c:pt>
                <c:pt idx="239">
                  <c:v>-0.85716730070211211</c:v>
                </c:pt>
                <c:pt idx="240">
                  <c:v>-0.86602540378443837</c:v>
                </c:pt>
                <c:pt idx="241">
                  <c:v>-0.87461970713939596</c:v>
                </c:pt>
                <c:pt idx="242">
                  <c:v>-0.88294759285892699</c:v>
                </c:pt>
                <c:pt idx="243">
                  <c:v>-0.89100652418836779</c:v>
                </c:pt>
                <c:pt idx="244">
                  <c:v>-0.89879404629916682</c:v>
                </c:pt>
                <c:pt idx="245">
                  <c:v>-0.90630778703664971</c:v>
                </c:pt>
                <c:pt idx="246">
                  <c:v>-0.91354545764260098</c:v>
                </c:pt>
                <c:pt idx="247">
                  <c:v>-0.92050485345244026</c:v>
                </c:pt>
                <c:pt idx="248">
                  <c:v>-0.92718385456678731</c:v>
                </c:pt>
                <c:pt idx="249">
                  <c:v>-0.93358042649720163</c:v>
                </c:pt>
                <c:pt idx="250">
                  <c:v>-0.93969262078590821</c:v>
                </c:pt>
                <c:pt idx="251">
                  <c:v>-0.94551857559931685</c:v>
                </c:pt>
                <c:pt idx="252">
                  <c:v>-0.95105651629515353</c:v>
                </c:pt>
                <c:pt idx="253">
                  <c:v>-0.95630475596303532</c:v>
                </c:pt>
                <c:pt idx="254">
                  <c:v>-0.96126169593831901</c:v>
                </c:pt>
                <c:pt idx="255">
                  <c:v>-0.96592582628906831</c:v>
                </c:pt>
                <c:pt idx="256">
                  <c:v>-0.97029572627599647</c:v>
                </c:pt>
                <c:pt idx="257">
                  <c:v>-0.97437006478523513</c:v>
                </c:pt>
                <c:pt idx="258">
                  <c:v>-0.97814760073380558</c:v>
                </c:pt>
                <c:pt idx="259">
                  <c:v>-0.98162718344766386</c:v>
                </c:pt>
                <c:pt idx="260">
                  <c:v>-0.98480775301220802</c:v>
                </c:pt>
                <c:pt idx="261">
                  <c:v>-0.98768834059513766</c:v>
                </c:pt>
                <c:pt idx="262">
                  <c:v>-0.99026806874157036</c:v>
                </c:pt>
                <c:pt idx="263">
                  <c:v>-0.99254615164132209</c:v>
                </c:pt>
                <c:pt idx="264">
                  <c:v>-0.9945218953682734</c:v>
                </c:pt>
                <c:pt idx="265">
                  <c:v>-0.99619469809174555</c:v>
                </c:pt>
                <c:pt idx="266">
                  <c:v>-0.9975640502598242</c:v>
                </c:pt>
                <c:pt idx="267">
                  <c:v>-0.99862953475457383</c:v>
                </c:pt>
                <c:pt idx="268">
                  <c:v>-0.99939082701909565</c:v>
                </c:pt>
                <c:pt idx="269">
                  <c:v>-0.99984769515639127</c:v>
                </c:pt>
                <c:pt idx="270">
                  <c:v>-1</c:v>
                </c:pt>
                <c:pt idx="271">
                  <c:v>-0.99984769515639127</c:v>
                </c:pt>
                <c:pt idx="272">
                  <c:v>-0.99939082701909576</c:v>
                </c:pt>
                <c:pt idx="273">
                  <c:v>-0.99862953475457383</c:v>
                </c:pt>
                <c:pt idx="274">
                  <c:v>-0.99756405025982431</c:v>
                </c:pt>
                <c:pt idx="275">
                  <c:v>-0.99619469809174555</c:v>
                </c:pt>
                <c:pt idx="276">
                  <c:v>-0.9945218953682734</c:v>
                </c:pt>
                <c:pt idx="277">
                  <c:v>-0.99254615164132198</c:v>
                </c:pt>
                <c:pt idx="278">
                  <c:v>-0.99026806874157036</c:v>
                </c:pt>
                <c:pt idx="279">
                  <c:v>-0.98768834059513777</c:v>
                </c:pt>
                <c:pt idx="280">
                  <c:v>-0.98480775301220813</c:v>
                </c:pt>
                <c:pt idx="281">
                  <c:v>-0.98162718344766409</c:v>
                </c:pt>
                <c:pt idx="282">
                  <c:v>-0.9781476007338058</c:v>
                </c:pt>
                <c:pt idx="283">
                  <c:v>-0.97437006478523525</c:v>
                </c:pt>
                <c:pt idx="284">
                  <c:v>-0.97029572627599658</c:v>
                </c:pt>
                <c:pt idx="285">
                  <c:v>-0.9659258262890682</c:v>
                </c:pt>
                <c:pt idx="286">
                  <c:v>-0.96126169593831878</c:v>
                </c:pt>
                <c:pt idx="287">
                  <c:v>-0.95630475596303544</c:v>
                </c:pt>
                <c:pt idx="288">
                  <c:v>-0.95105651629515364</c:v>
                </c:pt>
                <c:pt idx="289">
                  <c:v>-0.94551857559931696</c:v>
                </c:pt>
                <c:pt idx="290">
                  <c:v>-0.93969262078590854</c:v>
                </c:pt>
                <c:pt idx="291">
                  <c:v>-0.93358042649720208</c:v>
                </c:pt>
                <c:pt idx="292">
                  <c:v>-0.92718385456678742</c:v>
                </c:pt>
                <c:pt idx="293">
                  <c:v>-0.92050485345244049</c:v>
                </c:pt>
                <c:pt idx="294">
                  <c:v>-0.91354545764260076</c:v>
                </c:pt>
                <c:pt idx="295">
                  <c:v>-0.90630778703664994</c:v>
                </c:pt>
                <c:pt idx="296">
                  <c:v>-0.89879404629916704</c:v>
                </c:pt>
                <c:pt idx="297">
                  <c:v>-0.8910065241883679</c:v>
                </c:pt>
                <c:pt idx="298">
                  <c:v>-0.8829475928589271</c:v>
                </c:pt>
                <c:pt idx="299">
                  <c:v>-0.87461970713939607</c:v>
                </c:pt>
                <c:pt idx="300">
                  <c:v>-0.8660254037844386</c:v>
                </c:pt>
                <c:pt idx="301">
                  <c:v>-0.85716730070211233</c:v>
                </c:pt>
                <c:pt idx="302">
                  <c:v>-0.84804809615642618</c:v>
                </c:pt>
                <c:pt idx="303">
                  <c:v>-0.83867056794542427</c:v>
                </c:pt>
                <c:pt idx="304">
                  <c:v>-0.82903757255504207</c:v>
                </c:pt>
                <c:pt idx="305">
                  <c:v>-0.8191520442889918</c:v>
                </c:pt>
                <c:pt idx="306">
                  <c:v>-0.80901699437494756</c:v>
                </c:pt>
                <c:pt idx="307">
                  <c:v>-0.79863551004729305</c:v>
                </c:pt>
                <c:pt idx="308">
                  <c:v>-0.78801075360672179</c:v>
                </c:pt>
                <c:pt idx="309">
                  <c:v>-0.77714596145697079</c:v>
                </c:pt>
                <c:pt idx="310">
                  <c:v>-0.76604444311897812</c:v>
                </c:pt>
                <c:pt idx="311">
                  <c:v>-0.75470958022277224</c:v>
                </c:pt>
                <c:pt idx="312">
                  <c:v>-0.74314482547739458</c:v>
                </c:pt>
                <c:pt idx="313">
                  <c:v>-0.73135370161917101</c:v>
                </c:pt>
                <c:pt idx="314">
                  <c:v>-0.71933980033865175</c:v>
                </c:pt>
                <c:pt idx="315">
                  <c:v>-0.70710678118654768</c:v>
                </c:pt>
                <c:pt idx="316">
                  <c:v>-0.69465837045899759</c:v>
                </c:pt>
                <c:pt idx="317">
                  <c:v>-0.68199836006249825</c:v>
                </c:pt>
                <c:pt idx="318">
                  <c:v>-0.66913060635885813</c:v>
                </c:pt>
                <c:pt idx="319">
                  <c:v>-0.65605902899050739</c:v>
                </c:pt>
                <c:pt idx="320">
                  <c:v>-0.64278760968653958</c:v>
                </c:pt>
                <c:pt idx="321">
                  <c:v>-0.62932039104983784</c:v>
                </c:pt>
                <c:pt idx="322">
                  <c:v>-0.61566147532565885</c:v>
                </c:pt>
                <c:pt idx="323">
                  <c:v>-0.60181502315204827</c:v>
                </c:pt>
                <c:pt idx="324">
                  <c:v>-0.58778525229247336</c:v>
                </c:pt>
                <c:pt idx="325">
                  <c:v>-0.57357643635104649</c:v>
                </c:pt>
                <c:pt idx="326">
                  <c:v>-0.55919290347074735</c:v>
                </c:pt>
                <c:pt idx="327">
                  <c:v>-0.54463903501502697</c:v>
                </c:pt>
                <c:pt idx="328">
                  <c:v>-0.52991926423320579</c:v>
                </c:pt>
                <c:pt idx="329">
                  <c:v>-0.51503807491005449</c:v>
                </c:pt>
                <c:pt idx="330">
                  <c:v>-0.50000000000000044</c:v>
                </c:pt>
                <c:pt idx="331">
                  <c:v>-0.48480962024633689</c:v>
                </c:pt>
                <c:pt idx="332">
                  <c:v>-0.46947156278589081</c:v>
                </c:pt>
                <c:pt idx="333">
                  <c:v>-0.45399049973954697</c:v>
                </c:pt>
                <c:pt idx="334">
                  <c:v>-0.43837114678907702</c:v>
                </c:pt>
                <c:pt idx="335">
                  <c:v>-0.4226182617407</c:v>
                </c:pt>
                <c:pt idx="336">
                  <c:v>-0.40673664307580015</c:v>
                </c:pt>
                <c:pt idx="337">
                  <c:v>-0.39073112848927471</c:v>
                </c:pt>
                <c:pt idx="338">
                  <c:v>-0.37460659341591235</c:v>
                </c:pt>
                <c:pt idx="339">
                  <c:v>-0.35836794954530077</c:v>
                </c:pt>
                <c:pt idx="340">
                  <c:v>-0.3420201433256686</c:v>
                </c:pt>
                <c:pt idx="341">
                  <c:v>-0.32556815445715753</c:v>
                </c:pt>
                <c:pt idx="342">
                  <c:v>-0.30901699437494762</c:v>
                </c:pt>
                <c:pt idx="343">
                  <c:v>-0.29237170472273627</c:v>
                </c:pt>
                <c:pt idx="344">
                  <c:v>-0.27563735581699977</c:v>
                </c:pt>
                <c:pt idx="345">
                  <c:v>-0.25881904510252068</c:v>
                </c:pt>
                <c:pt idx="346">
                  <c:v>-0.24192189559966787</c:v>
                </c:pt>
                <c:pt idx="347">
                  <c:v>-0.22495105434386534</c:v>
                </c:pt>
                <c:pt idx="348">
                  <c:v>-0.20791169081775987</c:v>
                </c:pt>
                <c:pt idx="349">
                  <c:v>-0.19080899537654467</c:v>
                </c:pt>
                <c:pt idx="350">
                  <c:v>-0.17364817766693127</c:v>
                </c:pt>
                <c:pt idx="351">
                  <c:v>-0.15643446504023112</c:v>
                </c:pt>
                <c:pt idx="352">
                  <c:v>-0.13917310096006588</c:v>
                </c:pt>
                <c:pt idx="353">
                  <c:v>-0.12186934340514811</c:v>
                </c:pt>
                <c:pt idx="354">
                  <c:v>-0.10452846326765342</c:v>
                </c:pt>
                <c:pt idx="355">
                  <c:v>-8.7155742747658319E-2</c:v>
                </c:pt>
                <c:pt idx="356">
                  <c:v>-6.9756473744124761E-2</c:v>
                </c:pt>
                <c:pt idx="357">
                  <c:v>-5.2335956242944369E-2</c:v>
                </c:pt>
                <c:pt idx="358">
                  <c:v>-3.4899496702500823E-2</c:v>
                </c:pt>
                <c:pt idx="359">
                  <c:v>-1.7452406437284448E-2</c:v>
                </c:pt>
                <c:pt idx="360">
                  <c:v>-2.45029690981724E-16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75D-8941-9BC9-6701C1B3ED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3559232"/>
        <c:axId val="1189298800"/>
      </c:scatterChart>
      <c:valAx>
        <c:axId val="1193559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189298800"/>
        <c:crosses val="autoZero"/>
        <c:crossBetween val="midCat"/>
      </c:valAx>
      <c:valAx>
        <c:axId val="1189298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1935592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Modulator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Blad3!$A$4:$A$364</c:f>
              <c:numCache>
                <c:formatCode>General</c:formatCode>
                <c:ptCount val="36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</c:numCache>
            </c:numRef>
          </c:xVal>
          <c:yVal>
            <c:numRef>
              <c:f>Blad3!$C$4:$C$364</c:f>
              <c:numCache>
                <c:formatCode>General</c:formatCode>
                <c:ptCount val="361"/>
                <c:pt idx="0">
                  <c:v>0</c:v>
                </c:pt>
                <c:pt idx="1">
                  <c:v>5.2335956242943828E-2</c:v>
                </c:pt>
                <c:pt idx="2">
                  <c:v>0.10452846326765346</c:v>
                </c:pt>
                <c:pt idx="3">
                  <c:v>0.15643446504023087</c:v>
                </c:pt>
                <c:pt idx="4">
                  <c:v>0.20791169081775931</c:v>
                </c:pt>
                <c:pt idx="5">
                  <c:v>0.25881904510252074</c:v>
                </c:pt>
                <c:pt idx="6">
                  <c:v>0.3090169943749474</c:v>
                </c:pt>
                <c:pt idx="7">
                  <c:v>0.35836794954530027</c:v>
                </c:pt>
                <c:pt idx="8">
                  <c:v>0.40673664307580015</c:v>
                </c:pt>
                <c:pt idx="9">
                  <c:v>0.45399049973954675</c:v>
                </c:pt>
                <c:pt idx="10">
                  <c:v>0.49999999999999994</c:v>
                </c:pt>
                <c:pt idx="11">
                  <c:v>0.54463903501502708</c:v>
                </c:pt>
                <c:pt idx="12">
                  <c:v>0.58778525229247314</c:v>
                </c:pt>
                <c:pt idx="13">
                  <c:v>0.62932039104983739</c:v>
                </c:pt>
                <c:pt idx="14">
                  <c:v>0.66913060635885824</c:v>
                </c:pt>
                <c:pt idx="15">
                  <c:v>0.70710678118654746</c:v>
                </c:pt>
                <c:pt idx="16">
                  <c:v>0.74314482547739413</c:v>
                </c:pt>
                <c:pt idx="17">
                  <c:v>0.77714596145697079</c:v>
                </c:pt>
                <c:pt idx="18">
                  <c:v>0.80901699437494745</c:v>
                </c:pt>
                <c:pt idx="19">
                  <c:v>0.83867056794542394</c:v>
                </c:pt>
                <c:pt idx="20">
                  <c:v>0.8660254037844386</c:v>
                </c:pt>
                <c:pt idx="21">
                  <c:v>0.89100652418836779</c:v>
                </c:pt>
                <c:pt idx="22">
                  <c:v>0.91354545764260087</c:v>
                </c:pt>
                <c:pt idx="23">
                  <c:v>0.93358042649720174</c:v>
                </c:pt>
                <c:pt idx="24">
                  <c:v>0.95105651629515353</c:v>
                </c:pt>
                <c:pt idx="25">
                  <c:v>0.96592582628906831</c:v>
                </c:pt>
                <c:pt idx="26">
                  <c:v>0.97814760073380558</c:v>
                </c:pt>
                <c:pt idx="27">
                  <c:v>0.98768834059513777</c:v>
                </c:pt>
                <c:pt idx="28">
                  <c:v>0.99452189536827329</c:v>
                </c:pt>
                <c:pt idx="29">
                  <c:v>0.99862953475457383</c:v>
                </c:pt>
                <c:pt idx="30">
                  <c:v>1</c:v>
                </c:pt>
                <c:pt idx="31">
                  <c:v>0.99862953475457383</c:v>
                </c:pt>
                <c:pt idx="32">
                  <c:v>0.9945218953682734</c:v>
                </c:pt>
                <c:pt idx="33">
                  <c:v>0.98768834059513766</c:v>
                </c:pt>
                <c:pt idx="34">
                  <c:v>0.97814760073380569</c:v>
                </c:pt>
                <c:pt idx="35">
                  <c:v>0.96592582628906831</c:v>
                </c:pt>
                <c:pt idx="36">
                  <c:v>0.95105651629515364</c:v>
                </c:pt>
                <c:pt idx="37">
                  <c:v>0.93358042649720174</c:v>
                </c:pt>
                <c:pt idx="38">
                  <c:v>0.91354545764260098</c:v>
                </c:pt>
                <c:pt idx="39">
                  <c:v>0.8910065241883679</c:v>
                </c:pt>
                <c:pt idx="40">
                  <c:v>0.86602540378443871</c:v>
                </c:pt>
                <c:pt idx="41">
                  <c:v>0.83867056794542394</c:v>
                </c:pt>
                <c:pt idx="42">
                  <c:v>0.80901699437494745</c:v>
                </c:pt>
                <c:pt idx="43">
                  <c:v>0.77714596145697101</c:v>
                </c:pt>
                <c:pt idx="44">
                  <c:v>0.74314482547739424</c:v>
                </c:pt>
                <c:pt idx="45">
                  <c:v>0.70710678118654757</c:v>
                </c:pt>
                <c:pt idx="46">
                  <c:v>0.66913060635885835</c:v>
                </c:pt>
                <c:pt idx="47">
                  <c:v>0.62932039104983772</c:v>
                </c:pt>
                <c:pt idx="48">
                  <c:v>0.58778525229247325</c:v>
                </c:pt>
                <c:pt idx="49">
                  <c:v>0.54463903501502697</c:v>
                </c:pt>
                <c:pt idx="50">
                  <c:v>0.49999999999999994</c:v>
                </c:pt>
                <c:pt idx="51">
                  <c:v>0.45399049973954686</c:v>
                </c:pt>
                <c:pt idx="52">
                  <c:v>0.40673664307580043</c:v>
                </c:pt>
                <c:pt idx="53">
                  <c:v>0.35836794954530021</c:v>
                </c:pt>
                <c:pt idx="54">
                  <c:v>0.30901699437494751</c:v>
                </c:pt>
                <c:pt idx="55">
                  <c:v>0.25881904510252102</c:v>
                </c:pt>
                <c:pt idx="56">
                  <c:v>0.20791169081775931</c:v>
                </c:pt>
                <c:pt idx="57">
                  <c:v>0.15643446504023098</c:v>
                </c:pt>
                <c:pt idx="58">
                  <c:v>0.10452846326765373</c:v>
                </c:pt>
                <c:pt idx="59">
                  <c:v>5.2335956242943807E-2</c:v>
                </c:pt>
                <c:pt idx="60">
                  <c:v>1.22514845490862E-16</c:v>
                </c:pt>
                <c:pt idx="61">
                  <c:v>-5.2335956242943557E-2</c:v>
                </c:pt>
                <c:pt idx="62">
                  <c:v>-0.10452846326765305</c:v>
                </c:pt>
                <c:pt idx="63">
                  <c:v>-0.15643446504023073</c:v>
                </c:pt>
                <c:pt idx="64">
                  <c:v>-0.20791169081775907</c:v>
                </c:pt>
                <c:pt idx="65">
                  <c:v>-0.25881904510252035</c:v>
                </c:pt>
                <c:pt idx="66">
                  <c:v>-0.30901699437494773</c:v>
                </c:pt>
                <c:pt idx="67">
                  <c:v>-0.35836794954530043</c:v>
                </c:pt>
                <c:pt idx="68">
                  <c:v>-0.40673664307579982</c:v>
                </c:pt>
                <c:pt idx="69">
                  <c:v>-0.45399049973954625</c:v>
                </c:pt>
                <c:pt idx="70">
                  <c:v>-0.50000000000000011</c:v>
                </c:pt>
                <c:pt idx="71">
                  <c:v>-0.54463903501502708</c:v>
                </c:pt>
                <c:pt idx="72">
                  <c:v>-0.58778525229247303</c:v>
                </c:pt>
                <c:pt idx="73">
                  <c:v>-0.62932039104983761</c:v>
                </c:pt>
                <c:pt idx="74">
                  <c:v>-0.66913060635885824</c:v>
                </c:pt>
                <c:pt idx="75">
                  <c:v>-0.70710678118654746</c:v>
                </c:pt>
                <c:pt idx="76">
                  <c:v>-0.74314482547739402</c:v>
                </c:pt>
                <c:pt idx="77">
                  <c:v>-0.77714596145697112</c:v>
                </c:pt>
                <c:pt idx="78">
                  <c:v>-0.80901699437494734</c:v>
                </c:pt>
                <c:pt idx="79">
                  <c:v>-0.83867056794542405</c:v>
                </c:pt>
                <c:pt idx="80">
                  <c:v>-0.86602540378443837</c:v>
                </c:pt>
                <c:pt idx="81">
                  <c:v>-0.89100652418836779</c:v>
                </c:pt>
                <c:pt idx="82">
                  <c:v>-0.91354545764260098</c:v>
                </c:pt>
                <c:pt idx="83">
                  <c:v>-0.93358042649720163</c:v>
                </c:pt>
                <c:pt idx="84">
                  <c:v>-0.95105651629515353</c:v>
                </c:pt>
                <c:pt idx="85">
                  <c:v>-0.96592582628906831</c:v>
                </c:pt>
                <c:pt idx="86">
                  <c:v>-0.97814760073380558</c:v>
                </c:pt>
                <c:pt idx="87">
                  <c:v>-0.98768834059513766</c:v>
                </c:pt>
                <c:pt idx="88">
                  <c:v>-0.9945218953682734</c:v>
                </c:pt>
                <c:pt idx="89">
                  <c:v>-0.99862953475457383</c:v>
                </c:pt>
                <c:pt idx="90">
                  <c:v>-1</c:v>
                </c:pt>
                <c:pt idx="91">
                  <c:v>-0.99862953475457383</c:v>
                </c:pt>
                <c:pt idx="92">
                  <c:v>-0.9945218953682734</c:v>
                </c:pt>
                <c:pt idx="93">
                  <c:v>-0.98768834059513777</c:v>
                </c:pt>
                <c:pt idx="94">
                  <c:v>-0.9781476007338058</c:v>
                </c:pt>
                <c:pt idx="95">
                  <c:v>-0.9659258262890682</c:v>
                </c:pt>
                <c:pt idx="96">
                  <c:v>-0.95105651629515364</c:v>
                </c:pt>
                <c:pt idx="97">
                  <c:v>-0.93358042649720208</c:v>
                </c:pt>
                <c:pt idx="98">
                  <c:v>-0.91354545764260076</c:v>
                </c:pt>
                <c:pt idx="99">
                  <c:v>-0.8910065241883679</c:v>
                </c:pt>
                <c:pt idx="100">
                  <c:v>-0.8660254037844386</c:v>
                </c:pt>
                <c:pt idx="101">
                  <c:v>-0.83867056794542427</c:v>
                </c:pt>
                <c:pt idx="102">
                  <c:v>-0.80901699437494756</c:v>
                </c:pt>
                <c:pt idx="103">
                  <c:v>-0.77714596145697079</c:v>
                </c:pt>
                <c:pt idx="104">
                  <c:v>-0.74314482547739458</c:v>
                </c:pt>
                <c:pt idx="105">
                  <c:v>-0.70710678118654768</c:v>
                </c:pt>
                <c:pt idx="106">
                  <c:v>-0.66913060635885813</c:v>
                </c:pt>
                <c:pt idx="107">
                  <c:v>-0.62932039104983784</c:v>
                </c:pt>
                <c:pt idx="108">
                  <c:v>-0.58778525229247336</c:v>
                </c:pt>
                <c:pt idx="109">
                  <c:v>-0.54463903501502697</c:v>
                </c:pt>
                <c:pt idx="110">
                  <c:v>-0.50000000000000044</c:v>
                </c:pt>
                <c:pt idx="111">
                  <c:v>-0.45399049973954697</c:v>
                </c:pt>
                <c:pt idx="112">
                  <c:v>-0.40673664307580015</c:v>
                </c:pt>
                <c:pt idx="113">
                  <c:v>-0.35836794954530077</c:v>
                </c:pt>
                <c:pt idx="114">
                  <c:v>-0.30901699437494762</c:v>
                </c:pt>
                <c:pt idx="115">
                  <c:v>-0.25881904510252068</c:v>
                </c:pt>
                <c:pt idx="116">
                  <c:v>-0.20791169081775987</c:v>
                </c:pt>
                <c:pt idx="117">
                  <c:v>-0.15643446504023112</c:v>
                </c:pt>
                <c:pt idx="118">
                  <c:v>-0.10452846326765342</c:v>
                </c:pt>
                <c:pt idx="119">
                  <c:v>-5.2335956242944369E-2</c:v>
                </c:pt>
                <c:pt idx="120">
                  <c:v>-2.45029690981724E-16</c:v>
                </c:pt>
                <c:pt idx="121">
                  <c:v>5.2335956242943883E-2</c:v>
                </c:pt>
                <c:pt idx="122">
                  <c:v>0.10452846326765293</c:v>
                </c:pt>
                <c:pt idx="123">
                  <c:v>0.15643446504023062</c:v>
                </c:pt>
                <c:pt idx="124">
                  <c:v>0.20791169081775851</c:v>
                </c:pt>
                <c:pt idx="125">
                  <c:v>0.25881904510252024</c:v>
                </c:pt>
                <c:pt idx="126">
                  <c:v>0.30901699437494717</c:v>
                </c:pt>
                <c:pt idx="127">
                  <c:v>0.35836794954529949</c:v>
                </c:pt>
                <c:pt idx="128">
                  <c:v>0.40673664307579971</c:v>
                </c:pt>
                <c:pt idx="129">
                  <c:v>0.45399049973954736</c:v>
                </c:pt>
                <c:pt idx="130">
                  <c:v>0.49999999999999928</c:v>
                </c:pt>
                <c:pt idx="131">
                  <c:v>0.54463903501502664</c:v>
                </c:pt>
                <c:pt idx="132">
                  <c:v>0.58778525229247358</c:v>
                </c:pt>
                <c:pt idx="133">
                  <c:v>0.62932039104983684</c:v>
                </c:pt>
                <c:pt idx="134">
                  <c:v>0.66913060635885846</c:v>
                </c:pt>
                <c:pt idx="135">
                  <c:v>0.70710678118654668</c:v>
                </c:pt>
                <c:pt idx="136">
                  <c:v>0.74314482547739369</c:v>
                </c:pt>
                <c:pt idx="137">
                  <c:v>0.77714596145697112</c:v>
                </c:pt>
                <c:pt idx="138">
                  <c:v>0.80901699437494679</c:v>
                </c:pt>
                <c:pt idx="139">
                  <c:v>0.83867056794542405</c:v>
                </c:pt>
                <c:pt idx="140">
                  <c:v>0.86602540378443882</c:v>
                </c:pt>
                <c:pt idx="141">
                  <c:v>0.89100652418836768</c:v>
                </c:pt>
                <c:pt idx="142">
                  <c:v>0.91354545764260087</c:v>
                </c:pt>
                <c:pt idx="143">
                  <c:v>0.93358042649720185</c:v>
                </c:pt>
                <c:pt idx="144">
                  <c:v>0.95105651629515353</c:v>
                </c:pt>
                <c:pt idx="145">
                  <c:v>0.96592582628906831</c:v>
                </c:pt>
                <c:pt idx="146">
                  <c:v>0.97814760073380569</c:v>
                </c:pt>
                <c:pt idx="147">
                  <c:v>0.98768834059513766</c:v>
                </c:pt>
                <c:pt idx="148">
                  <c:v>0.99452189536827329</c:v>
                </c:pt>
                <c:pt idx="149">
                  <c:v>0.99862953475457383</c:v>
                </c:pt>
                <c:pt idx="150">
                  <c:v>1</c:v>
                </c:pt>
                <c:pt idx="151">
                  <c:v>0.99862953475457383</c:v>
                </c:pt>
                <c:pt idx="152">
                  <c:v>0.9945218953682734</c:v>
                </c:pt>
                <c:pt idx="153">
                  <c:v>0.98768834059513788</c:v>
                </c:pt>
                <c:pt idx="154">
                  <c:v>0.97814760073380547</c:v>
                </c:pt>
                <c:pt idx="155">
                  <c:v>0.96592582628906842</c:v>
                </c:pt>
                <c:pt idx="156">
                  <c:v>0.95105651629515364</c:v>
                </c:pt>
                <c:pt idx="157">
                  <c:v>0.93358042649720174</c:v>
                </c:pt>
                <c:pt idx="158">
                  <c:v>0.91354545764260076</c:v>
                </c:pt>
                <c:pt idx="159">
                  <c:v>0.89100652418836757</c:v>
                </c:pt>
                <c:pt idx="160">
                  <c:v>0.86602540378443915</c:v>
                </c:pt>
                <c:pt idx="161">
                  <c:v>0.83867056794542438</c:v>
                </c:pt>
                <c:pt idx="162">
                  <c:v>0.80901699437494767</c:v>
                </c:pt>
                <c:pt idx="163">
                  <c:v>0.7771459614569709</c:v>
                </c:pt>
                <c:pt idx="164">
                  <c:v>0.74314482547739402</c:v>
                </c:pt>
                <c:pt idx="165">
                  <c:v>0.70710678118654713</c:v>
                </c:pt>
                <c:pt idx="166">
                  <c:v>0.6691306063588589</c:v>
                </c:pt>
                <c:pt idx="167">
                  <c:v>0.62932039104983795</c:v>
                </c:pt>
                <c:pt idx="168">
                  <c:v>0.58778525229247336</c:v>
                </c:pt>
                <c:pt idx="169">
                  <c:v>0.54463903501502708</c:v>
                </c:pt>
                <c:pt idx="170">
                  <c:v>0.49999999999999978</c:v>
                </c:pt>
                <c:pt idx="171">
                  <c:v>0.4539904997395463</c:v>
                </c:pt>
                <c:pt idx="172">
                  <c:v>0.4067366430758011</c:v>
                </c:pt>
                <c:pt idx="173">
                  <c:v>0.35836794954530088</c:v>
                </c:pt>
                <c:pt idx="174">
                  <c:v>0.30901699437494778</c:v>
                </c:pt>
                <c:pt idx="175">
                  <c:v>0.25881904510252079</c:v>
                </c:pt>
                <c:pt idx="176">
                  <c:v>0.20791169081775912</c:v>
                </c:pt>
                <c:pt idx="177">
                  <c:v>0.15643446504023209</c:v>
                </c:pt>
                <c:pt idx="178">
                  <c:v>0.10452846326765443</c:v>
                </c:pt>
                <c:pt idx="179">
                  <c:v>5.2335956242944494E-2</c:v>
                </c:pt>
                <c:pt idx="180">
                  <c:v>3.67544536472586E-16</c:v>
                </c:pt>
                <c:pt idx="181">
                  <c:v>-5.2335956242943758E-2</c:v>
                </c:pt>
                <c:pt idx="182">
                  <c:v>-0.10452846326765369</c:v>
                </c:pt>
                <c:pt idx="183">
                  <c:v>-0.15643446504022962</c:v>
                </c:pt>
                <c:pt idx="184">
                  <c:v>-0.2079116908177584</c:v>
                </c:pt>
                <c:pt idx="185">
                  <c:v>-0.25881904510252185</c:v>
                </c:pt>
                <c:pt idx="186">
                  <c:v>-0.30901699437494706</c:v>
                </c:pt>
                <c:pt idx="187">
                  <c:v>-0.35836794954530021</c:v>
                </c:pt>
                <c:pt idx="188">
                  <c:v>-0.40673664307579876</c:v>
                </c:pt>
                <c:pt idx="189">
                  <c:v>-0.45399049973954564</c:v>
                </c:pt>
                <c:pt idx="190">
                  <c:v>-0.50000000000000067</c:v>
                </c:pt>
                <c:pt idx="191">
                  <c:v>-0.54463903501502653</c:v>
                </c:pt>
                <c:pt idx="192">
                  <c:v>-0.5877852522924728</c:v>
                </c:pt>
                <c:pt idx="193">
                  <c:v>-0.62932039104983739</c:v>
                </c:pt>
                <c:pt idx="194">
                  <c:v>-0.66913060635885702</c:v>
                </c:pt>
                <c:pt idx="195">
                  <c:v>-0.70710678118654791</c:v>
                </c:pt>
                <c:pt idx="196">
                  <c:v>-0.7431448254773948</c:v>
                </c:pt>
                <c:pt idx="197">
                  <c:v>-0.77714596145697046</c:v>
                </c:pt>
                <c:pt idx="198">
                  <c:v>-0.80901699437494723</c:v>
                </c:pt>
                <c:pt idx="199">
                  <c:v>-0.83867056794542305</c:v>
                </c:pt>
                <c:pt idx="200">
                  <c:v>-0.86602540378443871</c:v>
                </c:pt>
                <c:pt idx="201">
                  <c:v>-0.89100652418836812</c:v>
                </c:pt>
                <c:pt idx="202">
                  <c:v>-0.91354545764260053</c:v>
                </c:pt>
                <c:pt idx="203">
                  <c:v>-0.93358042649720152</c:v>
                </c:pt>
                <c:pt idx="204">
                  <c:v>-0.95105651629515342</c:v>
                </c:pt>
                <c:pt idx="205">
                  <c:v>-0.9659258262890682</c:v>
                </c:pt>
                <c:pt idx="206">
                  <c:v>-0.97814760073380569</c:v>
                </c:pt>
                <c:pt idx="207">
                  <c:v>-0.98768834059513777</c:v>
                </c:pt>
                <c:pt idx="208">
                  <c:v>-0.99452189536827318</c:v>
                </c:pt>
                <c:pt idx="209">
                  <c:v>-0.99862953475457383</c:v>
                </c:pt>
                <c:pt idx="210">
                  <c:v>-1</c:v>
                </c:pt>
                <c:pt idx="211">
                  <c:v>-0.99862953475457383</c:v>
                </c:pt>
                <c:pt idx="212">
                  <c:v>-0.99452189536827329</c:v>
                </c:pt>
                <c:pt idx="213">
                  <c:v>-0.98768834059513788</c:v>
                </c:pt>
                <c:pt idx="214">
                  <c:v>-0.9781476007338058</c:v>
                </c:pt>
                <c:pt idx="215">
                  <c:v>-0.96592582628906842</c:v>
                </c:pt>
                <c:pt idx="216">
                  <c:v>-0.95105651629515375</c:v>
                </c:pt>
                <c:pt idx="217">
                  <c:v>-0.93358042649720185</c:v>
                </c:pt>
                <c:pt idx="218">
                  <c:v>-0.91354545764260087</c:v>
                </c:pt>
                <c:pt idx="219">
                  <c:v>-0.89100652418836768</c:v>
                </c:pt>
                <c:pt idx="220">
                  <c:v>-0.86602540378443915</c:v>
                </c:pt>
                <c:pt idx="221">
                  <c:v>-0.83867056794542438</c:v>
                </c:pt>
                <c:pt idx="222">
                  <c:v>-0.80901699437494767</c:v>
                </c:pt>
                <c:pt idx="223">
                  <c:v>-0.77714596145697101</c:v>
                </c:pt>
                <c:pt idx="224">
                  <c:v>-0.74314482547739413</c:v>
                </c:pt>
                <c:pt idx="225">
                  <c:v>-0.70710678118654724</c:v>
                </c:pt>
                <c:pt idx="226">
                  <c:v>-0.66913060635885901</c:v>
                </c:pt>
                <c:pt idx="227">
                  <c:v>-0.62932039104983806</c:v>
                </c:pt>
                <c:pt idx="228">
                  <c:v>-0.58778525229247347</c:v>
                </c:pt>
                <c:pt idx="229">
                  <c:v>-0.5446390350150272</c:v>
                </c:pt>
                <c:pt idx="230">
                  <c:v>-0.49999999999999989</c:v>
                </c:pt>
                <c:pt idx="231">
                  <c:v>-0.45399049973954803</c:v>
                </c:pt>
                <c:pt idx="232">
                  <c:v>-0.40673664307580121</c:v>
                </c:pt>
                <c:pt idx="233">
                  <c:v>-0.35836794954530099</c:v>
                </c:pt>
                <c:pt idx="234">
                  <c:v>-0.3090169943749479</c:v>
                </c:pt>
                <c:pt idx="235">
                  <c:v>-0.25881904510252096</c:v>
                </c:pt>
                <c:pt idx="236">
                  <c:v>-0.20791169081775923</c:v>
                </c:pt>
                <c:pt idx="237">
                  <c:v>-0.15643446504023223</c:v>
                </c:pt>
                <c:pt idx="238">
                  <c:v>-0.10452846326765454</c:v>
                </c:pt>
                <c:pt idx="239">
                  <c:v>-5.2335956242944619E-2</c:v>
                </c:pt>
                <c:pt idx="240">
                  <c:v>-4.90059381963448E-16</c:v>
                </c:pt>
                <c:pt idx="241">
                  <c:v>5.233595624294364E-2</c:v>
                </c:pt>
                <c:pt idx="242">
                  <c:v>0.10452846326765357</c:v>
                </c:pt>
                <c:pt idx="243">
                  <c:v>0.15643446504022951</c:v>
                </c:pt>
                <c:pt idx="244">
                  <c:v>0.20791169081775826</c:v>
                </c:pt>
                <c:pt idx="245">
                  <c:v>0.25881904510252002</c:v>
                </c:pt>
                <c:pt idx="246">
                  <c:v>0.30901699437494695</c:v>
                </c:pt>
                <c:pt idx="247">
                  <c:v>0.3583679495453001</c:v>
                </c:pt>
                <c:pt idx="248">
                  <c:v>0.40673664307579865</c:v>
                </c:pt>
                <c:pt idx="249">
                  <c:v>0.45399049973954553</c:v>
                </c:pt>
                <c:pt idx="250">
                  <c:v>0.49999999999999906</c:v>
                </c:pt>
                <c:pt idx="251">
                  <c:v>0.54463903501502642</c:v>
                </c:pt>
                <c:pt idx="252">
                  <c:v>0.58778525229247269</c:v>
                </c:pt>
                <c:pt idx="253">
                  <c:v>0.62932039104983728</c:v>
                </c:pt>
                <c:pt idx="254">
                  <c:v>0.66913060635885691</c:v>
                </c:pt>
                <c:pt idx="255">
                  <c:v>0.70710678118654657</c:v>
                </c:pt>
                <c:pt idx="256">
                  <c:v>0.74314482547739347</c:v>
                </c:pt>
                <c:pt idx="257">
                  <c:v>0.77714596145697035</c:v>
                </c:pt>
                <c:pt idx="258">
                  <c:v>0.80901699437494812</c:v>
                </c:pt>
                <c:pt idx="259">
                  <c:v>0.83867056794542294</c:v>
                </c:pt>
                <c:pt idx="260">
                  <c:v>0.86602540378443782</c:v>
                </c:pt>
                <c:pt idx="261">
                  <c:v>0.89100652418836723</c:v>
                </c:pt>
                <c:pt idx="262">
                  <c:v>0.91354545764260042</c:v>
                </c:pt>
                <c:pt idx="263">
                  <c:v>0.93358042649720208</c:v>
                </c:pt>
                <c:pt idx="264">
                  <c:v>0.95105651629515398</c:v>
                </c:pt>
                <c:pt idx="265">
                  <c:v>0.96592582628906776</c:v>
                </c:pt>
                <c:pt idx="266">
                  <c:v>0.97814760073380524</c:v>
                </c:pt>
                <c:pt idx="267">
                  <c:v>0.98768834059513755</c:v>
                </c:pt>
                <c:pt idx="268">
                  <c:v>0.9945218953682734</c:v>
                </c:pt>
                <c:pt idx="269">
                  <c:v>0.99862953475457394</c:v>
                </c:pt>
                <c:pt idx="270">
                  <c:v>1</c:v>
                </c:pt>
                <c:pt idx="271">
                  <c:v>0.99862953475457394</c:v>
                </c:pt>
                <c:pt idx="272">
                  <c:v>0.99452189536827351</c:v>
                </c:pt>
                <c:pt idx="273">
                  <c:v>0.98768834059513766</c:v>
                </c:pt>
                <c:pt idx="274">
                  <c:v>0.97814760073380547</c:v>
                </c:pt>
                <c:pt idx="275">
                  <c:v>0.96592582628906809</c:v>
                </c:pt>
                <c:pt idx="276">
                  <c:v>0.95105651629515431</c:v>
                </c:pt>
                <c:pt idx="277">
                  <c:v>0.93358042649720185</c:v>
                </c:pt>
                <c:pt idx="278">
                  <c:v>0.91354545764260087</c:v>
                </c:pt>
                <c:pt idx="279">
                  <c:v>0.89100652418836768</c:v>
                </c:pt>
                <c:pt idx="280">
                  <c:v>0.86602540378443837</c:v>
                </c:pt>
                <c:pt idx="281">
                  <c:v>0.8386705679454235</c:v>
                </c:pt>
                <c:pt idx="282">
                  <c:v>0.80901699437494778</c:v>
                </c:pt>
                <c:pt idx="283">
                  <c:v>0.77714596145697101</c:v>
                </c:pt>
                <c:pt idx="284">
                  <c:v>0.74314482547739424</c:v>
                </c:pt>
                <c:pt idx="285">
                  <c:v>0.70710678118654735</c:v>
                </c:pt>
                <c:pt idx="286">
                  <c:v>0.66913060635885779</c:v>
                </c:pt>
                <c:pt idx="287">
                  <c:v>0.62932039104983817</c:v>
                </c:pt>
                <c:pt idx="288">
                  <c:v>0.58778525229247358</c:v>
                </c:pt>
                <c:pt idx="289">
                  <c:v>0.54463903501502731</c:v>
                </c:pt>
                <c:pt idx="290">
                  <c:v>0.5</c:v>
                </c:pt>
                <c:pt idx="291">
                  <c:v>0.45399049973954653</c:v>
                </c:pt>
                <c:pt idx="292">
                  <c:v>0.40673664307579965</c:v>
                </c:pt>
                <c:pt idx="293">
                  <c:v>0.3583679495453011</c:v>
                </c:pt>
                <c:pt idx="294">
                  <c:v>0.30901699437494801</c:v>
                </c:pt>
                <c:pt idx="295">
                  <c:v>0.25881904510252107</c:v>
                </c:pt>
                <c:pt idx="296">
                  <c:v>0.20791169081775934</c:v>
                </c:pt>
                <c:pt idx="297">
                  <c:v>0.15643446504023059</c:v>
                </c:pt>
                <c:pt idx="298">
                  <c:v>0.10452846326765466</c:v>
                </c:pt>
                <c:pt idx="299">
                  <c:v>5.2335956242944737E-2</c:v>
                </c:pt>
                <c:pt idx="300">
                  <c:v>6.1257422745431001E-16</c:v>
                </c:pt>
                <c:pt idx="301">
                  <c:v>-5.2335956242943515E-2</c:v>
                </c:pt>
                <c:pt idx="302">
                  <c:v>-0.10452846326765344</c:v>
                </c:pt>
                <c:pt idx="303">
                  <c:v>-0.15643446504023115</c:v>
                </c:pt>
                <c:pt idx="304">
                  <c:v>-0.20791169081775815</c:v>
                </c:pt>
                <c:pt idx="305">
                  <c:v>-0.25881904510251985</c:v>
                </c:pt>
                <c:pt idx="306">
                  <c:v>-0.30901699437494512</c:v>
                </c:pt>
                <c:pt idx="307">
                  <c:v>-0.3583679495453016</c:v>
                </c:pt>
                <c:pt idx="308">
                  <c:v>-0.40673664307580182</c:v>
                </c:pt>
                <c:pt idx="309">
                  <c:v>-0.45399049973954542</c:v>
                </c:pt>
                <c:pt idx="310">
                  <c:v>-0.49999999999999895</c:v>
                </c:pt>
                <c:pt idx="311">
                  <c:v>-0.54463903501502631</c:v>
                </c:pt>
                <c:pt idx="312">
                  <c:v>-0.58778525229247258</c:v>
                </c:pt>
                <c:pt idx="313">
                  <c:v>-0.62932039104983717</c:v>
                </c:pt>
                <c:pt idx="314">
                  <c:v>-0.66913060635885813</c:v>
                </c:pt>
                <c:pt idx="315">
                  <c:v>-0.70710678118654513</c:v>
                </c:pt>
                <c:pt idx="316">
                  <c:v>-0.74314482547739458</c:v>
                </c:pt>
                <c:pt idx="317">
                  <c:v>-0.77714596145697146</c:v>
                </c:pt>
                <c:pt idx="318">
                  <c:v>-0.80901699437494812</c:v>
                </c:pt>
                <c:pt idx="319">
                  <c:v>-0.83867056794542483</c:v>
                </c:pt>
                <c:pt idx="320">
                  <c:v>-0.86602540378443771</c:v>
                </c:pt>
                <c:pt idx="321">
                  <c:v>-0.89100652418836712</c:v>
                </c:pt>
                <c:pt idx="322">
                  <c:v>-0.91354545764260042</c:v>
                </c:pt>
                <c:pt idx="323">
                  <c:v>-0.93358042649720141</c:v>
                </c:pt>
                <c:pt idx="324">
                  <c:v>-0.95105651629515342</c:v>
                </c:pt>
                <c:pt idx="325">
                  <c:v>-0.9659258262890682</c:v>
                </c:pt>
                <c:pt idx="326">
                  <c:v>-0.97814760073380558</c:v>
                </c:pt>
                <c:pt idx="327">
                  <c:v>-0.98768834059513777</c:v>
                </c:pt>
                <c:pt idx="328">
                  <c:v>-0.9945218953682734</c:v>
                </c:pt>
                <c:pt idx="329">
                  <c:v>-0.99862953475457394</c:v>
                </c:pt>
                <c:pt idx="330">
                  <c:v>-1</c:v>
                </c:pt>
                <c:pt idx="331">
                  <c:v>-0.99862953475457383</c:v>
                </c:pt>
                <c:pt idx="332">
                  <c:v>-0.99452189536827351</c:v>
                </c:pt>
                <c:pt idx="333">
                  <c:v>-0.98768834059513799</c:v>
                </c:pt>
                <c:pt idx="334">
                  <c:v>-0.97814760073380591</c:v>
                </c:pt>
                <c:pt idx="335">
                  <c:v>-0.96592582628906853</c:v>
                </c:pt>
                <c:pt idx="336">
                  <c:v>-0.95105651629515375</c:v>
                </c:pt>
                <c:pt idx="337">
                  <c:v>-0.93358042649720185</c:v>
                </c:pt>
                <c:pt idx="338">
                  <c:v>-0.91354545764260098</c:v>
                </c:pt>
                <c:pt idx="339">
                  <c:v>-0.89100652418836779</c:v>
                </c:pt>
                <c:pt idx="340">
                  <c:v>-0.86602540378443837</c:v>
                </c:pt>
                <c:pt idx="341">
                  <c:v>-0.83867056794542361</c:v>
                </c:pt>
                <c:pt idx="342">
                  <c:v>-0.80901699437494679</c:v>
                </c:pt>
                <c:pt idx="343">
                  <c:v>-0.77714596145697223</c:v>
                </c:pt>
                <c:pt idx="344">
                  <c:v>-0.74314482547739547</c:v>
                </c:pt>
                <c:pt idx="345">
                  <c:v>-0.70710678118654868</c:v>
                </c:pt>
                <c:pt idx="346">
                  <c:v>-0.66913060635885913</c:v>
                </c:pt>
                <c:pt idx="347">
                  <c:v>-0.62932039104983828</c:v>
                </c:pt>
                <c:pt idx="348">
                  <c:v>-0.58778525229247369</c:v>
                </c:pt>
                <c:pt idx="349">
                  <c:v>-0.54463903501502742</c:v>
                </c:pt>
                <c:pt idx="350">
                  <c:v>-0.50000000000000011</c:v>
                </c:pt>
                <c:pt idx="351">
                  <c:v>-0.45399049973954664</c:v>
                </c:pt>
                <c:pt idx="352">
                  <c:v>-0.40673664307579976</c:v>
                </c:pt>
                <c:pt idx="353">
                  <c:v>-0.35836794954529955</c:v>
                </c:pt>
                <c:pt idx="354">
                  <c:v>-0.30901699437494978</c:v>
                </c:pt>
                <c:pt idx="355">
                  <c:v>-0.2588190451025229</c:v>
                </c:pt>
                <c:pt idx="356">
                  <c:v>-0.2079116908177612</c:v>
                </c:pt>
                <c:pt idx="357">
                  <c:v>-0.15643446504023248</c:v>
                </c:pt>
                <c:pt idx="358">
                  <c:v>-0.10452846326765479</c:v>
                </c:pt>
                <c:pt idx="359">
                  <c:v>-5.2335956242944862E-2</c:v>
                </c:pt>
                <c:pt idx="360">
                  <c:v>-7.3508907294517201E-16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7BF-A542-8D52-34B5911B39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3559232"/>
        <c:axId val="1189298800"/>
      </c:scatterChart>
      <c:valAx>
        <c:axId val="1193559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189298800"/>
        <c:crosses val="autoZero"/>
        <c:crossBetween val="midCat"/>
      </c:valAx>
      <c:valAx>
        <c:axId val="1189298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1935592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FM Wave summed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Blad3!$A$4:$A$364</c:f>
              <c:numCache>
                <c:formatCode>General</c:formatCode>
                <c:ptCount val="36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</c:numCache>
            </c:numRef>
          </c:xVal>
          <c:yVal>
            <c:numRef>
              <c:f>Blad3!$O$4:$O$364</c:f>
              <c:numCache>
                <c:formatCode>General</c:formatCode>
                <c:ptCount val="361"/>
                <c:pt idx="1">
                  <c:v>0.11971318992527211</c:v>
                </c:pt>
                <c:pt idx="2">
                  <c:v>0.23751324078523706</c:v>
                </c:pt>
                <c:pt idx="3">
                  <c:v>0.35154058982709296</c:v>
                </c:pt>
                <c:pt idx="4">
                  <c:v>0.46004086764701074</c:v>
                </c:pt>
                <c:pt idx="5">
                  <c:v>0.56141268256399024</c:v>
                </c:pt>
                <c:pt idx="6">
                  <c:v>0.65424986653029971</c:v>
                </c:pt>
                <c:pt idx="7">
                  <c:v>0.73737671789014858</c:v>
                </c:pt>
                <c:pt idx="8">
                  <c:v>0.80987507921316859</c:v>
                </c:pt>
                <c:pt idx="9">
                  <c:v>0.87110243847242541</c:v>
                </c:pt>
                <c:pt idx="10">
                  <c:v>0.92070062213895854</c:v>
                </c:pt>
                <c:pt idx="11">
                  <c:v>0.95859504112790583</c:v>
                </c:pt>
                <c:pt idx="12">
                  <c:v>0.98498483635780631</c:v>
                </c:pt>
                <c:pt idx="13">
                  <c:v>1.0003246319239305</c:v>
                </c:pt>
                <c:pt idx="14">
                  <c:v>1.0052989239454961</c:v>
                </c:pt>
                <c:pt idx="15">
                  <c:v>1.0007903977188317</c:v>
                </c:pt>
                <c:pt idx="16">
                  <c:v>0.98784366357709763</c:v>
                </c:pt>
                <c:pt idx="17">
                  <c:v>0.96762602503592099</c:v>
                </c:pt>
                <c:pt idx="18">
                  <c:v>0.94138693748966773</c:v>
                </c:pt>
                <c:pt idx="19">
                  <c:v>0.91041778203860013</c:v>
                </c:pt>
                <c:pt idx="20">
                  <c:v>0.87601347105583971</c:v>
                </c:pt>
                <c:pt idx="21">
                  <c:v>0.83943722761146</c:v>
                </c:pt>
                <c:pt idx="22">
                  <c:v>0.80188965084296315</c:v>
                </c:pt>
                <c:pt idx="23">
                  <c:v>0.764482907366689</c:v>
                </c:pt>
                <c:pt idx="24">
                  <c:v>0.72822059025906793</c:v>
                </c:pt>
                <c:pt idx="25">
                  <c:v>0.69398347837423691</c:v>
                </c:pt>
                <c:pt idx="26">
                  <c:v>0.66252112626966975</c:v>
                </c:pt>
                <c:pt idx="27">
                  <c:v>0.63444893445807138</c:v>
                </c:pt>
                <c:pt idx="28">
                  <c:v>0.61025010514898681</c:v>
                </c:pt>
                <c:pt idx="29">
                  <c:v>0.59028169180145174</c:v>
                </c:pt>
                <c:pt idx="30">
                  <c:v>0.57478381046044424</c:v>
                </c:pt>
                <c:pt idx="31">
                  <c:v>0.56389100242140477</c:v>
                </c:pt>
                <c:pt idx="32">
                  <c:v>0.55764472309828395</c:v>
                </c:pt>
                <c:pt idx="33">
                  <c:v>0.55600597928162043</c:v>
                </c:pt>
                <c:pt idx="34">
                  <c:v>0.5588672410319484</c:v>
                </c:pt>
                <c:pt idx="35">
                  <c:v>0.56606290693139905</c:v>
                </c:pt>
                <c:pt idx="36">
                  <c:v>0.57737779140907097</c:v>
                </c:pt>
                <c:pt idx="37">
                  <c:v>0.59255331754424323</c:v>
                </c:pt>
                <c:pt idx="38">
                  <c:v>0.61129132415816112</c:v>
                </c:pt>
                <c:pt idx="39">
                  <c:v>0.63325561780723749</c:v>
                </c:pt>
                <c:pt idx="40">
                  <c:v>0.65807160464434056</c:v>
                </c:pt>
                <c:pt idx="41">
                  <c:v>0.68532451144313822</c:v>
                </c:pt>
                <c:pt idx="42">
                  <c:v>0.7145568387819583</c:v>
                </c:pt>
                <c:pt idx="43">
                  <c:v>0.74526577442333919</c:v>
                </c:pt>
                <c:pt idx="44">
                  <c:v>0.77690132627600206</c:v>
                </c:pt>
                <c:pt idx="45">
                  <c:v>0.80886591023425569</c:v>
                </c:pt>
                <c:pt idx="46">
                  <c:v>0.84051605025689113</c:v>
                </c:pt>
                <c:pt idx="47">
                  <c:v>0.87116672111714355</c:v>
                </c:pt>
                <c:pt idx="48">
                  <c:v>0.9000986961191475</c:v>
                </c:pt>
                <c:pt idx="49">
                  <c:v>0.92656906301318576</c:v>
                </c:pt>
                <c:pt idx="50">
                  <c:v>0.94982485351734591</c:v>
                </c:pt>
                <c:pt idx="51">
                  <c:v>0.96911950861265472</c:v>
                </c:pt>
                <c:pt idx="52">
                  <c:v>0.98373168687722257</c:v>
                </c:pt>
                <c:pt idx="53">
                  <c:v>0.99298572993244472</c:v>
                </c:pt>
                <c:pt idx="54">
                  <c:v>0.99627293980447384</c:v>
                </c:pt>
                <c:pt idx="55">
                  <c:v>0.99307270800833924</c:v>
                </c:pt>
                <c:pt idx="56">
                  <c:v>0.98297247332689763</c:v>
                </c:pt>
                <c:pt idx="57">
                  <c:v>0.96568547954114237</c:v>
                </c:pt>
                <c:pt idx="58">
                  <c:v>0.94106535750268272</c:v>
                </c:pt>
                <c:pt idx="59">
                  <c:v>0.90911666630587018</c:v>
                </c:pt>
                <c:pt idx="60">
                  <c:v>0.87000069101724919</c:v>
                </c:pt>
                <c:pt idx="61">
                  <c:v>0.82403600152396828</c:v>
                </c:pt>
                <c:pt idx="62">
                  <c:v>0.77169351802926867</c:v>
                </c:pt>
                <c:pt idx="63">
                  <c:v>0.71358609096569492</c:v>
                </c:pt>
                <c:pt idx="64">
                  <c:v>0.65045287266472795</c:v>
                </c:pt>
                <c:pt idx="65">
                  <c:v>0.58313902046053678</c:v>
                </c:pt>
                <c:pt idx="66">
                  <c:v>0.51257151165260062</c:v>
                </c:pt>
                <c:pt idx="67">
                  <c:v>0.43973205652560271</c:v>
                </c:pt>
                <c:pt idx="68">
                  <c:v>0.36562825476446775</c:v>
                </c:pt>
                <c:pt idx="69">
                  <c:v>0.29126424381695493</c:v>
                </c:pt>
                <c:pt idx="70">
                  <c:v>0.21761212864874727</c:v>
                </c:pt>
                <c:pt idx="71">
                  <c:v>0.14558545777315485</c:v>
                </c:pt>
                <c:pt idx="72">
                  <c:v>7.6015920744454443E-2</c:v>
                </c:pt>
                <c:pt idx="73">
                  <c:v>9.634291275422379E-3</c:v>
                </c:pt>
                <c:pt idx="74">
                  <c:v>-5.2943565135734026E-2</c:v>
                </c:pt>
                <c:pt idx="75">
                  <c:v>-0.11122504967558332</c:v>
                </c:pt>
                <c:pt idx="76">
                  <c:v>-0.16484326663519441</c:v>
                </c:pt>
                <c:pt idx="77">
                  <c:v>-0.2135535483788904</c:v>
                </c:pt>
                <c:pt idx="78">
                  <c:v>-0.2572243804047748</c:v>
                </c:pt>
                <c:pt idx="79">
                  <c:v>-0.29582332561804436</c:v>
                </c:pt>
                <c:pt idx="80">
                  <c:v>-0.32939880614665112</c:v>
                </c:pt>
                <c:pt idx="81">
                  <c:v>-0.35805881820522617</c:v>
                </c:pt>
                <c:pt idx="82">
                  <c:v>-0.38194781905436942</c:v>
                </c:pt>
                <c:pt idx="83">
                  <c:v>-0.40122312607744598</c:v>
                </c:pt>
                <c:pt idx="84">
                  <c:v>-0.41603220062128238</c:v>
                </c:pt>
                <c:pt idx="85">
                  <c:v>-0.42649215119479161</c:v>
                </c:pt>
                <c:pt idx="86">
                  <c:v>-0.43267268315851165</c:v>
                </c:pt>
                <c:pt idx="87">
                  <c:v>-0.43458354997886567</c:v>
                </c:pt>
                <c:pt idx="88">
                  <c:v>-0.43216733258583406</c:v>
                </c:pt>
                <c:pt idx="89">
                  <c:v>-0.42529809939285368</c:v>
                </c:pt>
                <c:pt idx="90">
                  <c:v>-0.41378619350463608</c:v>
                </c:pt>
                <c:pt idx="91">
                  <c:v>-0.39738907063370649</c:v>
                </c:pt>
                <c:pt idx="92">
                  <c:v>-0.37582778728745569</c:v>
                </c:pt>
                <c:pt idx="93">
                  <c:v>-0.34880843002686146</c:v>
                </c:pt>
                <c:pt idx="94">
                  <c:v>-0.31604749851759728</c:v>
                </c:pt>
                <c:pt idx="95">
                  <c:v>-0.27730002173375889</c:v>
                </c:pt>
                <c:pt idx="96">
                  <c:v>-0.23238900993585607</c:v>
                </c:pt>
                <c:pt idx="97">
                  <c:v>-0.18123473410396729</c:v>
                </c:pt>
                <c:pt idx="98">
                  <c:v>-0.12388228536429478</c:v>
                </c:pt>
                <c:pt idx="99">
                  <c:v>-6.0525902136367521E-2</c:v>
                </c:pt>
                <c:pt idx="100">
                  <c:v>8.4713388024938111E-3</c:v>
                </c:pt>
                <c:pt idx="101">
                  <c:v>8.2563693966777291E-2</c:v>
                </c:pt>
                <c:pt idx="102">
                  <c:v>0.16101577615584858</c:v>
                </c:pt>
                <c:pt idx="103">
                  <c:v>0.24290312936561242</c:v>
                </c:pt>
                <c:pt idx="104">
                  <c:v>0.3271207312402315</c:v>
                </c:pt>
                <c:pt idx="105">
                  <c:v>0.41239945172098902</c:v>
                </c:pt>
                <c:pt idx="106">
                  <c:v>0.4973301434800258</c:v>
                </c:pt>
                <c:pt idx="107">
                  <c:v>0.5803946967145992</c:v>
                </c:pt>
                <c:pt idx="108">
                  <c:v>0.66000307357675825</c:v>
                </c:pt>
                <c:pt idx="109">
                  <c:v>0.73453506033684557</c:v>
                </c:pt>
                <c:pt idx="110">
                  <c:v>0.80238525083506695</c:v>
                </c:pt>
                <c:pt idx="111">
                  <c:v>0.86200961290061051</c:v>
                </c:pt>
                <c:pt idx="112">
                  <c:v>0.91197189733822659</c:v>
                </c:pt>
                <c:pt idx="113">
                  <c:v>0.95098813071522004</c:v>
                </c:pt>
                <c:pt idx="114">
                  <c:v>0.97796748909500308</c:v>
                </c:pt>
                <c:pt idx="115">
                  <c:v>0.99204797729292749</c:v>
                </c:pt>
                <c:pt idx="116">
                  <c:v>0.99262553125407504</c:v>
                </c:pt>
                <c:pt idx="117">
                  <c:v>0.97937541100915948</c:v>
                </c:pt>
                <c:pt idx="118">
                  <c:v>0.95226504719544192</c:v>
                </c:pt>
                <c:pt idx="119">
                  <c:v>0.91155783232595999</c:v>
                </c:pt>
                <c:pt idx="120">
                  <c:v>0.85780769461360606</c:v>
                </c:pt>
                <c:pt idx="121">
                  <c:v>0.79184464240068786</c:v>
                </c:pt>
                <c:pt idx="122">
                  <c:v>0.71475180641020419</c:v>
                </c:pt>
                <c:pt idx="123">
                  <c:v>0.62783482118206635</c:v>
                </c:pt>
                <c:pt idx="124">
                  <c:v>0.53258466360706591</c:v>
                </c:pt>
                <c:pt idx="125">
                  <c:v>0.43063529472893886</c:v>
                </c:pt>
                <c:pt idx="126">
                  <c:v>0.32371762256470332</c:v>
                </c:pt>
                <c:pt idx="127">
                  <c:v>0.21361141282507207</c:v>
                </c:pt>
                <c:pt idx="128">
                  <c:v>0.10209681812505887</c:v>
                </c:pt>
                <c:pt idx="129">
                  <c:v>-9.092825571814532E-3</c:v>
                </c:pt>
                <c:pt idx="130">
                  <c:v>-0.11831537130389119</c:v>
                </c:pt>
                <c:pt idx="131">
                  <c:v>-0.2240599807910601</c:v>
                </c:pt>
                <c:pt idx="132">
                  <c:v>-0.32498176278104807</c:v>
                </c:pt>
                <c:pt idx="133">
                  <c:v>-0.41992993520933158</c:v>
                </c:pt>
                <c:pt idx="134">
                  <c:v>-0.50796878046546889</c:v>
                </c:pt>
                <c:pt idx="135">
                  <c:v>-0.58839094599784181</c:v>
                </c:pt>
                <c:pt idx="136">
                  <c:v>-0.66072293233686641</c:v>
                </c:pt>
                <c:pt idx="137">
                  <c:v>-0.72472289567030734</c:v>
                </c:pt>
                <c:pt idx="138">
                  <c:v>-0.78037116133381845</c:v>
                </c:pt>
                <c:pt idx="139">
                  <c:v>-0.82785408807182204</c:v>
                </c:pt>
                <c:pt idx="140">
                  <c:v>-0.86754213225334409</c:v>
                </c:pt>
                <c:pt idx="141">
                  <c:v>-0.89996312974782688</c:v>
                </c:pt>
                <c:pt idx="142">
                  <c:v>-0.92577193620725795</c:v>
                </c:pt>
                <c:pt idx="143">
                  <c:v>-0.94571764147065585</c:v>
                </c:pt>
                <c:pt idx="144">
                  <c:v>-0.9606096001949237</c:v>
                </c:pt>
                <c:pt idx="145">
                  <c:v>-0.97128350010799547</c:v>
                </c:pt>
                <c:pt idx="146">
                  <c:v>-0.97856862478726747</c:v>
                </c:pt>
                <c:pt idx="147">
                  <c:v>-0.98325736448493273</c:v>
                </c:pt>
                <c:pt idx="148">
                  <c:v>-0.98607789243644228</c:v>
                </c:pt>
                <c:pt idx="149">
                  <c:v>-0.9876707624351585</c:v>
                </c:pt>
                <c:pt idx="150">
                  <c:v>-0.98857000396508021</c:v>
                </c:pt>
                <c:pt idx="151">
                  <c:v>-0.98918910181425868</c:v>
                </c:pt>
                <c:pt idx="152">
                  <c:v>-0.98981205568411801</c:v>
                </c:pt>
                <c:pt idx="153">
                  <c:v>-0.99058952926048605</c:v>
                </c:pt>
                <c:pt idx="154">
                  <c:v>-0.99153992419045978</c:v>
                </c:pt>
                <c:pt idx="155">
                  <c:v>-0.99255505812619094</c:v>
                </c:pt>
                <c:pt idx="156">
                  <c:v>-0.99340999203035241</c:v>
                </c:pt>
                <c:pt idx="157">
                  <c:v>-0.99377644362168915</c:v>
                </c:pt>
                <c:pt idx="158">
                  <c:v>-0.99323914321253037</c:v>
                </c:pt>
                <c:pt idx="159">
                  <c:v>-0.99131443601246427</c:v>
                </c:pt>
                <c:pt idx="160">
                  <c:v>-0.98747041079099229</c:v>
                </c:pt>
                <c:pt idx="161">
                  <c:v>-0.98114783706118303</c:v>
                </c:pt>
                <c:pt idx="162">
                  <c:v>-0.9717812191867331</c:v>
                </c:pt>
                <c:pt idx="163">
                  <c:v>-0.95881932280222959</c:v>
                </c:pt>
                <c:pt idx="164">
                  <c:v>-0.94174459291119705</c:v>
                </c:pt>
                <c:pt idx="165">
                  <c:v>-0.9200909599098398</c:v>
                </c:pt>
                <c:pt idx="166">
                  <c:v>-0.89345961539262553</c:v>
                </c:pt>
                <c:pt idx="167">
                  <c:v>-0.86153242984172151</c:v>
                </c:pt>
                <c:pt idx="168">
                  <c:v>-0.82408277537469321</c:v>
                </c:pt>
                <c:pt idx="169">
                  <c:v>-0.78098360524003096</c:v>
                </c:pt>
                <c:pt idx="170">
                  <c:v>-0.73221272486859934</c:v>
                </c:pt>
                <c:pt idx="171">
                  <c:v>-0.67785526479570035</c:v>
                </c:pt>
                <c:pt idx="172">
                  <c:v>-0.61810343211275609</c:v>
                </c:pt>
                <c:pt idx="173">
                  <c:v>-0.55325367340684262</c:v>
                </c:pt>
                <c:pt idx="174">
                  <c:v>-0.48370142815187356</c:v>
                </c:pt>
                <c:pt idx="175">
                  <c:v>-0.40993368754780463</c:v>
                </c:pt>
                <c:pt idx="176">
                  <c:v>-0.33251960066217146</c:v>
                </c:pt>
                <c:pt idx="177">
                  <c:v>-0.25209938857544795</c:v>
                </c:pt>
                <c:pt idx="178">
                  <c:v>-0.16937183947341436</c:v>
                </c:pt>
                <c:pt idx="179">
                  <c:v>-8.5080664781901752E-2</c:v>
                </c:pt>
                <c:pt idx="180">
                  <c:v>-5.9815809266179467E-16</c:v>
                </c:pt>
                <c:pt idx="181">
                  <c:v>8.508066478189974E-2</c:v>
                </c:pt>
                <c:pt idx="182">
                  <c:v>0.16937183947341425</c:v>
                </c:pt>
                <c:pt idx="183">
                  <c:v>0.25209938857544678</c:v>
                </c:pt>
                <c:pt idx="184">
                  <c:v>0.33251960066216868</c:v>
                </c:pt>
                <c:pt idx="185">
                  <c:v>0.40993368754780196</c:v>
                </c:pt>
                <c:pt idx="186">
                  <c:v>0.48370142815187106</c:v>
                </c:pt>
                <c:pt idx="187">
                  <c:v>0.55325367340684473</c:v>
                </c:pt>
                <c:pt idx="188">
                  <c:v>0.61810343211275476</c:v>
                </c:pt>
                <c:pt idx="189">
                  <c:v>0.67785526479569913</c:v>
                </c:pt>
                <c:pt idx="190">
                  <c:v>0.73221272486859967</c:v>
                </c:pt>
                <c:pt idx="191">
                  <c:v>0.78098360524003052</c:v>
                </c:pt>
                <c:pt idx="192">
                  <c:v>0.82408277537469199</c:v>
                </c:pt>
                <c:pt idx="193">
                  <c:v>0.86153242984172174</c:v>
                </c:pt>
                <c:pt idx="194">
                  <c:v>0.89345961539262497</c:v>
                </c:pt>
                <c:pt idx="195">
                  <c:v>0.92009095990983847</c:v>
                </c:pt>
                <c:pt idx="196">
                  <c:v>0.94174459291119672</c:v>
                </c:pt>
                <c:pt idx="197">
                  <c:v>0.95881932280222881</c:v>
                </c:pt>
                <c:pt idx="198">
                  <c:v>0.97178121918673233</c:v>
                </c:pt>
                <c:pt idx="199">
                  <c:v>0.98114783706118269</c:v>
                </c:pt>
                <c:pt idx="200">
                  <c:v>0.98747041079099174</c:v>
                </c:pt>
                <c:pt idx="201">
                  <c:v>0.99131443601246472</c:v>
                </c:pt>
                <c:pt idx="202">
                  <c:v>0.9932391432125306</c:v>
                </c:pt>
                <c:pt idx="203">
                  <c:v>0.99377644362169093</c:v>
                </c:pt>
                <c:pt idx="204">
                  <c:v>0.99340999203035274</c:v>
                </c:pt>
                <c:pt idx="205">
                  <c:v>0.9925550581261926</c:v>
                </c:pt>
                <c:pt idx="206">
                  <c:v>0.991539924190459</c:v>
                </c:pt>
                <c:pt idx="207">
                  <c:v>0.99058952926048738</c:v>
                </c:pt>
                <c:pt idx="208">
                  <c:v>0.98981205568411768</c:v>
                </c:pt>
                <c:pt idx="209">
                  <c:v>0.98918910181426034</c:v>
                </c:pt>
                <c:pt idx="210">
                  <c:v>0.98857000396507966</c:v>
                </c:pt>
                <c:pt idx="211">
                  <c:v>0.98767076243515795</c:v>
                </c:pt>
                <c:pt idx="212">
                  <c:v>0.9860778924364425</c:v>
                </c:pt>
                <c:pt idx="213">
                  <c:v>0.98325736448493195</c:v>
                </c:pt>
                <c:pt idx="214">
                  <c:v>0.97856862478726725</c:v>
                </c:pt>
                <c:pt idx="215">
                  <c:v>0.97128350010799613</c:v>
                </c:pt>
                <c:pt idx="216">
                  <c:v>0.96060960019492392</c:v>
                </c:pt>
                <c:pt idx="217">
                  <c:v>0.94571764147065596</c:v>
                </c:pt>
                <c:pt idx="218">
                  <c:v>0.92577193620725895</c:v>
                </c:pt>
                <c:pt idx="219">
                  <c:v>0.89996312974782799</c:v>
                </c:pt>
                <c:pt idx="220">
                  <c:v>0.86754213225334542</c:v>
                </c:pt>
                <c:pt idx="221">
                  <c:v>0.82785408807182159</c:v>
                </c:pt>
                <c:pt idx="222">
                  <c:v>0.78037116133381901</c:v>
                </c:pt>
                <c:pt idx="223">
                  <c:v>0.72472289567030801</c:v>
                </c:pt>
                <c:pt idx="224">
                  <c:v>0.66072293233686663</c:v>
                </c:pt>
                <c:pt idx="225">
                  <c:v>0.58839094599784336</c:v>
                </c:pt>
                <c:pt idx="226">
                  <c:v>0.507968780465472</c:v>
                </c:pt>
                <c:pt idx="227">
                  <c:v>0.41992993520933175</c:v>
                </c:pt>
                <c:pt idx="228">
                  <c:v>0.32498176278104884</c:v>
                </c:pt>
                <c:pt idx="229">
                  <c:v>0.22405998079106157</c:v>
                </c:pt>
                <c:pt idx="230">
                  <c:v>0.11831537130389295</c:v>
                </c:pt>
                <c:pt idx="231">
                  <c:v>9.0928255718136803E-3</c:v>
                </c:pt>
                <c:pt idx="232">
                  <c:v>-0.10209681812505768</c:v>
                </c:pt>
                <c:pt idx="233">
                  <c:v>-0.21361141282507087</c:v>
                </c:pt>
                <c:pt idx="234">
                  <c:v>-0.32371762256470266</c:v>
                </c:pt>
                <c:pt idx="235">
                  <c:v>-0.43063529472893525</c:v>
                </c:pt>
                <c:pt idx="236">
                  <c:v>-0.53258466360706391</c:v>
                </c:pt>
                <c:pt idx="237">
                  <c:v>-0.62783482118206502</c:v>
                </c:pt>
                <c:pt idx="238">
                  <c:v>-0.71475180641020353</c:v>
                </c:pt>
                <c:pt idx="239">
                  <c:v>-0.79184464240068708</c:v>
                </c:pt>
                <c:pt idx="240">
                  <c:v>-0.85780769461360451</c:v>
                </c:pt>
                <c:pt idx="241">
                  <c:v>-0.91155783232596033</c:v>
                </c:pt>
                <c:pt idx="242">
                  <c:v>-0.95226504719544147</c:v>
                </c:pt>
                <c:pt idx="243">
                  <c:v>-0.97937541100915948</c:v>
                </c:pt>
                <c:pt idx="244">
                  <c:v>-0.99262553125407538</c:v>
                </c:pt>
                <c:pt idx="245">
                  <c:v>-0.99204797729292782</c:v>
                </c:pt>
                <c:pt idx="246">
                  <c:v>-0.97796748909500342</c:v>
                </c:pt>
                <c:pt idx="247">
                  <c:v>-0.95098813071522004</c:v>
                </c:pt>
                <c:pt idx="248">
                  <c:v>-0.91197189733822759</c:v>
                </c:pt>
                <c:pt idx="249">
                  <c:v>-0.86200961290061118</c:v>
                </c:pt>
                <c:pt idx="250">
                  <c:v>-0.80238525083506729</c:v>
                </c:pt>
                <c:pt idx="251">
                  <c:v>-0.73453506033684735</c:v>
                </c:pt>
                <c:pt idx="252">
                  <c:v>-0.66000307357675925</c:v>
                </c:pt>
                <c:pt idx="253">
                  <c:v>-0.58039469671459809</c:v>
                </c:pt>
                <c:pt idx="254">
                  <c:v>-0.49733014348002735</c:v>
                </c:pt>
                <c:pt idx="255">
                  <c:v>-0.41239945172098852</c:v>
                </c:pt>
                <c:pt idx="256">
                  <c:v>-0.32712073124023205</c:v>
                </c:pt>
                <c:pt idx="257">
                  <c:v>-0.24290312936561606</c:v>
                </c:pt>
                <c:pt idx="258">
                  <c:v>-0.16101577615584989</c:v>
                </c:pt>
                <c:pt idx="259">
                  <c:v>-8.2563693966779803E-2</c:v>
                </c:pt>
                <c:pt idx="260">
                  <c:v>-8.4713388024959257E-3</c:v>
                </c:pt>
                <c:pt idx="261">
                  <c:v>6.0525902136366466E-2</c:v>
                </c:pt>
                <c:pt idx="262">
                  <c:v>0.12388228536429435</c:v>
                </c:pt>
                <c:pt idx="263">
                  <c:v>0.18123473410396709</c:v>
                </c:pt>
                <c:pt idx="264">
                  <c:v>0.23238900993585673</c:v>
                </c:pt>
                <c:pt idx="265">
                  <c:v>0.27730002173375895</c:v>
                </c:pt>
                <c:pt idx="266">
                  <c:v>0.31604749851759723</c:v>
                </c:pt>
                <c:pt idx="267">
                  <c:v>0.34880843002686002</c:v>
                </c:pt>
                <c:pt idx="268">
                  <c:v>0.37582778728745392</c:v>
                </c:pt>
                <c:pt idx="269">
                  <c:v>0.39738907063370749</c:v>
                </c:pt>
                <c:pt idx="270">
                  <c:v>0.41378619350463558</c:v>
                </c:pt>
                <c:pt idx="271">
                  <c:v>0.42529809939285385</c:v>
                </c:pt>
                <c:pt idx="272">
                  <c:v>0.43216733258583451</c:v>
                </c:pt>
                <c:pt idx="273">
                  <c:v>0.43458354997886561</c:v>
                </c:pt>
                <c:pt idx="274">
                  <c:v>0.43267268315851259</c:v>
                </c:pt>
                <c:pt idx="275">
                  <c:v>0.42649215119479311</c:v>
                </c:pt>
                <c:pt idx="276">
                  <c:v>0.41603220062128166</c:v>
                </c:pt>
                <c:pt idx="277">
                  <c:v>0.40122312607744692</c:v>
                </c:pt>
                <c:pt idx="278">
                  <c:v>0.38194781905437036</c:v>
                </c:pt>
                <c:pt idx="279">
                  <c:v>0.35805881820522695</c:v>
                </c:pt>
                <c:pt idx="280">
                  <c:v>0.32939880614665307</c:v>
                </c:pt>
                <c:pt idx="281">
                  <c:v>0.29582332561804403</c:v>
                </c:pt>
                <c:pt idx="282">
                  <c:v>0.25722438040477419</c:v>
                </c:pt>
                <c:pt idx="283">
                  <c:v>0.21355354837889134</c:v>
                </c:pt>
                <c:pt idx="284">
                  <c:v>0.16484326663519458</c:v>
                </c:pt>
                <c:pt idx="285">
                  <c:v>0.11122504967558484</c:v>
                </c:pt>
                <c:pt idx="286">
                  <c:v>5.2943565135734019E-2</c:v>
                </c:pt>
                <c:pt idx="287">
                  <c:v>-9.6342912754206443E-3</c:v>
                </c:pt>
                <c:pt idx="288">
                  <c:v>-7.6015920744453569E-2</c:v>
                </c:pt>
                <c:pt idx="289">
                  <c:v>-0.14558545777315454</c:v>
                </c:pt>
                <c:pt idx="290">
                  <c:v>-0.21761212864874493</c:v>
                </c:pt>
                <c:pt idx="291">
                  <c:v>-0.29126424381695304</c:v>
                </c:pt>
                <c:pt idx="292">
                  <c:v>-0.36562825476446742</c:v>
                </c:pt>
                <c:pt idx="293">
                  <c:v>-0.43973205652560177</c:v>
                </c:pt>
                <c:pt idx="294">
                  <c:v>-0.51257151165260117</c:v>
                </c:pt>
                <c:pt idx="295">
                  <c:v>-0.58313902046053623</c:v>
                </c:pt>
                <c:pt idx="296">
                  <c:v>-0.65045287266472718</c:v>
                </c:pt>
                <c:pt idx="297">
                  <c:v>-0.71358609096569448</c:v>
                </c:pt>
                <c:pt idx="298">
                  <c:v>-0.77169351802926811</c:v>
                </c:pt>
                <c:pt idx="299">
                  <c:v>-0.82403600152396594</c:v>
                </c:pt>
                <c:pt idx="300">
                  <c:v>-0.87000069101724853</c:v>
                </c:pt>
                <c:pt idx="301">
                  <c:v>-0.90911666630586796</c:v>
                </c:pt>
                <c:pt idx="302">
                  <c:v>-0.94106535750268205</c:v>
                </c:pt>
                <c:pt idx="303">
                  <c:v>-0.96568547954114292</c:v>
                </c:pt>
                <c:pt idx="304">
                  <c:v>-0.9829724733268973</c:v>
                </c:pt>
                <c:pt idx="305">
                  <c:v>-0.9930727080083408</c:v>
                </c:pt>
                <c:pt idx="306">
                  <c:v>-0.99627293980447407</c:v>
                </c:pt>
                <c:pt idx="307">
                  <c:v>-0.99298572993244383</c:v>
                </c:pt>
                <c:pt idx="308">
                  <c:v>-0.98373168687722234</c:v>
                </c:pt>
                <c:pt idx="309">
                  <c:v>-0.96911950861265528</c:v>
                </c:pt>
                <c:pt idx="310">
                  <c:v>-0.94982485351734547</c:v>
                </c:pt>
                <c:pt idx="311">
                  <c:v>-0.92656906301318553</c:v>
                </c:pt>
                <c:pt idx="312">
                  <c:v>-0.90009869611914639</c:v>
                </c:pt>
                <c:pt idx="313">
                  <c:v>-0.87116672111714422</c:v>
                </c:pt>
                <c:pt idx="314">
                  <c:v>-0.84051605025689036</c:v>
                </c:pt>
                <c:pt idx="315">
                  <c:v>-0.80886591023425702</c:v>
                </c:pt>
                <c:pt idx="316">
                  <c:v>-0.77690132627600172</c:v>
                </c:pt>
                <c:pt idx="317">
                  <c:v>-0.74526577442333963</c:v>
                </c:pt>
                <c:pt idx="318">
                  <c:v>-0.71455683878195975</c:v>
                </c:pt>
                <c:pt idx="319">
                  <c:v>-0.68532451144313722</c:v>
                </c:pt>
                <c:pt idx="320">
                  <c:v>-0.65807160464434056</c:v>
                </c:pt>
                <c:pt idx="321">
                  <c:v>-0.63325561780723683</c:v>
                </c:pt>
                <c:pt idx="322">
                  <c:v>-0.61129132415816101</c:v>
                </c:pt>
                <c:pt idx="323">
                  <c:v>-0.59255331754424512</c:v>
                </c:pt>
                <c:pt idx="324">
                  <c:v>-0.57737779140907308</c:v>
                </c:pt>
                <c:pt idx="325">
                  <c:v>-0.56606290693139827</c:v>
                </c:pt>
                <c:pt idx="326">
                  <c:v>-0.55886724103194874</c:v>
                </c:pt>
                <c:pt idx="327">
                  <c:v>-0.55600597928162021</c:v>
                </c:pt>
                <c:pt idx="328">
                  <c:v>-0.55764472309828428</c:v>
                </c:pt>
                <c:pt idx="329">
                  <c:v>-0.56389100242140533</c:v>
                </c:pt>
                <c:pt idx="330">
                  <c:v>-0.57478381046044302</c:v>
                </c:pt>
                <c:pt idx="331">
                  <c:v>-0.59028169180145051</c:v>
                </c:pt>
                <c:pt idx="332">
                  <c:v>-0.61025010514898659</c:v>
                </c:pt>
                <c:pt idx="333">
                  <c:v>-0.63444893445806905</c:v>
                </c:pt>
                <c:pt idx="334">
                  <c:v>-0.66252112626966952</c:v>
                </c:pt>
                <c:pt idx="335">
                  <c:v>-0.69398347837423613</c:v>
                </c:pt>
                <c:pt idx="336">
                  <c:v>-0.72822059025906893</c:v>
                </c:pt>
                <c:pt idx="337">
                  <c:v>-0.76448290736668834</c:v>
                </c:pt>
                <c:pt idx="338">
                  <c:v>-0.80188965084296182</c:v>
                </c:pt>
                <c:pt idx="339">
                  <c:v>-0.83943722761145934</c:v>
                </c:pt>
                <c:pt idx="340">
                  <c:v>-0.87601347105583749</c:v>
                </c:pt>
                <c:pt idx="341">
                  <c:v>-0.91041778203860069</c:v>
                </c:pt>
                <c:pt idx="342">
                  <c:v>-0.94138693748966806</c:v>
                </c:pt>
                <c:pt idx="343">
                  <c:v>-0.96762602503591921</c:v>
                </c:pt>
                <c:pt idx="344">
                  <c:v>-0.98784366357709796</c:v>
                </c:pt>
                <c:pt idx="345">
                  <c:v>-1.0007903977188313</c:v>
                </c:pt>
                <c:pt idx="346">
                  <c:v>-1.0052989239454964</c:v>
                </c:pt>
                <c:pt idx="347">
                  <c:v>-1.0003246319239316</c:v>
                </c:pt>
                <c:pt idx="348">
                  <c:v>-0.98498483635780731</c:v>
                </c:pt>
                <c:pt idx="349">
                  <c:v>-0.9585950411279045</c:v>
                </c:pt>
                <c:pt idx="350">
                  <c:v>-0.92070062213896064</c:v>
                </c:pt>
                <c:pt idx="351">
                  <c:v>-0.8711024384724263</c:v>
                </c:pt>
                <c:pt idx="352">
                  <c:v>-0.80987507921316981</c:v>
                </c:pt>
                <c:pt idx="353">
                  <c:v>-0.73737671789015169</c:v>
                </c:pt>
                <c:pt idx="354">
                  <c:v>-0.65424986653029904</c:v>
                </c:pt>
                <c:pt idx="355">
                  <c:v>-0.56141268256399135</c:v>
                </c:pt>
                <c:pt idx="356">
                  <c:v>-0.46004086764700791</c:v>
                </c:pt>
                <c:pt idx="357">
                  <c:v>-0.35154058982709685</c:v>
                </c:pt>
                <c:pt idx="358">
                  <c:v>-0.23751324078523681</c:v>
                </c:pt>
                <c:pt idx="359">
                  <c:v>-0.11971318992527846</c:v>
                </c:pt>
                <c:pt idx="360">
                  <c:v>-1.6851752337495385E-15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C49-2C4F-9D56-BE50727AEB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3559232"/>
        <c:axId val="1189298800"/>
      </c:scatterChart>
      <c:valAx>
        <c:axId val="1193559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189298800"/>
        <c:crosses val="autoZero"/>
        <c:crossBetween val="midCat"/>
      </c:valAx>
      <c:valAx>
        <c:axId val="1189298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1935592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FM Wave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Blad3!$A$4:$A$364</c:f>
              <c:numCache>
                <c:formatCode>General</c:formatCode>
                <c:ptCount val="36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</c:numCache>
            </c:numRef>
          </c:xVal>
          <c:yVal>
            <c:numRef>
              <c:f>Blad3!$D$4:$D$364</c:f>
              <c:numCache>
                <c:formatCode>General</c:formatCode>
                <c:ptCount val="361"/>
                <c:pt idx="0">
                  <c:v>0</c:v>
                </c:pt>
                <c:pt idx="1">
                  <c:v>0.12182185724365625</c:v>
                </c:pt>
                <c:pt idx="2">
                  <c:v>0.24155065857068847</c:v>
                </c:pt>
                <c:pt idx="3">
                  <c:v>0.35716301978490711</c:v>
                </c:pt>
                <c:pt idx="4">
                  <c:v>0.46677140631360847</c:v>
                </c:pt>
                <c:pt idx="5">
                  <c:v>0.56868356814996079</c:v>
                </c:pt>
                <c:pt idx="6">
                  <c:v>0.66145244968254591</c:v>
                </c:pt>
                <c:pt idx="7">
                  <c:v>0.74391443940622703</c:v>
                </c:pt>
                <c:pt idx="8">
                  <c:v>0.81521459459497791</c:v>
                </c:pt>
                <c:pt idx="9">
                  <c:v>0.87481830307686181</c:v>
                </c:pt>
                <c:pt idx="10">
                  <c:v>0.92250966057687722</c:v>
                </c:pt>
                <c:pt idx="11">
                  <c:v>0.9583775850623325</c:v>
                </c:pt>
                <c:pt idx="12">
                  <c:v>0.98279130741576826</c:v>
                </c:pt>
                <c:pt idx="13">
                  <c:v>0.99636733392896326</c:v>
                </c:pt>
                <c:pt idx="14">
                  <c:v>0.99993025117235423</c:v>
                </c:pt>
                <c:pt idx="15">
                  <c:v>0.99446983573216952</c:v>
                </c:pt>
                <c:pt idx="16">
                  <c:v>0.98109685373553179</c:v>
                </c:pt>
                <c:pt idx="17">
                  <c:v>0.96099971406714457</c:v>
                </c:pt>
                <c:pt idx="18">
                  <c:v>0.93540380918235777</c:v>
                </c:pt>
                <c:pt idx="19">
                  <c:v>0.90553497695123808</c:v>
                </c:pt>
                <c:pt idx="20">
                  <c:v>0.87258808448131897</c:v>
                </c:pt>
                <c:pt idx="21">
                  <c:v>0.83770130532252784</c:v>
                </c:pt>
                <c:pt idx="22">
                  <c:v>0.80193626381759286</c:v>
                </c:pt>
                <c:pt idx="23">
                  <c:v>0.76626387612901714</c:v>
                </c:pt>
                <c:pt idx="24">
                  <c:v>0.73155544024487384</c:v>
                </c:pt>
                <c:pt idx="25">
                  <c:v>0.69857832313503843</c:v>
                </c:pt>
                <c:pt idx="26">
                  <c:v>0.66799546183864467</c:v>
                </c:pt>
                <c:pt idx="27">
                  <c:v>0.6403678312409975</c:v>
                </c:pt>
                <c:pt idx="28">
                  <c:v>0.61615902585274174</c:v>
                </c:pt>
                <c:pt idx="29">
                  <c:v>0.59574114536834166</c:v>
                </c:pt>
                <c:pt idx="30">
                  <c:v>0.57940125295329103</c:v>
                </c:pt>
                <c:pt idx="31">
                  <c:v>0.5673477803986412</c:v>
                </c:pt>
                <c:pt idx="32">
                  <c:v>0.55971637601343671</c:v>
                </c:pt>
                <c:pt idx="33">
                  <c:v>0.55657482151639026</c:v>
                </c:pt>
                <c:pt idx="34">
                  <c:v>0.55792677702071469</c:v>
                </c:pt>
                <c:pt idx="35">
                  <c:v>0.56371424377260027</c:v>
                </c:pt>
                <c:pt idx="36">
                  <c:v>0.57381875908439717</c:v>
                </c:pt>
                <c:pt idx="37">
                  <c:v>0.58806145415744804</c:v>
                </c:pt>
                <c:pt idx="38">
                  <c:v>0.60620221083052916</c:v>
                </c:pt>
                <c:pt idx="39">
                  <c:v>0.62793824531167797</c:v>
                </c:pt>
                <c:pt idx="40">
                  <c:v>0.65290252295525875</c:v>
                </c:pt>
                <c:pt idx="41">
                  <c:v>0.68066246501499628</c:v>
                </c:pt>
                <c:pt idx="42">
                  <c:v>0.71071944254438724</c:v>
                </c:pt>
                <c:pt idx="43">
                  <c:v>0.74250956058237216</c:v>
                </c:pt>
                <c:pt idx="44">
                  <c:v>0.7754062140445942</c:v>
                </c:pt>
                <c:pt idx="45">
                  <c:v>0.80872484268848988</c:v>
                </c:pt>
                <c:pt idx="46">
                  <c:v>0.84173022484435811</c:v>
                </c:pt>
                <c:pt idx="47">
                  <c:v>0.87364652898213413</c:v>
                </c:pt>
                <c:pt idx="48">
                  <c:v>0.90367019178205521</c:v>
                </c:pt>
                <c:pt idx="49">
                  <c:v>0.9309855171979704</c:v>
                </c:pt>
                <c:pt idx="50">
                  <c:v>0.95478270195990489</c:v>
                </c:pt>
                <c:pt idx="51">
                  <c:v>0.97427780063441094</c:v>
                </c:pt>
                <c:pt idx="52">
                  <c:v>0.98873396136775937</c:v>
                </c:pt>
                <c:pt idx="53">
                  <c:v>0.99748310647055083</c:v>
                </c:pt>
                <c:pt idx="54">
                  <c:v>0.99994711456440499</c:v>
                </c:pt>
                <c:pt idx="55">
                  <c:v>0.99565749597330988</c:v>
                </c:pt>
                <c:pt idx="56">
                  <c:v>0.98427255018486792</c:v>
                </c:pt>
                <c:pt idx="57">
                  <c:v>0.96559105892079478</c:v>
                </c:pt>
                <c:pt idx="58">
                  <c:v>0.93956170068428013</c:v>
                </c:pt>
                <c:pt idx="59">
                  <c:v>0.90628756682870382</c:v>
                </c:pt>
                <c:pt idx="60">
                  <c:v>0.86602540378443871</c:v>
                </c:pt>
                <c:pt idx="61">
                  <c:v>0.81917948475888047</c:v>
                </c:pt>
                <c:pt idx="62">
                  <c:v>0.7662903071145134</c:v>
                </c:pt>
                <c:pt idx="63">
                  <c:v>0.70801859710481907</c:v>
                </c:pt>
                <c:pt idx="64">
                  <c:v>0.64512536037119672</c:v>
                </c:pt>
                <c:pt idx="65">
                  <c:v>0.57844892557340455</c:v>
                </c:pt>
                <c:pt idx="66">
                  <c:v>0.50888007488115672</c:v>
                </c:pt>
                <c:pt idx="67">
                  <c:v>0.43733642943119155</c:v>
                </c:pt>
                <c:pt idx="68">
                  <c:v>0.36473725713054761</c:v>
                </c:pt>
                <c:pt idx="69">
                  <c:v>0.29197979754915393</c:v>
                </c:pt>
                <c:pt idx="70">
                  <c:v>0.219918062989513</c:v>
                </c:pt>
                <c:pt idx="71">
                  <c:v>0.14934488959506348</c:v>
                </c:pt>
                <c:pt idx="72">
                  <c:v>8.0977794003310441E-2</c:v>
                </c:pt>
                <c:pt idx="73">
                  <c:v>1.5448957255680896E-2</c:v>
                </c:pt>
                <c:pt idx="74">
                  <c:v>-4.6700574340226113E-2</c:v>
                </c:pt>
                <c:pt idx="75">
                  <c:v>-0.10502259670581317</c:v>
                </c:pt>
                <c:pt idx="76">
                  <c:v>-0.1591596750499259</c:v>
                </c:pt>
                <c:pt idx="77">
                  <c:v>-0.20883975022330645</c:v>
                </c:pt>
                <c:pt idx="78">
                  <c:v>-0.25386799107520641</c:v>
                </c:pt>
                <c:pt idx="79">
                  <c:v>-0.29411652463234866</c:v>
                </c:pt>
                <c:pt idx="80">
                  <c:v>-0.32951270219643769</c:v>
                </c:pt>
                <c:pt idx="81">
                  <c:v>-0.36002655244613668</c:v>
                </c:pt>
                <c:pt idx="82">
                  <c:v>-0.38565803948818733</c:v>
                </c:pt>
                <c:pt idx="83">
                  <c:v>-0.40642469234543205</c:v>
                </c:pt>
                <c:pt idx="84">
                  <c:v>-0.42235011020195118</c:v>
                </c:pt>
                <c:pt idx="85">
                  <c:v>-0.43345378151578984</c:v>
                </c:pt>
                <c:pt idx="86">
                  <c:v>-0.43974259004586574</c:v>
                </c:pt>
                <c:pt idx="87">
                  <c:v>-0.44120432028567108</c:v>
                </c:pt>
                <c:pt idx="88">
                  <c:v>-0.43780342014630869</c:v>
                </c:pt>
                <c:pt idx="89">
                  <c:v>-0.42947922944438638</c:v>
                </c:pt>
                <c:pt idx="90">
                  <c:v>-0.41614683654714246</c:v>
                </c:pt>
                <c:pt idx="91">
                  <c:v>-0.39770067872463488</c:v>
                </c:pt>
                <c:pt idx="92">
                  <c:v>-0.37402094972202121</c:v>
                </c:pt>
                <c:pt idx="93">
                  <c:v>-0.34498281575876694</c:v>
                </c:pt>
                <c:pt idx="94">
                  <c:v>-0.31046836378406262</c:v>
                </c:pt>
                <c:pt idx="95">
                  <c:v>-0.27038110949151573</c:v>
                </c:pt>
                <c:pt idx="96">
                  <c:v>-0.22466277508948296</c:v>
                </c:pt>
                <c:pt idx="97">
                  <c:v>-0.17331190825316026</c:v>
                </c:pt>
                <c:pt idx="98">
                  <c:v>-0.11640375714269621</c:v>
                </c:pt>
                <c:pt idx="99">
                  <c:v>-5.4110648393801232E-2</c:v>
                </c:pt>
                <c:pt idx="100">
                  <c:v>1.3278054226120216E-2</c:v>
                </c:pt>
                <c:pt idx="101">
                  <c:v>8.5337489511951012E-2</c:v>
                </c:pt>
                <c:pt idx="102">
                  <c:v>0.16149154335996307</c:v>
                </c:pt>
                <c:pt idx="103">
                  <c:v>0.24100108423473338</c:v>
                </c:pt>
                <c:pt idx="104">
                  <c:v>0.32295748829207588</c:v>
                </c:pt>
                <c:pt idx="105">
                  <c:v>0.40628268114744226</c:v>
                </c:pt>
                <c:pt idx="106">
                  <c:v>0.48973675363388791</c:v>
                </c:pt>
                <c:pt idx="107">
                  <c:v>0.57193393414682603</c:v>
                </c:pt>
                <c:pt idx="108">
                  <c:v>0.65136732167131939</c:v>
                </c:pt>
                <c:pt idx="109">
                  <c:v>0.72644231290563677</c:v>
                </c:pt>
                <c:pt idx="110">
                  <c:v>0.79551811664628957</c:v>
                </c:pt>
                <c:pt idx="111">
                  <c:v>0.85695617208712915</c:v>
                </c:pt>
                <c:pt idx="112">
                  <c:v>0.90917371719570084</c:v>
                </c:pt>
                <c:pt idx="113">
                  <c:v>0.95070023705381024</c:v>
                </c:pt>
                <c:pt idx="114">
                  <c:v>0.98023410978703651</c:v>
                </c:pt>
                <c:pt idx="115">
                  <c:v>0.99669650574612345</c:v>
                </c:pt>
                <c:pt idx="116">
                  <c:v>0.9992795213104777</c:v>
                </c:pt>
                <c:pt idx="117">
                  <c:v>0.9874856655089238</c:v>
                </c:pt>
                <c:pt idx="118">
                  <c:v>0.96115617123026276</c:v>
                </c:pt>
                <c:pt idx="119">
                  <c:v>0.92048615879268436</c:v>
                </c:pt>
                <c:pt idx="120">
                  <c:v>0.86602540378443893</c:v>
                </c:pt>
                <c:pt idx="121">
                  <c:v>0.79866430154902746</c:v>
                </c:pt>
                <c:pt idx="122">
                  <c:v>0.71960551265957517</c:v>
                </c:pt>
                <c:pt idx="123">
                  <c:v>0.63032264572401708</c:v>
                </c:pt>
                <c:pt idx="124">
                  <c:v>0.53250811499687067</c:v>
                </c:pt>
                <c:pt idx="125">
                  <c:v>0.42801293759616377</c:v>
                </c:pt>
                <c:pt idx="126">
                  <c:v>0.31878166010449105</c:v>
                </c:pt>
                <c:pt idx="127">
                  <c:v>0.20678579764758503</c:v>
                </c:pt>
                <c:pt idx="128">
                  <c:v>9.3959122600723866E-2</c:v>
                </c:pt>
                <c:pt idx="129">
                  <c:v>-1.7862130989733504E-2</c:v>
                </c:pt>
                <c:pt idx="130">
                  <c:v>-0.1269915439305859</c:v>
                </c:pt>
                <c:pt idx="131">
                  <c:v>-0.23193527215669527</c:v>
                </c:pt>
                <c:pt idx="132">
                  <c:v>-0.33142398574444937</c:v>
                </c:pt>
                <c:pt idx="133">
                  <c:v>-0.4244333997821354</c:v>
                </c:pt>
                <c:pt idx="134">
                  <c:v>-0.51019349753846654</c:v>
                </c:pt>
                <c:pt idx="135">
                  <c:v>-0.58818715458472537</c:v>
                </c:pt>
                <c:pt idx="136">
                  <c:v>-0.65813936544345475</c:v>
                </c:pt>
                <c:pt idx="137">
                  <c:v>-0.71999862983241147</c:v>
                </c:pt>
                <c:pt idx="138">
                  <c:v>-0.77391226582239325</c:v>
                </c:pt>
                <c:pt idx="139">
                  <c:v>-0.82019748743928644</c:v>
                </c:pt>
                <c:pt idx="140">
                  <c:v>-0.85931003025519892</c:v>
                </c:pt>
                <c:pt idx="141">
                  <c:v>-0.89181195371632871</c:v>
                </c:pt>
                <c:pt idx="142">
                  <c:v>-0.91834002096028922</c:v>
                </c:pt>
                <c:pt idx="143">
                  <c:v>-0.9395757843821767</c:v>
                </c:pt>
                <c:pt idx="144">
                  <c:v>-0.95621821533435636</c:v>
                </c:pt>
                <c:pt idx="145">
                  <c:v>-0.96895943262655437</c:v>
                </c:pt>
                <c:pt idx="146">
                  <c:v>-0.97846382562270684</c:v>
                </c:pt>
                <c:pt idx="147">
                  <c:v>-0.98535064699976427</c:v>
                </c:pt>
                <c:pt idx="148">
                  <c:v>-0.99017997557476267</c:v>
                </c:pt>
                <c:pt idx="149">
                  <c:v>-0.99344182409297666</c:v>
                </c:pt>
                <c:pt idx="150">
                  <c:v>-0.99554808950043328</c:v>
                </c:pt>
                <c:pt idx="151">
                  <c:v>-0.99682700984302752</c:v>
                </c:pt>
                <c:pt idx="152">
                  <c:v>-0.99751979615974529</c:v>
                </c:pt>
                <c:pt idx="153">
                  <c:v>-0.99777914180206106</c:v>
                </c:pt>
                <c:pt idx="154">
                  <c:v>-0.99766936706658049</c:v>
                </c:pt>
                <c:pt idx="155">
                  <c:v>-0.9971680252883901</c:v>
                </c:pt>
                <c:pt idx="156">
                  <c:v>-0.99616886928634851</c:v>
                </c:pt>
                <c:pt idx="157">
                  <c:v>-0.99448614650288025</c:v>
                </c:pt>
                <c:pt idx="158">
                  <c:v>-0.99186025031871616</c:v>
                </c:pt>
                <c:pt idx="159">
                  <c:v>-0.98796479775781476</c:v>
                </c:pt>
                <c:pt idx="160">
                  <c:v>-0.98241522515169699</c:v>
                </c:pt>
                <c:pt idx="161">
                  <c:v>-0.97477898964734477</c:v>
                </c:pt>
                <c:pt idx="162">
                  <c:v>-0.96458743361959376</c:v>
                </c:pt>
                <c:pt idx="163">
                  <c:v>-0.95134931080567842</c:v>
                </c:pt>
                <c:pt idx="164">
                  <c:v>-0.93456588909451987</c:v>
                </c:pt>
                <c:pt idx="165">
                  <c:v>-0.9137474393943027</c:v>
                </c:pt>
                <c:pt idx="166">
                  <c:v>-0.88843079918458467</c:v>
                </c:pt>
                <c:pt idx="167">
                  <c:v>-0.85819757172645383</c:v>
                </c:pt>
                <c:pt idx="168">
                  <c:v>-0.82269239777874559</c:v>
                </c:pt>
                <c:pt idx="169">
                  <c:v>-0.78164062760290676</c:v>
                </c:pt>
                <c:pt idx="170">
                  <c:v>-0.73486463897039134</c:v>
                </c:pt>
                <c:pt idx="171">
                  <c:v>-0.68229800308525712</c:v>
                </c:pt>
                <c:pt idx="172">
                  <c:v>-0.62399670423721365</c:v>
                </c:pt>
                <c:pt idx="173">
                  <c:v>-0.56014667703935983</c:v>
                </c:pt>
                <c:pt idx="174">
                  <c:v>-0.491067039683248</c:v>
                </c:pt>
                <c:pt idx="175">
                  <c:v>-0.41720857039990544</c:v>
                </c:pt>
                <c:pt idx="176">
                  <c:v>-0.3391471898136712</c:v>
                </c:pt>
                <c:pt idx="177">
                  <c:v>-0.2575724618159782</c:v>
                </c:pt>
                <c:pt idx="178">
                  <c:v>-0.17327139356976914</c:v>
                </c:pt>
                <c:pt idx="179">
                  <c:v>-8.7108082069824885E-2</c:v>
                </c:pt>
                <c:pt idx="180">
                  <c:v>-7.6566357420926323E-16</c:v>
                </c:pt>
                <c:pt idx="181">
                  <c:v>8.7108082069823803E-2</c:v>
                </c:pt>
                <c:pt idx="182">
                  <c:v>0.17327139356976762</c:v>
                </c:pt>
                <c:pt idx="183">
                  <c:v>0.25757246181597371</c:v>
                </c:pt>
                <c:pt idx="184">
                  <c:v>0.33914718981367059</c:v>
                </c:pt>
                <c:pt idx="185">
                  <c:v>0.41720857039990805</c:v>
                </c:pt>
                <c:pt idx="186">
                  <c:v>0.49106703968324744</c:v>
                </c:pt>
                <c:pt idx="187">
                  <c:v>0.56014667703935861</c:v>
                </c:pt>
                <c:pt idx="188">
                  <c:v>0.62399670423721043</c:v>
                </c:pt>
                <c:pt idx="189">
                  <c:v>0.68229800308525634</c:v>
                </c:pt>
                <c:pt idx="190">
                  <c:v>0.73486463897039234</c:v>
                </c:pt>
                <c:pt idx="191">
                  <c:v>0.78164062760290609</c:v>
                </c:pt>
                <c:pt idx="192">
                  <c:v>0.8226923977787447</c:v>
                </c:pt>
                <c:pt idx="193">
                  <c:v>0.85819757172645306</c:v>
                </c:pt>
                <c:pt idx="194">
                  <c:v>0.88843079918458323</c:v>
                </c:pt>
                <c:pt idx="195">
                  <c:v>0.91374743939430358</c:v>
                </c:pt>
                <c:pt idx="196">
                  <c:v>0.93456588909452065</c:v>
                </c:pt>
                <c:pt idx="197">
                  <c:v>0.95134931080567831</c:v>
                </c:pt>
                <c:pt idx="198">
                  <c:v>0.96458743361959354</c:v>
                </c:pt>
                <c:pt idx="199">
                  <c:v>0.97477898964734422</c:v>
                </c:pt>
                <c:pt idx="200">
                  <c:v>0.98241522515169688</c:v>
                </c:pt>
                <c:pt idx="201">
                  <c:v>0.98796479775781487</c:v>
                </c:pt>
                <c:pt idx="202">
                  <c:v>0.99186025031871616</c:v>
                </c:pt>
                <c:pt idx="203">
                  <c:v>0.99448614650288025</c:v>
                </c:pt>
                <c:pt idx="204">
                  <c:v>0.99616886928634851</c:v>
                </c:pt>
                <c:pt idx="205">
                  <c:v>0.9971680252883901</c:v>
                </c:pt>
                <c:pt idx="206">
                  <c:v>0.99766936706658049</c:v>
                </c:pt>
                <c:pt idx="207">
                  <c:v>0.99777914180206118</c:v>
                </c:pt>
                <c:pt idx="208">
                  <c:v>0.99751979615974529</c:v>
                </c:pt>
                <c:pt idx="209">
                  <c:v>0.99682700984302752</c:v>
                </c:pt>
                <c:pt idx="210">
                  <c:v>0.99554808950043328</c:v>
                </c:pt>
                <c:pt idx="211">
                  <c:v>0.99344182409297677</c:v>
                </c:pt>
                <c:pt idx="212">
                  <c:v>0.99017997557476278</c:v>
                </c:pt>
                <c:pt idx="213">
                  <c:v>0.98535064699976438</c:v>
                </c:pt>
                <c:pt idx="214">
                  <c:v>0.97846382562270706</c:v>
                </c:pt>
                <c:pt idx="215">
                  <c:v>0.96895943262655471</c:v>
                </c:pt>
                <c:pt idx="216">
                  <c:v>0.95621821533435658</c:v>
                </c:pt>
                <c:pt idx="217">
                  <c:v>0.93957578438217693</c:v>
                </c:pt>
                <c:pt idx="218">
                  <c:v>0.91834002096028933</c:v>
                </c:pt>
                <c:pt idx="219">
                  <c:v>0.89181195371632882</c:v>
                </c:pt>
                <c:pt idx="220">
                  <c:v>0.85931003025519948</c:v>
                </c:pt>
                <c:pt idx="221">
                  <c:v>0.82019748743928667</c:v>
                </c:pt>
                <c:pt idx="222">
                  <c:v>0.77391226582239458</c:v>
                </c:pt>
                <c:pt idx="223">
                  <c:v>0.71999862983241159</c:v>
                </c:pt>
                <c:pt idx="224">
                  <c:v>0.65813936544345486</c:v>
                </c:pt>
                <c:pt idx="225">
                  <c:v>0.58818715458472659</c:v>
                </c:pt>
                <c:pt idx="226">
                  <c:v>0.51019349753846832</c:v>
                </c:pt>
                <c:pt idx="227">
                  <c:v>0.4244333997821384</c:v>
                </c:pt>
                <c:pt idx="228">
                  <c:v>0.33142398574444959</c:v>
                </c:pt>
                <c:pt idx="229">
                  <c:v>0.23193527215669638</c:v>
                </c:pt>
                <c:pt idx="230">
                  <c:v>0.12699154393058748</c:v>
                </c:pt>
                <c:pt idx="231">
                  <c:v>1.7862130989734638E-2</c:v>
                </c:pt>
                <c:pt idx="232">
                  <c:v>-9.3959122600720965E-2</c:v>
                </c:pt>
                <c:pt idx="233">
                  <c:v>-0.2067857976475822</c:v>
                </c:pt>
                <c:pt idx="234">
                  <c:v>-0.31878166010448955</c:v>
                </c:pt>
                <c:pt idx="235">
                  <c:v>-0.42801293759616194</c:v>
                </c:pt>
                <c:pt idx="236">
                  <c:v>-0.5325081149968689</c:v>
                </c:pt>
                <c:pt idx="237">
                  <c:v>-0.63032264572401453</c:v>
                </c:pt>
                <c:pt idx="238">
                  <c:v>-0.71960551265957251</c:v>
                </c:pt>
                <c:pt idx="239">
                  <c:v>-0.79866430154902657</c:v>
                </c:pt>
                <c:pt idx="240">
                  <c:v>-0.86602540378443793</c:v>
                </c:pt>
                <c:pt idx="241">
                  <c:v>-0.92048615879268392</c:v>
                </c:pt>
                <c:pt idx="242">
                  <c:v>-0.96115617123026287</c:v>
                </c:pt>
                <c:pt idx="243">
                  <c:v>-0.98748566550892325</c:v>
                </c:pt>
                <c:pt idx="244">
                  <c:v>-0.99927952131047759</c:v>
                </c:pt>
                <c:pt idx="245">
                  <c:v>-0.99669650574612367</c:v>
                </c:pt>
                <c:pt idx="246">
                  <c:v>-0.98023410978703673</c:v>
                </c:pt>
                <c:pt idx="247">
                  <c:v>-0.95070023705381068</c:v>
                </c:pt>
                <c:pt idx="248">
                  <c:v>-0.90917371719570206</c:v>
                </c:pt>
                <c:pt idx="249">
                  <c:v>-0.85695617208713093</c:v>
                </c:pt>
                <c:pt idx="250">
                  <c:v>-0.79551811664629157</c:v>
                </c:pt>
                <c:pt idx="251">
                  <c:v>-0.72644231290563754</c:v>
                </c:pt>
                <c:pt idx="252">
                  <c:v>-0.65136732167132094</c:v>
                </c:pt>
                <c:pt idx="253">
                  <c:v>-0.57193393414682725</c:v>
                </c:pt>
                <c:pt idx="254">
                  <c:v>-0.48973675363388985</c:v>
                </c:pt>
                <c:pt idx="255">
                  <c:v>-0.40628268114744415</c:v>
                </c:pt>
                <c:pt idx="256">
                  <c:v>-0.32295748829207782</c:v>
                </c:pt>
                <c:pt idx="257">
                  <c:v>-0.24100108423473446</c:v>
                </c:pt>
                <c:pt idx="258">
                  <c:v>-0.1614915433599631</c:v>
                </c:pt>
                <c:pt idx="259">
                  <c:v>-8.53374895119548E-2</c:v>
                </c:pt>
                <c:pt idx="260">
                  <c:v>-1.327805422612157E-2</c:v>
                </c:pt>
                <c:pt idx="261">
                  <c:v>5.4110648393800101E-2</c:v>
                </c:pt>
                <c:pt idx="262">
                  <c:v>0.11640375714269575</c:v>
                </c:pt>
                <c:pt idx="263">
                  <c:v>0.17331190825316045</c:v>
                </c:pt>
                <c:pt idx="264">
                  <c:v>0.22466277508948379</c:v>
                </c:pt>
                <c:pt idx="265">
                  <c:v>0.27038110949151484</c:v>
                </c:pt>
                <c:pt idx="266">
                  <c:v>0.31046836378406134</c:v>
                </c:pt>
                <c:pt idx="267">
                  <c:v>0.34498281575876549</c:v>
                </c:pt>
                <c:pt idx="268">
                  <c:v>0.37402094972202055</c:v>
                </c:pt>
                <c:pt idx="269">
                  <c:v>0.39770067872463466</c:v>
                </c:pt>
                <c:pt idx="270">
                  <c:v>0.41614683654714224</c:v>
                </c:pt>
                <c:pt idx="271">
                  <c:v>0.42947922944438599</c:v>
                </c:pt>
                <c:pt idx="272">
                  <c:v>0.43780342014630907</c:v>
                </c:pt>
                <c:pt idx="273">
                  <c:v>0.44120432028567125</c:v>
                </c:pt>
                <c:pt idx="274">
                  <c:v>0.43974259004586491</c:v>
                </c:pt>
                <c:pt idx="275">
                  <c:v>0.43345378151578939</c:v>
                </c:pt>
                <c:pt idx="276">
                  <c:v>0.42235011020195173</c:v>
                </c:pt>
                <c:pt idx="277">
                  <c:v>0.40642469234543227</c:v>
                </c:pt>
                <c:pt idx="278">
                  <c:v>0.38565803948818667</c:v>
                </c:pt>
                <c:pt idx="279">
                  <c:v>0.36002655244613641</c:v>
                </c:pt>
                <c:pt idx="280">
                  <c:v>0.32951270219643725</c:v>
                </c:pt>
                <c:pt idx="281">
                  <c:v>0.29411652463234716</c:v>
                </c:pt>
                <c:pt idx="282">
                  <c:v>0.25386799107520658</c:v>
                </c:pt>
                <c:pt idx="283">
                  <c:v>0.208839750223306</c:v>
                </c:pt>
                <c:pt idx="284">
                  <c:v>0.15915967504992631</c:v>
                </c:pt>
                <c:pt idx="285">
                  <c:v>0.10502259670581358</c:v>
                </c:pt>
                <c:pt idx="286">
                  <c:v>4.6700574340225426E-2</c:v>
                </c:pt>
                <c:pt idx="287">
                  <c:v>-1.544895725567981E-2</c:v>
                </c:pt>
                <c:pt idx="288">
                  <c:v>-8.0977794003310011E-2</c:v>
                </c:pt>
                <c:pt idx="289">
                  <c:v>-0.14934488959506328</c:v>
                </c:pt>
                <c:pt idx="290">
                  <c:v>-0.21991806298951388</c:v>
                </c:pt>
                <c:pt idx="291">
                  <c:v>-0.29197979754915465</c:v>
                </c:pt>
                <c:pt idx="292">
                  <c:v>-0.36473725713054783</c:v>
                </c:pt>
                <c:pt idx="293">
                  <c:v>-0.43733642943119105</c:v>
                </c:pt>
                <c:pt idx="294">
                  <c:v>-0.50888007488115605</c:v>
                </c:pt>
                <c:pt idx="295">
                  <c:v>-0.57844892557340311</c:v>
                </c:pt>
                <c:pt idx="296">
                  <c:v>-0.6451253603711965</c:v>
                </c:pt>
                <c:pt idx="297">
                  <c:v>-0.70801859710481929</c:v>
                </c:pt>
                <c:pt idx="298">
                  <c:v>-0.76629030711451163</c:v>
                </c:pt>
                <c:pt idx="299">
                  <c:v>-0.81917948475887969</c:v>
                </c:pt>
                <c:pt idx="300">
                  <c:v>-0.86602540378443815</c:v>
                </c:pt>
                <c:pt idx="301">
                  <c:v>-0.90628756682870382</c:v>
                </c:pt>
                <c:pt idx="302">
                  <c:v>-0.93956170068427991</c:v>
                </c:pt>
                <c:pt idx="303">
                  <c:v>-0.96559105892079511</c:v>
                </c:pt>
                <c:pt idx="304">
                  <c:v>-0.9842725501848677</c:v>
                </c:pt>
                <c:pt idx="305">
                  <c:v>-0.99565749597330966</c:v>
                </c:pt>
                <c:pt idx="306">
                  <c:v>-0.99994711456440499</c:v>
                </c:pt>
                <c:pt idx="307">
                  <c:v>-0.99748310647055061</c:v>
                </c:pt>
                <c:pt idx="308">
                  <c:v>-0.98873396136775893</c:v>
                </c:pt>
                <c:pt idx="309">
                  <c:v>-0.97427780063441161</c:v>
                </c:pt>
                <c:pt idx="310">
                  <c:v>-0.95478270195990533</c:v>
                </c:pt>
                <c:pt idx="311">
                  <c:v>-0.93098551719797062</c:v>
                </c:pt>
                <c:pt idx="312">
                  <c:v>-0.90367019178205565</c:v>
                </c:pt>
                <c:pt idx="313">
                  <c:v>-0.87364652898213424</c:v>
                </c:pt>
                <c:pt idx="314">
                  <c:v>-0.84173022484435767</c:v>
                </c:pt>
                <c:pt idx="315">
                  <c:v>-0.80872484268849232</c:v>
                </c:pt>
                <c:pt idx="316">
                  <c:v>-0.77540621404459353</c:v>
                </c:pt>
                <c:pt idx="317">
                  <c:v>-0.74250956058237194</c:v>
                </c:pt>
                <c:pt idx="318">
                  <c:v>-0.71071944254438646</c:v>
                </c:pt>
                <c:pt idx="319">
                  <c:v>-0.68066246501499472</c:v>
                </c:pt>
                <c:pt idx="320">
                  <c:v>-0.65290252295525997</c:v>
                </c:pt>
                <c:pt idx="321">
                  <c:v>-0.62793824531167886</c:v>
                </c:pt>
                <c:pt idx="322">
                  <c:v>-0.60620221083052972</c:v>
                </c:pt>
                <c:pt idx="323">
                  <c:v>-0.58806145415744859</c:v>
                </c:pt>
                <c:pt idx="324">
                  <c:v>-0.57381875908439728</c:v>
                </c:pt>
                <c:pt idx="325">
                  <c:v>-0.56371424377260004</c:v>
                </c:pt>
                <c:pt idx="326">
                  <c:v>-0.55792677702071414</c:v>
                </c:pt>
                <c:pt idx="327">
                  <c:v>-0.55657482151639004</c:v>
                </c:pt>
                <c:pt idx="328">
                  <c:v>-0.55971637601343571</c:v>
                </c:pt>
                <c:pt idx="329">
                  <c:v>-0.56734778039864064</c:v>
                </c:pt>
                <c:pt idx="330">
                  <c:v>-0.57940125295329048</c:v>
                </c:pt>
                <c:pt idx="331">
                  <c:v>-0.59574114536834222</c:v>
                </c:pt>
                <c:pt idx="332">
                  <c:v>-0.61615902585274163</c:v>
                </c:pt>
                <c:pt idx="333">
                  <c:v>-0.64036783124099705</c:v>
                </c:pt>
                <c:pt idx="334">
                  <c:v>-0.66799546183864456</c:v>
                </c:pt>
                <c:pt idx="335">
                  <c:v>-0.69857832313503765</c:v>
                </c:pt>
                <c:pt idx="336">
                  <c:v>-0.73155544024487362</c:v>
                </c:pt>
                <c:pt idx="337">
                  <c:v>-0.7662638761290167</c:v>
                </c:pt>
                <c:pt idx="338">
                  <c:v>-0.80193626381759275</c:v>
                </c:pt>
                <c:pt idx="339">
                  <c:v>-0.8377013053225274</c:v>
                </c:pt>
                <c:pt idx="340">
                  <c:v>-0.8725880844813193</c:v>
                </c:pt>
                <c:pt idx="341">
                  <c:v>-0.90553497695123797</c:v>
                </c:pt>
                <c:pt idx="342">
                  <c:v>-0.93540380918235833</c:v>
                </c:pt>
                <c:pt idx="343">
                  <c:v>-0.96099971406714391</c:v>
                </c:pt>
                <c:pt idx="344">
                  <c:v>-0.98109685373553113</c:v>
                </c:pt>
                <c:pt idx="345">
                  <c:v>-0.99446983573216918</c:v>
                </c:pt>
                <c:pt idx="346">
                  <c:v>-0.99993025117235423</c:v>
                </c:pt>
                <c:pt idx="347">
                  <c:v>-0.99636733392896348</c:v>
                </c:pt>
                <c:pt idx="348">
                  <c:v>-0.98279130741576859</c:v>
                </c:pt>
                <c:pt idx="349">
                  <c:v>-0.95837758506233262</c:v>
                </c:pt>
                <c:pt idx="350">
                  <c:v>-0.92250966057687767</c:v>
                </c:pt>
                <c:pt idx="351">
                  <c:v>-0.87481830307686193</c:v>
                </c:pt>
                <c:pt idx="352">
                  <c:v>-0.81521459459497758</c:v>
                </c:pt>
                <c:pt idx="353">
                  <c:v>-0.74391443940622659</c:v>
                </c:pt>
                <c:pt idx="354">
                  <c:v>-0.66145244968254935</c:v>
                </c:pt>
                <c:pt idx="355">
                  <c:v>-0.56868356814996457</c:v>
                </c:pt>
                <c:pt idx="356">
                  <c:v>-0.46677140631361169</c:v>
                </c:pt>
                <c:pt idx="357">
                  <c:v>-0.35716301978491066</c:v>
                </c:pt>
                <c:pt idx="358">
                  <c:v>-0.24155065857069061</c:v>
                </c:pt>
                <c:pt idx="359">
                  <c:v>-0.12182185724365964</c:v>
                </c:pt>
                <c:pt idx="360">
                  <c:v>-2.0213865303819745E-15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EFC-6E44-A480-506CE81C0E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3559232"/>
        <c:axId val="1189298800"/>
      </c:scatterChart>
      <c:valAx>
        <c:axId val="1193559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189298800"/>
        <c:crosses val="autoZero"/>
        <c:crossBetween val="midCat"/>
      </c:valAx>
      <c:valAx>
        <c:axId val="1189298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1935592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Frequency components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Blad1!$B$8:$B$27</c:f>
              <c:numCache>
                <c:formatCode>General</c:formatCode>
                <c:ptCount val="20"/>
                <c:pt idx="0">
                  <c:v>440</c:v>
                </c:pt>
                <c:pt idx="1">
                  <c:v>880</c:v>
                </c:pt>
                <c:pt idx="2">
                  <c:v>1760</c:v>
                </c:pt>
                <c:pt idx="3">
                  <c:v>2200</c:v>
                </c:pt>
                <c:pt idx="4">
                  <c:v>3080</c:v>
                </c:pt>
                <c:pt idx="5">
                  <c:v>3520</c:v>
                </c:pt>
                <c:pt idx="6">
                  <c:v>4400</c:v>
                </c:pt>
                <c:pt idx="7">
                  <c:v>4840</c:v>
                </c:pt>
                <c:pt idx="8">
                  <c:v>5720</c:v>
                </c:pt>
                <c:pt idx="9">
                  <c:v>6160</c:v>
                </c:pt>
                <c:pt idx="10">
                  <c:v>7040</c:v>
                </c:pt>
                <c:pt idx="11">
                  <c:v>7480</c:v>
                </c:pt>
                <c:pt idx="12">
                  <c:v>8360</c:v>
                </c:pt>
                <c:pt idx="13">
                  <c:v>8800</c:v>
                </c:pt>
                <c:pt idx="14">
                  <c:v>9680</c:v>
                </c:pt>
                <c:pt idx="15">
                  <c:v>10120</c:v>
                </c:pt>
                <c:pt idx="16">
                  <c:v>11000</c:v>
                </c:pt>
                <c:pt idx="17">
                  <c:v>11440</c:v>
                </c:pt>
                <c:pt idx="18">
                  <c:v>12320</c:v>
                </c:pt>
                <c:pt idx="19">
                  <c:v>12760</c:v>
                </c:pt>
              </c:numCache>
            </c:numRef>
          </c:cat>
          <c:val>
            <c:numRef>
              <c:f>Blad1!$E$8:$E$27</c:f>
              <c:numCache>
                <c:formatCode>0%</c:formatCode>
                <c:ptCount val="20"/>
                <c:pt idx="0">
                  <c:v>0.2238907819085722</c:v>
                </c:pt>
                <c:pt idx="1">
                  <c:v>0.57672480789629377</c:v>
                </c:pt>
                <c:pt idx="2">
                  <c:v>0.57672480789629377</c:v>
                </c:pt>
                <c:pt idx="3">
                  <c:v>0</c:v>
                </c:pt>
                <c:pt idx="4">
                  <c:v>0.3528342075141756</c:v>
                </c:pt>
                <c:pt idx="5">
                  <c:v>0.12894324997562717</c:v>
                </c:pt>
                <c:pt idx="6">
                  <c:v>0.12894324997562717</c:v>
                </c:pt>
                <c:pt idx="7">
                  <c:v>0</c:v>
                </c:pt>
                <c:pt idx="8">
                  <c:v>3.3995719807571503E-2</c:v>
                </c:pt>
                <c:pt idx="9">
                  <c:v>7.0396297558716894E-3</c:v>
                </c:pt>
                <c:pt idx="10">
                  <c:v>7.0396297558716894E-3</c:v>
                </c:pt>
                <c:pt idx="11">
                  <c:v>0</c:v>
                </c:pt>
                <c:pt idx="12">
                  <c:v>1.2024289717899931E-3</c:v>
                </c:pt>
                <c:pt idx="13">
                  <c:v>1.7494407486827422E-4</c:v>
                </c:pt>
                <c:pt idx="14">
                  <c:v>1.7494407486827422E-4</c:v>
                </c:pt>
                <c:pt idx="15">
                  <c:v>0</c:v>
                </c:pt>
                <c:pt idx="16">
                  <c:v>2.2179552287925912E-5</c:v>
                </c:pt>
                <c:pt idx="17">
                  <c:v>0</c:v>
                </c:pt>
                <c:pt idx="18">
                  <c:v>2.4923434351330637E-6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1B-C54A-B1FC-EDC900B72399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Blad1!$B$8:$B$27</c:f>
              <c:numCache>
                <c:formatCode>General</c:formatCode>
                <c:ptCount val="20"/>
                <c:pt idx="0">
                  <c:v>440</c:v>
                </c:pt>
                <c:pt idx="1">
                  <c:v>880</c:v>
                </c:pt>
                <c:pt idx="2">
                  <c:v>1760</c:v>
                </c:pt>
                <c:pt idx="3">
                  <c:v>2200</c:v>
                </c:pt>
                <c:pt idx="4">
                  <c:v>3080</c:v>
                </c:pt>
                <c:pt idx="5">
                  <c:v>3520</c:v>
                </c:pt>
                <c:pt idx="6">
                  <c:v>4400</c:v>
                </c:pt>
                <c:pt idx="7">
                  <c:v>4840</c:v>
                </c:pt>
                <c:pt idx="8">
                  <c:v>5720</c:v>
                </c:pt>
                <c:pt idx="9">
                  <c:v>6160</c:v>
                </c:pt>
                <c:pt idx="10">
                  <c:v>7040</c:v>
                </c:pt>
                <c:pt idx="11">
                  <c:v>7480</c:v>
                </c:pt>
                <c:pt idx="12">
                  <c:v>8360</c:v>
                </c:pt>
                <c:pt idx="13">
                  <c:v>8800</c:v>
                </c:pt>
                <c:pt idx="14">
                  <c:v>9680</c:v>
                </c:pt>
                <c:pt idx="15">
                  <c:v>10120</c:v>
                </c:pt>
                <c:pt idx="16">
                  <c:v>11000</c:v>
                </c:pt>
                <c:pt idx="17">
                  <c:v>11440</c:v>
                </c:pt>
                <c:pt idx="18">
                  <c:v>12320</c:v>
                </c:pt>
                <c:pt idx="19">
                  <c:v>12760</c:v>
                </c:pt>
              </c:numCache>
            </c:numRef>
          </c:cat>
          <c:val>
            <c:numRef>
              <c:f>Blad1!$F$8:$F$27</c:f>
              <c:numCache>
                <c:formatCode>0%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0.3528342075141756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3.3995719807571503E-2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1.2024289717899931E-3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41B-C54A-B1FC-EDC900B723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37866560"/>
        <c:axId val="1037868208"/>
      </c:barChart>
      <c:catAx>
        <c:axId val="1037866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037868208"/>
        <c:crosses val="autoZero"/>
        <c:auto val="1"/>
        <c:lblAlgn val="ctr"/>
        <c:lblOffset val="100"/>
        <c:noMultiLvlLbl val="0"/>
      </c:catAx>
      <c:valAx>
        <c:axId val="1037868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0378665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254000</xdr:colOff>
      <xdr:row>0</xdr:row>
      <xdr:rowOff>152400</xdr:rowOff>
    </xdr:from>
    <xdr:to>
      <xdr:col>9</xdr:col>
      <xdr:colOff>698500</xdr:colOff>
      <xdr:row>14</xdr:row>
      <xdr:rowOff>50800</xdr:rowOff>
    </xdr:to>
    <xdr:graphicFrame macro="">
      <xdr:nvGraphicFramePr>
        <xdr:cNvPr id="5" name="Grafiek 4">
          <a:extLst>
            <a:ext uri="{FF2B5EF4-FFF2-40B4-BE49-F238E27FC236}">
              <a16:creationId xmlns:a16="http://schemas.microsoft.com/office/drawing/2014/main" id="{25E0152D-9039-F841-AC2A-85DC475FC44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800100</xdr:colOff>
      <xdr:row>0</xdr:row>
      <xdr:rowOff>152400</xdr:rowOff>
    </xdr:from>
    <xdr:to>
      <xdr:col>15</xdr:col>
      <xdr:colOff>419100</xdr:colOff>
      <xdr:row>14</xdr:row>
      <xdr:rowOff>50800</xdr:rowOff>
    </xdr:to>
    <xdr:graphicFrame macro="">
      <xdr:nvGraphicFramePr>
        <xdr:cNvPr id="6" name="Grafiek 5">
          <a:extLst>
            <a:ext uri="{FF2B5EF4-FFF2-40B4-BE49-F238E27FC236}">
              <a16:creationId xmlns:a16="http://schemas.microsoft.com/office/drawing/2014/main" id="{0F7C4666-F08D-B441-952B-A2C26B5F074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495300</xdr:colOff>
      <xdr:row>0</xdr:row>
      <xdr:rowOff>139700</xdr:rowOff>
    </xdr:from>
    <xdr:to>
      <xdr:col>21</xdr:col>
      <xdr:colOff>114300</xdr:colOff>
      <xdr:row>14</xdr:row>
      <xdr:rowOff>38100</xdr:rowOff>
    </xdr:to>
    <xdr:graphicFrame macro="">
      <xdr:nvGraphicFramePr>
        <xdr:cNvPr id="7" name="Grafiek 6">
          <a:extLst>
            <a:ext uri="{FF2B5EF4-FFF2-40B4-BE49-F238E27FC236}">
              <a16:creationId xmlns:a16="http://schemas.microsoft.com/office/drawing/2014/main" id="{903A3CAA-2E8D-6B4C-B988-680333D6A8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0</xdr:colOff>
      <xdr:row>16</xdr:row>
      <xdr:rowOff>76200</xdr:rowOff>
    </xdr:from>
    <xdr:to>
      <xdr:col>15</xdr:col>
      <xdr:colOff>444500</xdr:colOff>
      <xdr:row>29</xdr:row>
      <xdr:rowOff>177800</xdr:rowOff>
    </xdr:to>
    <xdr:graphicFrame macro="">
      <xdr:nvGraphicFramePr>
        <xdr:cNvPr id="8" name="Grafiek 7">
          <a:extLst>
            <a:ext uri="{FF2B5EF4-FFF2-40B4-BE49-F238E27FC236}">
              <a16:creationId xmlns:a16="http://schemas.microsoft.com/office/drawing/2014/main" id="{ABB58AF6-1928-1B44-A6E8-FEDB52E7EC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15</xdr:col>
      <xdr:colOff>533400</xdr:colOff>
      <xdr:row>16</xdr:row>
      <xdr:rowOff>101600</xdr:rowOff>
    </xdr:from>
    <xdr:to>
      <xdr:col>21</xdr:col>
      <xdr:colOff>152400</xdr:colOff>
      <xdr:row>30</xdr:row>
      <xdr:rowOff>0</xdr:rowOff>
    </xdr:to>
    <xdr:graphicFrame macro="">
      <xdr:nvGraphicFramePr>
        <xdr:cNvPr id="9" name="Grafiek 8">
          <a:extLst>
            <a:ext uri="{FF2B5EF4-FFF2-40B4-BE49-F238E27FC236}">
              <a16:creationId xmlns:a16="http://schemas.microsoft.com/office/drawing/2014/main" id="{C22C4172-7DE9-9249-AA85-64978EE1C4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</xdr:col>
      <xdr:colOff>234950</xdr:colOff>
      <xdr:row>16</xdr:row>
      <xdr:rowOff>12700</xdr:rowOff>
    </xdr:from>
    <xdr:to>
      <xdr:col>9</xdr:col>
      <xdr:colOff>679450</xdr:colOff>
      <xdr:row>29</xdr:row>
      <xdr:rowOff>114300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A97F7D86-4AFF-364F-8379-8E5B2BCE5F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0961F-0B7A-554F-9A32-1F89B1F664BB}">
  <dimension ref="A1:F27"/>
  <sheetViews>
    <sheetView tabSelected="1" zoomScaleNormal="100" workbookViewId="0">
      <selection activeCell="B4" sqref="B4"/>
    </sheetView>
  </sheetViews>
  <sheetFormatPr baseColWidth="10" defaultRowHeight="16" x14ac:dyDescent="0.2"/>
  <cols>
    <col min="1" max="1" width="15.1640625" bestFit="1" customWidth="1"/>
    <col min="3" max="3" width="10.6640625" customWidth="1"/>
    <col min="4" max="4" width="9.6640625" bestFit="1" customWidth="1"/>
  </cols>
  <sheetData>
    <row r="1" spans="1:6" x14ac:dyDescent="0.2">
      <c r="B1" t="s">
        <v>1</v>
      </c>
      <c r="C1" t="s">
        <v>3</v>
      </c>
    </row>
    <row r="2" spans="1:6" x14ac:dyDescent="0.2">
      <c r="A2" t="s">
        <v>0</v>
      </c>
      <c r="B2">
        <v>440</v>
      </c>
      <c r="C2">
        <v>1</v>
      </c>
    </row>
    <row r="3" spans="1:6" x14ac:dyDescent="0.2">
      <c r="A3" t="s">
        <v>2</v>
      </c>
      <c r="B3">
        <f>B2*C3</f>
        <v>1320</v>
      </c>
      <c r="C3">
        <v>3</v>
      </c>
    </row>
    <row r="4" spans="1:6" x14ac:dyDescent="0.2">
      <c r="A4" t="s">
        <v>4</v>
      </c>
      <c r="B4">
        <v>2</v>
      </c>
    </row>
    <row r="7" spans="1:6" x14ac:dyDescent="0.2">
      <c r="A7" t="s">
        <v>12</v>
      </c>
      <c r="B7" t="s">
        <v>1</v>
      </c>
      <c r="C7" t="s">
        <v>3</v>
      </c>
      <c r="D7" t="s">
        <v>9</v>
      </c>
      <c r="E7" t="s">
        <v>15</v>
      </c>
      <c r="F7" t="s">
        <v>16</v>
      </c>
    </row>
    <row r="8" spans="1:6" x14ac:dyDescent="0.2">
      <c r="A8">
        <f>IF($C$3=1,2,1)</f>
        <v>1</v>
      </c>
      <c r="B8" cm="1">
        <f t="array" ref="B8">IF(ISNA(_xlfn.XMATCH(A8,Blad2!J$2:J$42)),0,INDEX(Blad2!H$2:H$42,_xlfn.XMATCH(A8,Blad2!J$2:J$42)))</f>
        <v>440</v>
      </c>
      <c r="C8">
        <f>B8/$B$2</f>
        <v>1</v>
      </c>
      <c r="D8" s="1">
        <f>SUM(INDEX(Blad2!K2:AX42,0,A8,1))</f>
        <v>0.2238907819085722</v>
      </c>
      <c r="E8" s="1">
        <f>IF($D8&lt;0,0,$D8)</f>
        <v>0.2238907819085722</v>
      </c>
      <c r="F8" s="1">
        <f>IF($D8&lt;0,-$D8,0)</f>
        <v>0</v>
      </c>
    </row>
    <row r="9" spans="1:6" x14ac:dyDescent="0.2">
      <c r="A9">
        <f>IF($C$3&lt;3,A8+2,A8+1)</f>
        <v>2</v>
      </c>
      <c r="B9" cm="1">
        <f t="array" ref="B9">IF(ISNA(_xlfn.XMATCH(A9,Blad2!J$2:J$42)),0,INDEX(Blad2!H$2:H$42,_xlfn.XMATCH(A9,Blad2!J$2:J$42)))</f>
        <v>880</v>
      </c>
      <c r="C9">
        <f t="shared" ref="C9:C27" si="0">B9/$B$2</f>
        <v>2</v>
      </c>
      <c r="D9" s="1">
        <f>SUM(INDEX(Blad2!K3:AX43,0,A9,1))</f>
        <v>0.57672480789629377</v>
      </c>
      <c r="E9" s="1">
        <f t="shared" ref="E9:E27" si="1">IF($D9&lt;0,0,$D9)</f>
        <v>0.57672480789629377</v>
      </c>
      <c r="F9" s="1">
        <f t="shared" ref="F9:F27" si="2">IF($D9&lt;0,-$D9,0)</f>
        <v>0</v>
      </c>
    </row>
    <row r="10" spans="1:6" x14ac:dyDescent="0.2">
      <c r="A10">
        <f t="shared" ref="A10:A27" si="3">IF($C$3&lt;3,A9+2,A9+1)</f>
        <v>3</v>
      </c>
      <c r="B10" cm="1">
        <f t="array" ref="B10">IF(ISNA(_xlfn.XMATCH(A10,Blad2!J$2:J$42)),0,INDEX(Blad2!H$2:H$42,_xlfn.XMATCH(A10,Blad2!J$2:J$42)))</f>
        <v>1760</v>
      </c>
      <c r="C10">
        <f t="shared" si="0"/>
        <v>4</v>
      </c>
      <c r="D10" s="1">
        <f>SUM(INDEX(Blad2!K4:AX44,0,A10,1))</f>
        <v>0.57672480789629377</v>
      </c>
      <c r="E10" s="1">
        <f t="shared" si="1"/>
        <v>0.57672480789629377</v>
      </c>
      <c r="F10" s="1">
        <f t="shared" si="2"/>
        <v>0</v>
      </c>
    </row>
    <row r="11" spans="1:6" x14ac:dyDescent="0.2">
      <c r="A11">
        <f t="shared" si="3"/>
        <v>4</v>
      </c>
      <c r="B11" cm="1">
        <f t="array" ref="B11">IF(ISNA(_xlfn.XMATCH(A11,Blad2!J$2:J$42)),0,INDEX(Blad2!H$2:H$42,_xlfn.XMATCH(A11,Blad2!J$2:J$42)))</f>
        <v>2200</v>
      </c>
      <c r="C11">
        <f t="shared" si="0"/>
        <v>5</v>
      </c>
      <c r="D11" s="1">
        <f>SUM(INDEX(Blad2!K5:AX45,0,A11,1))</f>
        <v>-0.3528342075141756</v>
      </c>
      <c r="E11" s="1">
        <f t="shared" si="1"/>
        <v>0</v>
      </c>
      <c r="F11" s="1">
        <f t="shared" si="2"/>
        <v>0.3528342075141756</v>
      </c>
    </row>
    <row r="12" spans="1:6" x14ac:dyDescent="0.2">
      <c r="A12">
        <f t="shared" si="3"/>
        <v>5</v>
      </c>
      <c r="B12" cm="1">
        <f t="array" ref="B12">IF(ISNA(_xlfn.XMATCH(A12,Blad2!J$2:J$42)),0,INDEX(Blad2!H$2:H$42,_xlfn.XMATCH(A12,Blad2!J$2:J$42)))</f>
        <v>3080</v>
      </c>
      <c r="C12">
        <f t="shared" si="0"/>
        <v>7</v>
      </c>
      <c r="D12" s="1">
        <f>SUM(INDEX(Blad2!K6:AX46,0,A12,1))</f>
        <v>0.3528342075141756</v>
      </c>
      <c r="E12" s="1">
        <f t="shared" si="1"/>
        <v>0.3528342075141756</v>
      </c>
      <c r="F12" s="1">
        <f t="shared" si="2"/>
        <v>0</v>
      </c>
    </row>
    <row r="13" spans="1:6" x14ac:dyDescent="0.2">
      <c r="A13">
        <f t="shared" si="3"/>
        <v>6</v>
      </c>
      <c r="B13" cm="1">
        <f t="array" ref="B13">IF(ISNA(_xlfn.XMATCH(A13,Blad2!J$2:J$42)),0,INDEX(Blad2!H$2:H$42,_xlfn.XMATCH(A13,Blad2!J$2:J$42)))</f>
        <v>3520</v>
      </c>
      <c r="C13">
        <f t="shared" si="0"/>
        <v>8</v>
      </c>
      <c r="D13" s="1">
        <f>SUM(INDEX(Blad2!K7:AX47,0,A13,1))</f>
        <v>0.12894324997562717</v>
      </c>
      <c r="E13" s="1">
        <f t="shared" si="1"/>
        <v>0.12894324997562717</v>
      </c>
      <c r="F13" s="1">
        <f t="shared" si="2"/>
        <v>0</v>
      </c>
    </row>
    <row r="14" spans="1:6" x14ac:dyDescent="0.2">
      <c r="A14">
        <f t="shared" si="3"/>
        <v>7</v>
      </c>
      <c r="B14" cm="1">
        <f t="array" ref="B14">IF(ISNA(_xlfn.XMATCH(A14,Blad2!J$2:J$42)),0,INDEX(Blad2!H$2:H$42,_xlfn.XMATCH(A14,Blad2!J$2:J$42)))</f>
        <v>4400</v>
      </c>
      <c r="C14">
        <f t="shared" si="0"/>
        <v>10</v>
      </c>
      <c r="D14" s="1">
        <f>SUM(INDEX(Blad2!K8:AX48,0,A14,1))</f>
        <v>0.12894324997562717</v>
      </c>
      <c r="E14" s="1">
        <f t="shared" si="1"/>
        <v>0.12894324997562717</v>
      </c>
      <c r="F14" s="1">
        <f t="shared" si="2"/>
        <v>0</v>
      </c>
    </row>
    <row r="15" spans="1:6" x14ac:dyDescent="0.2">
      <c r="A15">
        <f t="shared" si="3"/>
        <v>8</v>
      </c>
      <c r="B15" cm="1">
        <f t="array" ref="B15">IF(ISNA(_xlfn.XMATCH(A15,Blad2!J$2:J$42)),0,INDEX(Blad2!H$2:H$42,_xlfn.XMATCH(A15,Blad2!J$2:J$42)))</f>
        <v>4840</v>
      </c>
      <c r="C15">
        <f t="shared" si="0"/>
        <v>11</v>
      </c>
      <c r="D15" s="1">
        <f>SUM(INDEX(Blad2!K9:AX49,0,A15,1))</f>
        <v>-3.3995719807571503E-2</v>
      </c>
      <c r="E15" s="1">
        <f t="shared" si="1"/>
        <v>0</v>
      </c>
      <c r="F15" s="1">
        <f t="shared" si="2"/>
        <v>3.3995719807571503E-2</v>
      </c>
    </row>
    <row r="16" spans="1:6" x14ac:dyDescent="0.2">
      <c r="A16">
        <f t="shared" si="3"/>
        <v>9</v>
      </c>
      <c r="B16" cm="1">
        <f t="array" ref="B16">IF(ISNA(_xlfn.XMATCH(A16,Blad2!J$2:J$42)),0,INDEX(Blad2!H$2:H$42,_xlfn.XMATCH(A16,Blad2!J$2:J$42)))</f>
        <v>5720</v>
      </c>
      <c r="C16">
        <f t="shared" si="0"/>
        <v>13</v>
      </c>
      <c r="D16" s="1">
        <f>SUM(INDEX(Blad2!K10:AX50,0,A16,1))</f>
        <v>3.3995719807571503E-2</v>
      </c>
      <c r="E16" s="1">
        <f t="shared" si="1"/>
        <v>3.3995719807571503E-2</v>
      </c>
      <c r="F16" s="1">
        <f t="shared" si="2"/>
        <v>0</v>
      </c>
    </row>
    <row r="17" spans="1:6" x14ac:dyDescent="0.2">
      <c r="A17">
        <f t="shared" si="3"/>
        <v>10</v>
      </c>
      <c r="B17" cm="1">
        <f t="array" ref="B17">IF(ISNA(_xlfn.XMATCH(A17,Blad2!J$2:J$42)),0,INDEX(Blad2!H$2:H$42,_xlfn.XMATCH(A17,Blad2!J$2:J$42)))</f>
        <v>6160</v>
      </c>
      <c r="C17">
        <f t="shared" si="0"/>
        <v>14</v>
      </c>
      <c r="D17" s="1">
        <f>SUM(INDEX(Blad2!K11:AX51,0,A17,1))</f>
        <v>7.0396297558716894E-3</v>
      </c>
      <c r="E17" s="1">
        <f t="shared" si="1"/>
        <v>7.0396297558716894E-3</v>
      </c>
      <c r="F17" s="1">
        <f t="shared" si="2"/>
        <v>0</v>
      </c>
    </row>
    <row r="18" spans="1:6" x14ac:dyDescent="0.2">
      <c r="A18">
        <f t="shared" si="3"/>
        <v>11</v>
      </c>
      <c r="B18" cm="1">
        <f t="array" ref="B18">IF(ISNA(_xlfn.XMATCH(A18,Blad2!J$2:J$42)),0,INDEX(Blad2!H$2:H$42,_xlfn.XMATCH(A18,Blad2!J$2:J$42)))</f>
        <v>7040</v>
      </c>
      <c r="C18">
        <f t="shared" si="0"/>
        <v>16</v>
      </c>
      <c r="D18" s="1">
        <f>SUM(INDEX(Blad2!K12:AX52,0,A18,1))</f>
        <v>7.0396297558716894E-3</v>
      </c>
      <c r="E18" s="1">
        <f t="shared" si="1"/>
        <v>7.0396297558716894E-3</v>
      </c>
      <c r="F18" s="1">
        <f t="shared" si="2"/>
        <v>0</v>
      </c>
    </row>
    <row r="19" spans="1:6" x14ac:dyDescent="0.2">
      <c r="A19">
        <f t="shared" si="3"/>
        <v>12</v>
      </c>
      <c r="B19" cm="1">
        <f t="array" ref="B19">IF(ISNA(_xlfn.XMATCH(A19,Blad2!J$2:J$42)),0,INDEX(Blad2!H$2:H$42,_xlfn.XMATCH(A19,Blad2!J$2:J$42)))</f>
        <v>7480</v>
      </c>
      <c r="C19">
        <f t="shared" si="0"/>
        <v>17</v>
      </c>
      <c r="D19" s="1">
        <f>SUM(INDEX(Blad2!K13:AX53,0,A19,1))</f>
        <v>-1.2024289717899931E-3</v>
      </c>
      <c r="E19" s="1">
        <f t="shared" si="1"/>
        <v>0</v>
      </c>
      <c r="F19" s="1">
        <f t="shared" si="2"/>
        <v>1.2024289717899931E-3</v>
      </c>
    </row>
    <row r="20" spans="1:6" x14ac:dyDescent="0.2">
      <c r="A20">
        <f t="shared" si="3"/>
        <v>13</v>
      </c>
      <c r="B20" cm="1">
        <f t="array" ref="B20">IF(ISNA(_xlfn.XMATCH(A20,Blad2!J$2:J$42)),0,INDEX(Blad2!H$2:H$42,_xlfn.XMATCH(A20,Blad2!J$2:J$42)))</f>
        <v>8360</v>
      </c>
      <c r="C20">
        <f t="shared" si="0"/>
        <v>19</v>
      </c>
      <c r="D20" s="1">
        <f>SUM(INDEX(Blad2!K14:AX54,0,A20,1))</f>
        <v>1.2024289717899931E-3</v>
      </c>
      <c r="E20" s="1">
        <f t="shared" si="1"/>
        <v>1.2024289717899931E-3</v>
      </c>
      <c r="F20" s="1">
        <f t="shared" si="2"/>
        <v>0</v>
      </c>
    </row>
    <row r="21" spans="1:6" x14ac:dyDescent="0.2">
      <c r="A21">
        <f t="shared" si="3"/>
        <v>14</v>
      </c>
      <c r="B21" cm="1">
        <f t="array" ref="B21">IF(ISNA(_xlfn.XMATCH(A21,Blad2!J$2:J$42)),0,INDEX(Blad2!H$2:H$42,_xlfn.XMATCH(A21,Blad2!J$2:J$42)))</f>
        <v>8800</v>
      </c>
      <c r="C21">
        <f t="shared" si="0"/>
        <v>20</v>
      </c>
      <c r="D21" s="1">
        <f>SUM(INDEX(Blad2!K15:AX55,0,A21,1))</f>
        <v>1.7494407486827422E-4</v>
      </c>
      <c r="E21" s="1">
        <f t="shared" si="1"/>
        <v>1.7494407486827422E-4</v>
      </c>
      <c r="F21" s="1">
        <f t="shared" si="2"/>
        <v>0</v>
      </c>
    </row>
    <row r="22" spans="1:6" x14ac:dyDescent="0.2">
      <c r="A22">
        <f t="shared" si="3"/>
        <v>15</v>
      </c>
      <c r="B22" cm="1">
        <f t="array" ref="B22">IF(ISNA(_xlfn.XMATCH(A22,Blad2!J$2:J$42)),0,INDEX(Blad2!H$2:H$42,_xlfn.XMATCH(A22,Blad2!J$2:J$42)))</f>
        <v>9680</v>
      </c>
      <c r="C22">
        <f t="shared" si="0"/>
        <v>22</v>
      </c>
      <c r="D22" s="1">
        <f>SUM(INDEX(Blad2!K16:AX56,0,A22,1))</f>
        <v>1.7494407486827422E-4</v>
      </c>
      <c r="E22" s="1">
        <f t="shared" si="1"/>
        <v>1.7494407486827422E-4</v>
      </c>
      <c r="F22" s="1">
        <f t="shared" si="2"/>
        <v>0</v>
      </c>
    </row>
    <row r="23" spans="1:6" x14ac:dyDescent="0.2">
      <c r="A23">
        <f t="shared" si="3"/>
        <v>16</v>
      </c>
      <c r="B23" cm="1">
        <f t="array" ref="B23">IF(ISNA(_xlfn.XMATCH(A23,Blad2!J$2:J$42)),0,INDEX(Blad2!H$2:H$42,_xlfn.XMATCH(A23,Blad2!J$2:J$42)))</f>
        <v>10120</v>
      </c>
      <c r="C23">
        <f t="shared" si="0"/>
        <v>23</v>
      </c>
      <c r="D23" s="1">
        <f>SUM(INDEX(Blad2!K17:AX57,0,A23,1))</f>
        <v>0</v>
      </c>
      <c r="E23" s="1">
        <f t="shared" si="1"/>
        <v>0</v>
      </c>
      <c r="F23" s="1">
        <f t="shared" si="2"/>
        <v>0</v>
      </c>
    </row>
    <row r="24" spans="1:6" x14ac:dyDescent="0.2">
      <c r="A24">
        <f t="shared" si="3"/>
        <v>17</v>
      </c>
      <c r="B24" cm="1">
        <f t="array" ref="B24">IF(ISNA(_xlfn.XMATCH(A24,Blad2!J$2:J$42)),0,INDEX(Blad2!H$2:H$42,_xlfn.XMATCH(A24,Blad2!J$2:J$42)))</f>
        <v>11000</v>
      </c>
      <c r="C24">
        <f t="shared" si="0"/>
        <v>25</v>
      </c>
      <c r="D24" s="1">
        <f>SUM(INDEX(Blad2!K18:AX58,0,A24,1))</f>
        <v>2.2179552287925912E-5</v>
      </c>
      <c r="E24" s="1">
        <f t="shared" si="1"/>
        <v>2.2179552287925912E-5</v>
      </c>
      <c r="F24" s="1">
        <f t="shared" si="2"/>
        <v>0</v>
      </c>
    </row>
    <row r="25" spans="1:6" x14ac:dyDescent="0.2">
      <c r="A25">
        <f t="shared" si="3"/>
        <v>18</v>
      </c>
      <c r="B25" cm="1">
        <f t="array" ref="B25">IF(ISNA(_xlfn.XMATCH(A25,Blad2!J$2:J$42)),0,INDEX(Blad2!H$2:H$42,_xlfn.XMATCH(A25,Blad2!J$2:J$42)))</f>
        <v>11440</v>
      </c>
      <c r="C25">
        <f t="shared" si="0"/>
        <v>26</v>
      </c>
      <c r="D25" s="1">
        <f>SUM(INDEX(Blad2!K19:AX59,0,A25,1))</f>
        <v>0</v>
      </c>
      <c r="E25" s="1">
        <f t="shared" si="1"/>
        <v>0</v>
      </c>
      <c r="F25" s="1">
        <f t="shared" si="2"/>
        <v>0</v>
      </c>
    </row>
    <row r="26" spans="1:6" x14ac:dyDescent="0.2">
      <c r="A26">
        <f t="shared" si="3"/>
        <v>19</v>
      </c>
      <c r="B26" cm="1">
        <f t="array" ref="B26">IF(ISNA(_xlfn.XMATCH(A26,Blad2!J$2:J$42)),0,INDEX(Blad2!H$2:H$42,_xlfn.XMATCH(A26,Blad2!J$2:J$42)))</f>
        <v>12320</v>
      </c>
      <c r="C26">
        <f t="shared" si="0"/>
        <v>28</v>
      </c>
      <c r="D26" s="1">
        <f>SUM(INDEX(Blad2!K20:AX60,0,A26,1))</f>
        <v>2.4923434351330637E-6</v>
      </c>
      <c r="E26" s="1">
        <f t="shared" si="1"/>
        <v>2.4923434351330637E-6</v>
      </c>
      <c r="F26" s="1">
        <f t="shared" si="2"/>
        <v>0</v>
      </c>
    </row>
    <row r="27" spans="1:6" x14ac:dyDescent="0.2">
      <c r="A27">
        <f t="shared" si="3"/>
        <v>20</v>
      </c>
      <c r="B27" cm="1">
        <f t="array" ref="B27">IF(ISNA(_xlfn.XMATCH(A27,Blad2!J$2:J$42)),0,INDEX(Blad2!H$2:H$42,_xlfn.XMATCH(A27,Blad2!J$2:J$42)))</f>
        <v>12760</v>
      </c>
      <c r="C27">
        <f t="shared" si="0"/>
        <v>29</v>
      </c>
      <c r="D27" s="1">
        <f>SUM(INDEX(Blad2!K21:AX61,0,A27,1))</f>
        <v>0</v>
      </c>
      <c r="E27" s="1">
        <f t="shared" si="1"/>
        <v>0</v>
      </c>
      <c r="F27" s="1">
        <f t="shared" si="2"/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37995-EB4C-CE44-8B36-5982962E8355}">
  <dimension ref="A1:AX42"/>
  <sheetViews>
    <sheetView workbookViewId="0">
      <selection activeCell="D22" sqref="D22"/>
    </sheetView>
  </sheetViews>
  <sheetFormatPr baseColWidth="10" defaultRowHeight="16" x14ac:dyDescent="0.2"/>
  <cols>
    <col min="4" max="4" width="12.1640625" bestFit="1" customWidth="1"/>
    <col min="7" max="7" width="13.83203125" bestFit="1" customWidth="1"/>
    <col min="8" max="8" width="11.5" bestFit="1" customWidth="1"/>
  </cols>
  <sheetData>
    <row r="1" spans="1:50" x14ac:dyDescent="0.2">
      <c r="A1" t="s">
        <v>5</v>
      </c>
      <c r="B1" t="s">
        <v>7</v>
      </c>
      <c r="C1" t="s">
        <v>6</v>
      </c>
      <c r="D1" t="s">
        <v>9</v>
      </c>
      <c r="E1" t="s">
        <v>8</v>
      </c>
      <c r="F1" t="s">
        <v>1</v>
      </c>
      <c r="G1" t="s">
        <v>10</v>
      </c>
      <c r="H1" t="s">
        <v>11</v>
      </c>
      <c r="K1">
        <v>1</v>
      </c>
      <c r="L1">
        <v>2</v>
      </c>
      <c r="M1">
        <v>3</v>
      </c>
      <c r="N1">
        <v>4</v>
      </c>
      <c r="O1">
        <v>5</v>
      </c>
      <c r="P1">
        <v>6</v>
      </c>
      <c r="Q1">
        <v>7</v>
      </c>
      <c r="R1">
        <v>8</v>
      </c>
      <c r="S1">
        <v>9</v>
      </c>
      <c r="T1">
        <v>10</v>
      </c>
      <c r="U1">
        <v>11</v>
      </c>
      <c r="V1">
        <v>12</v>
      </c>
      <c r="W1">
        <v>13</v>
      </c>
      <c r="X1">
        <v>14</v>
      </c>
      <c r="Y1">
        <v>15</v>
      </c>
      <c r="Z1">
        <v>16</v>
      </c>
      <c r="AA1">
        <v>17</v>
      </c>
      <c r="AB1">
        <v>18</v>
      </c>
      <c r="AC1">
        <v>19</v>
      </c>
      <c r="AD1">
        <v>20</v>
      </c>
      <c r="AE1">
        <v>21</v>
      </c>
      <c r="AF1">
        <v>22</v>
      </c>
      <c r="AG1">
        <v>23</v>
      </c>
      <c r="AH1">
        <v>24</v>
      </c>
      <c r="AI1">
        <v>25</v>
      </c>
      <c r="AJ1">
        <v>26</v>
      </c>
      <c r="AK1">
        <v>27</v>
      </c>
      <c r="AL1">
        <v>28</v>
      </c>
      <c r="AM1">
        <v>29</v>
      </c>
      <c r="AN1">
        <v>30</v>
      </c>
      <c r="AO1">
        <v>31</v>
      </c>
      <c r="AP1">
        <v>32</v>
      </c>
      <c r="AQ1">
        <v>33</v>
      </c>
      <c r="AR1">
        <v>34</v>
      </c>
      <c r="AS1">
        <v>35</v>
      </c>
      <c r="AT1">
        <v>36</v>
      </c>
      <c r="AU1">
        <v>37</v>
      </c>
      <c r="AV1">
        <v>38</v>
      </c>
      <c r="AW1">
        <v>39</v>
      </c>
      <c r="AX1">
        <v>40</v>
      </c>
    </row>
    <row r="2" spans="1:50" x14ac:dyDescent="0.2">
      <c r="A2">
        <v>-1</v>
      </c>
      <c r="B2">
        <v>-20</v>
      </c>
      <c r="C2">
        <f>B2*Blad1!$C$3</f>
        <v>-60</v>
      </c>
      <c r="D2" s="1">
        <f>BESSELJ(Blad1!B$4,ABS(B2))</f>
        <v>3.9189728050907538E-19</v>
      </c>
      <c r="E2">
        <f t="shared" ref="E2:E21" si="0">C2+1</f>
        <v>-59</v>
      </c>
      <c r="F2">
        <f>E2*Blad1!$B$2</f>
        <v>-25960</v>
      </c>
      <c r="G2">
        <f>IF(F2=0,0,A2*D2)</f>
        <v>-3.9189728050907538E-19</v>
      </c>
      <c r="H2">
        <f>ABS(F2)</f>
        <v>25960</v>
      </c>
      <c r="I2">
        <f>ABS(E2)</f>
        <v>59</v>
      </c>
      <c r="J2">
        <f>_xlfn.RANK.EQ(I2,I$2:I$42,1)</f>
        <v>40</v>
      </c>
      <c r="K2">
        <f>IF($J2=K$1,$G2,0)</f>
        <v>0</v>
      </c>
      <c r="L2">
        <f t="shared" ref="L2:AX9" si="1">IF($J2=L$1,$G2,0)</f>
        <v>0</v>
      </c>
      <c r="M2">
        <f t="shared" si="1"/>
        <v>0</v>
      </c>
      <c r="N2">
        <f t="shared" si="1"/>
        <v>0</v>
      </c>
      <c r="O2">
        <f t="shared" si="1"/>
        <v>0</v>
      </c>
      <c r="P2">
        <f t="shared" si="1"/>
        <v>0</v>
      </c>
      <c r="Q2">
        <f t="shared" si="1"/>
        <v>0</v>
      </c>
      <c r="R2">
        <f t="shared" si="1"/>
        <v>0</v>
      </c>
      <c r="S2">
        <f t="shared" si="1"/>
        <v>0</v>
      </c>
      <c r="T2">
        <f t="shared" si="1"/>
        <v>0</v>
      </c>
      <c r="U2">
        <f t="shared" si="1"/>
        <v>0</v>
      </c>
      <c r="V2">
        <f t="shared" si="1"/>
        <v>0</v>
      </c>
      <c r="W2">
        <f t="shared" si="1"/>
        <v>0</v>
      </c>
      <c r="X2">
        <f t="shared" si="1"/>
        <v>0</v>
      </c>
      <c r="Y2">
        <f t="shared" si="1"/>
        <v>0</v>
      </c>
      <c r="Z2">
        <f t="shared" si="1"/>
        <v>0</v>
      </c>
      <c r="AA2">
        <f t="shared" si="1"/>
        <v>0</v>
      </c>
      <c r="AB2">
        <f t="shared" si="1"/>
        <v>0</v>
      </c>
      <c r="AC2">
        <f t="shared" si="1"/>
        <v>0</v>
      </c>
      <c r="AD2">
        <f t="shared" si="1"/>
        <v>0</v>
      </c>
      <c r="AE2">
        <f t="shared" si="1"/>
        <v>0</v>
      </c>
      <c r="AF2">
        <f t="shared" si="1"/>
        <v>0</v>
      </c>
      <c r="AG2">
        <f t="shared" si="1"/>
        <v>0</v>
      </c>
      <c r="AH2">
        <f t="shared" si="1"/>
        <v>0</v>
      </c>
      <c r="AI2">
        <f t="shared" si="1"/>
        <v>0</v>
      </c>
      <c r="AJ2">
        <f t="shared" si="1"/>
        <v>0</v>
      </c>
      <c r="AK2">
        <f t="shared" si="1"/>
        <v>0</v>
      </c>
      <c r="AL2">
        <f t="shared" si="1"/>
        <v>0</v>
      </c>
      <c r="AM2">
        <f t="shared" si="1"/>
        <v>0</v>
      </c>
      <c r="AN2">
        <f t="shared" si="1"/>
        <v>0</v>
      </c>
      <c r="AO2">
        <f t="shared" si="1"/>
        <v>0</v>
      </c>
      <c r="AP2">
        <f t="shared" si="1"/>
        <v>0</v>
      </c>
      <c r="AQ2">
        <f t="shared" si="1"/>
        <v>0</v>
      </c>
      <c r="AR2">
        <f t="shared" si="1"/>
        <v>0</v>
      </c>
      <c r="AS2">
        <f t="shared" si="1"/>
        <v>0</v>
      </c>
      <c r="AT2">
        <f t="shared" si="1"/>
        <v>0</v>
      </c>
      <c r="AU2">
        <f t="shared" si="1"/>
        <v>0</v>
      </c>
      <c r="AV2">
        <f t="shared" si="1"/>
        <v>0</v>
      </c>
      <c r="AW2">
        <f t="shared" si="1"/>
        <v>0</v>
      </c>
      <c r="AX2">
        <f t="shared" si="1"/>
        <v>-3.9189728050907538E-19</v>
      </c>
    </row>
    <row r="3" spans="1:50" x14ac:dyDescent="0.2">
      <c r="A3">
        <v>1</v>
      </c>
      <c r="B3">
        <v>-19</v>
      </c>
      <c r="C3">
        <f>B3*Blad1!$C$3</f>
        <v>-57</v>
      </c>
      <c r="D3" s="1">
        <f>BESSELJ(Blad1!B$4,ABS(B3))</f>
        <v>7.8192432733637474E-18</v>
      </c>
      <c r="E3">
        <f t="shared" si="0"/>
        <v>-56</v>
      </c>
      <c r="F3">
        <f>E3*Blad1!$B$2</f>
        <v>-24640</v>
      </c>
      <c r="G3">
        <f t="shared" ref="G3:G42" si="2">IF(F3=0,0,A3*D3)</f>
        <v>7.8192432733637474E-18</v>
      </c>
      <c r="H3">
        <f t="shared" ref="H3:H42" si="3">ABS(F3)</f>
        <v>24640</v>
      </c>
      <c r="I3">
        <f t="shared" ref="I3:I42" si="4">ABS(E3)</f>
        <v>56</v>
      </c>
      <c r="J3">
        <f t="shared" ref="J3:J42" si="5">_xlfn.RANK.EQ(I3,I$2:I$42,1)</f>
        <v>38</v>
      </c>
      <c r="K3">
        <f t="shared" ref="K3:R42" si="6">IF($J3=K$1,$G3,0)</f>
        <v>0</v>
      </c>
      <c r="L3">
        <f t="shared" si="6"/>
        <v>0</v>
      </c>
      <c r="M3">
        <f t="shared" si="6"/>
        <v>0</v>
      </c>
      <c r="N3">
        <f t="shared" si="6"/>
        <v>0</v>
      </c>
      <c r="O3">
        <f t="shared" si="6"/>
        <v>0</v>
      </c>
      <c r="P3">
        <f t="shared" si="6"/>
        <v>0</v>
      </c>
      <c r="Q3">
        <f t="shared" si="6"/>
        <v>0</v>
      </c>
      <c r="R3">
        <f t="shared" si="6"/>
        <v>0</v>
      </c>
      <c r="S3">
        <f t="shared" si="1"/>
        <v>0</v>
      </c>
      <c r="T3">
        <f t="shared" si="1"/>
        <v>0</v>
      </c>
      <c r="U3">
        <f t="shared" si="1"/>
        <v>0</v>
      </c>
      <c r="V3">
        <f t="shared" si="1"/>
        <v>0</v>
      </c>
      <c r="W3">
        <f t="shared" si="1"/>
        <v>0</v>
      </c>
      <c r="X3">
        <f t="shared" si="1"/>
        <v>0</v>
      </c>
      <c r="Y3">
        <f t="shared" si="1"/>
        <v>0</v>
      </c>
      <c r="Z3">
        <f t="shared" si="1"/>
        <v>0</v>
      </c>
      <c r="AA3">
        <f t="shared" si="1"/>
        <v>0</v>
      </c>
      <c r="AB3">
        <f t="shared" si="1"/>
        <v>0</v>
      </c>
      <c r="AC3">
        <f t="shared" si="1"/>
        <v>0</v>
      </c>
      <c r="AD3">
        <f t="shared" si="1"/>
        <v>0</v>
      </c>
      <c r="AE3">
        <f t="shared" si="1"/>
        <v>0</v>
      </c>
      <c r="AF3">
        <f t="shared" si="1"/>
        <v>0</v>
      </c>
      <c r="AG3">
        <f t="shared" si="1"/>
        <v>0</v>
      </c>
      <c r="AH3">
        <f t="shared" si="1"/>
        <v>0</v>
      </c>
      <c r="AI3">
        <f t="shared" si="1"/>
        <v>0</v>
      </c>
      <c r="AJ3">
        <f t="shared" si="1"/>
        <v>0</v>
      </c>
      <c r="AK3">
        <f t="shared" si="1"/>
        <v>0</v>
      </c>
      <c r="AL3">
        <f t="shared" si="1"/>
        <v>0</v>
      </c>
      <c r="AM3">
        <f t="shared" si="1"/>
        <v>0</v>
      </c>
      <c r="AN3">
        <f t="shared" si="1"/>
        <v>0</v>
      </c>
      <c r="AO3">
        <f t="shared" si="1"/>
        <v>0</v>
      </c>
      <c r="AP3">
        <f t="shared" si="1"/>
        <v>0</v>
      </c>
      <c r="AQ3">
        <f t="shared" si="1"/>
        <v>0</v>
      </c>
      <c r="AR3">
        <f t="shared" si="1"/>
        <v>0</v>
      </c>
      <c r="AS3">
        <f t="shared" si="1"/>
        <v>0</v>
      </c>
      <c r="AT3">
        <f t="shared" si="1"/>
        <v>0</v>
      </c>
      <c r="AU3">
        <f t="shared" si="1"/>
        <v>0</v>
      </c>
      <c r="AV3">
        <f t="shared" si="1"/>
        <v>7.8192432733637474E-18</v>
      </c>
      <c r="AW3">
        <f t="shared" si="1"/>
        <v>0</v>
      </c>
      <c r="AX3">
        <f t="shared" si="1"/>
        <v>0</v>
      </c>
    </row>
    <row r="4" spans="1:50" x14ac:dyDescent="0.2">
      <c r="A4">
        <v>-1</v>
      </c>
      <c r="B4">
        <v>-18</v>
      </c>
      <c r="C4">
        <f>B4*Blad1!$C$3</f>
        <v>-54</v>
      </c>
      <c r="D4" s="1">
        <f>BESSELJ(Blad1!B$4,ABS(B4))</f>
        <v>1.4817372491340205E-16</v>
      </c>
      <c r="E4">
        <f t="shared" si="0"/>
        <v>-53</v>
      </c>
      <c r="F4">
        <f>E4*Blad1!$B$2</f>
        <v>-23320</v>
      </c>
      <c r="G4">
        <f t="shared" si="2"/>
        <v>-1.4817372491340205E-16</v>
      </c>
      <c r="H4">
        <f t="shared" si="3"/>
        <v>23320</v>
      </c>
      <c r="I4">
        <f t="shared" si="4"/>
        <v>53</v>
      </c>
      <c r="J4">
        <f t="shared" si="5"/>
        <v>36</v>
      </c>
      <c r="K4">
        <f t="shared" si="6"/>
        <v>0</v>
      </c>
      <c r="L4">
        <f t="shared" si="6"/>
        <v>0</v>
      </c>
      <c r="M4">
        <f t="shared" si="6"/>
        <v>0</v>
      </c>
      <c r="N4">
        <f t="shared" si="6"/>
        <v>0</v>
      </c>
      <c r="O4">
        <f t="shared" si="6"/>
        <v>0</v>
      </c>
      <c r="P4">
        <f t="shared" si="6"/>
        <v>0</v>
      </c>
      <c r="Q4">
        <f t="shared" si="6"/>
        <v>0</v>
      </c>
      <c r="R4">
        <f t="shared" si="6"/>
        <v>0</v>
      </c>
      <c r="S4">
        <f t="shared" si="1"/>
        <v>0</v>
      </c>
      <c r="T4">
        <f t="shared" si="1"/>
        <v>0</v>
      </c>
      <c r="U4">
        <f t="shared" si="1"/>
        <v>0</v>
      </c>
      <c r="V4">
        <f t="shared" si="1"/>
        <v>0</v>
      </c>
      <c r="W4">
        <f t="shared" si="1"/>
        <v>0</v>
      </c>
      <c r="X4">
        <f t="shared" si="1"/>
        <v>0</v>
      </c>
      <c r="Y4">
        <f t="shared" si="1"/>
        <v>0</v>
      </c>
      <c r="Z4">
        <f t="shared" si="1"/>
        <v>0</v>
      </c>
      <c r="AA4">
        <f t="shared" si="1"/>
        <v>0</v>
      </c>
      <c r="AB4">
        <f t="shared" si="1"/>
        <v>0</v>
      </c>
      <c r="AC4">
        <f t="shared" si="1"/>
        <v>0</v>
      </c>
      <c r="AD4">
        <f t="shared" si="1"/>
        <v>0</v>
      </c>
      <c r="AE4">
        <f t="shared" si="1"/>
        <v>0</v>
      </c>
      <c r="AF4">
        <f t="shared" si="1"/>
        <v>0</v>
      </c>
      <c r="AG4">
        <f t="shared" si="1"/>
        <v>0</v>
      </c>
      <c r="AH4">
        <f t="shared" si="1"/>
        <v>0</v>
      </c>
      <c r="AI4">
        <f t="shared" si="1"/>
        <v>0</v>
      </c>
      <c r="AJ4">
        <f t="shared" si="1"/>
        <v>0</v>
      </c>
      <c r="AK4">
        <f t="shared" si="1"/>
        <v>0</v>
      </c>
      <c r="AL4">
        <f t="shared" si="1"/>
        <v>0</v>
      </c>
      <c r="AM4">
        <f t="shared" si="1"/>
        <v>0</v>
      </c>
      <c r="AN4">
        <f t="shared" si="1"/>
        <v>0</v>
      </c>
      <c r="AO4">
        <f t="shared" si="1"/>
        <v>0</v>
      </c>
      <c r="AP4">
        <f t="shared" si="1"/>
        <v>0</v>
      </c>
      <c r="AQ4">
        <f t="shared" si="1"/>
        <v>0</v>
      </c>
      <c r="AR4">
        <f t="shared" si="1"/>
        <v>0</v>
      </c>
      <c r="AS4">
        <f t="shared" si="1"/>
        <v>0</v>
      </c>
      <c r="AT4">
        <f t="shared" si="1"/>
        <v>-1.4817372491340205E-16</v>
      </c>
      <c r="AU4">
        <f t="shared" si="1"/>
        <v>0</v>
      </c>
      <c r="AV4">
        <f t="shared" si="1"/>
        <v>0</v>
      </c>
      <c r="AW4">
        <f t="shared" si="1"/>
        <v>0</v>
      </c>
      <c r="AX4">
        <f t="shared" si="1"/>
        <v>0</v>
      </c>
    </row>
    <row r="5" spans="1:50" x14ac:dyDescent="0.2">
      <c r="A5">
        <v>1</v>
      </c>
      <c r="B5">
        <v>-17</v>
      </c>
      <c r="C5">
        <f>B5*Blad1!$C$3</f>
        <v>-51</v>
      </c>
      <c r="D5" s="1">
        <f>BESSELJ(Blad1!B$4,ABS(B5))</f>
        <v>2.6593078051678734E-15</v>
      </c>
      <c r="E5">
        <f t="shared" si="0"/>
        <v>-50</v>
      </c>
      <c r="F5">
        <f>E5*Blad1!$B$2</f>
        <v>-22000</v>
      </c>
      <c r="G5">
        <f t="shared" si="2"/>
        <v>2.6593078051678734E-15</v>
      </c>
      <c r="H5">
        <f t="shared" si="3"/>
        <v>22000</v>
      </c>
      <c r="I5">
        <f t="shared" si="4"/>
        <v>50</v>
      </c>
      <c r="J5">
        <f t="shared" si="5"/>
        <v>34</v>
      </c>
      <c r="K5">
        <f t="shared" si="6"/>
        <v>0</v>
      </c>
      <c r="L5">
        <f t="shared" si="6"/>
        <v>0</v>
      </c>
      <c r="M5">
        <f t="shared" si="6"/>
        <v>0</v>
      </c>
      <c r="N5">
        <f t="shared" si="6"/>
        <v>0</v>
      </c>
      <c r="O5">
        <f t="shared" si="6"/>
        <v>0</v>
      </c>
      <c r="P5">
        <f t="shared" si="6"/>
        <v>0</v>
      </c>
      <c r="Q5">
        <f t="shared" si="6"/>
        <v>0</v>
      </c>
      <c r="R5">
        <f t="shared" si="6"/>
        <v>0</v>
      </c>
      <c r="S5">
        <f t="shared" si="1"/>
        <v>0</v>
      </c>
      <c r="T5">
        <f t="shared" si="1"/>
        <v>0</v>
      </c>
      <c r="U5">
        <f t="shared" si="1"/>
        <v>0</v>
      </c>
      <c r="V5">
        <f t="shared" si="1"/>
        <v>0</v>
      </c>
      <c r="W5">
        <f t="shared" si="1"/>
        <v>0</v>
      </c>
      <c r="X5">
        <f t="shared" si="1"/>
        <v>0</v>
      </c>
      <c r="Y5">
        <f t="shared" si="1"/>
        <v>0</v>
      </c>
      <c r="Z5">
        <f t="shared" si="1"/>
        <v>0</v>
      </c>
      <c r="AA5">
        <f t="shared" si="1"/>
        <v>0</v>
      </c>
      <c r="AB5">
        <f t="shared" si="1"/>
        <v>0</v>
      </c>
      <c r="AC5">
        <f t="shared" si="1"/>
        <v>0</v>
      </c>
      <c r="AD5">
        <f t="shared" si="1"/>
        <v>0</v>
      </c>
      <c r="AE5">
        <f t="shared" si="1"/>
        <v>0</v>
      </c>
      <c r="AF5">
        <f t="shared" si="1"/>
        <v>0</v>
      </c>
      <c r="AG5">
        <f t="shared" si="1"/>
        <v>0</v>
      </c>
      <c r="AH5">
        <f t="shared" si="1"/>
        <v>0</v>
      </c>
      <c r="AI5">
        <f t="shared" si="1"/>
        <v>0</v>
      </c>
      <c r="AJ5">
        <f t="shared" si="1"/>
        <v>0</v>
      </c>
      <c r="AK5">
        <f t="shared" si="1"/>
        <v>0</v>
      </c>
      <c r="AL5">
        <f t="shared" si="1"/>
        <v>0</v>
      </c>
      <c r="AM5">
        <f t="shared" si="1"/>
        <v>0</v>
      </c>
      <c r="AN5">
        <f t="shared" si="1"/>
        <v>0</v>
      </c>
      <c r="AO5">
        <f t="shared" si="1"/>
        <v>0</v>
      </c>
      <c r="AP5">
        <f t="shared" si="1"/>
        <v>0</v>
      </c>
      <c r="AQ5">
        <f t="shared" si="1"/>
        <v>0</v>
      </c>
      <c r="AR5">
        <f t="shared" si="1"/>
        <v>2.6593078051678734E-15</v>
      </c>
      <c r="AS5">
        <f t="shared" si="1"/>
        <v>0</v>
      </c>
      <c r="AT5">
        <f t="shared" si="1"/>
        <v>0</v>
      </c>
      <c r="AU5">
        <f t="shared" si="1"/>
        <v>0</v>
      </c>
      <c r="AV5">
        <f t="shared" si="1"/>
        <v>0</v>
      </c>
      <c r="AW5">
        <f t="shared" si="1"/>
        <v>0</v>
      </c>
      <c r="AX5">
        <f t="shared" si="1"/>
        <v>0</v>
      </c>
    </row>
    <row r="6" spans="1:50" x14ac:dyDescent="0.2">
      <c r="A6">
        <v>-1</v>
      </c>
      <c r="B6">
        <v>-16</v>
      </c>
      <c r="C6">
        <f>B6*Blad1!$C$3</f>
        <v>-48</v>
      </c>
      <c r="D6" s="1">
        <f>BESSELJ(Blad1!B$4,ABS(B6))</f>
        <v>4.5060058962940446E-14</v>
      </c>
      <c r="E6">
        <f t="shared" si="0"/>
        <v>-47</v>
      </c>
      <c r="F6">
        <f>E6*Blad1!$B$2</f>
        <v>-20680</v>
      </c>
      <c r="G6">
        <f t="shared" si="2"/>
        <v>-4.5060058962940446E-14</v>
      </c>
      <c r="H6">
        <f t="shared" si="3"/>
        <v>20680</v>
      </c>
      <c r="I6">
        <f t="shared" si="4"/>
        <v>47</v>
      </c>
      <c r="J6">
        <f t="shared" si="5"/>
        <v>32</v>
      </c>
      <c r="K6">
        <f t="shared" si="6"/>
        <v>0</v>
      </c>
      <c r="L6">
        <f t="shared" si="6"/>
        <v>0</v>
      </c>
      <c r="M6">
        <f t="shared" si="6"/>
        <v>0</v>
      </c>
      <c r="N6">
        <f t="shared" si="6"/>
        <v>0</v>
      </c>
      <c r="O6">
        <f t="shared" si="6"/>
        <v>0</v>
      </c>
      <c r="P6">
        <f t="shared" si="6"/>
        <v>0</v>
      </c>
      <c r="Q6">
        <f t="shared" si="6"/>
        <v>0</v>
      </c>
      <c r="R6">
        <f t="shared" si="6"/>
        <v>0</v>
      </c>
      <c r="S6">
        <f t="shared" si="1"/>
        <v>0</v>
      </c>
      <c r="T6">
        <f t="shared" si="1"/>
        <v>0</v>
      </c>
      <c r="U6">
        <f t="shared" si="1"/>
        <v>0</v>
      </c>
      <c r="V6">
        <f t="shared" si="1"/>
        <v>0</v>
      </c>
      <c r="W6">
        <f t="shared" si="1"/>
        <v>0</v>
      </c>
      <c r="X6">
        <f t="shared" si="1"/>
        <v>0</v>
      </c>
      <c r="Y6">
        <f t="shared" si="1"/>
        <v>0</v>
      </c>
      <c r="Z6">
        <f t="shared" si="1"/>
        <v>0</v>
      </c>
      <c r="AA6">
        <f t="shared" si="1"/>
        <v>0</v>
      </c>
      <c r="AB6">
        <f t="shared" si="1"/>
        <v>0</v>
      </c>
      <c r="AC6">
        <f t="shared" si="1"/>
        <v>0</v>
      </c>
      <c r="AD6">
        <f t="shared" si="1"/>
        <v>0</v>
      </c>
      <c r="AE6">
        <f t="shared" si="1"/>
        <v>0</v>
      </c>
      <c r="AF6">
        <f t="shared" si="1"/>
        <v>0</v>
      </c>
      <c r="AG6">
        <f t="shared" si="1"/>
        <v>0</v>
      </c>
      <c r="AH6">
        <f t="shared" si="1"/>
        <v>0</v>
      </c>
      <c r="AI6">
        <f t="shared" si="1"/>
        <v>0</v>
      </c>
      <c r="AJ6">
        <f t="shared" si="1"/>
        <v>0</v>
      </c>
      <c r="AK6">
        <f t="shared" si="1"/>
        <v>0</v>
      </c>
      <c r="AL6">
        <f t="shared" si="1"/>
        <v>0</v>
      </c>
      <c r="AM6">
        <f t="shared" si="1"/>
        <v>0</v>
      </c>
      <c r="AN6">
        <f t="shared" si="1"/>
        <v>0</v>
      </c>
      <c r="AO6">
        <f t="shared" si="1"/>
        <v>0</v>
      </c>
      <c r="AP6">
        <f t="shared" si="1"/>
        <v>-4.5060058962940446E-14</v>
      </c>
      <c r="AQ6">
        <f t="shared" si="1"/>
        <v>0</v>
      </c>
      <c r="AR6">
        <f t="shared" si="1"/>
        <v>0</v>
      </c>
      <c r="AS6">
        <f t="shared" si="1"/>
        <v>0</v>
      </c>
      <c r="AT6">
        <f t="shared" si="1"/>
        <v>0</v>
      </c>
      <c r="AU6">
        <f t="shared" si="1"/>
        <v>0</v>
      </c>
      <c r="AV6">
        <f t="shared" si="1"/>
        <v>0</v>
      </c>
      <c r="AW6">
        <f t="shared" si="1"/>
        <v>0</v>
      </c>
      <c r="AX6">
        <f t="shared" si="1"/>
        <v>0</v>
      </c>
    </row>
    <row r="7" spans="1:50" x14ac:dyDescent="0.2">
      <c r="A7">
        <v>1</v>
      </c>
      <c r="B7">
        <v>-15</v>
      </c>
      <c r="C7">
        <f>B7*Blad1!$C$3</f>
        <v>-45</v>
      </c>
      <c r="D7" s="1">
        <f>BESSELJ(Blad1!B$4,ABS(B7))</f>
        <v>7.1830163560187931E-13</v>
      </c>
      <c r="E7">
        <f t="shared" si="0"/>
        <v>-44</v>
      </c>
      <c r="F7">
        <f>E7*Blad1!$B$2</f>
        <v>-19360</v>
      </c>
      <c r="G7">
        <f t="shared" si="2"/>
        <v>7.1830163560187931E-13</v>
      </c>
      <c r="H7">
        <f t="shared" si="3"/>
        <v>19360</v>
      </c>
      <c r="I7">
        <f t="shared" si="4"/>
        <v>44</v>
      </c>
      <c r="J7">
        <f t="shared" si="5"/>
        <v>30</v>
      </c>
      <c r="K7">
        <f t="shared" si="6"/>
        <v>0</v>
      </c>
      <c r="L7">
        <f t="shared" si="6"/>
        <v>0</v>
      </c>
      <c r="M7">
        <f t="shared" si="6"/>
        <v>0</v>
      </c>
      <c r="N7">
        <f t="shared" si="6"/>
        <v>0</v>
      </c>
      <c r="O7">
        <f t="shared" si="6"/>
        <v>0</v>
      </c>
      <c r="P7">
        <f t="shared" si="6"/>
        <v>0</v>
      </c>
      <c r="Q7">
        <f t="shared" si="6"/>
        <v>0</v>
      </c>
      <c r="R7">
        <f t="shared" si="6"/>
        <v>0</v>
      </c>
      <c r="S7">
        <f t="shared" si="1"/>
        <v>0</v>
      </c>
      <c r="T7">
        <f t="shared" si="1"/>
        <v>0</v>
      </c>
      <c r="U7">
        <f t="shared" si="1"/>
        <v>0</v>
      </c>
      <c r="V7">
        <f t="shared" si="1"/>
        <v>0</v>
      </c>
      <c r="W7">
        <f t="shared" si="1"/>
        <v>0</v>
      </c>
      <c r="X7">
        <f t="shared" si="1"/>
        <v>0</v>
      </c>
      <c r="Y7">
        <f t="shared" si="1"/>
        <v>0</v>
      </c>
      <c r="Z7">
        <f t="shared" si="1"/>
        <v>0</v>
      </c>
      <c r="AA7">
        <f t="shared" si="1"/>
        <v>0</v>
      </c>
      <c r="AB7">
        <f t="shared" si="1"/>
        <v>0</v>
      </c>
      <c r="AC7">
        <f t="shared" si="1"/>
        <v>0</v>
      </c>
      <c r="AD7">
        <f t="shared" si="1"/>
        <v>0</v>
      </c>
      <c r="AE7">
        <f t="shared" si="1"/>
        <v>0</v>
      </c>
      <c r="AF7">
        <f t="shared" si="1"/>
        <v>0</v>
      </c>
      <c r="AG7">
        <f t="shared" si="1"/>
        <v>0</v>
      </c>
      <c r="AH7">
        <f t="shared" si="1"/>
        <v>0</v>
      </c>
      <c r="AI7">
        <f t="shared" si="1"/>
        <v>0</v>
      </c>
      <c r="AJ7">
        <f t="shared" si="1"/>
        <v>0</v>
      </c>
      <c r="AK7">
        <f t="shared" si="1"/>
        <v>0</v>
      </c>
      <c r="AL7">
        <f t="shared" si="1"/>
        <v>0</v>
      </c>
      <c r="AM7">
        <f t="shared" si="1"/>
        <v>0</v>
      </c>
      <c r="AN7">
        <f t="shared" si="1"/>
        <v>7.1830163560187931E-13</v>
      </c>
      <c r="AO7">
        <f t="shared" si="1"/>
        <v>0</v>
      </c>
      <c r="AP7">
        <f t="shared" si="1"/>
        <v>0</v>
      </c>
      <c r="AQ7">
        <f t="shared" si="1"/>
        <v>0</v>
      </c>
      <c r="AR7">
        <f t="shared" si="1"/>
        <v>0</v>
      </c>
      <c r="AS7">
        <f t="shared" si="1"/>
        <v>0</v>
      </c>
      <c r="AT7">
        <f t="shared" si="1"/>
        <v>0</v>
      </c>
      <c r="AU7">
        <f t="shared" si="1"/>
        <v>0</v>
      </c>
      <c r="AV7">
        <f t="shared" si="1"/>
        <v>0</v>
      </c>
      <c r="AW7">
        <f t="shared" si="1"/>
        <v>0</v>
      </c>
      <c r="AX7">
        <f t="shared" si="1"/>
        <v>0</v>
      </c>
    </row>
    <row r="8" spans="1:50" x14ac:dyDescent="0.2">
      <c r="A8">
        <v>-1</v>
      </c>
      <c r="B8">
        <v>-14</v>
      </c>
      <c r="C8">
        <f>B8*Blad1!$C$3</f>
        <v>-42</v>
      </c>
      <c r="D8" s="1">
        <f>BESSELJ(Blad1!B$4,ABS(B8))</f>
        <v>1.0729464475065247E-11</v>
      </c>
      <c r="E8">
        <f t="shared" si="0"/>
        <v>-41</v>
      </c>
      <c r="F8">
        <f>E8*Blad1!$B$2</f>
        <v>-18040</v>
      </c>
      <c r="G8">
        <f t="shared" si="2"/>
        <v>-1.0729464475065247E-11</v>
      </c>
      <c r="H8">
        <f t="shared" si="3"/>
        <v>18040</v>
      </c>
      <c r="I8">
        <f t="shared" si="4"/>
        <v>41</v>
      </c>
      <c r="J8">
        <f t="shared" si="5"/>
        <v>28</v>
      </c>
      <c r="K8">
        <f t="shared" si="6"/>
        <v>0</v>
      </c>
      <c r="L8">
        <f t="shared" si="6"/>
        <v>0</v>
      </c>
      <c r="M8">
        <f t="shared" si="6"/>
        <v>0</v>
      </c>
      <c r="N8">
        <f t="shared" si="6"/>
        <v>0</v>
      </c>
      <c r="O8">
        <f t="shared" si="6"/>
        <v>0</v>
      </c>
      <c r="P8">
        <f t="shared" si="6"/>
        <v>0</v>
      </c>
      <c r="Q8">
        <f t="shared" si="6"/>
        <v>0</v>
      </c>
      <c r="R8">
        <f t="shared" si="6"/>
        <v>0</v>
      </c>
      <c r="S8">
        <f t="shared" si="1"/>
        <v>0</v>
      </c>
      <c r="T8">
        <f t="shared" si="1"/>
        <v>0</v>
      </c>
      <c r="U8">
        <f t="shared" si="1"/>
        <v>0</v>
      </c>
      <c r="V8">
        <f t="shared" si="1"/>
        <v>0</v>
      </c>
      <c r="W8">
        <f t="shared" si="1"/>
        <v>0</v>
      </c>
      <c r="X8">
        <f t="shared" si="1"/>
        <v>0</v>
      </c>
      <c r="Y8">
        <f t="shared" si="1"/>
        <v>0</v>
      </c>
      <c r="Z8">
        <f t="shared" si="1"/>
        <v>0</v>
      </c>
      <c r="AA8">
        <f t="shared" si="1"/>
        <v>0</v>
      </c>
      <c r="AB8">
        <f t="shared" si="1"/>
        <v>0</v>
      </c>
      <c r="AC8">
        <f t="shared" si="1"/>
        <v>0</v>
      </c>
      <c r="AD8">
        <f t="shared" si="1"/>
        <v>0</v>
      </c>
      <c r="AE8">
        <f t="shared" si="1"/>
        <v>0</v>
      </c>
      <c r="AF8">
        <f t="shared" si="1"/>
        <v>0</v>
      </c>
      <c r="AG8">
        <f t="shared" si="1"/>
        <v>0</v>
      </c>
      <c r="AH8">
        <f t="shared" si="1"/>
        <v>0</v>
      </c>
      <c r="AI8">
        <f t="shared" si="1"/>
        <v>0</v>
      </c>
      <c r="AJ8">
        <f t="shared" si="1"/>
        <v>0</v>
      </c>
      <c r="AK8">
        <f t="shared" si="1"/>
        <v>0</v>
      </c>
      <c r="AL8">
        <f t="shared" si="1"/>
        <v>-1.0729464475065247E-11</v>
      </c>
      <c r="AM8">
        <f t="shared" si="1"/>
        <v>0</v>
      </c>
      <c r="AN8">
        <f t="shared" si="1"/>
        <v>0</v>
      </c>
      <c r="AO8">
        <f t="shared" si="1"/>
        <v>0</v>
      </c>
      <c r="AP8">
        <f t="shared" si="1"/>
        <v>0</v>
      </c>
      <c r="AQ8">
        <f t="shared" si="1"/>
        <v>0</v>
      </c>
      <c r="AR8">
        <f t="shared" si="1"/>
        <v>0</v>
      </c>
      <c r="AS8">
        <f t="shared" si="1"/>
        <v>0</v>
      </c>
      <c r="AT8">
        <f t="shared" si="1"/>
        <v>0</v>
      </c>
      <c r="AU8">
        <f t="shared" si="1"/>
        <v>0</v>
      </c>
      <c r="AV8">
        <f t="shared" si="1"/>
        <v>0</v>
      </c>
      <c r="AW8">
        <f t="shared" si="1"/>
        <v>0</v>
      </c>
      <c r="AX8">
        <f t="shared" si="1"/>
        <v>0</v>
      </c>
    </row>
    <row r="9" spans="1:50" x14ac:dyDescent="0.2">
      <c r="A9">
        <v>1</v>
      </c>
      <c r="B9">
        <v>-13</v>
      </c>
      <c r="C9">
        <f>B9*Blad1!$C$3</f>
        <v>-39</v>
      </c>
      <c r="D9" s="1">
        <f>BESSELJ(Blad1!B$4,ABS(B9))</f>
        <v>1.4949420101531161E-10</v>
      </c>
      <c r="E9">
        <f t="shared" si="0"/>
        <v>-38</v>
      </c>
      <c r="F9">
        <f>E9*Blad1!$B$2</f>
        <v>-16720</v>
      </c>
      <c r="G9">
        <f t="shared" si="2"/>
        <v>1.4949420101531161E-10</v>
      </c>
      <c r="H9">
        <f t="shared" si="3"/>
        <v>16720</v>
      </c>
      <c r="I9">
        <f t="shared" si="4"/>
        <v>38</v>
      </c>
      <c r="J9">
        <f t="shared" si="5"/>
        <v>26</v>
      </c>
      <c r="K9">
        <f t="shared" si="6"/>
        <v>0</v>
      </c>
      <c r="L9">
        <f t="shared" si="6"/>
        <v>0</v>
      </c>
      <c r="M9">
        <f t="shared" si="6"/>
        <v>0</v>
      </c>
      <c r="N9">
        <f t="shared" si="6"/>
        <v>0</v>
      </c>
      <c r="O9">
        <f t="shared" si="6"/>
        <v>0</v>
      </c>
      <c r="P9">
        <f t="shared" si="6"/>
        <v>0</v>
      </c>
      <c r="Q9">
        <f t="shared" si="6"/>
        <v>0</v>
      </c>
      <c r="R9">
        <f t="shared" si="6"/>
        <v>0</v>
      </c>
      <c r="S9">
        <f t="shared" si="1"/>
        <v>0</v>
      </c>
      <c r="T9">
        <f t="shared" si="1"/>
        <v>0</v>
      </c>
      <c r="U9">
        <f t="shared" si="1"/>
        <v>0</v>
      </c>
      <c r="V9">
        <f t="shared" si="1"/>
        <v>0</v>
      </c>
      <c r="W9">
        <f t="shared" si="1"/>
        <v>0</v>
      </c>
      <c r="X9">
        <f t="shared" si="1"/>
        <v>0</v>
      </c>
      <c r="Y9">
        <f t="shared" si="1"/>
        <v>0</v>
      </c>
      <c r="Z9">
        <f t="shared" si="1"/>
        <v>0</v>
      </c>
      <c r="AA9">
        <f t="shared" si="1"/>
        <v>0</v>
      </c>
      <c r="AB9">
        <f t="shared" si="1"/>
        <v>0</v>
      </c>
      <c r="AC9">
        <f t="shared" si="1"/>
        <v>0</v>
      </c>
      <c r="AD9">
        <f t="shared" si="1"/>
        <v>0</v>
      </c>
      <c r="AE9">
        <f t="shared" si="1"/>
        <v>0</v>
      </c>
      <c r="AF9">
        <f t="shared" si="1"/>
        <v>0</v>
      </c>
      <c r="AG9">
        <f t="shared" si="1"/>
        <v>0</v>
      </c>
      <c r="AH9">
        <f t="shared" si="1"/>
        <v>0</v>
      </c>
      <c r="AI9">
        <f t="shared" si="1"/>
        <v>0</v>
      </c>
      <c r="AJ9">
        <f t="shared" si="1"/>
        <v>1.4949420101531161E-10</v>
      </c>
      <c r="AK9">
        <f t="shared" si="1"/>
        <v>0</v>
      </c>
      <c r="AL9">
        <f t="shared" si="1"/>
        <v>0</v>
      </c>
      <c r="AM9">
        <f t="shared" si="1"/>
        <v>0</v>
      </c>
      <c r="AN9">
        <f t="shared" si="1"/>
        <v>0</v>
      </c>
      <c r="AO9">
        <f t="shared" si="1"/>
        <v>0</v>
      </c>
      <c r="AP9">
        <f t="shared" si="1"/>
        <v>0</v>
      </c>
      <c r="AQ9">
        <f t="shared" ref="S9:AX17" si="7">IF($J9=AQ$1,$G9,0)</f>
        <v>0</v>
      </c>
      <c r="AR9">
        <f t="shared" si="7"/>
        <v>0</v>
      </c>
      <c r="AS9">
        <f t="shared" si="7"/>
        <v>0</v>
      </c>
      <c r="AT9">
        <f t="shared" si="7"/>
        <v>0</v>
      </c>
      <c r="AU9">
        <f t="shared" si="7"/>
        <v>0</v>
      </c>
      <c r="AV9">
        <f t="shared" si="7"/>
        <v>0</v>
      </c>
      <c r="AW9">
        <f t="shared" si="7"/>
        <v>0</v>
      </c>
      <c r="AX9">
        <f t="shared" si="7"/>
        <v>0</v>
      </c>
    </row>
    <row r="10" spans="1:50" x14ac:dyDescent="0.2">
      <c r="A10">
        <v>-1</v>
      </c>
      <c r="B10">
        <v>-12</v>
      </c>
      <c r="C10">
        <f>B10*Blad1!$C$3</f>
        <v>-36</v>
      </c>
      <c r="D10" s="1">
        <f>BESSELJ(Blad1!B$4,ABS(B10))</f>
        <v>1.9326951487239848E-9</v>
      </c>
      <c r="E10">
        <f t="shared" si="0"/>
        <v>-35</v>
      </c>
      <c r="F10">
        <f>E10*Blad1!$B$2</f>
        <v>-15400</v>
      </c>
      <c r="G10">
        <f t="shared" si="2"/>
        <v>-1.9326951487239848E-9</v>
      </c>
      <c r="H10">
        <f t="shared" si="3"/>
        <v>15400</v>
      </c>
      <c r="I10">
        <f t="shared" si="4"/>
        <v>35</v>
      </c>
      <c r="J10">
        <f t="shared" si="5"/>
        <v>24</v>
      </c>
      <c r="K10">
        <f t="shared" si="6"/>
        <v>0</v>
      </c>
      <c r="L10">
        <f t="shared" si="6"/>
        <v>0</v>
      </c>
      <c r="M10">
        <f t="shared" si="6"/>
        <v>0</v>
      </c>
      <c r="N10">
        <f t="shared" si="6"/>
        <v>0</v>
      </c>
      <c r="O10">
        <f t="shared" si="6"/>
        <v>0</v>
      </c>
      <c r="P10">
        <f t="shared" si="6"/>
        <v>0</v>
      </c>
      <c r="Q10">
        <f t="shared" si="6"/>
        <v>0</v>
      </c>
      <c r="R10">
        <f t="shared" si="6"/>
        <v>0</v>
      </c>
      <c r="S10">
        <f t="shared" si="7"/>
        <v>0</v>
      </c>
      <c r="T10">
        <f t="shared" si="7"/>
        <v>0</v>
      </c>
      <c r="U10">
        <f t="shared" si="7"/>
        <v>0</v>
      </c>
      <c r="V10">
        <f t="shared" si="7"/>
        <v>0</v>
      </c>
      <c r="W10">
        <f t="shared" si="7"/>
        <v>0</v>
      </c>
      <c r="X10">
        <f t="shared" si="7"/>
        <v>0</v>
      </c>
      <c r="Y10">
        <f t="shared" si="7"/>
        <v>0</v>
      </c>
      <c r="Z10">
        <f t="shared" si="7"/>
        <v>0</v>
      </c>
      <c r="AA10">
        <f t="shared" si="7"/>
        <v>0</v>
      </c>
      <c r="AB10">
        <f t="shared" si="7"/>
        <v>0</v>
      </c>
      <c r="AC10">
        <f t="shared" si="7"/>
        <v>0</v>
      </c>
      <c r="AD10">
        <f t="shared" si="7"/>
        <v>0</v>
      </c>
      <c r="AE10">
        <f t="shared" si="7"/>
        <v>0</v>
      </c>
      <c r="AF10">
        <f t="shared" si="7"/>
        <v>0</v>
      </c>
      <c r="AG10">
        <f t="shared" si="7"/>
        <v>0</v>
      </c>
      <c r="AH10">
        <f t="shared" si="7"/>
        <v>-1.9326951487239848E-9</v>
      </c>
      <c r="AI10">
        <f t="shared" si="7"/>
        <v>0</v>
      </c>
      <c r="AJ10">
        <f t="shared" si="7"/>
        <v>0</v>
      </c>
      <c r="AK10">
        <f t="shared" si="7"/>
        <v>0</v>
      </c>
      <c r="AL10">
        <f t="shared" si="7"/>
        <v>0</v>
      </c>
      <c r="AM10">
        <f t="shared" si="7"/>
        <v>0</v>
      </c>
      <c r="AN10">
        <f t="shared" si="7"/>
        <v>0</v>
      </c>
      <c r="AO10">
        <f t="shared" si="7"/>
        <v>0</v>
      </c>
      <c r="AP10">
        <f t="shared" si="7"/>
        <v>0</v>
      </c>
      <c r="AQ10">
        <f t="shared" si="7"/>
        <v>0</v>
      </c>
      <c r="AR10">
        <f t="shared" si="7"/>
        <v>0</v>
      </c>
      <c r="AS10">
        <f t="shared" si="7"/>
        <v>0</v>
      </c>
      <c r="AT10">
        <f t="shared" si="7"/>
        <v>0</v>
      </c>
      <c r="AU10">
        <f t="shared" si="7"/>
        <v>0</v>
      </c>
      <c r="AV10">
        <f t="shared" si="7"/>
        <v>0</v>
      </c>
      <c r="AW10">
        <f t="shared" si="7"/>
        <v>0</v>
      </c>
      <c r="AX10">
        <f t="shared" si="7"/>
        <v>0</v>
      </c>
    </row>
    <row r="11" spans="1:50" x14ac:dyDescent="0.2">
      <c r="A11">
        <v>1</v>
      </c>
      <c r="B11">
        <v>-11</v>
      </c>
      <c r="C11">
        <f>B11*Blad1!$C$3</f>
        <v>-33</v>
      </c>
      <c r="D11" s="1">
        <f>BESSELJ(Blad1!B$4,ABS(B11))</f>
        <v>2.3042847583672514E-8</v>
      </c>
      <c r="E11">
        <f t="shared" si="0"/>
        <v>-32</v>
      </c>
      <c r="F11">
        <f>E11*Blad1!$B$2</f>
        <v>-14080</v>
      </c>
      <c r="G11">
        <f t="shared" si="2"/>
        <v>2.3042847583672514E-8</v>
      </c>
      <c r="H11">
        <f t="shared" si="3"/>
        <v>14080</v>
      </c>
      <c r="I11">
        <f t="shared" si="4"/>
        <v>32</v>
      </c>
      <c r="J11">
        <f t="shared" si="5"/>
        <v>22</v>
      </c>
      <c r="K11">
        <f t="shared" si="6"/>
        <v>0</v>
      </c>
      <c r="L11">
        <f t="shared" si="6"/>
        <v>0</v>
      </c>
      <c r="M11">
        <f t="shared" si="6"/>
        <v>0</v>
      </c>
      <c r="N11">
        <f t="shared" si="6"/>
        <v>0</v>
      </c>
      <c r="O11">
        <f t="shared" si="6"/>
        <v>0</v>
      </c>
      <c r="P11">
        <f t="shared" si="6"/>
        <v>0</v>
      </c>
      <c r="Q11">
        <f t="shared" si="6"/>
        <v>0</v>
      </c>
      <c r="R11">
        <f t="shared" si="6"/>
        <v>0</v>
      </c>
      <c r="S11">
        <f t="shared" si="7"/>
        <v>0</v>
      </c>
      <c r="T11">
        <f t="shared" si="7"/>
        <v>0</v>
      </c>
      <c r="U11">
        <f t="shared" si="7"/>
        <v>0</v>
      </c>
      <c r="V11">
        <f t="shared" si="7"/>
        <v>0</v>
      </c>
      <c r="W11">
        <f t="shared" si="7"/>
        <v>0</v>
      </c>
      <c r="X11">
        <f t="shared" si="7"/>
        <v>0</v>
      </c>
      <c r="Y11">
        <f t="shared" si="7"/>
        <v>0</v>
      </c>
      <c r="Z11">
        <f t="shared" si="7"/>
        <v>0</v>
      </c>
      <c r="AA11">
        <f t="shared" si="7"/>
        <v>0</v>
      </c>
      <c r="AB11">
        <f t="shared" si="7"/>
        <v>0</v>
      </c>
      <c r="AC11">
        <f t="shared" si="7"/>
        <v>0</v>
      </c>
      <c r="AD11">
        <f t="shared" si="7"/>
        <v>0</v>
      </c>
      <c r="AE11">
        <f t="shared" si="7"/>
        <v>0</v>
      </c>
      <c r="AF11">
        <f t="shared" si="7"/>
        <v>2.3042847583672514E-8</v>
      </c>
      <c r="AG11">
        <f t="shared" si="7"/>
        <v>0</v>
      </c>
      <c r="AH11">
        <f t="shared" si="7"/>
        <v>0</v>
      </c>
      <c r="AI11">
        <f t="shared" si="7"/>
        <v>0</v>
      </c>
      <c r="AJ11">
        <f t="shared" si="7"/>
        <v>0</v>
      </c>
      <c r="AK11">
        <f t="shared" si="7"/>
        <v>0</v>
      </c>
      <c r="AL11">
        <f t="shared" si="7"/>
        <v>0</v>
      </c>
      <c r="AM11">
        <f t="shared" si="7"/>
        <v>0</v>
      </c>
      <c r="AN11">
        <f t="shared" si="7"/>
        <v>0</v>
      </c>
      <c r="AO11">
        <f t="shared" si="7"/>
        <v>0</v>
      </c>
      <c r="AP11">
        <f t="shared" si="7"/>
        <v>0</v>
      </c>
      <c r="AQ11">
        <f t="shared" si="7"/>
        <v>0</v>
      </c>
      <c r="AR11">
        <f t="shared" si="7"/>
        <v>0</v>
      </c>
      <c r="AS11">
        <f t="shared" si="7"/>
        <v>0</v>
      </c>
      <c r="AT11">
        <f t="shared" si="7"/>
        <v>0</v>
      </c>
      <c r="AU11">
        <f t="shared" si="7"/>
        <v>0</v>
      </c>
      <c r="AV11">
        <f t="shared" si="7"/>
        <v>0</v>
      </c>
      <c r="AW11">
        <f t="shared" si="7"/>
        <v>0</v>
      </c>
      <c r="AX11">
        <f t="shared" si="7"/>
        <v>0</v>
      </c>
    </row>
    <row r="12" spans="1:50" x14ac:dyDescent="0.2">
      <c r="A12">
        <v>-1</v>
      </c>
      <c r="B12">
        <v>-10</v>
      </c>
      <c r="C12">
        <f>B12*Blad1!$C$3</f>
        <v>-30</v>
      </c>
      <c r="D12" s="1">
        <f>BESSELJ(Blad1!B$4,ABS(B12))</f>
        <v>2.5153862827167368E-7</v>
      </c>
      <c r="E12">
        <f t="shared" si="0"/>
        <v>-29</v>
      </c>
      <c r="F12">
        <f>E12*Blad1!$B$2</f>
        <v>-12760</v>
      </c>
      <c r="G12">
        <f t="shared" si="2"/>
        <v>-2.5153862827167368E-7</v>
      </c>
      <c r="H12">
        <f t="shared" si="3"/>
        <v>12760</v>
      </c>
      <c r="I12">
        <f t="shared" si="4"/>
        <v>29</v>
      </c>
      <c r="J12">
        <f t="shared" si="5"/>
        <v>20</v>
      </c>
      <c r="K12">
        <f t="shared" si="6"/>
        <v>0</v>
      </c>
      <c r="L12">
        <f t="shared" si="6"/>
        <v>0</v>
      </c>
      <c r="M12">
        <f t="shared" si="6"/>
        <v>0</v>
      </c>
      <c r="N12">
        <f t="shared" si="6"/>
        <v>0</v>
      </c>
      <c r="O12">
        <f t="shared" si="6"/>
        <v>0</v>
      </c>
      <c r="P12">
        <f t="shared" si="6"/>
        <v>0</v>
      </c>
      <c r="Q12">
        <f t="shared" si="6"/>
        <v>0</v>
      </c>
      <c r="R12">
        <f t="shared" si="6"/>
        <v>0</v>
      </c>
      <c r="S12">
        <f t="shared" si="7"/>
        <v>0</v>
      </c>
      <c r="T12">
        <f t="shared" si="7"/>
        <v>0</v>
      </c>
      <c r="U12">
        <f t="shared" si="7"/>
        <v>0</v>
      </c>
      <c r="V12">
        <f t="shared" si="7"/>
        <v>0</v>
      </c>
      <c r="W12">
        <f t="shared" si="7"/>
        <v>0</v>
      </c>
      <c r="X12">
        <f t="shared" si="7"/>
        <v>0</v>
      </c>
      <c r="Y12">
        <f t="shared" si="7"/>
        <v>0</v>
      </c>
      <c r="Z12">
        <f t="shared" si="7"/>
        <v>0</v>
      </c>
      <c r="AA12">
        <f t="shared" si="7"/>
        <v>0</v>
      </c>
      <c r="AB12">
        <f t="shared" si="7"/>
        <v>0</v>
      </c>
      <c r="AC12">
        <f t="shared" si="7"/>
        <v>0</v>
      </c>
      <c r="AD12">
        <f t="shared" si="7"/>
        <v>-2.5153862827167368E-7</v>
      </c>
      <c r="AE12">
        <f t="shared" si="7"/>
        <v>0</v>
      </c>
      <c r="AF12">
        <f t="shared" si="7"/>
        <v>0</v>
      </c>
      <c r="AG12">
        <f t="shared" si="7"/>
        <v>0</v>
      </c>
      <c r="AH12">
        <f t="shared" si="7"/>
        <v>0</v>
      </c>
      <c r="AI12">
        <f t="shared" si="7"/>
        <v>0</v>
      </c>
      <c r="AJ12">
        <f t="shared" si="7"/>
        <v>0</v>
      </c>
      <c r="AK12">
        <f t="shared" si="7"/>
        <v>0</v>
      </c>
      <c r="AL12">
        <f t="shared" si="7"/>
        <v>0</v>
      </c>
      <c r="AM12">
        <f t="shared" si="7"/>
        <v>0</v>
      </c>
      <c r="AN12">
        <f t="shared" si="7"/>
        <v>0</v>
      </c>
      <c r="AO12">
        <f t="shared" si="7"/>
        <v>0</v>
      </c>
      <c r="AP12">
        <f t="shared" si="7"/>
        <v>0</v>
      </c>
      <c r="AQ12">
        <f t="shared" si="7"/>
        <v>0</v>
      </c>
      <c r="AR12">
        <f t="shared" si="7"/>
        <v>0</v>
      </c>
      <c r="AS12">
        <f t="shared" si="7"/>
        <v>0</v>
      </c>
      <c r="AT12">
        <f t="shared" si="7"/>
        <v>0</v>
      </c>
      <c r="AU12">
        <f t="shared" si="7"/>
        <v>0</v>
      </c>
      <c r="AV12">
        <f t="shared" si="7"/>
        <v>0</v>
      </c>
      <c r="AW12">
        <f t="shared" si="7"/>
        <v>0</v>
      </c>
      <c r="AX12">
        <f t="shared" si="7"/>
        <v>0</v>
      </c>
    </row>
    <row r="13" spans="1:50" x14ac:dyDescent="0.2">
      <c r="A13">
        <v>1</v>
      </c>
      <c r="B13">
        <v>-9</v>
      </c>
      <c r="C13">
        <f>B13*Blad1!$C$3</f>
        <v>-27</v>
      </c>
      <c r="D13" s="1">
        <f>BESSELJ(Blad1!B$4,ABS(B13))</f>
        <v>2.4923434351330637E-6</v>
      </c>
      <c r="E13">
        <f t="shared" si="0"/>
        <v>-26</v>
      </c>
      <c r="F13">
        <f>E13*Blad1!$B$2</f>
        <v>-11440</v>
      </c>
      <c r="G13">
        <f t="shared" si="2"/>
        <v>2.4923434351330637E-6</v>
      </c>
      <c r="H13">
        <f t="shared" si="3"/>
        <v>11440</v>
      </c>
      <c r="I13">
        <f t="shared" si="4"/>
        <v>26</v>
      </c>
      <c r="J13">
        <f t="shared" si="5"/>
        <v>18</v>
      </c>
      <c r="K13">
        <f t="shared" si="6"/>
        <v>0</v>
      </c>
      <c r="L13">
        <f t="shared" si="6"/>
        <v>0</v>
      </c>
      <c r="M13">
        <f t="shared" si="6"/>
        <v>0</v>
      </c>
      <c r="N13">
        <f t="shared" si="6"/>
        <v>0</v>
      </c>
      <c r="O13">
        <f t="shared" si="6"/>
        <v>0</v>
      </c>
      <c r="P13">
        <f t="shared" si="6"/>
        <v>0</v>
      </c>
      <c r="Q13">
        <f t="shared" si="6"/>
        <v>0</v>
      </c>
      <c r="R13">
        <f t="shared" si="6"/>
        <v>0</v>
      </c>
      <c r="S13">
        <f t="shared" si="7"/>
        <v>0</v>
      </c>
      <c r="T13">
        <f t="shared" si="7"/>
        <v>0</v>
      </c>
      <c r="U13">
        <f t="shared" si="7"/>
        <v>0</v>
      </c>
      <c r="V13">
        <f t="shared" si="7"/>
        <v>0</v>
      </c>
      <c r="W13">
        <f t="shared" si="7"/>
        <v>0</v>
      </c>
      <c r="X13">
        <f t="shared" si="7"/>
        <v>0</v>
      </c>
      <c r="Y13">
        <f t="shared" si="7"/>
        <v>0</v>
      </c>
      <c r="Z13">
        <f t="shared" si="7"/>
        <v>0</v>
      </c>
      <c r="AA13">
        <f t="shared" si="7"/>
        <v>0</v>
      </c>
      <c r="AB13">
        <f t="shared" si="7"/>
        <v>2.4923434351330637E-6</v>
      </c>
      <c r="AC13">
        <f t="shared" si="7"/>
        <v>0</v>
      </c>
      <c r="AD13">
        <f t="shared" si="7"/>
        <v>0</v>
      </c>
      <c r="AE13">
        <f t="shared" si="7"/>
        <v>0</v>
      </c>
      <c r="AF13">
        <f t="shared" si="7"/>
        <v>0</v>
      </c>
      <c r="AG13">
        <f t="shared" si="7"/>
        <v>0</v>
      </c>
      <c r="AH13">
        <f t="shared" si="7"/>
        <v>0</v>
      </c>
      <c r="AI13">
        <f t="shared" si="7"/>
        <v>0</v>
      </c>
      <c r="AJ13">
        <f t="shared" si="7"/>
        <v>0</v>
      </c>
      <c r="AK13">
        <f t="shared" si="7"/>
        <v>0</v>
      </c>
      <c r="AL13">
        <f t="shared" si="7"/>
        <v>0</v>
      </c>
      <c r="AM13">
        <f t="shared" si="7"/>
        <v>0</v>
      </c>
      <c r="AN13">
        <f t="shared" si="7"/>
        <v>0</v>
      </c>
      <c r="AO13">
        <f t="shared" si="7"/>
        <v>0</v>
      </c>
      <c r="AP13">
        <f t="shared" si="7"/>
        <v>0</v>
      </c>
      <c r="AQ13">
        <f t="shared" si="7"/>
        <v>0</v>
      </c>
      <c r="AR13">
        <f t="shared" si="7"/>
        <v>0</v>
      </c>
      <c r="AS13">
        <f t="shared" si="7"/>
        <v>0</v>
      </c>
      <c r="AT13">
        <f t="shared" si="7"/>
        <v>0</v>
      </c>
      <c r="AU13">
        <f t="shared" si="7"/>
        <v>0</v>
      </c>
      <c r="AV13">
        <f t="shared" si="7"/>
        <v>0</v>
      </c>
      <c r="AW13">
        <f t="shared" si="7"/>
        <v>0</v>
      </c>
      <c r="AX13">
        <f t="shared" si="7"/>
        <v>0</v>
      </c>
    </row>
    <row r="14" spans="1:50" x14ac:dyDescent="0.2">
      <c r="A14">
        <v>-1</v>
      </c>
      <c r="B14">
        <v>-8</v>
      </c>
      <c r="C14">
        <f>B14*Blad1!$C$3</f>
        <v>-24</v>
      </c>
      <c r="D14" s="1">
        <f>BESSELJ(Blad1!B$4,ABS(B14))</f>
        <v>2.2179552287925912E-5</v>
      </c>
      <c r="E14">
        <f t="shared" si="0"/>
        <v>-23</v>
      </c>
      <c r="F14">
        <f>E14*Blad1!$B$2</f>
        <v>-10120</v>
      </c>
      <c r="G14">
        <f t="shared" si="2"/>
        <v>-2.2179552287925912E-5</v>
      </c>
      <c r="H14">
        <f t="shared" si="3"/>
        <v>10120</v>
      </c>
      <c r="I14">
        <f t="shared" si="4"/>
        <v>23</v>
      </c>
      <c r="J14">
        <f t="shared" si="5"/>
        <v>16</v>
      </c>
      <c r="K14">
        <f t="shared" si="6"/>
        <v>0</v>
      </c>
      <c r="L14">
        <f t="shared" si="6"/>
        <v>0</v>
      </c>
      <c r="M14">
        <f t="shared" si="6"/>
        <v>0</v>
      </c>
      <c r="N14">
        <f t="shared" si="6"/>
        <v>0</v>
      </c>
      <c r="O14">
        <f t="shared" si="6"/>
        <v>0</v>
      </c>
      <c r="P14">
        <f t="shared" si="6"/>
        <v>0</v>
      </c>
      <c r="Q14">
        <f t="shared" si="6"/>
        <v>0</v>
      </c>
      <c r="R14">
        <f t="shared" si="6"/>
        <v>0</v>
      </c>
      <c r="S14">
        <f t="shared" si="7"/>
        <v>0</v>
      </c>
      <c r="T14">
        <f t="shared" si="7"/>
        <v>0</v>
      </c>
      <c r="U14">
        <f t="shared" si="7"/>
        <v>0</v>
      </c>
      <c r="V14">
        <f t="shared" si="7"/>
        <v>0</v>
      </c>
      <c r="W14">
        <f t="shared" si="7"/>
        <v>0</v>
      </c>
      <c r="X14">
        <f t="shared" si="7"/>
        <v>0</v>
      </c>
      <c r="Y14">
        <f t="shared" si="7"/>
        <v>0</v>
      </c>
      <c r="Z14">
        <f t="shared" si="7"/>
        <v>-2.2179552287925912E-5</v>
      </c>
      <c r="AA14">
        <f t="shared" si="7"/>
        <v>0</v>
      </c>
      <c r="AB14">
        <f t="shared" si="7"/>
        <v>0</v>
      </c>
      <c r="AC14">
        <f t="shared" si="7"/>
        <v>0</v>
      </c>
      <c r="AD14">
        <f t="shared" si="7"/>
        <v>0</v>
      </c>
      <c r="AE14">
        <f t="shared" si="7"/>
        <v>0</v>
      </c>
      <c r="AF14">
        <f t="shared" si="7"/>
        <v>0</v>
      </c>
      <c r="AG14">
        <f t="shared" si="7"/>
        <v>0</v>
      </c>
      <c r="AH14">
        <f t="shared" si="7"/>
        <v>0</v>
      </c>
      <c r="AI14">
        <f t="shared" si="7"/>
        <v>0</v>
      </c>
      <c r="AJ14">
        <f t="shared" si="7"/>
        <v>0</v>
      </c>
      <c r="AK14">
        <f t="shared" si="7"/>
        <v>0</v>
      </c>
      <c r="AL14">
        <f t="shared" si="7"/>
        <v>0</v>
      </c>
      <c r="AM14">
        <f t="shared" si="7"/>
        <v>0</v>
      </c>
      <c r="AN14">
        <f t="shared" si="7"/>
        <v>0</v>
      </c>
      <c r="AO14">
        <f t="shared" si="7"/>
        <v>0</v>
      </c>
      <c r="AP14">
        <f t="shared" si="7"/>
        <v>0</v>
      </c>
      <c r="AQ14">
        <f t="shared" si="7"/>
        <v>0</v>
      </c>
      <c r="AR14">
        <f t="shared" si="7"/>
        <v>0</v>
      </c>
      <c r="AS14">
        <f t="shared" si="7"/>
        <v>0</v>
      </c>
      <c r="AT14">
        <f t="shared" si="7"/>
        <v>0</v>
      </c>
      <c r="AU14">
        <f t="shared" si="7"/>
        <v>0</v>
      </c>
      <c r="AV14">
        <f t="shared" si="7"/>
        <v>0</v>
      </c>
      <c r="AW14">
        <f t="shared" si="7"/>
        <v>0</v>
      </c>
      <c r="AX14">
        <f t="shared" si="7"/>
        <v>0</v>
      </c>
    </row>
    <row r="15" spans="1:50" x14ac:dyDescent="0.2">
      <c r="A15">
        <v>1</v>
      </c>
      <c r="B15">
        <v>-7</v>
      </c>
      <c r="C15">
        <f>B15*Blad1!$C$3</f>
        <v>-21</v>
      </c>
      <c r="D15" s="1">
        <f>BESSELJ(Blad1!B$4,ABS(B15))</f>
        <v>1.7494407486827422E-4</v>
      </c>
      <c r="E15">
        <f t="shared" si="0"/>
        <v>-20</v>
      </c>
      <c r="F15">
        <f>E15*Blad1!$B$2</f>
        <v>-8800</v>
      </c>
      <c r="G15">
        <f t="shared" si="2"/>
        <v>1.7494407486827422E-4</v>
      </c>
      <c r="H15">
        <f t="shared" si="3"/>
        <v>8800</v>
      </c>
      <c r="I15">
        <f t="shared" si="4"/>
        <v>20</v>
      </c>
      <c r="J15">
        <f t="shared" si="5"/>
        <v>14</v>
      </c>
      <c r="K15">
        <f t="shared" si="6"/>
        <v>0</v>
      </c>
      <c r="L15">
        <f t="shared" si="6"/>
        <v>0</v>
      </c>
      <c r="M15">
        <f t="shared" si="6"/>
        <v>0</v>
      </c>
      <c r="N15">
        <f t="shared" si="6"/>
        <v>0</v>
      </c>
      <c r="O15">
        <f t="shared" si="6"/>
        <v>0</v>
      </c>
      <c r="P15">
        <f t="shared" si="6"/>
        <v>0</v>
      </c>
      <c r="Q15">
        <f t="shared" si="6"/>
        <v>0</v>
      </c>
      <c r="R15">
        <f t="shared" si="6"/>
        <v>0</v>
      </c>
      <c r="S15">
        <f t="shared" si="7"/>
        <v>0</v>
      </c>
      <c r="T15">
        <f t="shared" si="7"/>
        <v>0</v>
      </c>
      <c r="U15">
        <f t="shared" si="7"/>
        <v>0</v>
      </c>
      <c r="V15">
        <f t="shared" si="7"/>
        <v>0</v>
      </c>
      <c r="W15">
        <f t="shared" si="7"/>
        <v>0</v>
      </c>
      <c r="X15">
        <f t="shared" si="7"/>
        <v>1.7494407486827422E-4</v>
      </c>
      <c r="Y15">
        <f t="shared" si="7"/>
        <v>0</v>
      </c>
      <c r="Z15">
        <f t="shared" si="7"/>
        <v>0</v>
      </c>
      <c r="AA15">
        <f t="shared" si="7"/>
        <v>0</v>
      </c>
      <c r="AB15">
        <f t="shared" si="7"/>
        <v>0</v>
      </c>
      <c r="AC15">
        <f t="shared" si="7"/>
        <v>0</v>
      </c>
      <c r="AD15">
        <f t="shared" si="7"/>
        <v>0</v>
      </c>
      <c r="AE15">
        <f t="shared" si="7"/>
        <v>0</v>
      </c>
      <c r="AF15">
        <f t="shared" si="7"/>
        <v>0</v>
      </c>
      <c r="AG15">
        <f t="shared" si="7"/>
        <v>0</v>
      </c>
      <c r="AH15">
        <f t="shared" si="7"/>
        <v>0</v>
      </c>
      <c r="AI15">
        <f t="shared" si="7"/>
        <v>0</v>
      </c>
      <c r="AJ15">
        <f t="shared" si="7"/>
        <v>0</v>
      </c>
      <c r="AK15">
        <f t="shared" si="7"/>
        <v>0</v>
      </c>
      <c r="AL15">
        <f t="shared" si="7"/>
        <v>0</v>
      </c>
      <c r="AM15">
        <f t="shared" si="7"/>
        <v>0</v>
      </c>
      <c r="AN15">
        <f t="shared" si="7"/>
        <v>0</v>
      </c>
      <c r="AO15">
        <f t="shared" si="7"/>
        <v>0</v>
      </c>
      <c r="AP15">
        <f t="shared" si="7"/>
        <v>0</v>
      </c>
      <c r="AQ15">
        <f t="shared" si="7"/>
        <v>0</v>
      </c>
      <c r="AR15">
        <f t="shared" si="7"/>
        <v>0</v>
      </c>
      <c r="AS15">
        <f t="shared" si="7"/>
        <v>0</v>
      </c>
      <c r="AT15">
        <f t="shared" si="7"/>
        <v>0</v>
      </c>
      <c r="AU15">
        <f t="shared" si="7"/>
        <v>0</v>
      </c>
      <c r="AV15">
        <f t="shared" si="7"/>
        <v>0</v>
      </c>
      <c r="AW15">
        <f t="shared" si="7"/>
        <v>0</v>
      </c>
      <c r="AX15">
        <f t="shared" si="7"/>
        <v>0</v>
      </c>
    </row>
    <row r="16" spans="1:50" x14ac:dyDescent="0.2">
      <c r="A16">
        <v>-1</v>
      </c>
      <c r="B16">
        <v>-6</v>
      </c>
      <c r="C16">
        <f>B16*Blad1!$C$3</f>
        <v>-18</v>
      </c>
      <c r="D16" s="1">
        <f>BESSELJ(Blad1!B$4,ABS(B16))</f>
        <v>1.2024289717899931E-3</v>
      </c>
      <c r="E16">
        <f t="shared" si="0"/>
        <v>-17</v>
      </c>
      <c r="F16">
        <f>E16*Blad1!$B$2</f>
        <v>-7480</v>
      </c>
      <c r="G16">
        <f t="shared" si="2"/>
        <v>-1.2024289717899931E-3</v>
      </c>
      <c r="H16">
        <f t="shared" si="3"/>
        <v>7480</v>
      </c>
      <c r="I16">
        <f t="shared" si="4"/>
        <v>17</v>
      </c>
      <c r="J16">
        <f t="shared" si="5"/>
        <v>12</v>
      </c>
      <c r="K16">
        <f t="shared" si="6"/>
        <v>0</v>
      </c>
      <c r="L16">
        <f t="shared" si="6"/>
        <v>0</v>
      </c>
      <c r="M16">
        <f t="shared" si="6"/>
        <v>0</v>
      </c>
      <c r="N16">
        <f t="shared" si="6"/>
        <v>0</v>
      </c>
      <c r="O16">
        <f t="shared" si="6"/>
        <v>0</v>
      </c>
      <c r="P16">
        <f t="shared" si="6"/>
        <v>0</v>
      </c>
      <c r="Q16">
        <f t="shared" si="6"/>
        <v>0</v>
      </c>
      <c r="R16">
        <f t="shared" si="6"/>
        <v>0</v>
      </c>
      <c r="S16">
        <f t="shared" si="7"/>
        <v>0</v>
      </c>
      <c r="T16">
        <f t="shared" si="7"/>
        <v>0</v>
      </c>
      <c r="U16">
        <f t="shared" si="7"/>
        <v>0</v>
      </c>
      <c r="V16">
        <f t="shared" si="7"/>
        <v>-1.2024289717899931E-3</v>
      </c>
      <c r="W16">
        <f t="shared" si="7"/>
        <v>0</v>
      </c>
      <c r="X16">
        <f t="shared" si="7"/>
        <v>0</v>
      </c>
      <c r="Y16">
        <f t="shared" si="7"/>
        <v>0</v>
      </c>
      <c r="Z16">
        <f t="shared" si="7"/>
        <v>0</v>
      </c>
      <c r="AA16">
        <f t="shared" si="7"/>
        <v>0</v>
      </c>
      <c r="AB16">
        <f t="shared" si="7"/>
        <v>0</v>
      </c>
      <c r="AC16">
        <f t="shared" si="7"/>
        <v>0</v>
      </c>
      <c r="AD16">
        <f t="shared" si="7"/>
        <v>0</v>
      </c>
      <c r="AE16">
        <f t="shared" si="7"/>
        <v>0</v>
      </c>
      <c r="AF16">
        <f t="shared" si="7"/>
        <v>0</v>
      </c>
      <c r="AG16">
        <f t="shared" si="7"/>
        <v>0</v>
      </c>
      <c r="AH16">
        <f t="shared" si="7"/>
        <v>0</v>
      </c>
      <c r="AI16">
        <f t="shared" si="7"/>
        <v>0</v>
      </c>
      <c r="AJ16">
        <f t="shared" si="7"/>
        <v>0</v>
      </c>
      <c r="AK16">
        <f t="shared" si="7"/>
        <v>0</v>
      </c>
      <c r="AL16">
        <f t="shared" si="7"/>
        <v>0</v>
      </c>
      <c r="AM16">
        <f t="shared" si="7"/>
        <v>0</v>
      </c>
      <c r="AN16">
        <f t="shared" si="7"/>
        <v>0</v>
      </c>
      <c r="AO16">
        <f t="shared" si="7"/>
        <v>0</v>
      </c>
      <c r="AP16">
        <f t="shared" si="7"/>
        <v>0</v>
      </c>
      <c r="AQ16">
        <f t="shared" si="7"/>
        <v>0</v>
      </c>
      <c r="AR16">
        <f t="shared" si="7"/>
        <v>0</v>
      </c>
      <c r="AS16">
        <f t="shared" si="7"/>
        <v>0</v>
      </c>
      <c r="AT16">
        <f t="shared" si="7"/>
        <v>0</v>
      </c>
      <c r="AU16">
        <f t="shared" si="7"/>
        <v>0</v>
      </c>
      <c r="AV16">
        <f t="shared" si="7"/>
        <v>0</v>
      </c>
      <c r="AW16">
        <f t="shared" si="7"/>
        <v>0</v>
      </c>
      <c r="AX16">
        <f t="shared" si="7"/>
        <v>0</v>
      </c>
    </row>
    <row r="17" spans="1:50" x14ac:dyDescent="0.2">
      <c r="A17">
        <v>1</v>
      </c>
      <c r="B17">
        <v>-5</v>
      </c>
      <c r="C17">
        <f>B17*Blad1!$C$3</f>
        <v>-15</v>
      </c>
      <c r="D17" s="1">
        <f>BESSELJ(Blad1!B$4,ABS(B17))</f>
        <v>7.0396297558716894E-3</v>
      </c>
      <c r="E17">
        <f t="shared" si="0"/>
        <v>-14</v>
      </c>
      <c r="F17">
        <f>E17*Blad1!$B$2</f>
        <v>-6160</v>
      </c>
      <c r="G17">
        <f t="shared" si="2"/>
        <v>7.0396297558716894E-3</v>
      </c>
      <c r="H17">
        <f t="shared" si="3"/>
        <v>6160</v>
      </c>
      <c r="I17">
        <f t="shared" si="4"/>
        <v>14</v>
      </c>
      <c r="J17">
        <f t="shared" si="5"/>
        <v>10</v>
      </c>
      <c r="K17">
        <f t="shared" si="6"/>
        <v>0</v>
      </c>
      <c r="L17">
        <f t="shared" si="6"/>
        <v>0</v>
      </c>
      <c r="M17">
        <f t="shared" si="6"/>
        <v>0</v>
      </c>
      <c r="N17">
        <f t="shared" si="6"/>
        <v>0</v>
      </c>
      <c r="O17">
        <f t="shared" si="6"/>
        <v>0</v>
      </c>
      <c r="P17">
        <f t="shared" si="6"/>
        <v>0</v>
      </c>
      <c r="Q17">
        <f t="shared" si="6"/>
        <v>0</v>
      </c>
      <c r="R17">
        <f t="shared" si="6"/>
        <v>0</v>
      </c>
      <c r="S17">
        <f t="shared" si="7"/>
        <v>0</v>
      </c>
      <c r="T17">
        <f t="shared" si="7"/>
        <v>7.0396297558716894E-3</v>
      </c>
      <c r="U17">
        <f t="shared" si="7"/>
        <v>0</v>
      </c>
      <c r="V17">
        <f t="shared" si="7"/>
        <v>0</v>
      </c>
      <c r="W17">
        <f t="shared" si="7"/>
        <v>0</v>
      </c>
      <c r="X17">
        <f t="shared" si="7"/>
        <v>0</v>
      </c>
      <c r="Y17">
        <f t="shared" si="7"/>
        <v>0</v>
      </c>
      <c r="Z17">
        <f t="shared" si="7"/>
        <v>0</v>
      </c>
      <c r="AA17">
        <f t="shared" si="7"/>
        <v>0</v>
      </c>
      <c r="AB17">
        <f t="shared" si="7"/>
        <v>0</v>
      </c>
      <c r="AC17">
        <f t="shared" si="7"/>
        <v>0</v>
      </c>
      <c r="AD17">
        <f t="shared" si="7"/>
        <v>0</v>
      </c>
      <c r="AE17">
        <f t="shared" si="7"/>
        <v>0</v>
      </c>
      <c r="AF17">
        <f t="shared" si="7"/>
        <v>0</v>
      </c>
      <c r="AG17">
        <f t="shared" si="7"/>
        <v>0</v>
      </c>
      <c r="AH17">
        <f t="shared" si="7"/>
        <v>0</v>
      </c>
      <c r="AI17">
        <f t="shared" si="7"/>
        <v>0</v>
      </c>
      <c r="AJ17">
        <f t="shared" si="7"/>
        <v>0</v>
      </c>
      <c r="AK17">
        <f t="shared" si="7"/>
        <v>0</v>
      </c>
      <c r="AL17">
        <f t="shared" si="7"/>
        <v>0</v>
      </c>
      <c r="AM17">
        <f t="shared" si="7"/>
        <v>0</v>
      </c>
      <c r="AN17">
        <f t="shared" si="7"/>
        <v>0</v>
      </c>
      <c r="AO17">
        <f t="shared" si="7"/>
        <v>0</v>
      </c>
      <c r="AP17">
        <f t="shared" ref="S17:AX25" si="8">IF($J17=AP$1,$G17,0)</f>
        <v>0</v>
      </c>
      <c r="AQ17">
        <f t="shared" si="8"/>
        <v>0</v>
      </c>
      <c r="AR17">
        <f t="shared" si="8"/>
        <v>0</v>
      </c>
      <c r="AS17">
        <f t="shared" si="8"/>
        <v>0</v>
      </c>
      <c r="AT17">
        <f t="shared" si="8"/>
        <v>0</v>
      </c>
      <c r="AU17">
        <f t="shared" si="8"/>
        <v>0</v>
      </c>
      <c r="AV17">
        <f t="shared" si="8"/>
        <v>0</v>
      </c>
      <c r="AW17">
        <f t="shared" si="8"/>
        <v>0</v>
      </c>
      <c r="AX17">
        <f t="shared" si="8"/>
        <v>0</v>
      </c>
    </row>
    <row r="18" spans="1:50" x14ac:dyDescent="0.2">
      <c r="A18">
        <v>-1</v>
      </c>
      <c r="B18">
        <v>-4</v>
      </c>
      <c r="C18">
        <f>B18*Blad1!$C$3</f>
        <v>-12</v>
      </c>
      <c r="D18" s="1">
        <f>BESSELJ(Blad1!B$4,ABS(B18))</f>
        <v>3.3995719807571503E-2</v>
      </c>
      <c r="E18">
        <f t="shared" si="0"/>
        <v>-11</v>
      </c>
      <c r="F18">
        <f>E18*Blad1!$B$2</f>
        <v>-4840</v>
      </c>
      <c r="G18">
        <f t="shared" si="2"/>
        <v>-3.3995719807571503E-2</v>
      </c>
      <c r="H18">
        <f t="shared" si="3"/>
        <v>4840</v>
      </c>
      <c r="I18">
        <f t="shared" si="4"/>
        <v>11</v>
      </c>
      <c r="J18">
        <f t="shared" si="5"/>
        <v>8</v>
      </c>
      <c r="K18">
        <f t="shared" si="6"/>
        <v>0</v>
      </c>
      <c r="L18">
        <f t="shared" si="6"/>
        <v>0</v>
      </c>
      <c r="M18">
        <f t="shared" si="6"/>
        <v>0</v>
      </c>
      <c r="N18">
        <f t="shared" si="6"/>
        <v>0</v>
      </c>
      <c r="O18">
        <f t="shared" si="6"/>
        <v>0</v>
      </c>
      <c r="P18">
        <f t="shared" si="6"/>
        <v>0</v>
      </c>
      <c r="Q18">
        <f t="shared" si="6"/>
        <v>0</v>
      </c>
      <c r="R18">
        <f t="shared" si="6"/>
        <v>-3.3995719807571503E-2</v>
      </c>
      <c r="S18">
        <f t="shared" si="8"/>
        <v>0</v>
      </c>
      <c r="T18">
        <f t="shared" si="8"/>
        <v>0</v>
      </c>
      <c r="U18">
        <f t="shared" si="8"/>
        <v>0</v>
      </c>
      <c r="V18">
        <f t="shared" si="8"/>
        <v>0</v>
      </c>
      <c r="W18">
        <f t="shared" si="8"/>
        <v>0</v>
      </c>
      <c r="X18">
        <f t="shared" si="8"/>
        <v>0</v>
      </c>
      <c r="Y18">
        <f t="shared" si="8"/>
        <v>0</v>
      </c>
      <c r="Z18">
        <f t="shared" si="8"/>
        <v>0</v>
      </c>
      <c r="AA18">
        <f t="shared" si="8"/>
        <v>0</v>
      </c>
      <c r="AB18">
        <f t="shared" si="8"/>
        <v>0</v>
      </c>
      <c r="AC18">
        <f t="shared" si="8"/>
        <v>0</v>
      </c>
      <c r="AD18">
        <f t="shared" si="8"/>
        <v>0</v>
      </c>
      <c r="AE18">
        <f t="shared" si="8"/>
        <v>0</v>
      </c>
      <c r="AF18">
        <f t="shared" si="8"/>
        <v>0</v>
      </c>
      <c r="AG18">
        <f t="shared" si="8"/>
        <v>0</v>
      </c>
      <c r="AH18">
        <f t="shared" si="8"/>
        <v>0</v>
      </c>
      <c r="AI18">
        <f t="shared" si="8"/>
        <v>0</v>
      </c>
      <c r="AJ18">
        <f t="shared" si="8"/>
        <v>0</v>
      </c>
      <c r="AK18">
        <f t="shared" si="8"/>
        <v>0</v>
      </c>
      <c r="AL18">
        <f t="shared" si="8"/>
        <v>0</v>
      </c>
      <c r="AM18">
        <f t="shared" si="8"/>
        <v>0</v>
      </c>
      <c r="AN18">
        <f t="shared" si="8"/>
        <v>0</v>
      </c>
      <c r="AO18">
        <f t="shared" si="8"/>
        <v>0</v>
      </c>
      <c r="AP18">
        <f t="shared" si="8"/>
        <v>0</v>
      </c>
      <c r="AQ18">
        <f t="shared" si="8"/>
        <v>0</v>
      </c>
      <c r="AR18">
        <f t="shared" si="8"/>
        <v>0</v>
      </c>
      <c r="AS18">
        <f t="shared" si="8"/>
        <v>0</v>
      </c>
      <c r="AT18">
        <f t="shared" si="8"/>
        <v>0</v>
      </c>
      <c r="AU18">
        <f t="shared" si="8"/>
        <v>0</v>
      </c>
      <c r="AV18">
        <f t="shared" si="8"/>
        <v>0</v>
      </c>
      <c r="AW18">
        <f t="shared" si="8"/>
        <v>0</v>
      </c>
      <c r="AX18">
        <f t="shared" si="8"/>
        <v>0</v>
      </c>
    </row>
    <row r="19" spans="1:50" x14ac:dyDescent="0.2">
      <c r="A19">
        <v>1</v>
      </c>
      <c r="B19">
        <v>-3</v>
      </c>
      <c r="C19">
        <f>B19*Blad1!$C$3</f>
        <v>-9</v>
      </c>
      <c r="D19" s="1">
        <f>BESSELJ(Blad1!B$4,ABS(B19))</f>
        <v>0.12894324997562717</v>
      </c>
      <c r="E19">
        <f t="shared" si="0"/>
        <v>-8</v>
      </c>
      <c r="F19">
        <f>E19*Blad1!$B$2</f>
        <v>-3520</v>
      </c>
      <c r="G19">
        <f t="shared" si="2"/>
        <v>0.12894324997562717</v>
      </c>
      <c r="H19">
        <f t="shared" si="3"/>
        <v>3520</v>
      </c>
      <c r="I19">
        <f t="shared" si="4"/>
        <v>8</v>
      </c>
      <c r="J19">
        <f t="shared" si="5"/>
        <v>6</v>
      </c>
      <c r="K19">
        <f t="shared" si="6"/>
        <v>0</v>
      </c>
      <c r="L19">
        <f t="shared" si="6"/>
        <v>0</v>
      </c>
      <c r="M19">
        <f t="shared" si="6"/>
        <v>0</v>
      </c>
      <c r="N19">
        <f t="shared" si="6"/>
        <v>0</v>
      </c>
      <c r="O19">
        <f t="shared" si="6"/>
        <v>0</v>
      </c>
      <c r="P19">
        <f t="shared" si="6"/>
        <v>0.12894324997562717</v>
      </c>
      <c r="Q19">
        <f t="shared" si="6"/>
        <v>0</v>
      </c>
      <c r="R19">
        <f t="shared" si="6"/>
        <v>0</v>
      </c>
      <c r="S19">
        <f t="shared" si="8"/>
        <v>0</v>
      </c>
      <c r="T19">
        <f t="shared" si="8"/>
        <v>0</v>
      </c>
      <c r="U19">
        <f t="shared" si="8"/>
        <v>0</v>
      </c>
      <c r="V19">
        <f t="shared" si="8"/>
        <v>0</v>
      </c>
      <c r="W19">
        <f t="shared" si="8"/>
        <v>0</v>
      </c>
      <c r="X19">
        <f t="shared" si="8"/>
        <v>0</v>
      </c>
      <c r="Y19">
        <f t="shared" si="8"/>
        <v>0</v>
      </c>
      <c r="Z19">
        <f t="shared" si="8"/>
        <v>0</v>
      </c>
      <c r="AA19">
        <f t="shared" si="8"/>
        <v>0</v>
      </c>
      <c r="AB19">
        <f t="shared" si="8"/>
        <v>0</v>
      </c>
      <c r="AC19">
        <f t="shared" si="8"/>
        <v>0</v>
      </c>
      <c r="AD19">
        <f t="shared" si="8"/>
        <v>0</v>
      </c>
      <c r="AE19">
        <f t="shared" si="8"/>
        <v>0</v>
      </c>
      <c r="AF19">
        <f t="shared" si="8"/>
        <v>0</v>
      </c>
      <c r="AG19">
        <f t="shared" si="8"/>
        <v>0</v>
      </c>
      <c r="AH19">
        <f t="shared" si="8"/>
        <v>0</v>
      </c>
      <c r="AI19">
        <f t="shared" si="8"/>
        <v>0</v>
      </c>
      <c r="AJ19">
        <f t="shared" si="8"/>
        <v>0</v>
      </c>
      <c r="AK19">
        <f t="shared" si="8"/>
        <v>0</v>
      </c>
      <c r="AL19">
        <f t="shared" si="8"/>
        <v>0</v>
      </c>
      <c r="AM19">
        <f t="shared" si="8"/>
        <v>0</v>
      </c>
      <c r="AN19">
        <f t="shared" si="8"/>
        <v>0</v>
      </c>
      <c r="AO19">
        <f t="shared" si="8"/>
        <v>0</v>
      </c>
      <c r="AP19">
        <f t="shared" si="8"/>
        <v>0</v>
      </c>
      <c r="AQ19">
        <f t="shared" si="8"/>
        <v>0</v>
      </c>
      <c r="AR19">
        <f t="shared" si="8"/>
        <v>0</v>
      </c>
      <c r="AS19">
        <f t="shared" si="8"/>
        <v>0</v>
      </c>
      <c r="AT19">
        <f t="shared" si="8"/>
        <v>0</v>
      </c>
      <c r="AU19">
        <f t="shared" si="8"/>
        <v>0</v>
      </c>
      <c r="AV19">
        <f t="shared" si="8"/>
        <v>0</v>
      </c>
      <c r="AW19">
        <f t="shared" si="8"/>
        <v>0</v>
      </c>
      <c r="AX19">
        <f t="shared" si="8"/>
        <v>0</v>
      </c>
    </row>
    <row r="20" spans="1:50" x14ac:dyDescent="0.2">
      <c r="A20">
        <v>-1</v>
      </c>
      <c r="B20">
        <v>-2</v>
      </c>
      <c r="C20">
        <f>B20*Blad1!$C$3</f>
        <v>-6</v>
      </c>
      <c r="D20" s="1">
        <f>BESSELJ(Blad1!B$4,ABS(B20))</f>
        <v>0.3528342075141756</v>
      </c>
      <c r="E20">
        <f t="shared" si="0"/>
        <v>-5</v>
      </c>
      <c r="F20">
        <f>E20*Blad1!$B$2</f>
        <v>-2200</v>
      </c>
      <c r="G20">
        <f t="shared" si="2"/>
        <v>-0.3528342075141756</v>
      </c>
      <c r="H20">
        <f t="shared" si="3"/>
        <v>2200</v>
      </c>
      <c r="I20">
        <f t="shared" si="4"/>
        <v>5</v>
      </c>
      <c r="J20">
        <f t="shared" si="5"/>
        <v>4</v>
      </c>
      <c r="K20">
        <f t="shared" si="6"/>
        <v>0</v>
      </c>
      <c r="L20">
        <f t="shared" si="6"/>
        <v>0</v>
      </c>
      <c r="M20">
        <f t="shared" si="6"/>
        <v>0</v>
      </c>
      <c r="N20">
        <f t="shared" si="6"/>
        <v>-0.3528342075141756</v>
      </c>
      <c r="O20">
        <f t="shared" si="6"/>
        <v>0</v>
      </c>
      <c r="P20">
        <f t="shared" si="6"/>
        <v>0</v>
      </c>
      <c r="Q20">
        <f t="shared" si="6"/>
        <v>0</v>
      </c>
      <c r="R20">
        <f t="shared" si="6"/>
        <v>0</v>
      </c>
      <c r="S20">
        <f t="shared" si="8"/>
        <v>0</v>
      </c>
      <c r="T20">
        <f t="shared" si="8"/>
        <v>0</v>
      </c>
      <c r="U20">
        <f t="shared" si="8"/>
        <v>0</v>
      </c>
      <c r="V20">
        <f t="shared" si="8"/>
        <v>0</v>
      </c>
      <c r="W20">
        <f t="shared" si="8"/>
        <v>0</v>
      </c>
      <c r="X20">
        <f t="shared" si="8"/>
        <v>0</v>
      </c>
      <c r="Y20">
        <f t="shared" si="8"/>
        <v>0</v>
      </c>
      <c r="Z20">
        <f t="shared" si="8"/>
        <v>0</v>
      </c>
      <c r="AA20">
        <f t="shared" si="8"/>
        <v>0</v>
      </c>
      <c r="AB20">
        <f t="shared" si="8"/>
        <v>0</v>
      </c>
      <c r="AC20">
        <f t="shared" si="8"/>
        <v>0</v>
      </c>
      <c r="AD20">
        <f t="shared" si="8"/>
        <v>0</v>
      </c>
      <c r="AE20">
        <f t="shared" si="8"/>
        <v>0</v>
      </c>
      <c r="AF20">
        <f t="shared" si="8"/>
        <v>0</v>
      </c>
      <c r="AG20">
        <f t="shared" si="8"/>
        <v>0</v>
      </c>
      <c r="AH20">
        <f t="shared" si="8"/>
        <v>0</v>
      </c>
      <c r="AI20">
        <f t="shared" si="8"/>
        <v>0</v>
      </c>
      <c r="AJ20">
        <f t="shared" si="8"/>
        <v>0</v>
      </c>
      <c r="AK20">
        <f t="shared" si="8"/>
        <v>0</v>
      </c>
      <c r="AL20">
        <f t="shared" si="8"/>
        <v>0</v>
      </c>
      <c r="AM20">
        <f t="shared" si="8"/>
        <v>0</v>
      </c>
      <c r="AN20">
        <f t="shared" si="8"/>
        <v>0</v>
      </c>
      <c r="AO20">
        <f t="shared" si="8"/>
        <v>0</v>
      </c>
      <c r="AP20">
        <f t="shared" si="8"/>
        <v>0</v>
      </c>
      <c r="AQ20">
        <f t="shared" si="8"/>
        <v>0</v>
      </c>
      <c r="AR20">
        <f t="shared" si="8"/>
        <v>0</v>
      </c>
      <c r="AS20">
        <f t="shared" si="8"/>
        <v>0</v>
      </c>
      <c r="AT20">
        <f t="shared" si="8"/>
        <v>0</v>
      </c>
      <c r="AU20">
        <f t="shared" si="8"/>
        <v>0</v>
      </c>
      <c r="AV20">
        <f t="shared" si="8"/>
        <v>0</v>
      </c>
      <c r="AW20">
        <f t="shared" si="8"/>
        <v>0</v>
      </c>
      <c r="AX20">
        <f t="shared" si="8"/>
        <v>0</v>
      </c>
    </row>
    <row r="21" spans="1:50" x14ac:dyDescent="0.2">
      <c r="A21">
        <v>1</v>
      </c>
      <c r="B21">
        <v>-1</v>
      </c>
      <c r="C21">
        <f>B21*Blad1!$C$3</f>
        <v>-3</v>
      </c>
      <c r="D21" s="1">
        <f>BESSELJ(Blad1!B$4,ABS(B21))</f>
        <v>0.57672480789629377</v>
      </c>
      <c r="E21">
        <f t="shared" si="0"/>
        <v>-2</v>
      </c>
      <c r="F21">
        <f>E21*Blad1!$B$2</f>
        <v>-880</v>
      </c>
      <c r="G21">
        <f t="shared" si="2"/>
        <v>0.57672480789629377</v>
      </c>
      <c r="H21">
        <f t="shared" si="3"/>
        <v>880</v>
      </c>
      <c r="I21">
        <f t="shared" si="4"/>
        <v>2</v>
      </c>
      <c r="J21">
        <f t="shared" si="5"/>
        <v>2</v>
      </c>
      <c r="K21">
        <f t="shared" si="6"/>
        <v>0</v>
      </c>
      <c r="L21">
        <f t="shared" si="6"/>
        <v>0.57672480789629377</v>
      </c>
      <c r="M21">
        <f t="shared" si="6"/>
        <v>0</v>
      </c>
      <c r="N21">
        <f t="shared" si="6"/>
        <v>0</v>
      </c>
      <c r="O21">
        <f t="shared" si="6"/>
        <v>0</v>
      </c>
      <c r="P21">
        <f t="shared" si="6"/>
        <v>0</v>
      </c>
      <c r="Q21">
        <f t="shared" si="6"/>
        <v>0</v>
      </c>
      <c r="R21">
        <f t="shared" si="6"/>
        <v>0</v>
      </c>
      <c r="S21">
        <f t="shared" si="8"/>
        <v>0</v>
      </c>
      <c r="T21">
        <f t="shared" si="8"/>
        <v>0</v>
      </c>
      <c r="U21">
        <f t="shared" si="8"/>
        <v>0</v>
      </c>
      <c r="V21">
        <f t="shared" si="8"/>
        <v>0</v>
      </c>
      <c r="W21">
        <f t="shared" si="8"/>
        <v>0</v>
      </c>
      <c r="X21">
        <f t="shared" si="8"/>
        <v>0</v>
      </c>
      <c r="Y21">
        <f t="shared" si="8"/>
        <v>0</v>
      </c>
      <c r="Z21">
        <f t="shared" si="8"/>
        <v>0</v>
      </c>
      <c r="AA21">
        <f t="shared" si="8"/>
        <v>0</v>
      </c>
      <c r="AB21">
        <f t="shared" si="8"/>
        <v>0</v>
      </c>
      <c r="AC21">
        <f t="shared" si="8"/>
        <v>0</v>
      </c>
      <c r="AD21">
        <f t="shared" si="8"/>
        <v>0</v>
      </c>
      <c r="AE21">
        <f t="shared" si="8"/>
        <v>0</v>
      </c>
      <c r="AF21">
        <f t="shared" si="8"/>
        <v>0</v>
      </c>
      <c r="AG21">
        <f t="shared" si="8"/>
        <v>0</v>
      </c>
      <c r="AH21">
        <f t="shared" si="8"/>
        <v>0</v>
      </c>
      <c r="AI21">
        <f t="shared" si="8"/>
        <v>0</v>
      </c>
      <c r="AJ21">
        <f t="shared" si="8"/>
        <v>0</v>
      </c>
      <c r="AK21">
        <f t="shared" si="8"/>
        <v>0</v>
      </c>
      <c r="AL21">
        <f t="shared" si="8"/>
        <v>0</v>
      </c>
      <c r="AM21">
        <f t="shared" si="8"/>
        <v>0</v>
      </c>
      <c r="AN21">
        <f t="shared" si="8"/>
        <v>0</v>
      </c>
      <c r="AO21">
        <f t="shared" si="8"/>
        <v>0</v>
      </c>
      <c r="AP21">
        <f t="shared" si="8"/>
        <v>0</v>
      </c>
      <c r="AQ21">
        <f t="shared" si="8"/>
        <v>0</v>
      </c>
      <c r="AR21">
        <f t="shared" si="8"/>
        <v>0</v>
      </c>
      <c r="AS21">
        <f t="shared" si="8"/>
        <v>0</v>
      </c>
      <c r="AT21">
        <f t="shared" si="8"/>
        <v>0</v>
      </c>
      <c r="AU21">
        <f t="shared" si="8"/>
        <v>0</v>
      </c>
      <c r="AV21">
        <f t="shared" si="8"/>
        <v>0</v>
      </c>
      <c r="AW21">
        <f t="shared" si="8"/>
        <v>0</v>
      </c>
      <c r="AX21">
        <f t="shared" si="8"/>
        <v>0</v>
      </c>
    </row>
    <row r="22" spans="1:50" x14ac:dyDescent="0.2">
      <c r="A22">
        <v>1</v>
      </c>
      <c r="B22">
        <v>0</v>
      </c>
      <c r="C22">
        <f>B22*Blad1!$C$3</f>
        <v>0</v>
      </c>
      <c r="D22" s="1">
        <f>BESSELJ(Blad1!B$4,ABS(B22))</f>
        <v>0.2238907819085722</v>
      </c>
      <c r="E22">
        <f>C22+1</f>
        <v>1</v>
      </c>
      <c r="F22">
        <f>E22*Blad1!$B$2</f>
        <v>440</v>
      </c>
      <c r="G22">
        <f t="shared" si="2"/>
        <v>0.2238907819085722</v>
      </c>
      <c r="H22">
        <f t="shared" si="3"/>
        <v>440</v>
      </c>
      <c r="I22">
        <f t="shared" si="4"/>
        <v>1</v>
      </c>
      <c r="J22">
        <f t="shared" si="5"/>
        <v>1</v>
      </c>
      <c r="K22">
        <f t="shared" si="6"/>
        <v>0.2238907819085722</v>
      </c>
      <c r="L22">
        <f t="shared" si="6"/>
        <v>0</v>
      </c>
      <c r="M22">
        <f t="shared" si="6"/>
        <v>0</v>
      </c>
      <c r="N22">
        <f t="shared" si="6"/>
        <v>0</v>
      </c>
      <c r="O22">
        <f t="shared" si="6"/>
        <v>0</v>
      </c>
      <c r="P22">
        <f t="shared" si="6"/>
        <v>0</v>
      </c>
      <c r="Q22">
        <f t="shared" si="6"/>
        <v>0</v>
      </c>
      <c r="R22">
        <f t="shared" si="6"/>
        <v>0</v>
      </c>
      <c r="S22">
        <f t="shared" si="8"/>
        <v>0</v>
      </c>
      <c r="T22">
        <f t="shared" si="8"/>
        <v>0</v>
      </c>
      <c r="U22">
        <f t="shared" si="8"/>
        <v>0</v>
      </c>
      <c r="V22">
        <f t="shared" si="8"/>
        <v>0</v>
      </c>
      <c r="W22">
        <f t="shared" si="8"/>
        <v>0</v>
      </c>
      <c r="X22">
        <f t="shared" si="8"/>
        <v>0</v>
      </c>
      <c r="Y22">
        <f t="shared" si="8"/>
        <v>0</v>
      </c>
      <c r="Z22">
        <f t="shared" si="8"/>
        <v>0</v>
      </c>
      <c r="AA22">
        <f t="shared" si="8"/>
        <v>0</v>
      </c>
      <c r="AB22">
        <f t="shared" si="8"/>
        <v>0</v>
      </c>
      <c r="AC22">
        <f t="shared" si="8"/>
        <v>0</v>
      </c>
      <c r="AD22">
        <f t="shared" si="8"/>
        <v>0</v>
      </c>
      <c r="AE22">
        <f t="shared" si="8"/>
        <v>0</v>
      </c>
      <c r="AF22">
        <f t="shared" si="8"/>
        <v>0</v>
      </c>
      <c r="AG22">
        <f t="shared" si="8"/>
        <v>0</v>
      </c>
      <c r="AH22">
        <f t="shared" si="8"/>
        <v>0</v>
      </c>
      <c r="AI22">
        <f t="shared" si="8"/>
        <v>0</v>
      </c>
      <c r="AJ22">
        <f t="shared" si="8"/>
        <v>0</v>
      </c>
      <c r="AK22">
        <f t="shared" si="8"/>
        <v>0</v>
      </c>
      <c r="AL22">
        <f t="shared" si="8"/>
        <v>0</v>
      </c>
      <c r="AM22">
        <f t="shared" si="8"/>
        <v>0</v>
      </c>
      <c r="AN22">
        <f t="shared" si="8"/>
        <v>0</v>
      </c>
      <c r="AO22">
        <f t="shared" si="8"/>
        <v>0</v>
      </c>
      <c r="AP22">
        <f t="shared" si="8"/>
        <v>0</v>
      </c>
      <c r="AQ22">
        <f t="shared" si="8"/>
        <v>0</v>
      </c>
      <c r="AR22">
        <f t="shared" si="8"/>
        <v>0</v>
      </c>
      <c r="AS22">
        <f t="shared" si="8"/>
        <v>0</v>
      </c>
      <c r="AT22">
        <f t="shared" si="8"/>
        <v>0</v>
      </c>
      <c r="AU22">
        <f t="shared" si="8"/>
        <v>0</v>
      </c>
      <c r="AV22">
        <f t="shared" si="8"/>
        <v>0</v>
      </c>
      <c r="AW22">
        <f t="shared" si="8"/>
        <v>0</v>
      </c>
      <c r="AX22">
        <f t="shared" si="8"/>
        <v>0</v>
      </c>
    </row>
    <row r="23" spans="1:50" x14ac:dyDescent="0.2">
      <c r="A23">
        <v>1</v>
      </c>
      <c r="B23">
        <v>1</v>
      </c>
      <c r="C23">
        <f>B23*Blad1!$C$3</f>
        <v>3</v>
      </c>
      <c r="D23" s="1">
        <f>BESSELJ(Blad1!B$4,ABS(B23))</f>
        <v>0.57672480789629377</v>
      </c>
      <c r="E23">
        <f t="shared" ref="E23:E42" si="9">C23+1</f>
        <v>4</v>
      </c>
      <c r="F23">
        <f>E23*Blad1!$B$2</f>
        <v>1760</v>
      </c>
      <c r="G23">
        <f t="shared" si="2"/>
        <v>0.57672480789629377</v>
      </c>
      <c r="H23">
        <f t="shared" si="3"/>
        <v>1760</v>
      </c>
      <c r="I23">
        <f t="shared" si="4"/>
        <v>4</v>
      </c>
      <c r="J23">
        <f t="shared" si="5"/>
        <v>3</v>
      </c>
      <c r="K23">
        <f t="shared" si="6"/>
        <v>0</v>
      </c>
      <c r="L23">
        <f t="shared" si="6"/>
        <v>0</v>
      </c>
      <c r="M23">
        <f t="shared" si="6"/>
        <v>0.57672480789629377</v>
      </c>
      <c r="N23">
        <f t="shared" si="6"/>
        <v>0</v>
      </c>
      <c r="O23">
        <f t="shared" si="6"/>
        <v>0</v>
      </c>
      <c r="P23">
        <f t="shared" si="6"/>
        <v>0</v>
      </c>
      <c r="Q23">
        <f t="shared" si="6"/>
        <v>0</v>
      </c>
      <c r="R23">
        <f t="shared" si="6"/>
        <v>0</v>
      </c>
      <c r="S23">
        <f t="shared" si="8"/>
        <v>0</v>
      </c>
      <c r="T23">
        <f t="shared" si="8"/>
        <v>0</v>
      </c>
      <c r="U23">
        <f t="shared" si="8"/>
        <v>0</v>
      </c>
      <c r="V23">
        <f t="shared" si="8"/>
        <v>0</v>
      </c>
      <c r="W23">
        <f t="shared" si="8"/>
        <v>0</v>
      </c>
      <c r="X23">
        <f t="shared" si="8"/>
        <v>0</v>
      </c>
      <c r="Y23">
        <f t="shared" si="8"/>
        <v>0</v>
      </c>
      <c r="Z23">
        <f t="shared" si="8"/>
        <v>0</v>
      </c>
      <c r="AA23">
        <f t="shared" si="8"/>
        <v>0</v>
      </c>
      <c r="AB23">
        <f t="shared" si="8"/>
        <v>0</v>
      </c>
      <c r="AC23">
        <f t="shared" si="8"/>
        <v>0</v>
      </c>
      <c r="AD23">
        <f t="shared" si="8"/>
        <v>0</v>
      </c>
      <c r="AE23">
        <f t="shared" si="8"/>
        <v>0</v>
      </c>
      <c r="AF23">
        <f t="shared" si="8"/>
        <v>0</v>
      </c>
      <c r="AG23">
        <f t="shared" si="8"/>
        <v>0</v>
      </c>
      <c r="AH23">
        <f t="shared" si="8"/>
        <v>0</v>
      </c>
      <c r="AI23">
        <f t="shared" si="8"/>
        <v>0</v>
      </c>
      <c r="AJ23">
        <f t="shared" si="8"/>
        <v>0</v>
      </c>
      <c r="AK23">
        <f t="shared" si="8"/>
        <v>0</v>
      </c>
      <c r="AL23">
        <f t="shared" si="8"/>
        <v>0</v>
      </c>
      <c r="AM23">
        <f t="shared" si="8"/>
        <v>0</v>
      </c>
      <c r="AN23">
        <f t="shared" si="8"/>
        <v>0</v>
      </c>
      <c r="AO23">
        <f t="shared" si="8"/>
        <v>0</v>
      </c>
      <c r="AP23">
        <f t="shared" si="8"/>
        <v>0</v>
      </c>
      <c r="AQ23">
        <f t="shared" si="8"/>
        <v>0</v>
      </c>
      <c r="AR23">
        <f t="shared" si="8"/>
        <v>0</v>
      </c>
      <c r="AS23">
        <f t="shared" si="8"/>
        <v>0</v>
      </c>
      <c r="AT23">
        <f t="shared" si="8"/>
        <v>0</v>
      </c>
      <c r="AU23">
        <f t="shared" si="8"/>
        <v>0</v>
      </c>
      <c r="AV23">
        <f t="shared" si="8"/>
        <v>0</v>
      </c>
      <c r="AW23">
        <f t="shared" si="8"/>
        <v>0</v>
      </c>
      <c r="AX23">
        <f t="shared" si="8"/>
        <v>0</v>
      </c>
    </row>
    <row r="24" spans="1:50" x14ac:dyDescent="0.2">
      <c r="A24">
        <v>1</v>
      </c>
      <c r="B24">
        <v>2</v>
      </c>
      <c r="C24">
        <f>B24*Blad1!$C$3</f>
        <v>6</v>
      </c>
      <c r="D24" s="1">
        <f>BESSELJ(Blad1!B$4,ABS(B24))</f>
        <v>0.3528342075141756</v>
      </c>
      <c r="E24">
        <f t="shared" si="9"/>
        <v>7</v>
      </c>
      <c r="F24">
        <f>E24*Blad1!$B$2</f>
        <v>3080</v>
      </c>
      <c r="G24">
        <f t="shared" si="2"/>
        <v>0.3528342075141756</v>
      </c>
      <c r="H24">
        <f t="shared" si="3"/>
        <v>3080</v>
      </c>
      <c r="I24">
        <f t="shared" si="4"/>
        <v>7</v>
      </c>
      <c r="J24">
        <f t="shared" si="5"/>
        <v>5</v>
      </c>
      <c r="K24">
        <f t="shared" si="6"/>
        <v>0</v>
      </c>
      <c r="L24">
        <f t="shared" si="6"/>
        <v>0</v>
      </c>
      <c r="M24">
        <f t="shared" si="6"/>
        <v>0</v>
      </c>
      <c r="N24">
        <f t="shared" si="6"/>
        <v>0</v>
      </c>
      <c r="O24">
        <f t="shared" si="6"/>
        <v>0.3528342075141756</v>
      </c>
      <c r="P24">
        <f t="shared" si="6"/>
        <v>0</v>
      </c>
      <c r="Q24">
        <f t="shared" si="6"/>
        <v>0</v>
      </c>
      <c r="R24">
        <f t="shared" si="6"/>
        <v>0</v>
      </c>
      <c r="S24">
        <f t="shared" si="8"/>
        <v>0</v>
      </c>
      <c r="T24">
        <f t="shared" si="8"/>
        <v>0</v>
      </c>
      <c r="U24">
        <f t="shared" si="8"/>
        <v>0</v>
      </c>
      <c r="V24">
        <f t="shared" si="8"/>
        <v>0</v>
      </c>
      <c r="W24">
        <f t="shared" si="8"/>
        <v>0</v>
      </c>
      <c r="X24">
        <f t="shared" si="8"/>
        <v>0</v>
      </c>
      <c r="Y24">
        <f t="shared" si="8"/>
        <v>0</v>
      </c>
      <c r="Z24">
        <f t="shared" si="8"/>
        <v>0</v>
      </c>
      <c r="AA24">
        <f t="shared" si="8"/>
        <v>0</v>
      </c>
      <c r="AB24">
        <f t="shared" si="8"/>
        <v>0</v>
      </c>
      <c r="AC24">
        <f t="shared" si="8"/>
        <v>0</v>
      </c>
      <c r="AD24">
        <f t="shared" si="8"/>
        <v>0</v>
      </c>
      <c r="AE24">
        <f t="shared" si="8"/>
        <v>0</v>
      </c>
      <c r="AF24">
        <f t="shared" si="8"/>
        <v>0</v>
      </c>
      <c r="AG24">
        <f t="shared" si="8"/>
        <v>0</v>
      </c>
      <c r="AH24">
        <f t="shared" si="8"/>
        <v>0</v>
      </c>
      <c r="AI24">
        <f t="shared" si="8"/>
        <v>0</v>
      </c>
      <c r="AJ24">
        <f t="shared" si="8"/>
        <v>0</v>
      </c>
      <c r="AK24">
        <f t="shared" si="8"/>
        <v>0</v>
      </c>
      <c r="AL24">
        <f t="shared" si="8"/>
        <v>0</v>
      </c>
      <c r="AM24">
        <f t="shared" si="8"/>
        <v>0</v>
      </c>
      <c r="AN24">
        <f t="shared" si="8"/>
        <v>0</v>
      </c>
      <c r="AO24">
        <f t="shared" si="8"/>
        <v>0</v>
      </c>
      <c r="AP24">
        <f t="shared" si="8"/>
        <v>0</v>
      </c>
      <c r="AQ24">
        <f t="shared" si="8"/>
        <v>0</v>
      </c>
      <c r="AR24">
        <f t="shared" si="8"/>
        <v>0</v>
      </c>
      <c r="AS24">
        <f t="shared" si="8"/>
        <v>0</v>
      </c>
      <c r="AT24">
        <f t="shared" si="8"/>
        <v>0</v>
      </c>
      <c r="AU24">
        <f t="shared" si="8"/>
        <v>0</v>
      </c>
      <c r="AV24">
        <f t="shared" si="8"/>
        <v>0</v>
      </c>
      <c r="AW24">
        <f t="shared" si="8"/>
        <v>0</v>
      </c>
      <c r="AX24">
        <f t="shared" si="8"/>
        <v>0</v>
      </c>
    </row>
    <row r="25" spans="1:50" x14ac:dyDescent="0.2">
      <c r="A25">
        <v>1</v>
      </c>
      <c r="B25">
        <v>3</v>
      </c>
      <c r="C25">
        <f>B25*Blad1!$C$3</f>
        <v>9</v>
      </c>
      <c r="D25" s="1">
        <f>BESSELJ(Blad1!B$4,ABS(B25))</f>
        <v>0.12894324997562717</v>
      </c>
      <c r="E25">
        <f t="shared" si="9"/>
        <v>10</v>
      </c>
      <c r="F25">
        <f>E25*Blad1!$B$2</f>
        <v>4400</v>
      </c>
      <c r="G25">
        <f t="shared" si="2"/>
        <v>0.12894324997562717</v>
      </c>
      <c r="H25">
        <f t="shared" si="3"/>
        <v>4400</v>
      </c>
      <c r="I25">
        <f t="shared" si="4"/>
        <v>10</v>
      </c>
      <c r="J25">
        <f t="shared" si="5"/>
        <v>7</v>
      </c>
      <c r="K25">
        <f t="shared" si="6"/>
        <v>0</v>
      </c>
      <c r="L25">
        <f t="shared" si="6"/>
        <v>0</v>
      </c>
      <c r="M25">
        <f t="shared" si="6"/>
        <v>0</v>
      </c>
      <c r="N25">
        <f t="shared" si="6"/>
        <v>0</v>
      </c>
      <c r="O25">
        <f t="shared" si="6"/>
        <v>0</v>
      </c>
      <c r="P25">
        <f t="shared" si="6"/>
        <v>0</v>
      </c>
      <c r="Q25">
        <f t="shared" si="6"/>
        <v>0.12894324997562717</v>
      </c>
      <c r="R25">
        <f t="shared" si="6"/>
        <v>0</v>
      </c>
      <c r="S25">
        <f t="shared" si="8"/>
        <v>0</v>
      </c>
      <c r="T25">
        <f t="shared" si="8"/>
        <v>0</v>
      </c>
      <c r="U25">
        <f t="shared" si="8"/>
        <v>0</v>
      </c>
      <c r="V25">
        <f t="shared" si="8"/>
        <v>0</v>
      </c>
      <c r="W25">
        <f t="shared" si="8"/>
        <v>0</v>
      </c>
      <c r="X25">
        <f t="shared" si="8"/>
        <v>0</v>
      </c>
      <c r="Y25">
        <f t="shared" si="8"/>
        <v>0</v>
      </c>
      <c r="Z25">
        <f t="shared" si="8"/>
        <v>0</v>
      </c>
      <c r="AA25">
        <f t="shared" si="8"/>
        <v>0</v>
      </c>
      <c r="AB25">
        <f t="shared" si="8"/>
        <v>0</v>
      </c>
      <c r="AC25">
        <f t="shared" si="8"/>
        <v>0</v>
      </c>
      <c r="AD25">
        <f t="shared" si="8"/>
        <v>0</v>
      </c>
      <c r="AE25">
        <f t="shared" si="8"/>
        <v>0</v>
      </c>
      <c r="AF25">
        <f t="shared" si="8"/>
        <v>0</v>
      </c>
      <c r="AG25">
        <f t="shared" si="8"/>
        <v>0</v>
      </c>
      <c r="AH25">
        <f t="shared" si="8"/>
        <v>0</v>
      </c>
      <c r="AI25">
        <f t="shared" si="8"/>
        <v>0</v>
      </c>
      <c r="AJ25">
        <f t="shared" si="8"/>
        <v>0</v>
      </c>
      <c r="AK25">
        <f t="shared" si="8"/>
        <v>0</v>
      </c>
      <c r="AL25">
        <f t="shared" si="8"/>
        <v>0</v>
      </c>
      <c r="AM25">
        <f t="shared" si="8"/>
        <v>0</v>
      </c>
      <c r="AN25">
        <f t="shared" si="8"/>
        <v>0</v>
      </c>
      <c r="AO25">
        <f t="shared" ref="S25:AX33" si="10">IF($J25=AO$1,$G25,0)</f>
        <v>0</v>
      </c>
      <c r="AP25">
        <f t="shared" si="10"/>
        <v>0</v>
      </c>
      <c r="AQ25">
        <f t="shared" si="10"/>
        <v>0</v>
      </c>
      <c r="AR25">
        <f t="shared" si="10"/>
        <v>0</v>
      </c>
      <c r="AS25">
        <f t="shared" si="10"/>
        <v>0</v>
      </c>
      <c r="AT25">
        <f t="shared" si="10"/>
        <v>0</v>
      </c>
      <c r="AU25">
        <f t="shared" si="10"/>
        <v>0</v>
      </c>
      <c r="AV25">
        <f t="shared" si="10"/>
        <v>0</v>
      </c>
      <c r="AW25">
        <f t="shared" si="10"/>
        <v>0</v>
      </c>
      <c r="AX25">
        <f t="shared" si="10"/>
        <v>0</v>
      </c>
    </row>
    <row r="26" spans="1:50" x14ac:dyDescent="0.2">
      <c r="A26">
        <v>1</v>
      </c>
      <c r="B26">
        <v>4</v>
      </c>
      <c r="C26">
        <f>B26*Blad1!$C$3</f>
        <v>12</v>
      </c>
      <c r="D26" s="1">
        <f>BESSELJ(Blad1!B$4,ABS(B26))</f>
        <v>3.3995719807571503E-2</v>
      </c>
      <c r="E26">
        <f t="shared" si="9"/>
        <v>13</v>
      </c>
      <c r="F26">
        <f>E26*Blad1!$B$2</f>
        <v>5720</v>
      </c>
      <c r="G26">
        <f t="shared" si="2"/>
        <v>3.3995719807571503E-2</v>
      </c>
      <c r="H26">
        <f t="shared" si="3"/>
        <v>5720</v>
      </c>
      <c r="I26">
        <f t="shared" si="4"/>
        <v>13</v>
      </c>
      <c r="J26">
        <f t="shared" si="5"/>
        <v>9</v>
      </c>
      <c r="K26">
        <f t="shared" si="6"/>
        <v>0</v>
      </c>
      <c r="L26">
        <f t="shared" si="6"/>
        <v>0</v>
      </c>
      <c r="M26">
        <f t="shared" si="6"/>
        <v>0</v>
      </c>
      <c r="N26">
        <f t="shared" si="6"/>
        <v>0</v>
      </c>
      <c r="O26">
        <f t="shared" si="6"/>
        <v>0</v>
      </c>
      <c r="P26">
        <f t="shared" si="6"/>
        <v>0</v>
      </c>
      <c r="Q26">
        <f t="shared" si="6"/>
        <v>0</v>
      </c>
      <c r="R26">
        <f t="shared" si="6"/>
        <v>0</v>
      </c>
      <c r="S26">
        <f t="shared" si="10"/>
        <v>3.3995719807571503E-2</v>
      </c>
      <c r="T26">
        <f t="shared" si="10"/>
        <v>0</v>
      </c>
      <c r="U26">
        <f t="shared" si="10"/>
        <v>0</v>
      </c>
      <c r="V26">
        <f t="shared" si="10"/>
        <v>0</v>
      </c>
      <c r="W26">
        <f t="shared" si="10"/>
        <v>0</v>
      </c>
      <c r="X26">
        <f t="shared" si="10"/>
        <v>0</v>
      </c>
      <c r="Y26">
        <f t="shared" si="10"/>
        <v>0</v>
      </c>
      <c r="Z26">
        <f t="shared" si="10"/>
        <v>0</v>
      </c>
      <c r="AA26">
        <f t="shared" si="10"/>
        <v>0</v>
      </c>
      <c r="AB26">
        <f t="shared" si="10"/>
        <v>0</v>
      </c>
      <c r="AC26">
        <f t="shared" si="10"/>
        <v>0</v>
      </c>
      <c r="AD26">
        <f t="shared" si="10"/>
        <v>0</v>
      </c>
      <c r="AE26">
        <f t="shared" si="10"/>
        <v>0</v>
      </c>
      <c r="AF26">
        <f t="shared" si="10"/>
        <v>0</v>
      </c>
      <c r="AG26">
        <f t="shared" si="10"/>
        <v>0</v>
      </c>
      <c r="AH26">
        <f t="shared" si="10"/>
        <v>0</v>
      </c>
      <c r="AI26">
        <f t="shared" si="10"/>
        <v>0</v>
      </c>
      <c r="AJ26">
        <f t="shared" si="10"/>
        <v>0</v>
      </c>
      <c r="AK26">
        <f t="shared" si="10"/>
        <v>0</v>
      </c>
      <c r="AL26">
        <f t="shared" si="10"/>
        <v>0</v>
      </c>
      <c r="AM26">
        <f t="shared" si="10"/>
        <v>0</v>
      </c>
      <c r="AN26">
        <f t="shared" si="10"/>
        <v>0</v>
      </c>
      <c r="AO26">
        <f t="shared" si="10"/>
        <v>0</v>
      </c>
      <c r="AP26">
        <f t="shared" si="10"/>
        <v>0</v>
      </c>
      <c r="AQ26">
        <f t="shared" si="10"/>
        <v>0</v>
      </c>
      <c r="AR26">
        <f t="shared" si="10"/>
        <v>0</v>
      </c>
      <c r="AS26">
        <f t="shared" si="10"/>
        <v>0</v>
      </c>
      <c r="AT26">
        <f t="shared" si="10"/>
        <v>0</v>
      </c>
      <c r="AU26">
        <f t="shared" si="10"/>
        <v>0</v>
      </c>
      <c r="AV26">
        <f t="shared" si="10"/>
        <v>0</v>
      </c>
      <c r="AW26">
        <f t="shared" si="10"/>
        <v>0</v>
      </c>
      <c r="AX26">
        <f t="shared" si="10"/>
        <v>0</v>
      </c>
    </row>
    <row r="27" spans="1:50" x14ac:dyDescent="0.2">
      <c r="A27">
        <v>1</v>
      </c>
      <c r="B27">
        <v>5</v>
      </c>
      <c r="C27">
        <f>B27*Blad1!$C$3</f>
        <v>15</v>
      </c>
      <c r="D27" s="1">
        <f>BESSELJ(Blad1!B$4,ABS(B27))</f>
        <v>7.0396297558716894E-3</v>
      </c>
      <c r="E27">
        <f t="shared" si="9"/>
        <v>16</v>
      </c>
      <c r="F27">
        <f>E27*Blad1!$B$2</f>
        <v>7040</v>
      </c>
      <c r="G27">
        <f t="shared" si="2"/>
        <v>7.0396297558716894E-3</v>
      </c>
      <c r="H27">
        <f t="shared" si="3"/>
        <v>7040</v>
      </c>
      <c r="I27">
        <f t="shared" si="4"/>
        <v>16</v>
      </c>
      <c r="J27">
        <f t="shared" si="5"/>
        <v>11</v>
      </c>
      <c r="K27">
        <f t="shared" si="6"/>
        <v>0</v>
      </c>
      <c r="L27">
        <f t="shared" si="6"/>
        <v>0</v>
      </c>
      <c r="M27">
        <f t="shared" si="6"/>
        <v>0</v>
      </c>
      <c r="N27">
        <f t="shared" si="6"/>
        <v>0</v>
      </c>
      <c r="O27">
        <f t="shared" si="6"/>
        <v>0</v>
      </c>
      <c r="P27">
        <f t="shared" si="6"/>
        <v>0</v>
      </c>
      <c r="Q27">
        <f t="shared" si="6"/>
        <v>0</v>
      </c>
      <c r="R27">
        <f t="shared" si="6"/>
        <v>0</v>
      </c>
      <c r="S27">
        <f t="shared" si="10"/>
        <v>0</v>
      </c>
      <c r="T27">
        <f t="shared" si="10"/>
        <v>0</v>
      </c>
      <c r="U27">
        <f t="shared" si="10"/>
        <v>7.0396297558716894E-3</v>
      </c>
      <c r="V27">
        <f t="shared" si="10"/>
        <v>0</v>
      </c>
      <c r="W27">
        <f t="shared" si="10"/>
        <v>0</v>
      </c>
      <c r="X27">
        <f t="shared" si="10"/>
        <v>0</v>
      </c>
      <c r="Y27">
        <f t="shared" si="10"/>
        <v>0</v>
      </c>
      <c r="Z27">
        <f t="shared" si="10"/>
        <v>0</v>
      </c>
      <c r="AA27">
        <f t="shared" si="10"/>
        <v>0</v>
      </c>
      <c r="AB27">
        <f t="shared" si="10"/>
        <v>0</v>
      </c>
      <c r="AC27">
        <f t="shared" si="10"/>
        <v>0</v>
      </c>
      <c r="AD27">
        <f t="shared" si="10"/>
        <v>0</v>
      </c>
      <c r="AE27">
        <f t="shared" si="10"/>
        <v>0</v>
      </c>
      <c r="AF27">
        <f t="shared" si="10"/>
        <v>0</v>
      </c>
      <c r="AG27">
        <f t="shared" si="10"/>
        <v>0</v>
      </c>
      <c r="AH27">
        <f t="shared" si="10"/>
        <v>0</v>
      </c>
      <c r="AI27">
        <f t="shared" si="10"/>
        <v>0</v>
      </c>
      <c r="AJ27">
        <f t="shared" si="10"/>
        <v>0</v>
      </c>
      <c r="AK27">
        <f t="shared" si="10"/>
        <v>0</v>
      </c>
      <c r="AL27">
        <f t="shared" si="10"/>
        <v>0</v>
      </c>
      <c r="AM27">
        <f t="shared" si="10"/>
        <v>0</v>
      </c>
      <c r="AN27">
        <f t="shared" si="10"/>
        <v>0</v>
      </c>
      <c r="AO27">
        <f t="shared" si="10"/>
        <v>0</v>
      </c>
      <c r="AP27">
        <f t="shared" si="10"/>
        <v>0</v>
      </c>
      <c r="AQ27">
        <f t="shared" si="10"/>
        <v>0</v>
      </c>
      <c r="AR27">
        <f t="shared" si="10"/>
        <v>0</v>
      </c>
      <c r="AS27">
        <f t="shared" si="10"/>
        <v>0</v>
      </c>
      <c r="AT27">
        <f t="shared" si="10"/>
        <v>0</v>
      </c>
      <c r="AU27">
        <f t="shared" si="10"/>
        <v>0</v>
      </c>
      <c r="AV27">
        <f t="shared" si="10"/>
        <v>0</v>
      </c>
      <c r="AW27">
        <f t="shared" si="10"/>
        <v>0</v>
      </c>
      <c r="AX27">
        <f t="shared" si="10"/>
        <v>0</v>
      </c>
    </row>
    <row r="28" spans="1:50" x14ac:dyDescent="0.2">
      <c r="A28">
        <v>1</v>
      </c>
      <c r="B28">
        <v>6</v>
      </c>
      <c r="C28">
        <f>B28*Blad1!$C$3</f>
        <v>18</v>
      </c>
      <c r="D28" s="1">
        <f>BESSELJ(Blad1!B$4,ABS(B28))</f>
        <v>1.2024289717899931E-3</v>
      </c>
      <c r="E28">
        <f t="shared" si="9"/>
        <v>19</v>
      </c>
      <c r="F28">
        <f>E28*Blad1!$B$2</f>
        <v>8360</v>
      </c>
      <c r="G28">
        <f t="shared" si="2"/>
        <v>1.2024289717899931E-3</v>
      </c>
      <c r="H28">
        <f t="shared" si="3"/>
        <v>8360</v>
      </c>
      <c r="I28">
        <f t="shared" si="4"/>
        <v>19</v>
      </c>
      <c r="J28">
        <f t="shared" si="5"/>
        <v>13</v>
      </c>
      <c r="K28">
        <f t="shared" si="6"/>
        <v>0</v>
      </c>
      <c r="L28">
        <f t="shared" si="6"/>
        <v>0</v>
      </c>
      <c r="M28">
        <f t="shared" si="6"/>
        <v>0</v>
      </c>
      <c r="N28">
        <f t="shared" si="6"/>
        <v>0</v>
      </c>
      <c r="O28">
        <f t="shared" si="6"/>
        <v>0</v>
      </c>
      <c r="P28">
        <f t="shared" si="6"/>
        <v>0</v>
      </c>
      <c r="Q28">
        <f t="shared" si="6"/>
        <v>0</v>
      </c>
      <c r="R28">
        <f t="shared" si="6"/>
        <v>0</v>
      </c>
      <c r="S28">
        <f t="shared" si="10"/>
        <v>0</v>
      </c>
      <c r="T28">
        <f t="shared" si="10"/>
        <v>0</v>
      </c>
      <c r="U28">
        <f t="shared" si="10"/>
        <v>0</v>
      </c>
      <c r="V28">
        <f t="shared" si="10"/>
        <v>0</v>
      </c>
      <c r="W28">
        <f t="shared" si="10"/>
        <v>1.2024289717899931E-3</v>
      </c>
      <c r="X28">
        <f t="shared" si="10"/>
        <v>0</v>
      </c>
      <c r="Y28">
        <f t="shared" si="10"/>
        <v>0</v>
      </c>
      <c r="Z28">
        <f t="shared" si="10"/>
        <v>0</v>
      </c>
      <c r="AA28">
        <f t="shared" si="10"/>
        <v>0</v>
      </c>
      <c r="AB28">
        <f t="shared" si="10"/>
        <v>0</v>
      </c>
      <c r="AC28">
        <f t="shared" si="10"/>
        <v>0</v>
      </c>
      <c r="AD28">
        <f t="shared" si="10"/>
        <v>0</v>
      </c>
      <c r="AE28">
        <f t="shared" si="10"/>
        <v>0</v>
      </c>
      <c r="AF28">
        <f t="shared" si="10"/>
        <v>0</v>
      </c>
      <c r="AG28">
        <f t="shared" si="10"/>
        <v>0</v>
      </c>
      <c r="AH28">
        <f t="shared" si="10"/>
        <v>0</v>
      </c>
      <c r="AI28">
        <f t="shared" si="10"/>
        <v>0</v>
      </c>
      <c r="AJ28">
        <f t="shared" si="10"/>
        <v>0</v>
      </c>
      <c r="AK28">
        <f t="shared" si="10"/>
        <v>0</v>
      </c>
      <c r="AL28">
        <f t="shared" si="10"/>
        <v>0</v>
      </c>
      <c r="AM28">
        <f t="shared" si="10"/>
        <v>0</v>
      </c>
      <c r="AN28">
        <f t="shared" si="10"/>
        <v>0</v>
      </c>
      <c r="AO28">
        <f t="shared" si="10"/>
        <v>0</v>
      </c>
      <c r="AP28">
        <f t="shared" si="10"/>
        <v>0</v>
      </c>
      <c r="AQ28">
        <f t="shared" si="10"/>
        <v>0</v>
      </c>
      <c r="AR28">
        <f t="shared" si="10"/>
        <v>0</v>
      </c>
      <c r="AS28">
        <f t="shared" si="10"/>
        <v>0</v>
      </c>
      <c r="AT28">
        <f t="shared" si="10"/>
        <v>0</v>
      </c>
      <c r="AU28">
        <f t="shared" si="10"/>
        <v>0</v>
      </c>
      <c r="AV28">
        <f t="shared" si="10"/>
        <v>0</v>
      </c>
      <c r="AW28">
        <f t="shared" si="10"/>
        <v>0</v>
      </c>
      <c r="AX28">
        <f t="shared" si="10"/>
        <v>0</v>
      </c>
    </row>
    <row r="29" spans="1:50" x14ac:dyDescent="0.2">
      <c r="A29">
        <v>1</v>
      </c>
      <c r="B29">
        <v>7</v>
      </c>
      <c r="C29">
        <f>B29*Blad1!$C$3</f>
        <v>21</v>
      </c>
      <c r="D29" s="1">
        <f>BESSELJ(Blad1!B$4,ABS(B29))</f>
        <v>1.7494407486827422E-4</v>
      </c>
      <c r="E29">
        <f t="shared" si="9"/>
        <v>22</v>
      </c>
      <c r="F29">
        <f>E29*Blad1!$B$2</f>
        <v>9680</v>
      </c>
      <c r="G29">
        <f t="shared" si="2"/>
        <v>1.7494407486827422E-4</v>
      </c>
      <c r="H29">
        <f t="shared" si="3"/>
        <v>9680</v>
      </c>
      <c r="I29">
        <f t="shared" si="4"/>
        <v>22</v>
      </c>
      <c r="J29">
        <f t="shared" si="5"/>
        <v>15</v>
      </c>
      <c r="K29">
        <f t="shared" si="6"/>
        <v>0</v>
      </c>
      <c r="L29">
        <f t="shared" si="6"/>
        <v>0</v>
      </c>
      <c r="M29">
        <f t="shared" si="6"/>
        <v>0</v>
      </c>
      <c r="N29">
        <f t="shared" si="6"/>
        <v>0</v>
      </c>
      <c r="O29">
        <f t="shared" si="6"/>
        <v>0</v>
      </c>
      <c r="P29">
        <f t="shared" si="6"/>
        <v>0</v>
      </c>
      <c r="Q29">
        <f t="shared" si="6"/>
        <v>0</v>
      </c>
      <c r="R29">
        <f t="shared" si="6"/>
        <v>0</v>
      </c>
      <c r="S29">
        <f t="shared" si="10"/>
        <v>0</v>
      </c>
      <c r="T29">
        <f t="shared" si="10"/>
        <v>0</v>
      </c>
      <c r="U29">
        <f t="shared" si="10"/>
        <v>0</v>
      </c>
      <c r="V29">
        <f t="shared" si="10"/>
        <v>0</v>
      </c>
      <c r="W29">
        <f t="shared" si="10"/>
        <v>0</v>
      </c>
      <c r="X29">
        <f t="shared" si="10"/>
        <v>0</v>
      </c>
      <c r="Y29">
        <f t="shared" si="10"/>
        <v>1.7494407486827422E-4</v>
      </c>
      <c r="Z29">
        <f t="shared" si="10"/>
        <v>0</v>
      </c>
      <c r="AA29">
        <f t="shared" si="10"/>
        <v>0</v>
      </c>
      <c r="AB29">
        <f t="shared" si="10"/>
        <v>0</v>
      </c>
      <c r="AC29">
        <f t="shared" si="10"/>
        <v>0</v>
      </c>
      <c r="AD29">
        <f t="shared" si="10"/>
        <v>0</v>
      </c>
      <c r="AE29">
        <f t="shared" si="10"/>
        <v>0</v>
      </c>
      <c r="AF29">
        <f t="shared" si="10"/>
        <v>0</v>
      </c>
      <c r="AG29">
        <f t="shared" si="10"/>
        <v>0</v>
      </c>
      <c r="AH29">
        <f t="shared" si="10"/>
        <v>0</v>
      </c>
      <c r="AI29">
        <f t="shared" si="10"/>
        <v>0</v>
      </c>
      <c r="AJ29">
        <f t="shared" si="10"/>
        <v>0</v>
      </c>
      <c r="AK29">
        <f t="shared" si="10"/>
        <v>0</v>
      </c>
      <c r="AL29">
        <f t="shared" si="10"/>
        <v>0</v>
      </c>
      <c r="AM29">
        <f t="shared" si="10"/>
        <v>0</v>
      </c>
      <c r="AN29">
        <f t="shared" si="10"/>
        <v>0</v>
      </c>
      <c r="AO29">
        <f t="shared" si="10"/>
        <v>0</v>
      </c>
      <c r="AP29">
        <f t="shared" si="10"/>
        <v>0</v>
      </c>
      <c r="AQ29">
        <f t="shared" si="10"/>
        <v>0</v>
      </c>
      <c r="AR29">
        <f t="shared" si="10"/>
        <v>0</v>
      </c>
      <c r="AS29">
        <f t="shared" si="10"/>
        <v>0</v>
      </c>
      <c r="AT29">
        <f t="shared" si="10"/>
        <v>0</v>
      </c>
      <c r="AU29">
        <f t="shared" si="10"/>
        <v>0</v>
      </c>
      <c r="AV29">
        <f t="shared" si="10"/>
        <v>0</v>
      </c>
      <c r="AW29">
        <f t="shared" si="10"/>
        <v>0</v>
      </c>
      <c r="AX29">
        <f t="shared" si="10"/>
        <v>0</v>
      </c>
    </row>
    <row r="30" spans="1:50" x14ac:dyDescent="0.2">
      <c r="A30">
        <v>1</v>
      </c>
      <c r="B30">
        <v>8</v>
      </c>
      <c r="C30">
        <f>B30*Blad1!$C$3</f>
        <v>24</v>
      </c>
      <c r="D30" s="1">
        <f>BESSELJ(Blad1!B$4,ABS(B30))</f>
        <v>2.2179552287925912E-5</v>
      </c>
      <c r="E30">
        <f t="shared" si="9"/>
        <v>25</v>
      </c>
      <c r="F30">
        <f>E30*Blad1!$B$2</f>
        <v>11000</v>
      </c>
      <c r="G30">
        <f t="shared" si="2"/>
        <v>2.2179552287925912E-5</v>
      </c>
      <c r="H30">
        <f t="shared" si="3"/>
        <v>11000</v>
      </c>
      <c r="I30">
        <f t="shared" si="4"/>
        <v>25</v>
      </c>
      <c r="J30">
        <f t="shared" si="5"/>
        <v>17</v>
      </c>
      <c r="K30">
        <f t="shared" si="6"/>
        <v>0</v>
      </c>
      <c r="L30">
        <f t="shared" si="6"/>
        <v>0</v>
      </c>
      <c r="M30">
        <f t="shared" si="6"/>
        <v>0</v>
      </c>
      <c r="N30">
        <f t="shared" si="6"/>
        <v>0</v>
      </c>
      <c r="O30">
        <f t="shared" si="6"/>
        <v>0</v>
      </c>
      <c r="P30">
        <f t="shared" si="6"/>
        <v>0</v>
      </c>
      <c r="Q30">
        <f t="shared" si="6"/>
        <v>0</v>
      </c>
      <c r="R30">
        <f t="shared" si="6"/>
        <v>0</v>
      </c>
      <c r="S30">
        <f t="shared" si="10"/>
        <v>0</v>
      </c>
      <c r="T30">
        <f t="shared" si="10"/>
        <v>0</v>
      </c>
      <c r="U30">
        <f t="shared" si="10"/>
        <v>0</v>
      </c>
      <c r="V30">
        <f t="shared" si="10"/>
        <v>0</v>
      </c>
      <c r="W30">
        <f t="shared" si="10"/>
        <v>0</v>
      </c>
      <c r="X30">
        <f t="shared" si="10"/>
        <v>0</v>
      </c>
      <c r="Y30">
        <f t="shared" si="10"/>
        <v>0</v>
      </c>
      <c r="Z30">
        <f t="shared" si="10"/>
        <v>0</v>
      </c>
      <c r="AA30">
        <f t="shared" si="10"/>
        <v>2.2179552287925912E-5</v>
      </c>
      <c r="AB30">
        <f t="shared" si="10"/>
        <v>0</v>
      </c>
      <c r="AC30">
        <f t="shared" si="10"/>
        <v>0</v>
      </c>
      <c r="AD30">
        <f t="shared" si="10"/>
        <v>0</v>
      </c>
      <c r="AE30">
        <f t="shared" si="10"/>
        <v>0</v>
      </c>
      <c r="AF30">
        <f t="shared" si="10"/>
        <v>0</v>
      </c>
      <c r="AG30">
        <f t="shared" si="10"/>
        <v>0</v>
      </c>
      <c r="AH30">
        <f t="shared" si="10"/>
        <v>0</v>
      </c>
      <c r="AI30">
        <f t="shared" si="10"/>
        <v>0</v>
      </c>
      <c r="AJ30">
        <f t="shared" si="10"/>
        <v>0</v>
      </c>
      <c r="AK30">
        <f t="shared" si="10"/>
        <v>0</v>
      </c>
      <c r="AL30">
        <f t="shared" si="10"/>
        <v>0</v>
      </c>
      <c r="AM30">
        <f t="shared" si="10"/>
        <v>0</v>
      </c>
      <c r="AN30">
        <f t="shared" si="10"/>
        <v>0</v>
      </c>
      <c r="AO30">
        <f t="shared" si="10"/>
        <v>0</v>
      </c>
      <c r="AP30">
        <f t="shared" si="10"/>
        <v>0</v>
      </c>
      <c r="AQ30">
        <f t="shared" si="10"/>
        <v>0</v>
      </c>
      <c r="AR30">
        <f t="shared" si="10"/>
        <v>0</v>
      </c>
      <c r="AS30">
        <f t="shared" si="10"/>
        <v>0</v>
      </c>
      <c r="AT30">
        <f t="shared" si="10"/>
        <v>0</v>
      </c>
      <c r="AU30">
        <f t="shared" si="10"/>
        <v>0</v>
      </c>
      <c r="AV30">
        <f t="shared" si="10"/>
        <v>0</v>
      </c>
      <c r="AW30">
        <f t="shared" si="10"/>
        <v>0</v>
      </c>
      <c r="AX30">
        <f t="shared" si="10"/>
        <v>0</v>
      </c>
    </row>
    <row r="31" spans="1:50" x14ac:dyDescent="0.2">
      <c r="A31">
        <v>1</v>
      </c>
      <c r="B31">
        <v>9</v>
      </c>
      <c r="C31">
        <f>B31*Blad1!$C$3</f>
        <v>27</v>
      </c>
      <c r="D31" s="1">
        <f>BESSELJ(Blad1!B$4,ABS(B31))</f>
        <v>2.4923434351330637E-6</v>
      </c>
      <c r="E31">
        <f t="shared" si="9"/>
        <v>28</v>
      </c>
      <c r="F31">
        <f>E31*Blad1!$B$2</f>
        <v>12320</v>
      </c>
      <c r="G31">
        <f t="shared" si="2"/>
        <v>2.4923434351330637E-6</v>
      </c>
      <c r="H31">
        <f t="shared" si="3"/>
        <v>12320</v>
      </c>
      <c r="I31">
        <f t="shared" si="4"/>
        <v>28</v>
      </c>
      <c r="J31">
        <f t="shared" si="5"/>
        <v>19</v>
      </c>
      <c r="K31">
        <f t="shared" si="6"/>
        <v>0</v>
      </c>
      <c r="L31">
        <f t="shared" si="6"/>
        <v>0</v>
      </c>
      <c r="M31">
        <f t="shared" si="6"/>
        <v>0</v>
      </c>
      <c r="N31">
        <f t="shared" si="6"/>
        <v>0</v>
      </c>
      <c r="O31">
        <f t="shared" si="6"/>
        <v>0</v>
      </c>
      <c r="P31">
        <f t="shared" si="6"/>
        <v>0</v>
      </c>
      <c r="Q31">
        <f t="shared" si="6"/>
        <v>0</v>
      </c>
      <c r="R31">
        <f t="shared" si="6"/>
        <v>0</v>
      </c>
      <c r="S31">
        <f t="shared" si="10"/>
        <v>0</v>
      </c>
      <c r="T31">
        <f t="shared" si="10"/>
        <v>0</v>
      </c>
      <c r="U31">
        <f t="shared" si="10"/>
        <v>0</v>
      </c>
      <c r="V31">
        <f t="shared" si="10"/>
        <v>0</v>
      </c>
      <c r="W31">
        <f t="shared" si="10"/>
        <v>0</v>
      </c>
      <c r="X31">
        <f t="shared" si="10"/>
        <v>0</v>
      </c>
      <c r="Y31">
        <f t="shared" si="10"/>
        <v>0</v>
      </c>
      <c r="Z31">
        <f t="shared" si="10"/>
        <v>0</v>
      </c>
      <c r="AA31">
        <f t="shared" si="10"/>
        <v>0</v>
      </c>
      <c r="AB31">
        <f t="shared" si="10"/>
        <v>0</v>
      </c>
      <c r="AC31">
        <f t="shared" si="10"/>
        <v>2.4923434351330637E-6</v>
      </c>
      <c r="AD31">
        <f t="shared" si="10"/>
        <v>0</v>
      </c>
      <c r="AE31">
        <f t="shared" si="10"/>
        <v>0</v>
      </c>
      <c r="AF31">
        <f t="shared" si="10"/>
        <v>0</v>
      </c>
      <c r="AG31">
        <f t="shared" si="10"/>
        <v>0</v>
      </c>
      <c r="AH31">
        <f t="shared" si="10"/>
        <v>0</v>
      </c>
      <c r="AI31">
        <f t="shared" si="10"/>
        <v>0</v>
      </c>
      <c r="AJ31">
        <f t="shared" si="10"/>
        <v>0</v>
      </c>
      <c r="AK31">
        <f t="shared" si="10"/>
        <v>0</v>
      </c>
      <c r="AL31">
        <f t="shared" si="10"/>
        <v>0</v>
      </c>
      <c r="AM31">
        <f t="shared" si="10"/>
        <v>0</v>
      </c>
      <c r="AN31">
        <f t="shared" si="10"/>
        <v>0</v>
      </c>
      <c r="AO31">
        <f t="shared" si="10"/>
        <v>0</v>
      </c>
      <c r="AP31">
        <f t="shared" si="10"/>
        <v>0</v>
      </c>
      <c r="AQ31">
        <f t="shared" si="10"/>
        <v>0</v>
      </c>
      <c r="AR31">
        <f t="shared" si="10"/>
        <v>0</v>
      </c>
      <c r="AS31">
        <f t="shared" si="10"/>
        <v>0</v>
      </c>
      <c r="AT31">
        <f t="shared" si="10"/>
        <v>0</v>
      </c>
      <c r="AU31">
        <f t="shared" si="10"/>
        <v>0</v>
      </c>
      <c r="AV31">
        <f t="shared" si="10"/>
        <v>0</v>
      </c>
      <c r="AW31">
        <f t="shared" si="10"/>
        <v>0</v>
      </c>
      <c r="AX31">
        <f t="shared" si="10"/>
        <v>0</v>
      </c>
    </row>
    <row r="32" spans="1:50" x14ac:dyDescent="0.2">
      <c r="A32">
        <v>1</v>
      </c>
      <c r="B32">
        <v>10</v>
      </c>
      <c r="C32">
        <f>B32*Blad1!$C$3</f>
        <v>30</v>
      </c>
      <c r="D32" s="1">
        <f>BESSELJ(Blad1!B$4,ABS(B32))</f>
        <v>2.5153862827167368E-7</v>
      </c>
      <c r="E32">
        <f t="shared" si="9"/>
        <v>31</v>
      </c>
      <c r="F32">
        <f>E32*Blad1!$B$2</f>
        <v>13640</v>
      </c>
      <c r="G32">
        <f t="shared" si="2"/>
        <v>2.5153862827167368E-7</v>
      </c>
      <c r="H32">
        <f t="shared" si="3"/>
        <v>13640</v>
      </c>
      <c r="I32">
        <f t="shared" si="4"/>
        <v>31</v>
      </c>
      <c r="J32">
        <f t="shared" si="5"/>
        <v>21</v>
      </c>
      <c r="K32">
        <f t="shared" si="6"/>
        <v>0</v>
      </c>
      <c r="L32">
        <f t="shared" si="6"/>
        <v>0</v>
      </c>
      <c r="M32">
        <f t="shared" si="6"/>
        <v>0</v>
      </c>
      <c r="N32">
        <f t="shared" si="6"/>
        <v>0</v>
      </c>
      <c r="O32">
        <f t="shared" si="6"/>
        <v>0</v>
      </c>
      <c r="P32">
        <f t="shared" si="6"/>
        <v>0</v>
      </c>
      <c r="Q32">
        <f t="shared" si="6"/>
        <v>0</v>
      </c>
      <c r="R32">
        <f t="shared" si="6"/>
        <v>0</v>
      </c>
      <c r="S32">
        <f t="shared" si="10"/>
        <v>0</v>
      </c>
      <c r="T32">
        <f t="shared" si="10"/>
        <v>0</v>
      </c>
      <c r="U32">
        <f t="shared" si="10"/>
        <v>0</v>
      </c>
      <c r="V32">
        <f t="shared" si="10"/>
        <v>0</v>
      </c>
      <c r="W32">
        <f t="shared" si="10"/>
        <v>0</v>
      </c>
      <c r="X32">
        <f t="shared" si="10"/>
        <v>0</v>
      </c>
      <c r="Y32">
        <f t="shared" si="10"/>
        <v>0</v>
      </c>
      <c r="Z32">
        <f t="shared" si="10"/>
        <v>0</v>
      </c>
      <c r="AA32">
        <f t="shared" si="10"/>
        <v>0</v>
      </c>
      <c r="AB32">
        <f t="shared" si="10"/>
        <v>0</v>
      </c>
      <c r="AC32">
        <f t="shared" si="10"/>
        <v>0</v>
      </c>
      <c r="AD32">
        <f t="shared" si="10"/>
        <v>0</v>
      </c>
      <c r="AE32">
        <f t="shared" si="10"/>
        <v>2.5153862827167368E-7</v>
      </c>
      <c r="AF32">
        <f t="shared" si="10"/>
        <v>0</v>
      </c>
      <c r="AG32">
        <f t="shared" si="10"/>
        <v>0</v>
      </c>
      <c r="AH32">
        <f t="shared" si="10"/>
        <v>0</v>
      </c>
      <c r="AI32">
        <f t="shared" si="10"/>
        <v>0</v>
      </c>
      <c r="AJ32">
        <f t="shared" si="10"/>
        <v>0</v>
      </c>
      <c r="AK32">
        <f t="shared" si="10"/>
        <v>0</v>
      </c>
      <c r="AL32">
        <f t="shared" si="10"/>
        <v>0</v>
      </c>
      <c r="AM32">
        <f t="shared" si="10"/>
        <v>0</v>
      </c>
      <c r="AN32">
        <f t="shared" si="10"/>
        <v>0</v>
      </c>
      <c r="AO32">
        <f t="shared" si="10"/>
        <v>0</v>
      </c>
      <c r="AP32">
        <f t="shared" si="10"/>
        <v>0</v>
      </c>
      <c r="AQ32">
        <f t="shared" si="10"/>
        <v>0</v>
      </c>
      <c r="AR32">
        <f t="shared" si="10"/>
        <v>0</v>
      </c>
      <c r="AS32">
        <f t="shared" si="10"/>
        <v>0</v>
      </c>
      <c r="AT32">
        <f t="shared" si="10"/>
        <v>0</v>
      </c>
      <c r="AU32">
        <f t="shared" si="10"/>
        <v>0</v>
      </c>
      <c r="AV32">
        <f t="shared" si="10"/>
        <v>0</v>
      </c>
      <c r="AW32">
        <f t="shared" si="10"/>
        <v>0</v>
      </c>
      <c r="AX32">
        <f t="shared" si="10"/>
        <v>0</v>
      </c>
    </row>
    <row r="33" spans="1:50" x14ac:dyDescent="0.2">
      <c r="A33">
        <v>1</v>
      </c>
      <c r="B33">
        <v>11</v>
      </c>
      <c r="C33">
        <f>B33*Blad1!$C$3</f>
        <v>33</v>
      </c>
      <c r="D33" s="1">
        <f>BESSELJ(Blad1!B$4,ABS(B33))</f>
        <v>2.3042847583672514E-8</v>
      </c>
      <c r="E33">
        <f t="shared" si="9"/>
        <v>34</v>
      </c>
      <c r="F33">
        <f>E33*Blad1!$B$2</f>
        <v>14960</v>
      </c>
      <c r="G33">
        <f t="shared" si="2"/>
        <v>2.3042847583672514E-8</v>
      </c>
      <c r="H33">
        <f t="shared" si="3"/>
        <v>14960</v>
      </c>
      <c r="I33">
        <f t="shared" si="4"/>
        <v>34</v>
      </c>
      <c r="J33">
        <f t="shared" si="5"/>
        <v>23</v>
      </c>
      <c r="K33">
        <f t="shared" si="6"/>
        <v>0</v>
      </c>
      <c r="L33">
        <f t="shared" si="6"/>
        <v>0</v>
      </c>
      <c r="M33">
        <f t="shared" si="6"/>
        <v>0</v>
      </c>
      <c r="N33">
        <f t="shared" si="6"/>
        <v>0</v>
      </c>
      <c r="O33">
        <f t="shared" si="6"/>
        <v>0</v>
      </c>
      <c r="P33">
        <f t="shared" si="6"/>
        <v>0</v>
      </c>
      <c r="Q33">
        <f t="shared" ref="L33:R42" si="11">IF($J33=Q$1,$G33,0)</f>
        <v>0</v>
      </c>
      <c r="R33">
        <f t="shared" si="11"/>
        <v>0</v>
      </c>
      <c r="S33">
        <f t="shared" si="10"/>
        <v>0</v>
      </c>
      <c r="T33">
        <f t="shared" si="10"/>
        <v>0</v>
      </c>
      <c r="U33">
        <f t="shared" si="10"/>
        <v>0</v>
      </c>
      <c r="V33">
        <f t="shared" si="10"/>
        <v>0</v>
      </c>
      <c r="W33">
        <f t="shared" si="10"/>
        <v>0</v>
      </c>
      <c r="X33">
        <f t="shared" si="10"/>
        <v>0</v>
      </c>
      <c r="Y33">
        <f t="shared" si="10"/>
        <v>0</v>
      </c>
      <c r="Z33">
        <f t="shared" si="10"/>
        <v>0</v>
      </c>
      <c r="AA33">
        <f t="shared" si="10"/>
        <v>0</v>
      </c>
      <c r="AB33">
        <f t="shared" si="10"/>
        <v>0</v>
      </c>
      <c r="AC33">
        <f t="shared" si="10"/>
        <v>0</v>
      </c>
      <c r="AD33">
        <f t="shared" si="10"/>
        <v>0</v>
      </c>
      <c r="AE33">
        <f t="shared" si="10"/>
        <v>0</v>
      </c>
      <c r="AF33">
        <f t="shared" si="10"/>
        <v>0</v>
      </c>
      <c r="AG33">
        <f t="shared" si="10"/>
        <v>2.3042847583672514E-8</v>
      </c>
      <c r="AH33">
        <f t="shared" si="10"/>
        <v>0</v>
      </c>
      <c r="AI33">
        <f t="shared" si="10"/>
        <v>0</v>
      </c>
      <c r="AJ33">
        <f t="shared" si="10"/>
        <v>0</v>
      </c>
      <c r="AK33">
        <f t="shared" si="10"/>
        <v>0</v>
      </c>
      <c r="AL33">
        <f t="shared" si="10"/>
        <v>0</v>
      </c>
      <c r="AM33">
        <f t="shared" si="10"/>
        <v>0</v>
      </c>
      <c r="AN33">
        <f t="shared" ref="S33:AX41" si="12">IF($J33=AN$1,$G33,0)</f>
        <v>0</v>
      </c>
      <c r="AO33">
        <f t="shared" si="12"/>
        <v>0</v>
      </c>
      <c r="AP33">
        <f t="shared" si="12"/>
        <v>0</v>
      </c>
      <c r="AQ33">
        <f t="shared" si="12"/>
        <v>0</v>
      </c>
      <c r="AR33">
        <f t="shared" si="12"/>
        <v>0</v>
      </c>
      <c r="AS33">
        <f t="shared" si="12"/>
        <v>0</v>
      </c>
      <c r="AT33">
        <f t="shared" si="12"/>
        <v>0</v>
      </c>
      <c r="AU33">
        <f t="shared" si="12"/>
        <v>0</v>
      </c>
      <c r="AV33">
        <f t="shared" si="12"/>
        <v>0</v>
      </c>
      <c r="AW33">
        <f t="shared" si="12"/>
        <v>0</v>
      </c>
      <c r="AX33">
        <f t="shared" si="12"/>
        <v>0</v>
      </c>
    </row>
    <row r="34" spans="1:50" x14ac:dyDescent="0.2">
      <c r="A34">
        <v>1</v>
      </c>
      <c r="B34">
        <v>12</v>
      </c>
      <c r="C34">
        <f>B34*Blad1!$C$3</f>
        <v>36</v>
      </c>
      <c r="D34" s="1">
        <f>BESSELJ(Blad1!B$4,ABS(B34))</f>
        <v>1.9326951487239848E-9</v>
      </c>
      <c r="E34">
        <f t="shared" si="9"/>
        <v>37</v>
      </c>
      <c r="F34">
        <f>E34*Blad1!$B$2</f>
        <v>16280</v>
      </c>
      <c r="G34">
        <f t="shared" si="2"/>
        <v>1.9326951487239848E-9</v>
      </c>
      <c r="H34">
        <f t="shared" si="3"/>
        <v>16280</v>
      </c>
      <c r="I34">
        <f t="shared" si="4"/>
        <v>37</v>
      </c>
      <c r="J34">
        <f t="shared" si="5"/>
        <v>25</v>
      </c>
      <c r="K34">
        <f t="shared" si="6"/>
        <v>0</v>
      </c>
      <c r="L34">
        <f t="shared" si="11"/>
        <v>0</v>
      </c>
      <c r="M34">
        <f t="shared" si="11"/>
        <v>0</v>
      </c>
      <c r="N34">
        <f t="shared" si="11"/>
        <v>0</v>
      </c>
      <c r="O34">
        <f t="shared" si="11"/>
        <v>0</v>
      </c>
      <c r="P34">
        <f t="shared" si="11"/>
        <v>0</v>
      </c>
      <c r="Q34">
        <f t="shared" si="11"/>
        <v>0</v>
      </c>
      <c r="R34">
        <f t="shared" si="11"/>
        <v>0</v>
      </c>
      <c r="S34">
        <f t="shared" si="12"/>
        <v>0</v>
      </c>
      <c r="T34">
        <f t="shared" si="12"/>
        <v>0</v>
      </c>
      <c r="U34">
        <f t="shared" si="12"/>
        <v>0</v>
      </c>
      <c r="V34">
        <f t="shared" si="12"/>
        <v>0</v>
      </c>
      <c r="W34">
        <f t="shared" si="12"/>
        <v>0</v>
      </c>
      <c r="X34">
        <f t="shared" si="12"/>
        <v>0</v>
      </c>
      <c r="Y34">
        <f t="shared" si="12"/>
        <v>0</v>
      </c>
      <c r="Z34">
        <f t="shared" si="12"/>
        <v>0</v>
      </c>
      <c r="AA34">
        <f t="shared" si="12"/>
        <v>0</v>
      </c>
      <c r="AB34">
        <f t="shared" si="12"/>
        <v>0</v>
      </c>
      <c r="AC34">
        <f t="shared" si="12"/>
        <v>0</v>
      </c>
      <c r="AD34">
        <f t="shared" si="12"/>
        <v>0</v>
      </c>
      <c r="AE34">
        <f t="shared" si="12"/>
        <v>0</v>
      </c>
      <c r="AF34">
        <f t="shared" si="12"/>
        <v>0</v>
      </c>
      <c r="AG34">
        <f t="shared" si="12"/>
        <v>0</v>
      </c>
      <c r="AH34">
        <f t="shared" si="12"/>
        <v>0</v>
      </c>
      <c r="AI34">
        <f t="shared" si="12"/>
        <v>1.9326951487239848E-9</v>
      </c>
      <c r="AJ34">
        <f t="shared" si="12"/>
        <v>0</v>
      </c>
      <c r="AK34">
        <f t="shared" si="12"/>
        <v>0</v>
      </c>
      <c r="AL34">
        <f t="shared" si="12"/>
        <v>0</v>
      </c>
      <c r="AM34">
        <f t="shared" si="12"/>
        <v>0</v>
      </c>
      <c r="AN34">
        <f t="shared" si="12"/>
        <v>0</v>
      </c>
      <c r="AO34">
        <f t="shared" si="12"/>
        <v>0</v>
      </c>
      <c r="AP34">
        <f t="shared" si="12"/>
        <v>0</v>
      </c>
      <c r="AQ34">
        <f t="shared" si="12"/>
        <v>0</v>
      </c>
      <c r="AR34">
        <f t="shared" si="12"/>
        <v>0</v>
      </c>
      <c r="AS34">
        <f t="shared" si="12"/>
        <v>0</v>
      </c>
      <c r="AT34">
        <f t="shared" si="12"/>
        <v>0</v>
      </c>
      <c r="AU34">
        <f t="shared" si="12"/>
        <v>0</v>
      </c>
      <c r="AV34">
        <f t="shared" si="12"/>
        <v>0</v>
      </c>
      <c r="AW34">
        <f t="shared" si="12"/>
        <v>0</v>
      </c>
      <c r="AX34">
        <f t="shared" si="12"/>
        <v>0</v>
      </c>
    </row>
    <row r="35" spans="1:50" x14ac:dyDescent="0.2">
      <c r="A35">
        <v>1</v>
      </c>
      <c r="B35">
        <v>13</v>
      </c>
      <c r="C35">
        <f>B35*Blad1!$C$3</f>
        <v>39</v>
      </c>
      <c r="D35" s="1">
        <f>BESSELJ(Blad1!B$4,ABS(B35))</f>
        <v>1.4949420101531161E-10</v>
      </c>
      <c r="E35">
        <f t="shared" si="9"/>
        <v>40</v>
      </c>
      <c r="F35">
        <f>E35*Blad1!$B$2</f>
        <v>17600</v>
      </c>
      <c r="G35">
        <f t="shared" si="2"/>
        <v>1.4949420101531161E-10</v>
      </c>
      <c r="H35">
        <f t="shared" si="3"/>
        <v>17600</v>
      </c>
      <c r="I35">
        <f t="shared" si="4"/>
        <v>40</v>
      </c>
      <c r="J35">
        <f t="shared" si="5"/>
        <v>27</v>
      </c>
      <c r="K35">
        <f t="shared" si="6"/>
        <v>0</v>
      </c>
      <c r="L35">
        <f t="shared" si="11"/>
        <v>0</v>
      </c>
      <c r="M35">
        <f t="shared" si="11"/>
        <v>0</v>
      </c>
      <c r="N35">
        <f t="shared" si="11"/>
        <v>0</v>
      </c>
      <c r="O35">
        <f t="shared" si="11"/>
        <v>0</v>
      </c>
      <c r="P35">
        <f t="shared" si="11"/>
        <v>0</v>
      </c>
      <c r="Q35">
        <f t="shared" si="11"/>
        <v>0</v>
      </c>
      <c r="R35">
        <f t="shared" si="11"/>
        <v>0</v>
      </c>
      <c r="S35">
        <f t="shared" si="12"/>
        <v>0</v>
      </c>
      <c r="T35">
        <f t="shared" si="12"/>
        <v>0</v>
      </c>
      <c r="U35">
        <f t="shared" si="12"/>
        <v>0</v>
      </c>
      <c r="V35">
        <f t="shared" si="12"/>
        <v>0</v>
      </c>
      <c r="W35">
        <f t="shared" si="12"/>
        <v>0</v>
      </c>
      <c r="X35">
        <f t="shared" si="12"/>
        <v>0</v>
      </c>
      <c r="Y35">
        <f t="shared" si="12"/>
        <v>0</v>
      </c>
      <c r="Z35">
        <f t="shared" si="12"/>
        <v>0</v>
      </c>
      <c r="AA35">
        <f t="shared" si="12"/>
        <v>0</v>
      </c>
      <c r="AB35">
        <f t="shared" si="12"/>
        <v>0</v>
      </c>
      <c r="AC35">
        <f t="shared" si="12"/>
        <v>0</v>
      </c>
      <c r="AD35">
        <f t="shared" si="12"/>
        <v>0</v>
      </c>
      <c r="AE35">
        <f t="shared" si="12"/>
        <v>0</v>
      </c>
      <c r="AF35">
        <f t="shared" si="12"/>
        <v>0</v>
      </c>
      <c r="AG35">
        <f t="shared" si="12"/>
        <v>0</v>
      </c>
      <c r="AH35">
        <f t="shared" si="12"/>
        <v>0</v>
      </c>
      <c r="AI35">
        <f t="shared" si="12"/>
        <v>0</v>
      </c>
      <c r="AJ35">
        <f t="shared" si="12"/>
        <v>0</v>
      </c>
      <c r="AK35">
        <f t="shared" si="12"/>
        <v>1.4949420101531161E-10</v>
      </c>
      <c r="AL35">
        <f t="shared" si="12"/>
        <v>0</v>
      </c>
      <c r="AM35">
        <f t="shared" si="12"/>
        <v>0</v>
      </c>
      <c r="AN35">
        <f t="shared" si="12"/>
        <v>0</v>
      </c>
      <c r="AO35">
        <f t="shared" si="12"/>
        <v>0</v>
      </c>
      <c r="AP35">
        <f t="shared" si="12"/>
        <v>0</v>
      </c>
      <c r="AQ35">
        <f t="shared" si="12"/>
        <v>0</v>
      </c>
      <c r="AR35">
        <f t="shared" si="12"/>
        <v>0</v>
      </c>
      <c r="AS35">
        <f t="shared" si="12"/>
        <v>0</v>
      </c>
      <c r="AT35">
        <f t="shared" si="12"/>
        <v>0</v>
      </c>
      <c r="AU35">
        <f t="shared" si="12"/>
        <v>0</v>
      </c>
      <c r="AV35">
        <f t="shared" si="12"/>
        <v>0</v>
      </c>
      <c r="AW35">
        <f t="shared" si="12"/>
        <v>0</v>
      </c>
      <c r="AX35">
        <f t="shared" si="12"/>
        <v>0</v>
      </c>
    </row>
    <row r="36" spans="1:50" x14ac:dyDescent="0.2">
      <c r="A36">
        <v>1</v>
      </c>
      <c r="B36">
        <v>14</v>
      </c>
      <c r="C36">
        <f>B36*Blad1!$C$3</f>
        <v>42</v>
      </c>
      <c r="D36" s="1">
        <f>BESSELJ(Blad1!B$4,ABS(B36))</f>
        <v>1.0729464475065247E-11</v>
      </c>
      <c r="E36">
        <f t="shared" si="9"/>
        <v>43</v>
      </c>
      <c r="F36">
        <f>E36*Blad1!$B$2</f>
        <v>18920</v>
      </c>
      <c r="G36">
        <f t="shared" si="2"/>
        <v>1.0729464475065247E-11</v>
      </c>
      <c r="H36">
        <f t="shared" si="3"/>
        <v>18920</v>
      </c>
      <c r="I36">
        <f t="shared" si="4"/>
        <v>43</v>
      </c>
      <c r="J36">
        <f t="shared" si="5"/>
        <v>29</v>
      </c>
      <c r="K36">
        <f t="shared" si="6"/>
        <v>0</v>
      </c>
      <c r="L36">
        <f t="shared" si="11"/>
        <v>0</v>
      </c>
      <c r="M36">
        <f t="shared" si="11"/>
        <v>0</v>
      </c>
      <c r="N36">
        <f t="shared" si="11"/>
        <v>0</v>
      </c>
      <c r="O36">
        <f t="shared" si="11"/>
        <v>0</v>
      </c>
      <c r="P36">
        <f t="shared" si="11"/>
        <v>0</v>
      </c>
      <c r="Q36">
        <f t="shared" si="11"/>
        <v>0</v>
      </c>
      <c r="R36">
        <f t="shared" si="11"/>
        <v>0</v>
      </c>
      <c r="S36">
        <f t="shared" si="12"/>
        <v>0</v>
      </c>
      <c r="T36">
        <f t="shared" si="12"/>
        <v>0</v>
      </c>
      <c r="U36">
        <f t="shared" si="12"/>
        <v>0</v>
      </c>
      <c r="V36">
        <f t="shared" si="12"/>
        <v>0</v>
      </c>
      <c r="W36">
        <f t="shared" si="12"/>
        <v>0</v>
      </c>
      <c r="X36">
        <f t="shared" si="12"/>
        <v>0</v>
      </c>
      <c r="Y36">
        <f t="shared" si="12"/>
        <v>0</v>
      </c>
      <c r="Z36">
        <f t="shared" si="12"/>
        <v>0</v>
      </c>
      <c r="AA36">
        <f t="shared" si="12"/>
        <v>0</v>
      </c>
      <c r="AB36">
        <f t="shared" si="12"/>
        <v>0</v>
      </c>
      <c r="AC36">
        <f t="shared" si="12"/>
        <v>0</v>
      </c>
      <c r="AD36">
        <f t="shared" si="12"/>
        <v>0</v>
      </c>
      <c r="AE36">
        <f t="shared" si="12"/>
        <v>0</v>
      </c>
      <c r="AF36">
        <f t="shared" si="12"/>
        <v>0</v>
      </c>
      <c r="AG36">
        <f t="shared" si="12"/>
        <v>0</v>
      </c>
      <c r="AH36">
        <f t="shared" si="12"/>
        <v>0</v>
      </c>
      <c r="AI36">
        <f t="shared" si="12"/>
        <v>0</v>
      </c>
      <c r="AJ36">
        <f t="shared" si="12"/>
        <v>0</v>
      </c>
      <c r="AK36">
        <f t="shared" si="12"/>
        <v>0</v>
      </c>
      <c r="AL36">
        <f t="shared" si="12"/>
        <v>0</v>
      </c>
      <c r="AM36">
        <f t="shared" si="12"/>
        <v>1.0729464475065247E-11</v>
      </c>
      <c r="AN36">
        <f t="shared" si="12"/>
        <v>0</v>
      </c>
      <c r="AO36">
        <f t="shared" si="12"/>
        <v>0</v>
      </c>
      <c r="AP36">
        <f t="shared" si="12"/>
        <v>0</v>
      </c>
      <c r="AQ36">
        <f t="shared" si="12"/>
        <v>0</v>
      </c>
      <c r="AR36">
        <f t="shared" si="12"/>
        <v>0</v>
      </c>
      <c r="AS36">
        <f t="shared" si="12"/>
        <v>0</v>
      </c>
      <c r="AT36">
        <f t="shared" si="12"/>
        <v>0</v>
      </c>
      <c r="AU36">
        <f t="shared" si="12"/>
        <v>0</v>
      </c>
      <c r="AV36">
        <f t="shared" si="12"/>
        <v>0</v>
      </c>
      <c r="AW36">
        <f t="shared" si="12"/>
        <v>0</v>
      </c>
      <c r="AX36">
        <f t="shared" si="12"/>
        <v>0</v>
      </c>
    </row>
    <row r="37" spans="1:50" x14ac:dyDescent="0.2">
      <c r="A37">
        <v>1</v>
      </c>
      <c r="B37">
        <v>15</v>
      </c>
      <c r="C37">
        <f>B37*Blad1!$C$3</f>
        <v>45</v>
      </c>
      <c r="D37" s="1">
        <f>BESSELJ(Blad1!B$4,ABS(B37))</f>
        <v>7.1830163560187931E-13</v>
      </c>
      <c r="E37">
        <f t="shared" si="9"/>
        <v>46</v>
      </c>
      <c r="F37">
        <f>E37*Blad1!$B$2</f>
        <v>20240</v>
      </c>
      <c r="G37">
        <f t="shared" si="2"/>
        <v>7.1830163560187931E-13</v>
      </c>
      <c r="H37">
        <f t="shared" si="3"/>
        <v>20240</v>
      </c>
      <c r="I37">
        <f t="shared" si="4"/>
        <v>46</v>
      </c>
      <c r="J37">
        <f t="shared" si="5"/>
        <v>31</v>
      </c>
      <c r="K37">
        <f t="shared" si="6"/>
        <v>0</v>
      </c>
      <c r="L37">
        <f t="shared" si="11"/>
        <v>0</v>
      </c>
      <c r="M37">
        <f t="shared" si="11"/>
        <v>0</v>
      </c>
      <c r="N37">
        <f t="shared" si="11"/>
        <v>0</v>
      </c>
      <c r="O37">
        <f t="shared" si="11"/>
        <v>0</v>
      </c>
      <c r="P37">
        <f t="shared" si="11"/>
        <v>0</v>
      </c>
      <c r="Q37">
        <f t="shared" si="11"/>
        <v>0</v>
      </c>
      <c r="R37">
        <f t="shared" si="11"/>
        <v>0</v>
      </c>
      <c r="S37">
        <f t="shared" si="12"/>
        <v>0</v>
      </c>
      <c r="T37">
        <f t="shared" si="12"/>
        <v>0</v>
      </c>
      <c r="U37">
        <f t="shared" si="12"/>
        <v>0</v>
      </c>
      <c r="V37">
        <f t="shared" si="12"/>
        <v>0</v>
      </c>
      <c r="W37">
        <f t="shared" si="12"/>
        <v>0</v>
      </c>
      <c r="X37">
        <f t="shared" si="12"/>
        <v>0</v>
      </c>
      <c r="Y37">
        <f t="shared" si="12"/>
        <v>0</v>
      </c>
      <c r="Z37">
        <f t="shared" si="12"/>
        <v>0</v>
      </c>
      <c r="AA37">
        <f t="shared" si="12"/>
        <v>0</v>
      </c>
      <c r="AB37">
        <f t="shared" si="12"/>
        <v>0</v>
      </c>
      <c r="AC37">
        <f t="shared" si="12"/>
        <v>0</v>
      </c>
      <c r="AD37">
        <f t="shared" si="12"/>
        <v>0</v>
      </c>
      <c r="AE37">
        <f t="shared" si="12"/>
        <v>0</v>
      </c>
      <c r="AF37">
        <f t="shared" si="12"/>
        <v>0</v>
      </c>
      <c r="AG37">
        <f t="shared" si="12"/>
        <v>0</v>
      </c>
      <c r="AH37">
        <f t="shared" si="12"/>
        <v>0</v>
      </c>
      <c r="AI37">
        <f t="shared" si="12"/>
        <v>0</v>
      </c>
      <c r="AJ37">
        <f t="shared" si="12"/>
        <v>0</v>
      </c>
      <c r="AK37">
        <f t="shared" si="12"/>
        <v>0</v>
      </c>
      <c r="AL37">
        <f t="shared" si="12"/>
        <v>0</v>
      </c>
      <c r="AM37">
        <f t="shared" si="12"/>
        <v>0</v>
      </c>
      <c r="AN37">
        <f t="shared" si="12"/>
        <v>0</v>
      </c>
      <c r="AO37">
        <f t="shared" si="12"/>
        <v>7.1830163560187931E-13</v>
      </c>
      <c r="AP37">
        <f t="shared" si="12"/>
        <v>0</v>
      </c>
      <c r="AQ37">
        <f t="shared" si="12"/>
        <v>0</v>
      </c>
      <c r="AR37">
        <f t="shared" si="12"/>
        <v>0</v>
      </c>
      <c r="AS37">
        <f t="shared" si="12"/>
        <v>0</v>
      </c>
      <c r="AT37">
        <f t="shared" si="12"/>
        <v>0</v>
      </c>
      <c r="AU37">
        <f t="shared" si="12"/>
        <v>0</v>
      </c>
      <c r="AV37">
        <f t="shared" si="12"/>
        <v>0</v>
      </c>
      <c r="AW37">
        <f t="shared" si="12"/>
        <v>0</v>
      </c>
      <c r="AX37">
        <f t="shared" si="12"/>
        <v>0</v>
      </c>
    </row>
    <row r="38" spans="1:50" x14ac:dyDescent="0.2">
      <c r="A38">
        <v>1</v>
      </c>
      <c r="B38">
        <v>16</v>
      </c>
      <c r="C38">
        <f>B38*Blad1!$C$3</f>
        <v>48</v>
      </c>
      <c r="D38" s="1">
        <f>BESSELJ(Blad1!B$4,ABS(B38))</f>
        <v>4.5060058962940446E-14</v>
      </c>
      <c r="E38">
        <f t="shared" si="9"/>
        <v>49</v>
      </c>
      <c r="F38">
        <f>E38*Blad1!$B$2</f>
        <v>21560</v>
      </c>
      <c r="G38">
        <f t="shared" si="2"/>
        <v>4.5060058962940446E-14</v>
      </c>
      <c r="H38">
        <f t="shared" si="3"/>
        <v>21560</v>
      </c>
      <c r="I38">
        <f t="shared" si="4"/>
        <v>49</v>
      </c>
      <c r="J38">
        <f t="shared" si="5"/>
        <v>33</v>
      </c>
      <c r="K38">
        <f t="shared" si="6"/>
        <v>0</v>
      </c>
      <c r="L38">
        <f t="shared" si="11"/>
        <v>0</v>
      </c>
      <c r="M38">
        <f t="shared" si="11"/>
        <v>0</v>
      </c>
      <c r="N38">
        <f t="shared" si="11"/>
        <v>0</v>
      </c>
      <c r="O38">
        <f t="shared" si="11"/>
        <v>0</v>
      </c>
      <c r="P38">
        <f t="shared" si="11"/>
        <v>0</v>
      </c>
      <c r="Q38">
        <f t="shared" si="11"/>
        <v>0</v>
      </c>
      <c r="R38">
        <f t="shared" si="11"/>
        <v>0</v>
      </c>
      <c r="S38">
        <f t="shared" si="12"/>
        <v>0</v>
      </c>
      <c r="T38">
        <f t="shared" si="12"/>
        <v>0</v>
      </c>
      <c r="U38">
        <f t="shared" si="12"/>
        <v>0</v>
      </c>
      <c r="V38">
        <f t="shared" si="12"/>
        <v>0</v>
      </c>
      <c r="W38">
        <f t="shared" si="12"/>
        <v>0</v>
      </c>
      <c r="X38">
        <f t="shared" si="12"/>
        <v>0</v>
      </c>
      <c r="Y38">
        <f t="shared" si="12"/>
        <v>0</v>
      </c>
      <c r="Z38">
        <f t="shared" si="12"/>
        <v>0</v>
      </c>
      <c r="AA38">
        <f t="shared" si="12"/>
        <v>0</v>
      </c>
      <c r="AB38">
        <f t="shared" si="12"/>
        <v>0</v>
      </c>
      <c r="AC38">
        <f t="shared" si="12"/>
        <v>0</v>
      </c>
      <c r="AD38">
        <f t="shared" si="12"/>
        <v>0</v>
      </c>
      <c r="AE38">
        <f t="shared" si="12"/>
        <v>0</v>
      </c>
      <c r="AF38">
        <f t="shared" si="12"/>
        <v>0</v>
      </c>
      <c r="AG38">
        <f t="shared" si="12"/>
        <v>0</v>
      </c>
      <c r="AH38">
        <f t="shared" si="12"/>
        <v>0</v>
      </c>
      <c r="AI38">
        <f t="shared" si="12"/>
        <v>0</v>
      </c>
      <c r="AJ38">
        <f t="shared" si="12"/>
        <v>0</v>
      </c>
      <c r="AK38">
        <f t="shared" si="12"/>
        <v>0</v>
      </c>
      <c r="AL38">
        <f t="shared" si="12"/>
        <v>0</v>
      </c>
      <c r="AM38">
        <f t="shared" si="12"/>
        <v>0</v>
      </c>
      <c r="AN38">
        <f t="shared" si="12"/>
        <v>0</v>
      </c>
      <c r="AO38">
        <f t="shared" si="12"/>
        <v>0</v>
      </c>
      <c r="AP38">
        <f t="shared" si="12"/>
        <v>0</v>
      </c>
      <c r="AQ38">
        <f t="shared" si="12"/>
        <v>4.5060058962940446E-14</v>
      </c>
      <c r="AR38">
        <f t="shared" si="12"/>
        <v>0</v>
      </c>
      <c r="AS38">
        <f t="shared" si="12"/>
        <v>0</v>
      </c>
      <c r="AT38">
        <f t="shared" si="12"/>
        <v>0</v>
      </c>
      <c r="AU38">
        <f t="shared" si="12"/>
        <v>0</v>
      </c>
      <c r="AV38">
        <f t="shared" si="12"/>
        <v>0</v>
      </c>
      <c r="AW38">
        <f t="shared" si="12"/>
        <v>0</v>
      </c>
      <c r="AX38">
        <f t="shared" si="12"/>
        <v>0</v>
      </c>
    </row>
    <row r="39" spans="1:50" x14ac:dyDescent="0.2">
      <c r="A39">
        <v>1</v>
      </c>
      <c r="B39">
        <v>17</v>
      </c>
      <c r="C39">
        <f>B39*Blad1!$C$3</f>
        <v>51</v>
      </c>
      <c r="D39" s="1">
        <f>BESSELJ(Blad1!B$4,ABS(B39))</f>
        <v>2.6593078051678734E-15</v>
      </c>
      <c r="E39">
        <f t="shared" si="9"/>
        <v>52</v>
      </c>
      <c r="F39">
        <f>E39*Blad1!$B$2</f>
        <v>22880</v>
      </c>
      <c r="G39">
        <f t="shared" si="2"/>
        <v>2.6593078051678734E-15</v>
      </c>
      <c r="H39">
        <f t="shared" si="3"/>
        <v>22880</v>
      </c>
      <c r="I39">
        <f t="shared" si="4"/>
        <v>52</v>
      </c>
      <c r="J39">
        <f t="shared" si="5"/>
        <v>35</v>
      </c>
      <c r="K39">
        <f t="shared" si="6"/>
        <v>0</v>
      </c>
      <c r="L39">
        <f t="shared" si="11"/>
        <v>0</v>
      </c>
      <c r="M39">
        <f t="shared" si="11"/>
        <v>0</v>
      </c>
      <c r="N39">
        <f t="shared" si="11"/>
        <v>0</v>
      </c>
      <c r="O39">
        <f t="shared" si="11"/>
        <v>0</v>
      </c>
      <c r="P39">
        <f t="shared" si="11"/>
        <v>0</v>
      </c>
      <c r="Q39">
        <f t="shared" si="11"/>
        <v>0</v>
      </c>
      <c r="R39">
        <f t="shared" si="11"/>
        <v>0</v>
      </c>
      <c r="S39">
        <f t="shared" si="12"/>
        <v>0</v>
      </c>
      <c r="T39">
        <f t="shared" si="12"/>
        <v>0</v>
      </c>
      <c r="U39">
        <f t="shared" si="12"/>
        <v>0</v>
      </c>
      <c r="V39">
        <f t="shared" si="12"/>
        <v>0</v>
      </c>
      <c r="W39">
        <f t="shared" si="12"/>
        <v>0</v>
      </c>
      <c r="X39">
        <f t="shared" si="12"/>
        <v>0</v>
      </c>
      <c r="Y39">
        <f t="shared" si="12"/>
        <v>0</v>
      </c>
      <c r="Z39">
        <f t="shared" si="12"/>
        <v>0</v>
      </c>
      <c r="AA39">
        <f t="shared" si="12"/>
        <v>0</v>
      </c>
      <c r="AB39">
        <f t="shared" si="12"/>
        <v>0</v>
      </c>
      <c r="AC39">
        <f t="shared" si="12"/>
        <v>0</v>
      </c>
      <c r="AD39">
        <f t="shared" si="12"/>
        <v>0</v>
      </c>
      <c r="AE39">
        <f t="shared" si="12"/>
        <v>0</v>
      </c>
      <c r="AF39">
        <f t="shared" si="12"/>
        <v>0</v>
      </c>
      <c r="AG39">
        <f t="shared" si="12"/>
        <v>0</v>
      </c>
      <c r="AH39">
        <f t="shared" si="12"/>
        <v>0</v>
      </c>
      <c r="AI39">
        <f t="shared" si="12"/>
        <v>0</v>
      </c>
      <c r="AJ39">
        <f t="shared" si="12"/>
        <v>0</v>
      </c>
      <c r="AK39">
        <f t="shared" si="12"/>
        <v>0</v>
      </c>
      <c r="AL39">
        <f t="shared" si="12"/>
        <v>0</v>
      </c>
      <c r="AM39">
        <f t="shared" si="12"/>
        <v>0</v>
      </c>
      <c r="AN39">
        <f t="shared" si="12"/>
        <v>0</v>
      </c>
      <c r="AO39">
        <f t="shared" si="12"/>
        <v>0</v>
      </c>
      <c r="AP39">
        <f t="shared" si="12"/>
        <v>0</v>
      </c>
      <c r="AQ39">
        <f t="shared" si="12"/>
        <v>0</v>
      </c>
      <c r="AR39">
        <f t="shared" si="12"/>
        <v>0</v>
      </c>
      <c r="AS39">
        <f t="shared" si="12"/>
        <v>2.6593078051678734E-15</v>
      </c>
      <c r="AT39">
        <f t="shared" si="12"/>
        <v>0</v>
      </c>
      <c r="AU39">
        <f t="shared" si="12"/>
        <v>0</v>
      </c>
      <c r="AV39">
        <f t="shared" si="12"/>
        <v>0</v>
      </c>
      <c r="AW39">
        <f t="shared" si="12"/>
        <v>0</v>
      </c>
      <c r="AX39">
        <f t="shared" si="12"/>
        <v>0</v>
      </c>
    </row>
    <row r="40" spans="1:50" x14ac:dyDescent="0.2">
      <c r="A40">
        <v>1</v>
      </c>
      <c r="B40">
        <v>18</v>
      </c>
      <c r="C40">
        <f>B40*Blad1!$C$3</f>
        <v>54</v>
      </c>
      <c r="D40" s="1">
        <f>BESSELJ(Blad1!B$4,ABS(B40))</f>
        <v>1.4817372491340205E-16</v>
      </c>
      <c r="E40">
        <f t="shared" si="9"/>
        <v>55</v>
      </c>
      <c r="F40">
        <f>E40*Blad1!$B$2</f>
        <v>24200</v>
      </c>
      <c r="G40">
        <f t="shared" si="2"/>
        <v>1.4817372491340205E-16</v>
      </c>
      <c r="H40">
        <f t="shared" si="3"/>
        <v>24200</v>
      </c>
      <c r="I40">
        <f t="shared" si="4"/>
        <v>55</v>
      </c>
      <c r="J40">
        <f t="shared" si="5"/>
        <v>37</v>
      </c>
      <c r="K40">
        <f t="shared" si="6"/>
        <v>0</v>
      </c>
      <c r="L40">
        <f t="shared" si="11"/>
        <v>0</v>
      </c>
      <c r="M40">
        <f t="shared" si="11"/>
        <v>0</v>
      </c>
      <c r="N40">
        <f t="shared" si="11"/>
        <v>0</v>
      </c>
      <c r="O40">
        <f t="shared" si="11"/>
        <v>0</v>
      </c>
      <c r="P40">
        <f t="shared" si="11"/>
        <v>0</v>
      </c>
      <c r="Q40">
        <f t="shared" si="11"/>
        <v>0</v>
      </c>
      <c r="R40">
        <f t="shared" si="11"/>
        <v>0</v>
      </c>
      <c r="S40">
        <f t="shared" si="12"/>
        <v>0</v>
      </c>
      <c r="T40">
        <f t="shared" si="12"/>
        <v>0</v>
      </c>
      <c r="U40">
        <f t="shared" si="12"/>
        <v>0</v>
      </c>
      <c r="V40">
        <f t="shared" si="12"/>
        <v>0</v>
      </c>
      <c r="W40">
        <f t="shared" si="12"/>
        <v>0</v>
      </c>
      <c r="X40">
        <f t="shared" si="12"/>
        <v>0</v>
      </c>
      <c r="Y40">
        <f t="shared" si="12"/>
        <v>0</v>
      </c>
      <c r="Z40">
        <f t="shared" si="12"/>
        <v>0</v>
      </c>
      <c r="AA40">
        <f t="shared" si="12"/>
        <v>0</v>
      </c>
      <c r="AB40">
        <f t="shared" si="12"/>
        <v>0</v>
      </c>
      <c r="AC40">
        <f t="shared" si="12"/>
        <v>0</v>
      </c>
      <c r="AD40">
        <f t="shared" si="12"/>
        <v>0</v>
      </c>
      <c r="AE40">
        <f t="shared" si="12"/>
        <v>0</v>
      </c>
      <c r="AF40">
        <f t="shared" si="12"/>
        <v>0</v>
      </c>
      <c r="AG40">
        <f t="shared" si="12"/>
        <v>0</v>
      </c>
      <c r="AH40">
        <f t="shared" si="12"/>
        <v>0</v>
      </c>
      <c r="AI40">
        <f t="shared" si="12"/>
        <v>0</v>
      </c>
      <c r="AJ40">
        <f t="shared" si="12"/>
        <v>0</v>
      </c>
      <c r="AK40">
        <f t="shared" si="12"/>
        <v>0</v>
      </c>
      <c r="AL40">
        <f t="shared" si="12"/>
        <v>0</v>
      </c>
      <c r="AM40">
        <f t="shared" si="12"/>
        <v>0</v>
      </c>
      <c r="AN40">
        <f t="shared" si="12"/>
        <v>0</v>
      </c>
      <c r="AO40">
        <f t="shared" si="12"/>
        <v>0</v>
      </c>
      <c r="AP40">
        <f t="shared" si="12"/>
        <v>0</v>
      </c>
      <c r="AQ40">
        <f t="shared" si="12"/>
        <v>0</v>
      </c>
      <c r="AR40">
        <f t="shared" si="12"/>
        <v>0</v>
      </c>
      <c r="AS40">
        <f t="shared" si="12"/>
        <v>0</v>
      </c>
      <c r="AT40">
        <f t="shared" si="12"/>
        <v>0</v>
      </c>
      <c r="AU40">
        <f t="shared" si="12"/>
        <v>1.4817372491340205E-16</v>
      </c>
      <c r="AV40">
        <f t="shared" si="12"/>
        <v>0</v>
      </c>
      <c r="AW40">
        <f t="shared" si="12"/>
        <v>0</v>
      </c>
      <c r="AX40">
        <f t="shared" si="12"/>
        <v>0</v>
      </c>
    </row>
    <row r="41" spans="1:50" x14ac:dyDescent="0.2">
      <c r="A41">
        <v>1</v>
      </c>
      <c r="B41">
        <v>19</v>
      </c>
      <c r="C41">
        <f>B41*Blad1!$C$3</f>
        <v>57</v>
      </c>
      <c r="D41" s="1">
        <f>BESSELJ(Blad1!B$4,ABS(B41))</f>
        <v>7.8192432733637474E-18</v>
      </c>
      <c r="E41">
        <f t="shared" si="9"/>
        <v>58</v>
      </c>
      <c r="F41">
        <f>E41*Blad1!$B$2</f>
        <v>25520</v>
      </c>
      <c r="G41">
        <f t="shared" si="2"/>
        <v>7.8192432733637474E-18</v>
      </c>
      <c r="H41">
        <f t="shared" si="3"/>
        <v>25520</v>
      </c>
      <c r="I41">
        <f t="shared" si="4"/>
        <v>58</v>
      </c>
      <c r="J41">
        <f t="shared" si="5"/>
        <v>39</v>
      </c>
      <c r="K41">
        <f t="shared" si="6"/>
        <v>0</v>
      </c>
      <c r="L41">
        <f t="shared" si="11"/>
        <v>0</v>
      </c>
      <c r="M41">
        <f t="shared" si="11"/>
        <v>0</v>
      </c>
      <c r="N41">
        <f t="shared" si="11"/>
        <v>0</v>
      </c>
      <c r="O41">
        <f t="shared" si="11"/>
        <v>0</v>
      </c>
      <c r="P41">
        <f t="shared" si="11"/>
        <v>0</v>
      </c>
      <c r="Q41">
        <f t="shared" si="11"/>
        <v>0</v>
      </c>
      <c r="R41">
        <f t="shared" si="11"/>
        <v>0</v>
      </c>
      <c r="S41">
        <f t="shared" si="12"/>
        <v>0</v>
      </c>
      <c r="T41">
        <f t="shared" si="12"/>
        <v>0</v>
      </c>
      <c r="U41">
        <f t="shared" si="12"/>
        <v>0</v>
      </c>
      <c r="V41">
        <f t="shared" si="12"/>
        <v>0</v>
      </c>
      <c r="W41">
        <f t="shared" si="12"/>
        <v>0</v>
      </c>
      <c r="X41">
        <f t="shared" si="12"/>
        <v>0</v>
      </c>
      <c r="Y41">
        <f t="shared" si="12"/>
        <v>0</v>
      </c>
      <c r="Z41">
        <f t="shared" si="12"/>
        <v>0</v>
      </c>
      <c r="AA41">
        <f t="shared" si="12"/>
        <v>0</v>
      </c>
      <c r="AB41">
        <f t="shared" si="12"/>
        <v>0</v>
      </c>
      <c r="AC41">
        <f t="shared" si="12"/>
        <v>0</v>
      </c>
      <c r="AD41">
        <f t="shared" si="12"/>
        <v>0</v>
      </c>
      <c r="AE41">
        <f t="shared" si="12"/>
        <v>0</v>
      </c>
      <c r="AF41">
        <f t="shared" si="12"/>
        <v>0</v>
      </c>
      <c r="AG41">
        <f t="shared" si="12"/>
        <v>0</v>
      </c>
      <c r="AH41">
        <f t="shared" si="12"/>
        <v>0</v>
      </c>
      <c r="AI41">
        <f t="shared" si="12"/>
        <v>0</v>
      </c>
      <c r="AJ41">
        <f t="shared" si="12"/>
        <v>0</v>
      </c>
      <c r="AK41">
        <f t="shared" si="12"/>
        <v>0</v>
      </c>
      <c r="AL41">
        <f t="shared" si="12"/>
        <v>0</v>
      </c>
      <c r="AM41">
        <f t="shared" ref="S41:AX42" si="13">IF($J41=AM$1,$G41,0)</f>
        <v>0</v>
      </c>
      <c r="AN41">
        <f t="shared" si="13"/>
        <v>0</v>
      </c>
      <c r="AO41">
        <f t="shared" si="13"/>
        <v>0</v>
      </c>
      <c r="AP41">
        <f t="shared" si="13"/>
        <v>0</v>
      </c>
      <c r="AQ41">
        <f t="shared" si="13"/>
        <v>0</v>
      </c>
      <c r="AR41">
        <f t="shared" si="13"/>
        <v>0</v>
      </c>
      <c r="AS41">
        <f t="shared" si="13"/>
        <v>0</v>
      </c>
      <c r="AT41">
        <f t="shared" si="13"/>
        <v>0</v>
      </c>
      <c r="AU41">
        <f t="shared" si="13"/>
        <v>0</v>
      </c>
      <c r="AV41">
        <f t="shared" si="13"/>
        <v>0</v>
      </c>
      <c r="AW41">
        <f t="shared" si="13"/>
        <v>7.8192432733637474E-18</v>
      </c>
      <c r="AX41">
        <f t="shared" si="13"/>
        <v>0</v>
      </c>
    </row>
    <row r="42" spans="1:50" x14ac:dyDescent="0.2">
      <c r="A42">
        <v>1</v>
      </c>
      <c r="B42">
        <v>20</v>
      </c>
      <c r="C42">
        <f>B42*Blad1!$C$3</f>
        <v>60</v>
      </c>
      <c r="D42" s="1">
        <f>BESSELJ(Blad1!B$4,ABS(B42))</f>
        <v>3.9189728050907538E-19</v>
      </c>
      <c r="E42">
        <f t="shared" si="9"/>
        <v>61</v>
      </c>
      <c r="F42">
        <f>E42*Blad1!$B$2</f>
        <v>26840</v>
      </c>
      <c r="G42">
        <f t="shared" si="2"/>
        <v>3.9189728050907538E-19</v>
      </c>
      <c r="H42">
        <f t="shared" si="3"/>
        <v>26840</v>
      </c>
      <c r="I42">
        <f t="shared" si="4"/>
        <v>61</v>
      </c>
      <c r="J42">
        <f t="shared" si="5"/>
        <v>41</v>
      </c>
      <c r="K42">
        <f t="shared" si="6"/>
        <v>0</v>
      </c>
      <c r="L42">
        <f t="shared" si="11"/>
        <v>0</v>
      </c>
      <c r="M42">
        <f t="shared" si="11"/>
        <v>0</v>
      </c>
      <c r="N42">
        <f t="shared" si="11"/>
        <v>0</v>
      </c>
      <c r="O42">
        <f t="shared" si="11"/>
        <v>0</v>
      </c>
      <c r="P42">
        <f t="shared" si="11"/>
        <v>0</v>
      </c>
      <c r="Q42">
        <f t="shared" si="11"/>
        <v>0</v>
      </c>
      <c r="R42">
        <f t="shared" si="11"/>
        <v>0</v>
      </c>
      <c r="S42">
        <f t="shared" si="13"/>
        <v>0</v>
      </c>
      <c r="T42">
        <f t="shared" si="13"/>
        <v>0</v>
      </c>
      <c r="U42">
        <f t="shared" si="13"/>
        <v>0</v>
      </c>
      <c r="V42">
        <f t="shared" si="13"/>
        <v>0</v>
      </c>
      <c r="W42">
        <f t="shared" si="13"/>
        <v>0</v>
      </c>
      <c r="X42">
        <f t="shared" si="13"/>
        <v>0</v>
      </c>
      <c r="Y42">
        <f t="shared" si="13"/>
        <v>0</v>
      </c>
      <c r="Z42">
        <f t="shared" si="13"/>
        <v>0</v>
      </c>
      <c r="AA42">
        <f t="shared" si="13"/>
        <v>0</v>
      </c>
      <c r="AB42">
        <f t="shared" si="13"/>
        <v>0</v>
      </c>
      <c r="AC42">
        <f t="shared" si="13"/>
        <v>0</v>
      </c>
      <c r="AD42">
        <f t="shared" si="13"/>
        <v>0</v>
      </c>
      <c r="AE42">
        <f t="shared" si="13"/>
        <v>0</v>
      </c>
      <c r="AF42">
        <f t="shared" si="13"/>
        <v>0</v>
      </c>
      <c r="AG42">
        <f t="shared" si="13"/>
        <v>0</v>
      </c>
      <c r="AH42">
        <f t="shared" si="13"/>
        <v>0</v>
      </c>
      <c r="AI42">
        <f t="shared" si="13"/>
        <v>0</v>
      </c>
      <c r="AJ42">
        <f t="shared" si="13"/>
        <v>0</v>
      </c>
      <c r="AK42">
        <f t="shared" si="13"/>
        <v>0</v>
      </c>
      <c r="AL42">
        <f t="shared" si="13"/>
        <v>0</v>
      </c>
      <c r="AM42">
        <f t="shared" si="13"/>
        <v>0</v>
      </c>
      <c r="AN42">
        <f t="shared" si="13"/>
        <v>0</v>
      </c>
      <c r="AO42">
        <f t="shared" si="13"/>
        <v>0</v>
      </c>
      <c r="AP42">
        <f t="shared" si="13"/>
        <v>0</v>
      </c>
      <c r="AQ42">
        <f t="shared" si="13"/>
        <v>0</v>
      </c>
      <c r="AR42">
        <f t="shared" si="13"/>
        <v>0</v>
      </c>
      <c r="AS42">
        <f t="shared" si="13"/>
        <v>0</v>
      </c>
      <c r="AT42">
        <f t="shared" si="13"/>
        <v>0</v>
      </c>
      <c r="AU42">
        <f t="shared" si="13"/>
        <v>0</v>
      </c>
      <c r="AV42">
        <f t="shared" si="13"/>
        <v>0</v>
      </c>
      <c r="AW42">
        <f t="shared" si="13"/>
        <v>0</v>
      </c>
      <c r="AX42">
        <f t="shared" si="13"/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AE4B3-FFB8-4B46-AB3C-1612AFFECBB8}">
  <dimension ref="A1:O364"/>
  <sheetViews>
    <sheetView topLeftCell="A4" workbookViewId="0">
      <selection activeCell="D8" sqref="D8"/>
    </sheetView>
  </sheetViews>
  <sheetFormatPr baseColWidth="10" defaultRowHeight="16" x14ac:dyDescent="0.2"/>
  <sheetData>
    <row r="1" spans="1:15" x14ac:dyDescent="0.2">
      <c r="B1" t="s">
        <v>0</v>
      </c>
      <c r="C1" t="s">
        <v>2</v>
      </c>
      <c r="D1" t="s">
        <v>14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 t="s">
        <v>13</v>
      </c>
    </row>
    <row r="2" spans="1:15" x14ac:dyDescent="0.2">
      <c r="A2" t="s">
        <v>3</v>
      </c>
      <c r="B2">
        <f>Blad1!C2</f>
        <v>1</v>
      </c>
      <c r="C2">
        <f>Blad1!C3</f>
        <v>3</v>
      </c>
      <c r="D2">
        <f>Blad1!$B$4</f>
        <v>2</v>
      </c>
      <c r="E2" cm="1">
        <f t="array" ref="E2">INDEX(Blad1!$C8:$C27,E1)</f>
        <v>1</v>
      </c>
      <c r="F2" cm="1">
        <f t="array" ref="F2">INDEX(Blad1!$C8:$C27,F1)</f>
        <v>2</v>
      </c>
      <c r="G2" cm="1">
        <f t="array" ref="G2">INDEX(Blad1!$C8:$C27,G1)</f>
        <v>4</v>
      </c>
      <c r="H2" cm="1">
        <f t="array" ref="H2">INDEX(Blad1!$C8:$C27,H1)</f>
        <v>5</v>
      </c>
      <c r="I2" cm="1">
        <f t="array" ref="I2">INDEX(Blad1!$C8:$C27,I1)</f>
        <v>7</v>
      </c>
      <c r="J2" cm="1">
        <f t="array" ref="J2">INDEX(Blad1!$C8:$C27,J1)</f>
        <v>8</v>
      </c>
      <c r="K2" cm="1">
        <f t="array" ref="K2">INDEX(Blad1!$C8:$C27,K1)</f>
        <v>10</v>
      </c>
      <c r="L2" cm="1">
        <f t="array" ref="L2">INDEX(Blad1!$C8:$C27,L1)</f>
        <v>11</v>
      </c>
      <c r="M2" cm="1">
        <f t="array" ref="M2">INDEX(Blad1!$C8:$C27,M1)</f>
        <v>13</v>
      </c>
      <c r="N2" cm="1">
        <f t="array" ref="N2">INDEX(Blad1!$C8:$C27,N1)</f>
        <v>14</v>
      </c>
    </row>
    <row r="3" spans="1:15" x14ac:dyDescent="0.2">
      <c r="A3" t="s">
        <v>9</v>
      </c>
      <c r="B3">
        <v>1</v>
      </c>
      <c r="C3">
        <v>1</v>
      </c>
      <c r="E3" cm="1">
        <f t="array" ref="E3">INDEX(Blad1!$D8:$D27,E1)</f>
        <v>0.2238907819085722</v>
      </c>
      <c r="F3" cm="1">
        <f t="array" ref="F3">INDEX(Blad1!$D8:$D27,F1)</f>
        <v>0.57672480789629377</v>
      </c>
      <c r="G3" cm="1">
        <f t="array" ref="G3">INDEX(Blad1!$D8:$D27,G1)</f>
        <v>0.57672480789629377</v>
      </c>
      <c r="H3" cm="1">
        <f t="array" ref="H3">INDEX(Blad1!$D8:$D27,H1)</f>
        <v>-0.3528342075141756</v>
      </c>
      <c r="I3" cm="1">
        <f t="array" ref="I3">INDEX(Blad1!$D8:$D27,I1)</f>
        <v>0.3528342075141756</v>
      </c>
      <c r="J3" cm="1">
        <f t="array" ref="J3">INDEX(Blad1!$D8:$D27,J1)</f>
        <v>0.12894324997562717</v>
      </c>
      <c r="K3" cm="1">
        <f t="array" ref="K3">INDEX(Blad1!$D8:$D27,K1)</f>
        <v>0.12894324997562717</v>
      </c>
      <c r="L3" cm="1">
        <f t="array" ref="L3">INDEX(Blad1!$D8:$D27,L1)</f>
        <v>-3.3995719807571503E-2</v>
      </c>
      <c r="M3" cm="1">
        <f t="array" ref="M3">INDEX(Blad1!$D8:$D27,M1)</f>
        <v>3.3995719807571503E-2</v>
      </c>
      <c r="N3" cm="1">
        <f t="array" ref="N3">INDEX(Blad1!$D8:$D27,N1)</f>
        <v>7.0396297558716894E-3</v>
      </c>
    </row>
    <row r="4" spans="1:15" x14ac:dyDescent="0.2">
      <c r="A4">
        <v>0</v>
      </c>
      <c r="B4">
        <f>B$3*SIN(B$2*$A4*PI()/180)</f>
        <v>0</v>
      </c>
      <c r="C4">
        <f>C$3*SIN(C$2*$A4*PI()/180)</f>
        <v>0</v>
      </c>
      <c r="D4">
        <f>SIN(B$2*A4*PI()/180+D$2*C4)</f>
        <v>0</v>
      </c>
      <c r="E4">
        <f>E$3*SIN(E$2*$A4*PI()/180)</f>
        <v>0</v>
      </c>
      <c r="F4">
        <f t="shared" ref="F4:N4" si="0">F$3*SIN(F$2*$A4*PI()/180)</f>
        <v>0</v>
      </c>
      <c r="G4">
        <f t="shared" si="0"/>
        <v>0</v>
      </c>
      <c r="H4">
        <f t="shared" si="0"/>
        <v>0</v>
      </c>
      <c r="I4">
        <f t="shared" si="0"/>
        <v>0</v>
      </c>
      <c r="J4">
        <f t="shared" si="0"/>
        <v>0</v>
      </c>
      <c r="K4">
        <f t="shared" si="0"/>
        <v>0</v>
      </c>
      <c r="L4">
        <f t="shared" si="0"/>
        <v>0</v>
      </c>
      <c r="M4">
        <f t="shared" si="0"/>
        <v>0</v>
      </c>
      <c r="N4">
        <f t="shared" si="0"/>
        <v>0</v>
      </c>
    </row>
    <row r="5" spans="1:15" x14ac:dyDescent="0.2">
      <c r="A5">
        <f>A4+1</f>
        <v>1</v>
      </c>
      <c r="B5">
        <f t="shared" ref="B5:B68" si="1">B$3*SIN(B$2*A5*PI()/180)</f>
        <v>1.7452406437283512E-2</v>
      </c>
      <c r="C5">
        <f t="shared" ref="C5:N68" si="2">C$3*SIN(C$2*$A5*PI()/180)</f>
        <v>5.2335956242943828E-2</v>
      </c>
      <c r="D5">
        <f t="shared" ref="D5:D68" si="3">SIN(B$2*A5*PI()/180+D$2*C5)</f>
        <v>0.12182185724365625</v>
      </c>
      <c r="E5">
        <f t="shared" si="2"/>
        <v>3.9074329234296042E-3</v>
      </c>
      <c r="F5">
        <f t="shared" si="2"/>
        <v>2.0127405531427209E-2</v>
      </c>
      <c r="G5">
        <f t="shared" si="2"/>
        <v>4.0230288919603528E-2</v>
      </c>
      <c r="H5">
        <f t="shared" si="2"/>
        <v>-3.0751527422679326E-2</v>
      </c>
      <c r="I5">
        <f t="shared" si="2"/>
        <v>4.2999673200628134E-2</v>
      </c>
      <c r="J5">
        <f t="shared" si="2"/>
        <v>1.7945431946976915E-2</v>
      </c>
      <c r="K5">
        <f t="shared" si="2"/>
        <v>2.2390760380719119E-2</v>
      </c>
      <c r="L5">
        <f t="shared" si="2"/>
        <v>-6.4866891435852239E-3</v>
      </c>
      <c r="M5">
        <f t="shared" si="2"/>
        <v>7.647373013891825E-3</v>
      </c>
      <c r="N5">
        <f t="shared" si="2"/>
        <v>1.7030405748603053E-3</v>
      </c>
      <c r="O5">
        <f>SUM(E5:N5)</f>
        <v>0.11971318992527211</v>
      </c>
    </row>
    <row r="6" spans="1:15" x14ac:dyDescent="0.2">
      <c r="A6">
        <f t="shared" ref="A6:A69" si="4">A5+1</f>
        <v>2</v>
      </c>
      <c r="B6">
        <f t="shared" si="1"/>
        <v>3.4899496702500969E-2</v>
      </c>
      <c r="C6">
        <f t="shared" si="2"/>
        <v>0.10452846326765346</v>
      </c>
      <c r="D6">
        <f t="shared" si="3"/>
        <v>0.24155065857068847</v>
      </c>
      <c r="E6">
        <f t="shared" si="2"/>
        <v>7.8136756049385792E-3</v>
      </c>
      <c r="F6">
        <f t="shared" si="2"/>
        <v>4.0230288919603528E-2</v>
      </c>
      <c r="G6">
        <f t="shared" si="2"/>
        <v>8.0264579915525242E-2</v>
      </c>
      <c r="H6">
        <f t="shared" si="2"/>
        <v>-6.1269017153392127E-2</v>
      </c>
      <c r="I6">
        <f t="shared" si="2"/>
        <v>8.5358320314235889E-2</v>
      </c>
      <c r="J6">
        <f t="shared" si="2"/>
        <v>3.5541576473732218E-2</v>
      </c>
      <c r="K6">
        <f t="shared" si="2"/>
        <v>4.4101188837541536E-2</v>
      </c>
      <c r="L6">
        <f t="shared" si="2"/>
        <v>-1.2735020787836204E-2</v>
      </c>
      <c r="M6">
        <f t="shared" si="2"/>
        <v>1.4902742677965274E-2</v>
      </c>
      <c r="N6">
        <f t="shared" si="2"/>
        <v>3.3049059829231408E-3</v>
      </c>
      <c r="O6">
        <f t="shared" ref="O6:O69" si="5">SUM(E6:N6)</f>
        <v>0.23751324078523706</v>
      </c>
    </row>
    <row r="7" spans="1:15" x14ac:dyDescent="0.2">
      <c r="A7">
        <f t="shared" si="4"/>
        <v>3</v>
      </c>
      <c r="B7">
        <f t="shared" si="1"/>
        <v>5.2335956242943828E-2</v>
      </c>
      <c r="C7">
        <f t="shared" si="2"/>
        <v>0.15643446504023087</v>
      </c>
      <c r="D7">
        <f t="shared" si="3"/>
        <v>0.35716301978490711</v>
      </c>
      <c r="E7">
        <f t="shared" si="2"/>
        <v>1.1717538165165515E-2</v>
      </c>
      <c r="F7">
        <f t="shared" si="2"/>
        <v>6.0284157897732241E-2</v>
      </c>
      <c r="G7">
        <f t="shared" si="2"/>
        <v>0.11990782994626586</v>
      </c>
      <c r="H7">
        <f t="shared" si="2"/>
        <v>-9.1320212668323575E-2</v>
      </c>
      <c r="I7">
        <f t="shared" si="2"/>
        <v>0.12644447147629609</v>
      </c>
      <c r="J7">
        <f t="shared" si="2"/>
        <v>5.2445944642370346E-2</v>
      </c>
      <c r="K7">
        <f t="shared" si="2"/>
        <v>6.4471624987813572E-2</v>
      </c>
      <c r="L7">
        <f t="shared" si="2"/>
        <v>-1.8515396030636986E-2</v>
      </c>
      <c r="M7">
        <f t="shared" si="2"/>
        <v>2.13941996833216E-2</v>
      </c>
      <c r="N7">
        <f t="shared" si="2"/>
        <v>4.7104317270882847E-3</v>
      </c>
      <c r="O7">
        <f t="shared" si="5"/>
        <v>0.35154058982709296</v>
      </c>
    </row>
    <row r="8" spans="1:15" x14ac:dyDescent="0.2">
      <c r="A8">
        <f t="shared" si="4"/>
        <v>4</v>
      </c>
      <c r="B8">
        <f t="shared" si="1"/>
        <v>6.9756473744125302E-2</v>
      </c>
      <c r="C8">
        <f t="shared" si="2"/>
        <v>0.20791169081775931</v>
      </c>
      <c r="D8">
        <f t="shared" si="3"/>
        <v>0.46677140631360847</v>
      </c>
      <c r="E8">
        <f t="shared" si="2"/>
        <v>1.5617831449757001E-2</v>
      </c>
      <c r="F8">
        <f t="shared" si="2"/>
        <v>8.0264579915525242E-2</v>
      </c>
      <c r="G8">
        <f t="shared" si="2"/>
        <v>0.15896690108260123</v>
      </c>
      <c r="H8">
        <f t="shared" si="2"/>
        <v>-0.12067640622419708</v>
      </c>
      <c r="I8">
        <f t="shared" si="2"/>
        <v>0.16564562680600131</v>
      </c>
      <c r="J8">
        <f t="shared" si="2"/>
        <v>6.832951215492257E-2</v>
      </c>
      <c r="K8">
        <f t="shared" si="2"/>
        <v>8.2883123437047304E-2</v>
      </c>
      <c r="L8">
        <f t="shared" si="2"/>
        <v>-2.3615411324108278E-2</v>
      </c>
      <c r="M8">
        <f t="shared" si="2"/>
        <v>2.6788992784967387E-2</v>
      </c>
      <c r="N8">
        <f t="shared" si="2"/>
        <v>5.836117564494106E-3</v>
      </c>
      <c r="O8">
        <f t="shared" si="5"/>
        <v>0.46004086764701074</v>
      </c>
    </row>
    <row r="9" spans="1:15" x14ac:dyDescent="0.2">
      <c r="A9">
        <f t="shared" si="4"/>
        <v>5</v>
      </c>
      <c r="B9">
        <f t="shared" si="1"/>
        <v>8.7155742747658166E-2</v>
      </c>
      <c r="C9">
        <f t="shared" si="2"/>
        <v>0.25881904510252074</v>
      </c>
      <c r="D9">
        <f t="shared" si="3"/>
        <v>0.56868356814996079</v>
      </c>
      <c r="E9">
        <f t="shared" si="2"/>
        <v>1.9513367391595558E-2</v>
      </c>
      <c r="F9">
        <f t="shared" si="2"/>
        <v>0.10014721190650189</v>
      </c>
      <c r="G9">
        <f t="shared" si="2"/>
        <v>0.19725150145615916</v>
      </c>
      <c r="H9">
        <f t="shared" si="2"/>
        <v>-0.14911417946229813</v>
      </c>
      <c r="I9">
        <f t="shared" si="2"/>
        <v>0.20237738736872632</v>
      </c>
      <c r="J9">
        <f t="shared" si="2"/>
        <v>8.2883123437047304E-2</v>
      </c>
      <c r="K9">
        <f t="shared" si="2"/>
        <v>9.8776260121530499E-2</v>
      </c>
      <c r="L9">
        <f t="shared" si="2"/>
        <v>-2.7847663377447967E-2</v>
      </c>
      <c r="M9">
        <f t="shared" si="2"/>
        <v>3.0810585587518136E-2</v>
      </c>
      <c r="N9">
        <f t="shared" si="2"/>
        <v>6.6150881346575315E-3</v>
      </c>
      <c r="O9">
        <f t="shared" si="5"/>
        <v>0.56141268256399024</v>
      </c>
    </row>
    <row r="10" spans="1:15" x14ac:dyDescent="0.2">
      <c r="A10">
        <f t="shared" si="4"/>
        <v>6</v>
      </c>
      <c r="B10">
        <f t="shared" si="1"/>
        <v>0.10452846326765346</v>
      </c>
      <c r="C10">
        <f t="shared" si="2"/>
        <v>0.3090169943749474</v>
      </c>
      <c r="D10">
        <f t="shared" si="3"/>
        <v>0.66145244968254591</v>
      </c>
      <c r="E10">
        <f t="shared" si="2"/>
        <v>2.3402959372696399E-2</v>
      </c>
      <c r="F10">
        <f t="shared" si="2"/>
        <v>0.11990782994626586</v>
      </c>
      <c r="G10">
        <f t="shared" si="2"/>
        <v>0.23457511234227424</v>
      </c>
      <c r="H10">
        <f t="shared" si="2"/>
        <v>-0.17641710375708777</v>
      </c>
      <c r="I10">
        <f t="shared" si="2"/>
        <v>0.23609216721810752</v>
      </c>
      <c r="J10">
        <f t="shared" si="2"/>
        <v>9.5823508999625454E-2</v>
      </c>
      <c r="K10">
        <f t="shared" si="2"/>
        <v>0.11166813012542032</v>
      </c>
      <c r="L10">
        <f t="shared" si="2"/>
        <v>-3.1056635409497539E-2</v>
      </c>
      <c r="M10">
        <f t="shared" si="2"/>
        <v>3.3252831764994779E-2</v>
      </c>
      <c r="N10">
        <f t="shared" si="2"/>
        <v>7.0010659275004071E-3</v>
      </c>
      <c r="O10">
        <f t="shared" si="5"/>
        <v>0.65424986653029971</v>
      </c>
    </row>
    <row r="11" spans="1:15" x14ac:dyDescent="0.2">
      <c r="A11">
        <f t="shared" si="4"/>
        <v>7</v>
      </c>
      <c r="B11">
        <f t="shared" si="1"/>
        <v>0.12186934340514748</v>
      </c>
      <c r="C11">
        <f t="shared" si="2"/>
        <v>0.35836794954530027</v>
      </c>
      <c r="D11">
        <f t="shared" si="3"/>
        <v>0.74391443940622703</v>
      </c>
      <c r="E11">
        <f t="shared" si="2"/>
        <v>2.7285422585662765E-2</v>
      </c>
      <c r="F11">
        <f t="shared" si="2"/>
        <v>0.1395223587656256</v>
      </c>
      <c r="G11">
        <f t="shared" si="2"/>
        <v>0.27075589686046569</v>
      </c>
      <c r="H11">
        <f t="shared" si="2"/>
        <v>-0.20237738736872632</v>
      </c>
      <c r="I11">
        <f t="shared" si="2"/>
        <v>0.26628735664125791</v>
      </c>
      <c r="J11">
        <f t="shared" si="2"/>
        <v>0.10689879895715189</v>
      </c>
      <c r="K11">
        <f t="shared" si="2"/>
        <v>0.1211670205022496</v>
      </c>
      <c r="L11">
        <f t="shared" si="2"/>
        <v>-3.3124411711324152E-2</v>
      </c>
      <c r="M11">
        <f t="shared" si="2"/>
        <v>3.3990542094782847E-2</v>
      </c>
      <c r="N11">
        <f t="shared" si="2"/>
        <v>6.9711205630027502E-3</v>
      </c>
      <c r="O11">
        <f t="shared" si="5"/>
        <v>0.73737671789014858</v>
      </c>
    </row>
    <row r="12" spans="1:15" x14ac:dyDescent="0.2">
      <c r="A12">
        <f t="shared" si="4"/>
        <v>8</v>
      </c>
      <c r="B12">
        <f t="shared" si="1"/>
        <v>0.13917310096006544</v>
      </c>
      <c r="C12">
        <f t="shared" si="2"/>
        <v>0.40673664307580015</v>
      </c>
      <c r="D12">
        <f t="shared" si="3"/>
        <v>0.81521459459497791</v>
      </c>
      <c r="E12">
        <f t="shared" si="2"/>
        <v>3.1159574394589711E-2</v>
      </c>
      <c r="F12">
        <f t="shared" si="2"/>
        <v>0.15896690108260123</v>
      </c>
      <c r="G12">
        <f t="shared" si="2"/>
        <v>0.30561758586544041</v>
      </c>
      <c r="H12">
        <f t="shared" si="2"/>
        <v>-0.2267974568636813</v>
      </c>
      <c r="I12">
        <f t="shared" si="2"/>
        <v>0.29251281491193398</v>
      </c>
      <c r="J12">
        <f t="shared" si="2"/>
        <v>0.11589342538855892</v>
      </c>
      <c r="K12">
        <f t="shared" si="2"/>
        <v>0.12698431227458884</v>
      </c>
      <c r="L12">
        <f t="shared" si="2"/>
        <v>-3.3975010533598339E-2</v>
      </c>
      <c r="M12">
        <f t="shared" si="2"/>
        <v>3.2985901640962871E-2</v>
      </c>
      <c r="N12">
        <f t="shared" si="2"/>
        <v>6.5270310517721655E-3</v>
      </c>
      <c r="O12">
        <f t="shared" si="5"/>
        <v>0.80987507921316859</v>
      </c>
    </row>
    <row r="13" spans="1:15" x14ac:dyDescent="0.2">
      <c r="A13">
        <f t="shared" si="4"/>
        <v>9</v>
      </c>
      <c r="B13">
        <f t="shared" si="1"/>
        <v>0.15643446504023087</v>
      </c>
      <c r="C13">
        <f t="shared" si="2"/>
        <v>0.45399049973954675</v>
      </c>
      <c r="D13">
        <f t="shared" si="3"/>
        <v>0.87481830307686181</v>
      </c>
      <c r="E13">
        <f t="shared" si="2"/>
        <v>3.5024234695306494E-2</v>
      </c>
      <c r="F13">
        <f t="shared" si="2"/>
        <v>0.17821776671758163</v>
      </c>
      <c r="G13">
        <f t="shared" si="2"/>
        <v>0.33899033671265111</v>
      </c>
      <c r="H13">
        <f t="shared" si="2"/>
        <v>-0.24949146076785506</v>
      </c>
      <c r="I13">
        <f t="shared" si="2"/>
        <v>0.31437758085196288</v>
      </c>
      <c r="J13">
        <f t="shared" si="2"/>
        <v>0.12263231812159511</v>
      </c>
      <c r="K13">
        <f t="shared" si="2"/>
        <v>0.12894324997562717</v>
      </c>
      <c r="L13">
        <f t="shared" si="2"/>
        <v>-3.3577176084077551E-2</v>
      </c>
      <c r="M13">
        <f t="shared" si="2"/>
        <v>3.0290408143025936E-2</v>
      </c>
      <c r="N13">
        <f t="shared" si="2"/>
        <v>5.6951801066077593E-3</v>
      </c>
      <c r="O13">
        <f t="shared" si="5"/>
        <v>0.87110243847242541</v>
      </c>
    </row>
    <row r="14" spans="1:15" x14ac:dyDescent="0.2">
      <c r="A14">
        <f t="shared" si="4"/>
        <v>10</v>
      </c>
      <c r="B14">
        <f t="shared" si="1"/>
        <v>0.17364817766693033</v>
      </c>
      <c r="C14">
        <f t="shared" si="2"/>
        <v>0.49999999999999994</v>
      </c>
      <c r="D14">
        <f t="shared" si="3"/>
        <v>0.92250966057687722</v>
      </c>
      <c r="E14">
        <f t="shared" si="2"/>
        <v>3.8878226274847695E-2</v>
      </c>
      <c r="F14">
        <f t="shared" si="2"/>
        <v>0.19725150145615916</v>
      </c>
      <c r="G14">
        <f t="shared" si="2"/>
        <v>0.37071156071458722</v>
      </c>
      <c r="H14">
        <f t="shared" si="2"/>
        <v>-0.27028668400852257</v>
      </c>
      <c r="I14">
        <f t="shared" si="2"/>
        <v>0.33155570116191468</v>
      </c>
      <c r="J14">
        <f t="shared" si="2"/>
        <v>0.12698431227458884</v>
      </c>
      <c r="K14">
        <f t="shared" si="2"/>
        <v>0.12698431227458884</v>
      </c>
      <c r="L14">
        <f t="shared" si="2"/>
        <v>-3.1945527041480286E-2</v>
      </c>
      <c r="M14">
        <f t="shared" si="2"/>
        <v>2.6042232248419922E-2</v>
      </c>
      <c r="N14">
        <f t="shared" si="2"/>
        <v>4.5249867838550008E-3</v>
      </c>
      <c r="O14">
        <f t="shared" si="5"/>
        <v>0.92070062213895854</v>
      </c>
    </row>
    <row r="15" spans="1:15" x14ac:dyDescent="0.2">
      <c r="A15">
        <f t="shared" si="4"/>
        <v>11</v>
      </c>
      <c r="B15">
        <f t="shared" si="1"/>
        <v>0.1908089953765448</v>
      </c>
      <c r="C15">
        <f t="shared" si="2"/>
        <v>0.54463903501502708</v>
      </c>
      <c r="D15">
        <f t="shared" si="3"/>
        <v>0.9583775850623325</v>
      </c>
      <c r="E15">
        <f t="shared" si="2"/>
        <v>4.2720375170043755E-2</v>
      </c>
      <c r="F15">
        <f t="shared" si="2"/>
        <v>0.21604491562447689</v>
      </c>
      <c r="G15">
        <f t="shared" si="2"/>
        <v>0.40062671525651766</v>
      </c>
      <c r="H15">
        <f t="shared" si="2"/>
        <v>-0.28902486238032332</v>
      </c>
      <c r="I15">
        <f t="shared" si="2"/>
        <v>0.34379108963403443</v>
      </c>
      <c r="J15">
        <f t="shared" si="2"/>
        <v>0.12886470123167204</v>
      </c>
      <c r="K15">
        <f t="shared" si="2"/>
        <v>0.12116702050224962</v>
      </c>
      <c r="L15">
        <f t="shared" si="2"/>
        <v>-2.91400193828814E-2</v>
      </c>
      <c r="M15">
        <f t="shared" si="2"/>
        <v>2.0459134903064186E-2</v>
      </c>
      <c r="N15">
        <f t="shared" si="2"/>
        <v>3.0859705690519847E-3</v>
      </c>
      <c r="O15">
        <f t="shared" si="5"/>
        <v>0.95859504112790583</v>
      </c>
    </row>
    <row r="16" spans="1:15" x14ac:dyDescent="0.2">
      <c r="A16">
        <f t="shared" si="4"/>
        <v>12</v>
      </c>
      <c r="B16">
        <f t="shared" si="1"/>
        <v>0.20791169081775931</v>
      </c>
      <c r="C16">
        <f t="shared" si="2"/>
        <v>0.58778525229247314</v>
      </c>
      <c r="D16">
        <f t="shared" si="3"/>
        <v>0.98279130741576826</v>
      </c>
      <c r="E16">
        <f t="shared" si="2"/>
        <v>4.6549511025121441E-2</v>
      </c>
      <c r="F16">
        <f t="shared" si="2"/>
        <v>0.23457511234227424</v>
      </c>
      <c r="G16">
        <f t="shared" si="2"/>
        <v>0.42859005671257489</v>
      </c>
      <c r="H16">
        <f t="shared" si="2"/>
        <v>-0.30556338703142633</v>
      </c>
      <c r="I16">
        <f t="shared" si="2"/>
        <v>0.35090134480776058</v>
      </c>
      <c r="J16">
        <f t="shared" si="2"/>
        <v>0.12823688536070582</v>
      </c>
      <c r="K16">
        <f t="shared" si="2"/>
        <v>0.11166813012542035</v>
      </c>
      <c r="L16">
        <f t="shared" si="2"/>
        <v>-2.5263743263376121E-2</v>
      </c>
      <c r="M16">
        <f t="shared" si="2"/>
        <v>1.3827304953477129E-2</v>
      </c>
      <c r="N16">
        <f t="shared" si="2"/>
        <v>1.4636213252742932E-3</v>
      </c>
      <c r="O16">
        <f t="shared" si="5"/>
        <v>0.98498483635780631</v>
      </c>
    </row>
    <row r="17" spans="1:15" x14ac:dyDescent="0.2">
      <c r="A17">
        <f t="shared" si="4"/>
        <v>13</v>
      </c>
      <c r="B17">
        <f t="shared" si="1"/>
        <v>0.224951054343865</v>
      </c>
      <c r="C17">
        <f t="shared" si="2"/>
        <v>0.62932039104983739</v>
      </c>
      <c r="D17">
        <f t="shared" si="3"/>
        <v>0.99636733392896326</v>
      </c>
      <c r="E17">
        <f t="shared" si="2"/>
        <v>5.0364467448205649E-2</v>
      </c>
      <c r="F17">
        <f t="shared" si="2"/>
        <v>0.25281951541920866</v>
      </c>
      <c r="G17">
        <f t="shared" si="2"/>
        <v>0.45446535049405046</v>
      </c>
      <c r="H17">
        <f t="shared" si="2"/>
        <v>-0.3197763898030026</v>
      </c>
      <c r="I17">
        <f t="shared" si="2"/>
        <v>0.35278046915538036</v>
      </c>
      <c r="J17">
        <f t="shared" si="2"/>
        <v>0.12511308438348853</v>
      </c>
      <c r="K17">
        <f t="shared" si="2"/>
        <v>9.8776260121530499E-2</v>
      </c>
      <c r="L17">
        <f t="shared" si="2"/>
        <v>-2.0459134903064186E-2</v>
      </c>
      <c r="M17">
        <f t="shared" si="2"/>
        <v>6.4866891435852291E-3</v>
      </c>
      <c r="N17">
        <f t="shared" si="2"/>
        <v>-2.4567953545187121E-4</v>
      </c>
      <c r="O17">
        <f t="shared" si="5"/>
        <v>1.0003246319239305</v>
      </c>
    </row>
    <row r="18" spans="1:15" x14ac:dyDescent="0.2">
      <c r="A18">
        <f t="shared" si="4"/>
        <v>14</v>
      </c>
      <c r="B18">
        <f t="shared" si="1"/>
        <v>0.24192189559966773</v>
      </c>
      <c r="C18">
        <f t="shared" si="2"/>
        <v>0.66913060635885824</v>
      </c>
      <c r="D18">
        <f t="shared" si="3"/>
        <v>0.99993025117235423</v>
      </c>
      <c r="E18">
        <f t="shared" si="2"/>
        <v>5.4164082366613582E-2</v>
      </c>
      <c r="F18">
        <f t="shared" si="2"/>
        <v>0.27075589686046569</v>
      </c>
      <c r="G18">
        <f t="shared" si="2"/>
        <v>0.47812653477061617</v>
      </c>
      <c r="H18">
        <f t="shared" si="2"/>
        <v>-0.33155570116191468</v>
      </c>
      <c r="I18">
        <f t="shared" si="2"/>
        <v>0.34940044926102515</v>
      </c>
      <c r="J18">
        <f t="shared" si="2"/>
        <v>0.11955409953277082</v>
      </c>
      <c r="K18">
        <f t="shared" si="2"/>
        <v>8.2883123437047332E-2</v>
      </c>
      <c r="L18">
        <f t="shared" si="2"/>
        <v>-1.4902742677965271E-2</v>
      </c>
      <c r="M18">
        <f t="shared" si="2"/>
        <v>-1.1864335113234861E-3</v>
      </c>
      <c r="N18">
        <f t="shared" si="2"/>
        <v>-1.9403849318391387E-3</v>
      </c>
      <c r="O18">
        <f t="shared" si="5"/>
        <v>1.0052989239454961</v>
      </c>
    </row>
    <row r="19" spans="1:15" x14ac:dyDescent="0.2">
      <c r="A19">
        <f t="shared" si="4"/>
        <v>15</v>
      </c>
      <c r="B19">
        <f t="shared" si="1"/>
        <v>0.25881904510252074</v>
      </c>
      <c r="C19">
        <f t="shared" si="2"/>
        <v>0.70710678118654746</v>
      </c>
      <c r="D19">
        <f t="shared" si="3"/>
        <v>0.99446983573216952</v>
      </c>
      <c r="E19">
        <f t="shared" si="2"/>
        <v>5.7947198380833384E-2</v>
      </c>
      <c r="F19">
        <f t="shared" si="2"/>
        <v>0.28836240394814683</v>
      </c>
      <c r="G19">
        <f t="shared" ref="F19:N34" si="6">G$3*SIN(G$2*$A19*PI()/180)</f>
        <v>0.49945833463089057</v>
      </c>
      <c r="H19">
        <f t="shared" si="6"/>
        <v>-0.34081167343617869</v>
      </c>
      <c r="I19">
        <f t="shared" si="6"/>
        <v>0.34081167343617869</v>
      </c>
      <c r="J19">
        <f t="shared" si="6"/>
        <v>0.11166813012542035</v>
      </c>
      <c r="K19">
        <f t="shared" si="6"/>
        <v>6.4471624987813572E-2</v>
      </c>
      <c r="L19">
        <f t="shared" si="6"/>
        <v>-8.7987397381685158E-3</v>
      </c>
      <c r="M19">
        <f t="shared" si="6"/>
        <v>-8.7987397381684932E-3</v>
      </c>
      <c r="N19">
        <f t="shared" si="6"/>
        <v>-3.5198148779358456E-3</v>
      </c>
      <c r="O19">
        <f t="shared" si="5"/>
        <v>1.0007903977188317</v>
      </c>
    </row>
    <row r="20" spans="1:15" x14ac:dyDescent="0.2">
      <c r="A20">
        <f t="shared" si="4"/>
        <v>16</v>
      </c>
      <c r="B20">
        <f t="shared" si="1"/>
        <v>0.27563735581699916</v>
      </c>
      <c r="C20">
        <f t="shared" si="2"/>
        <v>0.74314482547739413</v>
      </c>
      <c r="D20">
        <f t="shared" si="3"/>
        <v>0.98109685373553179</v>
      </c>
      <c r="E20">
        <f t="shared" si="2"/>
        <v>6.1712663117079278E-2</v>
      </c>
      <c r="F20">
        <f t="shared" si="6"/>
        <v>0.30561758586544041</v>
      </c>
      <c r="G20">
        <f t="shared" si="6"/>
        <v>0.51835682369021963</v>
      </c>
      <c r="H20">
        <f t="shared" si="6"/>
        <v>-0.34747386308787842</v>
      </c>
      <c r="I20">
        <f t="shared" si="6"/>
        <v>0.32714218054601107</v>
      </c>
      <c r="J20">
        <f t="shared" si="6"/>
        <v>0.10160866758579391</v>
      </c>
      <c r="K20">
        <f t="shared" si="6"/>
        <v>4.4101188837541556E-2</v>
      </c>
      <c r="L20">
        <f t="shared" si="6"/>
        <v>-2.3714215361695097E-3</v>
      </c>
      <c r="M20">
        <f t="shared" si="6"/>
        <v>-1.5960023706091859E-2</v>
      </c>
      <c r="N20">
        <f t="shared" si="6"/>
        <v>-4.8901377348484973E-3</v>
      </c>
      <c r="O20">
        <f t="shared" si="5"/>
        <v>0.98784366357709763</v>
      </c>
    </row>
    <row r="21" spans="1:15" x14ac:dyDescent="0.2">
      <c r="A21">
        <f t="shared" si="4"/>
        <v>17</v>
      </c>
      <c r="B21">
        <f t="shared" si="1"/>
        <v>0.29237170472273677</v>
      </c>
      <c r="C21">
        <f t="shared" si="2"/>
        <v>0.77714596145697079</v>
      </c>
      <c r="D21">
        <f t="shared" si="3"/>
        <v>0.96099971406714457</v>
      </c>
      <c r="E21">
        <f t="shared" si="2"/>
        <v>6.5459329578315725E-2</v>
      </c>
      <c r="F21">
        <f t="shared" si="6"/>
        <v>0.32250041983113725</v>
      </c>
      <c r="G21">
        <f t="shared" si="6"/>
        <v>0.53472993040957562</v>
      </c>
      <c r="H21">
        <f t="shared" si="6"/>
        <v>-0.35149156683102445</v>
      </c>
      <c r="I21">
        <f t="shared" si="6"/>
        <v>0.30859575124480909</v>
      </c>
      <c r="J21">
        <f t="shared" si="6"/>
        <v>8.9571507909756293E-2</v>
      </c>
      <c r="K21">
        <f t="shared" si="6"/>
        <v>2.2390760380719112E-2</v>
      </c>
      <c r="L21">
        <f t="shared" si="6"/>
        <v>4.1430360515341148E-3</v>
      </c>
      <c r="M21">
        <f t="shared" si="6"/>
        <v>-2.2303198926788718E-2</v>
      </c>
      <c r="N21">
        <f t="shared" si="6"/>
        <v>-5.9699446121131115E-3</v>
      </c>
      <c r="O21">
        <f t="shared" si="5"/>
        <v>0.96762602503592099</v>
      </c>
    </row>
    <row r="22" spans="1:15" x14ac:dyDescent="0.2">
      <c r="A22">
        <f t="shared" si="4"/>
        <v>18</v>
      </c>
      <c r="B22">
        <f t="shared" si="1"/>
        <v>0.3090169943749474</v>
      </c>
      <c r="C22">
        <f t="shared" si="2"/>
        <v>0.80901699437494745</v>
      </c>
      <c r="D22">
        <f t="shared" si="3"/>
        <v>0.93540380918235777</v>
      </c>
      <c r="E22">
        <f t="shared" si="2"/>
        <v>6.918605649364383E-2</v>
      </c>
      <c r="F22">
        <f t="shared" si="6"/>
        <v>0.33899033671265111</v>
      </c>
      <c r="G22">
        <f t="shared" si="6"/>
        <v>0.54849788665884081</v>
      </c>
      <c r="H22">
        <f t="shared" si="6"/>
        <v>-0.3528342075141756</v>
      </c>
      <c r="I22">
        <f t="shared" si="6"/>
        <v>0.28544887007578484</v>
      </c>
      <c r="J22">
        <f t="shared" si="6"/>
        <v>7.5790940718335462E-2</v>
      </c>
      <c r="K22">
        <f t="shared" si="6"/>
        <v>1.5797462347853559E-17</v>
      </c>
      <c r="L22">
        <f t="shared" si="6"/>
        <v>1.0505255156548623E-2</v>
      </c>
      <c r="M22">
        <f t="shared" si="6"/>
        <v>-2.7503115060334361E-2</v>
      </c>
      <c r="N22">
        <f t="shared" si="6"/>
        <v>-6.6950857516270314E-3</v>
      </c>
      <c r="O22">
        <f t="shared" si="5"/>
        <v>0.94138693748966773</v>
      </c>
    </row>
    <row r="23" spans="1:15" x14ac:dyDescent="0.2">
      <c r="A23">
        <f t="shared" si="4"/>
        <v>19</v>
      </c>
      <c r="B23">
        <f t="shared" si="1"/>
        <v>0.32556815445715664</v>
      </c>
      <c r="C23">
        <f t="shared" si="2"/>
        <v>0.83867056794542394</v>
      </c>
      <c r="D23">
        <f t="shared" si="3"/>
        <v>0.90553497695123808</v>
      </c>
      <c r="E23">
        <f t="shared" si="2"/>
        <v>7.2891708665943605E-2</v>
      </c>
      <c r="F23">
        <f t="shared" si="6"/>
        <v>0.35506724608633899</v>
      </c>
      <c r="G23">
        <f t="shared" si="6"/>
        <v>0.55959361633911886</v>
      </c>
      <c r="H23">
        <f t="shared" si="6"/>
        <v>-0.35149156683102445</v>
      </c>
      <c r="I23">
        <f t="shared" si="6"/>
        <v>0.25804660372335891</v>
      </c>
      <c r="J23">
        <f t="shared" si="6"/>
        <v>6.0535189076749499E-2</v>
      </c>
      <c r="K23">
        <f t="shared" si="6"/>
        <v>-2.2390760380719136E-2</v>
      </c>
      <c r="L23">
        <f t="shared" si="6"/>
        <v>1.6481452009909615E-2</v>
      </c>
      <c r="M23">
        <f t="shared" si="6"/>
        <v>-3.1293225079478827E-2</v>
      </c>
      <c r="N23">
        <f t="shared" si="6"/>
        <v>-7.0224815715969396E-3</v>
      </c>
      <c r="O23">
        <f t="shared" si="5"/>
        <v>0.91041778203860013</v>
      </c>
    </row>
    <row r="24" spans="1:15" x14ac:dyDescent="0.2">
      <c r="A24">
        <f t="shared" si="4"/>
        <v>20</v>
      </c>
      <c r="B24">
        <f t="shared" si="1"/>
        <v>0.34202014332566871</v>
      </c>
      <c r="C24">
        <f t="shared" si="2"/>
        <v>0.8660254037844386</v>
      </c>
      <c r="D24">
        <f t="shared" si="3"/>
        <v>0.87258808448131897</v>
      </c>
      <c r="E24">
        <f t="shared" si="2"/>
        <v>7.6575157317665898E-2</v>
      </c>
      <c r="F24">
        <f t="shared" si="6"/>
        <v>0.37071156071458722</v>
      </c>
      <c r="G24">
        <f t="shared" si="6"/>
        <v>0.56796306217074644</v>
      </c>
      <c r="H24">
        <f t="shared" si="6"/>
        <v>-0.34747386308787842</v>
      </c>
      <c r="I24">
        <f t="shared" si="6"/>
        <v>0.22679745686368138</v>
      </c>
      <c r="J24">
        <f t="shared" si="6"/>
        <v>4.4101188837541556E-2</v>
      </c>
      <c r="K24">
        <f t="shared" si="6"/>
        <v>-4.4101188837541529E-2</v>
      </c>
      <c r="L24">
        <f t="shared" si="6"/>
        <v>2.1852027474682224E-2</v>
      </c>
      <c r="M24">
        <f t="shared" si="6"/>
        <v>-3.3479248435727103E-2</v>
      </c>
      <c r="N24">
        <f t="shared" si="6"/>
        <v>-6.9326819619178774E-3</v>
      </c>
      <c r="O24">
        <f t="shared" si="5"/>
        <v>0.87601347105583971</v>
      </c>
    </row>
    <row r="25" spans="1:15" x14ac:dyDescent="0.2">
      <c r="A25">
        <f t="shared" si="4"/>
        <v>21</v>
      </c>
      <c r="B25">
        <f t="shared" si="1"/>
        <v>0.35836794954530027</v>
      </c>
      <c r="C25">
        <f t="shared" si="2"/>
        <v>0.89100652418836779</v>
      </c>
      <c r="D25">
        <f t="shared" si="3"/>
        <v>0.83770130532252784</v>
      </c>
      <c r="E25">
        <f t="shared" si="2"/>
        <v>8.0235280434669029E-2</v>
      </c>
      <c r="F25">
        <f t="shared" si="6"/>
        <v>0.38590422040984307</v>
      </c>
      <c r="G25">
        <f t="shared" si="6"/>
        <v>0.57356544905492535</v>
      </c>
      <c r="H25">
        <f t="shared" si="6"/>
        <v>-0.34081167343617869</v>
      </c>
      <c r="I25">
        <f t="shared" si="6"/>
        <v>0.19216728230081237</v>
      </c>
      <c r="J25">
        <f t="shared" si="6"/>
        <v>2.6808809121969649E-2</v>
      </c>
      <c r="K25">
        <f t="shared" si="6"/>
        <v>-6.44716249878136E-2</v>
      </c>
      <c r="L25">
        <f t="shared" si="6"/>
        <v>2.6419636355276954E-2</v>
      </c>
      <c r="M25">
        <f t="shared" si="6"/>
        <v>-3.3949129855081979E-2</v>
      </c>
      <c r="N25">
        <f t="shared" si="6"/>
        <v>-6.4310217869622726E-3</v>
      </c>
      <c r="O25">
        <f t="shared" si="5"/>
        <v>0.83943722761146</v>
      </c>
    </row>
    <row r="26" spans="1:15" x14ac:dyDescent="0.2">
      <c r="A26">
        <f t="shared" si="4"/>
        <v>22</v>
      </c>
      <c r="B26">
        <f t="shared" si="1"/>
        <v>0.37460659341591201</v>
      </c>
      <c r="C26">
        <f t="shared" si="2"/>
        <v>0.91354545764260087</v>
      </c>
      <c r="D26">
        <f t="shared" si="3"/>
        <v>0.80193626381759286</v>
      </c>
      <c r="E26">
        <f t="shared" si="2"/>
        <v>8.3870963107995133E-2</v>
      </c>
      <c r="F26">
        <f t="shared" si="6"/>
        <v>0.40062671525651766</v>
      </c>
      <c r="G26">
        <f t="shared" si="6"/>
        <v>0.57637348272590616</v>
      </c>
      <c r="H26">
        <f t="shared" si="6"/>
        <v>-0.33155570116191474</v>
      </c>
      <c r="I26">
        <f t="shared" si="6"/>
        <v>0.15467233617440443</v>
      </c>
      <c r="J26">
        <f t="shared" si="6"/>
        <v>8.9946264314070511E-3</v>
      </c>
      <c r="K26">
        <f t="shared" si="6"/>
        <v>-8.2883123437047304E-2</v>
      </c>
      <c r="L26">
        <f t="shared" si="6"/>
        <v>3.0016438971601802E-2</v>
      </c>
      <c r="M26">
        <f t="shared" si="6"/>
        <v>-3.2678783276870078E-2</v>
      </c>
      <c r="N26">
        <f t="shared" si="6"/>
        <v>-5.5473039490367528E-3</v>
      </c>
      <c r="O26">
        <f t="shared" si="5"/>
        <v>0.80188965084296315</v>
      </c>
    </row>
    <row r="27" spans="1:15" x14ac:dyDescent="0.2">
      <c r="A27">
        <f t="shared" si="4"/>
        <v>23</v>
      </c>
      <c r="B27">
        <f t="shared" si="1"/>
        <v>0.39073112848927372</v>
      </c>
      <c r="C27">
        <f t="shared" si="2"/>
        <v>0.93358042649720174</v>
      </c>
      <c r="D27">
        <f t="shared" si="3"/>
        <v>0.76626387612901714</v>
      </c>
      <c r="E27">
        <f t="shared" si="2"/>
        <v>8.748109787348228E-2</v>
      </c>
      <c r="F27">
        <f t="shared" si="6"/>
        <v>0.41486110816246685</v>
      </c>
      <c r="G27">
        <f t="shared" si="6"/>
        <v>0.57637348272590616</v>
      </c>
      <c r="H27">
        <f t="shared" si="6"/>
        <v>-0.31977638980300266</v>
      </c>
      <c r="I27">
        <f t="shared" si="6"/>
        <v>0.11487158176974371</v>
      </c>
      <c r="J27">
        <f t="shared" si="6"/>
        <v>-8.9946264314069609E-3</v>
      </c>
      <c r="K27">
        <f t="shared" si="6"/>
        <v>-9.8776260121530485E-2</v>
      </c>
      <c r="L27">
        <f t="shared" si="6"/>
        <v>3.2510268534367393E-2</v>
      </c>
      <c r="M27">
        <f t="shared" si="6"/>
        <v>-2.9733326502091154E-2</v>
      </c>
      <c r="N27">
        <f t="shared" si="6"/>
        <v>-4.3340288412463722E-3</v>
      </c>
      <c r="O27">
        <f t="shared" si="5"/>
        <v>0.764482907366689</v>
      </c>
    </row>
    <row r="28" spans="1:15" x14ac:dyDescent="0.2">
      <c r="A28">
        <f t="shared" si="4"/>
        <v>24</v>
      </c>
      <c r="B28">
        <f t="shared" si="1"/>
        <v>0.40673664307580015</v>
      </c>
      <c r="C28">
        <f t="shared" si="2"/>
        <v>0.95105651629515353</v>
      </c>
      <c r="D28">
        <f t="shared" si="3"/>
        <v>0.73155544024487384</v>
      </c>
      <c r="E28">
        <f t="shared" si="2"/>
        <v>9.1064585049108748E-2</v>
      </c>
      <c r="F28">
        <f t="shared" si="6"/>
        <v>0.42859005671257489</v>
      </c>
      <c r="G28">
        <f t="shared" si="6"/>
        <v>0.57356544905492546</v>
      </c>
      <c r="H28">
        <f t="shared" si="6"/>
        <v>-0.30556338703142638</v>
      </c>
      <c r="I28">
        <f t="shared" si="6"/>
        <v>7.3358356662616406E-2</v>
      </c>
      <c r="J28">
        <f t="shared" si="6"/>
        <v>-2.6808809121969614E-2</v>
      </c>
      <c r="K28">
        <f t="shared" si="6"/>
        <v>-0.11166813012542029</v>
      </c>
      <c r="L28">
        <f t="shared" si="6"/>
        <v>3.3809487697434769E-2</v>
      </c>
      <c r="M28">
        <f t="shared" si="6"/>
        <v>-2.5263743263376132E-2</v>
      </c>
      <c r="N28">
        <f t="shared" si="6"/>
        <v>-2.8632753753997653E-3</v>
      </c>
      <c r="O28">
        <f t="shared" si="5"/>
        <v>0.72822059025906793</v>
      </c>
    </row>
    <row r="29" spans="1:15" x14ac:dyDescent="0.2">
      <c r="A29">
        <f t="shared" si="4"/>
        <v>25</v>
      </c>
      <c r="B29">
        <f t="shared" si="1"/>
        <v>0.42261826174069944</v>
      </c>
      <c r="C29">
        <f t="shared" si="2"/>
        <v>0.96592582628906831</v>
      </c>
      <c r="D29">
        <f t="shared" si="3"/>
        <v>0.69857832313503843</v>
      </c>
      <c r="E29">
        <f t="shared" si="2"/>
        <v>9.4620333069966825E-2</v>
      </c>
      <c r="F29">
        <f t="shared" si="6"/>
        <v>0.44179683429781591</v>
      </c>
      <c r="G29">
        <f t="shared" si="6"/>
        <v>0.56796306217074644</v>
      </c>
      <c r="H29">
        <f t="shared" si="6"/>
        <v>-0.28902486238032338</v>
      </c>
      <c r="I29">
        <f t="shared" si="6"/>
        <v>3.0751527422679493E-2</v>
      </c>
      <c r="J29">
        <f t="shared" si="6"/>
        <v>-4.4101188837541529E-2</v>
      </c>
      <c r="K29">
        <f t="shared" si="6"/>
        <v>-0.12116702050224959</v>
      </c>
      <c r="L29">
        <f t="shared" si="6"/>
        <v>3.3866355830115269E-2</v>
      </c>
      <c r="M29">
        <f t="shared" si="6"/>
        <v>-1.9499143818415547E-2</v>
      </c>
      <c r="N29">
        <f t="shared" si="6"/>
        <v>-1.2224188785570232E-3</v>
      </c>
      <c r="O29">
        <f t="shared" si="5"/>
        <v>0.69398347837423691</v>
      </c>
    </row>
    <row r="30" spans="1:15" x14ac:dyDescent="0.2">
      <c r="A30">
        <f t="shared" si="4"/>
        <v>26</v>
      </c>
      <c r="B30">
        <f t="shared" si="1"/>
        <v>0.4383711467890774</v>
      </c>
      <c r="C30">
        <f t="shared" si="2"/>
        <v>0.97814760073380558</v>
      </c>
      <c r="D30">
        <f t="shared" si="3"/>
        <v>0.66799546183864467</v>
      </c>
      <c r="E30">
        <f t="shared" si="2"/>
        <v>9.8147258820764013E-2</v>
      </c>
      <c r="F30">
        <f t="shared" si="6"/>
        <v>0.45446535049405046</v>
      </c>
      <c r="G30">
        <f t="shared" si="6"/>
        <v>0.55959361633911886</v>
      </c>
      <c r="H30">
        <f t="shared" si="6"/>
        <v>-0.27028668400852257</v>
      </c>
      <c r="I30">
        <f t="shared" si="6"/>
        <v>-1.231373626167049E-2</v>
      </c>
      <c r="J30">
        <f t="shared" si="6"/>
        <v>-6.0535189076749471E-2</v>
      </c>
      <c r="K30">
        <f t="shared" si="6"/>
        <v>-0.12698431227458884</v>
      </c>
      <c r="L30">
        <f t="shared" si="6"/>
        <v>3.2678783276870078E-2</v>
      </c>
      <c r="M30">
        <f t="shared" si="6"/>
        <v>-1.2735020787836216E-2</v>
      </c>
      <c r="N30">
        <f t="shared" si="6"/>
        <v>4.9105974823382566E-4</v>
      </c>
      <c r="O30">
        <f t="shared" si="5"/>
        <v>0.66252112626966975</v>
      </c>
    </row>
    <row r="31" spans="1:15" x14ac:dyDescent="0.2">
      <c r="A31">
        <f t="shared" si="4"/>
        <v>27</v>
      </c>
      <c r="B31">
        <f t="shared" si="1"/>
        <v>0.45399049973954675</v>
      </c>
      <c r="C31">
        <f t="shared" si="2"/>
        <v>0.98768834059513777</v>
      </c>
      <c r="D31">
        <f t="shared" si="3"/>
        <v>0.6403678312409975</v>
      </c>
      <c r="E31">
        <f t="shared" si="2"/>
        <v>0.10164428796575056</v>
      </c>
      <c r="F31">
        <f t="shared" si="6"/>
        <v>0.46658017066572854</v>
      </c>
      <c r="G31">
        <f t="shared" si="6"/>
        <v>0.54849788665884092</v>
      </c>
      <c r="H31">
        <f t="shared" si="6"/>
        <v>-0.24949146076785508</v>
      </c>
      <c r="I31">
        <f t="shared" si="6"/>
        <v>-5.5195430500373815E-2</v>
      </c>
      <c r="J31">
        <f t="shared" si="6"/>
        <v>-7.5790940718335434E-2</v>
      </c>
      <c r="K31">
        <f t="shared" si="6"/>
        <v>-0.12894324997562717</v>
      </c>
      <c r="L31">
        <f t="shared" si="6"/>
        <v>3.0290408143025936E-2</v>
      </c>
      <c r="M31">
        <f t="shared" si="6"/>
        <v>-5.3181022417550369E-3</v>
      </c>
      <c r="N31">
        <f t="shared" si="6"/>
        <v>2.1753652286719124E-3</v>
      </c>
      <c r="O31">
        <f t="shared" si="5"/>
        <v>0.63444893445807138</v>
      </c>
    </row>
    <row r="32" spans="1:15" x14ac:dyDescent="0.2">
      <c r="A32">
        <f t="shared" si="4"/>
        <v>28</v>
      </c>
      <c r="B32">
        <f t="shared" si="1"/>
        <v>0.46947156278589081</v>
      </c>
      <c r="C32">
        <f t="shared" si="2"/>
        <v>0.99452189536827329</v>
      </c>
      <c r="D32">
        <f t="shared" si="3"/>
        <v>0.61615902585274174</v>
      </c>
      <c r="E32">
        <f t="shared" si="2"/>
        <v>0.10511035527597244</v>
      </c>
      <c r="F32">
        <f t="shared" si="6"/>
        <v>0.47812653477061617</v>
      </c>
      <c r="G32">
        <f t="shared" si="6"/>
        <v>0.53472993040957562</v>
      </c>
      <c r="H32">
        <f t="shared" si="6"/>
        <v>-0.22679745686368138</v>
      </c>
      <c r="I32">
        <f t="shared" si="6"/>
        <v>-9.7254288000993686E-2</v>
      </c>
      <c r="J32">
        <f t="shared" si="6"/>
        <v>-8.957150790975632E-2</v>
      </c>
      <c r="K32">
        <f t="shared" si="6"/>
        <v>-0.12698431227458887</v>
      </c>
      <c r="L32">
        <f t="shared" si="6"/>
        <v>2.678899278496738E-2</v>
      </c>
      <c r="M32">
        <f t="shared" si="6"/>
        <v>2.3714215361694967E-3</v>
      </c>
      <c r="N32">
        <f t="shared" si="6"/>
        <v>3.7304354207056997E-3</v>
      </c>
      <c r="O32">
        <f t="shared" si="5"/>
        <v>0.61025010514898681</v>
      </c>
    </row>
    <row r="33" spans="1:15" x14ac:dyDescent="0.2">
      <c r="A33">
        <f t="shared" si="4"/>
        <v>29</v>
      </c>
      <c r="B33">
        <f t="shared" si="1"/>
        <v>0.48480962024633706</v>
      </c>
      <c r="C33">
        <f t="shared" si="2"/>
        <v>0.99862953475457383</v>
      </c>
      <c r="D33">
        <f t="shared" si="3"/>
        <v>0.59574114536834166</v>
      </c>
      <c r="E33">
        <f t="shared" si="2"/>
        <v>0.10854440495375035</v>
      </c>
      <c r="F33">
        <f t="shared" si="6"/>
        <v>0.48909037534263244</v>
      </c>
      <c r="G33">
        <f t="shared" si="6"/>
        <v>0.51835682369021963</v>
      </c>
      <c r="H33">
        <f t="shared" si="6"/>
        <v>-0.20237738736872643</v>
      </c>
      <c r="I33">
        <f t="shared" si="6"/>
        <v>-0.13786330807163236</v>
      </c>
      <c r="J33">
        <f t="shared" si="6"/>
        <v>-0.10160866758579393</v>
      </c>
      <c r="K33">
        <f t="shared" si="6"/>
        <v>-0.12116702050224963</v>
      </c>
      <c r="L33">
        <f t="shared" si="6"/>
        <v>2.2303198926788718E-2</v>
      </c>
      <c r="M33">
        <f t="shared" si="6"/>
        <v>9.9393865534161858E-3</v>
      </c>
      <c r="N33">
        <f t="shared" si="6"/>
        <v>5.0638858630467666E-3</v>
      </c>
      <c r="O33">
        <f t="shared" si="5"/>
        <v>0.59028169180145174</v>
      </c>
    </row>
    <row r="34" spans="1:15" x14ac:dyDescent="0.2">
      <c r="A34">
        <f t="shared" si="4"/>
        <v>30</v>
      </c>
      <c r="B34">
        <f t="shared" si="1"/>
        <v>0.49999999999999994</v>
      </c>
      <c r="C34">
        <f t="shared" si="2"/>
        <v>1</v>
      </c>
      <c r="D34">
        <f t="shared" si="3"/>
        <v>0.57940125295329103</v>
      </c>
      <c r="E34">
        <f t="shared" si="2"/>
        <v>0.11194539095428609</v>
      </c>
      <c r="F34">
        <f t="shared" si="6"/>
        <v>0.49945833463089057</v>
      </c>
      <c r="G34">
        <f t="shared" si="6"/>
        <v>0.49945833463089068</v>
      </c>
      <c r="H34">
        <f t="shared" si="6"/>
        <v>-0.17641710375708777</v>
      </c>
      <c r="I34">
        <f t="shared" si="6"/>
        <v>-0.17641710375708783</v>
      </c>
      <c r="J34">
        <f t="shared" si="6"/>
        <v>-0.11166813012542029</v>
      </c>
      <c r="K34">
        <f t="shared" si="6"/>
        <v>-0.11166813012542032</v>
      </c>
      <c r="L34">
        <f t="shared" si="6"/>
        <v>1.6997859903785766E-2</v>
      </c>
      <c r="M34">
        <f t="shared" si="6"/>
        <v>1.6997859903785727E-2</v>
      </c>
      <c r="N34">
        <f t="shared" si="6"/>
        <v>6.09649820182173E-3</v>
      </c>
      <c r="O34">
        <f t="shared" si="5"/>
        <v>0.57478381046044424</v>
      </c>
    </row>
    <row r="35" spans="1:15" x14ac:dyDescent="0.2">
      <c r="A35">
        <f t="shared" si="4"/>
        <v>31</v>
      </c>
      <c r="B35">
        <f t="shared" si="1"/>
        <v>0.51503807491005416</v>
      </c>
      <c r="C35">
        <f t="shared" si="2"/>
        <v>0.99862953475457383</v>
      </c>
      <c r="D35">
        <f t="shared" si="3"/>
        <v>0.5673477803986412</v>
      </c>
      <c r="E35">
        <f t="shared" si="2"/>
        <v>0.1153122773042978</v>
      </c>
      <c r="F35">
        <f t="shared" ref="F35:N50" si="7">F$3*SIN(F$2*$A35*PI()/180)</f>
        <v>0.50921778087405956</v>
      </c>
      <c r="G35">
        <f t="shared" si="7"/>
        <v>0.47812653477061617</v>
      </c>
      <c r="H35">
        <f t="shared" si="7"/>
        <v>-0.14911417946229816</v>
      </c>
      <c r="I35">
        <f t="shared" si="7"/>
        <v>-0.21234092676397812</v>
      </c>
      <c r="J35">
        <f t="shared" si="7"/>
        <v>-0.11955409953277081</v>
      </c>
      <c r="K35">
        <f t="shared" si="7"/>
        <v>-9.8776260121530512E-2</v>
      </c>
      <c r="L35">
        <f t="shared" si="7"/>
        <v>1.1067923757193688E-2</v>
      </c>
      <c r="M35">
        <f t="shared" si="7"/>
        <v>2.3185025157907942E-2</v>
      </c>
      <c r="N35">
        <f t="shared" si="7"/>
        <v>6.7669264379070721E-3</v>
      </c>
      <c r="O35">
        <f t="shared" si="5"/>
        <v>0.56389100242140477</v>
      </c>
    </row>
    <row r="36" spans="1:15" x14ac:dyDescent="0.2">
      <c r="A36">
        <f t="shared" si="4"/>
        <v>32</v>
      </c>
      <c r="B36">
        <f t="shared" si="1"/>
        <v>0.5299192642332049</v>
      </c>
      <c r="C36">
        <f t="shared" si="2"/>
        <v>0.9945218953682734</v>
      </c>
      <c r="D36">
        <f t="shared" si="3"/>
        <v>0.55971637601343671</v>
      </c>
      <c r="E36">
        <f t="shared" si="2"/>
        <v>0.11864403841758753</v>
      </c>
      <c r="F36">
        <f t="shared" si="7"/>
        <v>0.51835682369021963</v>
      </c>
      <c r="G36">
        <f t="shared" si="7"/>
        <v>0.45446535049405046</v>
      </c>
      <c r="H36">
        <f t="shared" si="7"/>
        <v>-0.12067640622419713</v>
      </c>
      <c r="I36">
        <f t="shared" si="7"/>
        <v>-0.24509923563398894</v>
      </c>
      <c r="J36">
        <f t="shared" si="7"/>
        <v>-0.12511308438348853</v>
      </c>
      <c r="K36">
        <f t="shared" si="7"/>
        <v>-8.2883123437047346E-2</v>
      </c>
      <c r="L36">
        <f t="shared" si="7"/>
        <v>4.73128974498926E-3</v>
      </c>
      <c r="M36">
        <f t="shared" si="7"/>
        <v>2.8183729026530432E-2</v>
      </c>
      <c r="N36">
        <f t="shared" si="7"/>
        <v>7.0353414036288427E-3</v>
      </c>
      <c r="O36">
        <f t="shared" si="5"/>
        <v>0.55764472309828395</v>
      </c>
    </row>
    <row r="37" spans="1:15" x14ac:dyDescent="0.2">
      <c r="A37">
        <f t="shared" si="4"/>
        <v>33</v>
      </c>
      <c r="B37">
        <f t="shared" si="1"/>
        <v>0.54463903501502708</v>
      </c>
      <c r="C37">
        <f t="shared" si="2"/>
        <v>0.98768834059513766</v>
      </c>
      <c r="D37">
        <f t="shared" si="3"/>
        <v>0.55657482151639026</v>
      </c>
      <c r="E37">
        <f t="shared" si="2"/>
        <v>0.12193965940744465</v>
      </c>
      <c r="F37">
        <f t="shared" si="7"/>
        <v>0.52686432856346077</v>
      </c>
      <c r="G37">
        <f t="shared" si="7"/>
        <v>0.42859005671257494</v>
      </c>
      <c r="H37">
        <f t="shared" si="7"/>
        <v>-9.1320212668323672E-2</v>
      </c>
      <c r="I37">
        <f t="shared" si="7"/>
        <v>-0.27420367943351248</v>
      </c>
      <c r="J37">
        <f t="shared" si="7"/>
        <v>-0.12823688536070582</v>
      </c>
      <c r="K37">
        <f t="shared" si="7"/>
        <v>-6.4471624987813642E-2</v>
      </c>
      <c r="L37">
        <f t="shared" si="7"/>
        <v>-1.7791985042964428E-3</v>
      </c>
      <c r="M37">
        <f t="shared" si="7"/>
        <v>3.1737738597031974E-2</v>
      </c>
      <c r="N37">
        <f t="shared" si="7"/>
        <v>6.885796955760198E-3</v>
      </c>
      <c r="O37">
        <f t="shared" si="5"/>
        <v>0.55600597928162043</v>
      </c>
    </row>
    <row r="38" spans="1:15" x14ac:dyDescent="0.2">
      <c r="A38">
        <f t="shared" si="4"/>
        <v>34</v>
      </c>
      <c r="B38">
        <f t="shared" si="1"/>
        <v>0.5591929034707469</v>
      </c>
      <c r="C38">
        <f t="shared" si="2"/>
        <v>0.97814760073380569</v>
      </c>
      <c r="D38">
        <f t="shared" si="3"/>
        <v>0.55792677702071469</v>
      </c>
      <c r="E38">
        <f t="shared" si="2"/>
        <v>0.12519813639579025</v>
      </c>
      <c r="F38">
        <f t="shared" si="7"/>
        <v>0.53472993040957562</v>
      </c>
      <c r="G38">
        <f t="shared" si="7"/>
        <v>0.40062671525651761</v>
      </c>
      <c r="H38">
        <f t="shared" si="7"/>
        <v>-6.1269017153392114E-2</v>
      </c>
      <c r="I38">
        <f t="shared" si="7"/>
        <v>-0.29922037794125794</v>
      </c>
      <c r="J38">
        <f t="shared" si="7"/>
        <v>-0.12886470123167204</v>
      </c>
      <c r="K38">
        <f t="shared" si="7"/>
        <v>-4.4101188837541522E-2</v>
      </c>
      <c r="L38">
        <f t="shared" si="7"/>
        <v>-8.2243089781228861E-3</v>
      </c>
      <c r="M38">
        <f t="shared" si="7"/>
        <v>3.3664875799323382E-2</v>
      </c>
      <c r="N38">
        <f t="shared" si="7"/>
        <v>6.3271773127279328E-3</v>
      </c>
      <c r="O38">
        <f t="shared" si="5"/>
        <v>0.5588672410319484</v>
      </c>
    </row>
    <row r="39" spans="1:15" x14ac:dyDescent="0.2">
      <c r="A39">
        <f t="shared" si="4"/>
        <v>35</v>
      </c>
      <c r="B39">
        <f t="shared" si="1"/>
        <v>0.57357643635104605</v>
      </c>
      <c r="C39">
        <f t="shared" si="2"/>
        <v>0.96592582628906831</v>
      </c>
      <c r="D39">
        <f t="shared" si="3"/>
        <v>0.56371424377260027</v>
      </c>
      <c r="E39">
        <f t="shared" si="2"/>
        <v>0.12841847681896809</v>
      </c>
      <c r="F39">
        <f t="shared" si="7"/>
        <v>0.5419440462043178</v>
      </c>
      <c r="G39">
        <f t="shared" si="7"/>
        <v>0.37071156071458733</v>
      </c>
      <c r="H39">
        <f t="shared" si="7"/>
        <v>-3.0751527422679493E-2</v>
      </c>
      <c r="I39">
        <f t="shared" si="7"/>
        <v>-0.31977638980300255</v>
      </c>
      <c r="J39">
        <f t="shared" si="7"/>
        <v>-0.12698431227458887</v>
      </c>
      <c r="K39">
        <f t="shared" si="7"/>
        <v>-2.239076038071924E-2</v>
      </c>
      <c r="L39">
        <f t="shared" si="7"/>
        <v>-1.4367212011699737E-2</v>
      </c>
      <c r="M39">
        <f t="shared" si="7"/>
        <v>3.3866355830115269E-2</v>
      </c>
      <c r="N39">
        <f t="shared" si="7"/>
        <v>5.3926692561005211E-3</v>
      </c>
      <c r="O39">
        <f t="shared" si="5"/>
        <v>0.56606290693139905</v>
      </c>
    </row>
    <row r="40" spans="1:15" x14ac:dyDescent="0.2">
      <c r="A40">
        <f t="shared" si="4"/>
        <v>36</v>
      </c>
      <c r="B40">
        <f t="shared" si="1"/>
        <v>0.58778525229247314</v>
      </c>
      <c r="C40">
        <f t="shared" si="2"/>
        <v>0.95105651629515364</v>
      </c>
      <c r="D40">
        <f t="shared" si="3"/>
        <v>0.57381875908439717</v>
      </c>
      <c r="E40">
        <f t="shared" si="2"/>
        <v>0.1315996997300892</v>
      </c>
      <c r="F40">
        <f t="shared" si="7"/>
        <v>0.54849788665884081</v>
      </c>
      <c r="G40">
        <f t="shared" si="7"/>
        <v>0.33899033671265122</v>
      </c>
      <c r="H40">
        <f t="shared" si="7"/>
        <v>-4.3227428417489966E-17</v>
      </c>
      <c r="I40">
        <f t="shared" si="7"/>
        <v>-0.33556527222819316</v>
      </c>
      <c r="J40">
        <f t="shared" si="7"/>
        <v>-0.12263231812159513</v>
      </c>
      <c r="K40">
        <f t="shared" si="7"/>
        <v>-3.1594924695707118E-17</v>
      </c>
      <c r="L40">
        <f t="shared" si="7"/>
        <v>-1.9982182743957657E-2</v>
      </c>
      <c r="M40">
        <f t="shared" si="7"/>
        <v>3.2331850849135105E-2</v>
      </c>
      <c r="N40">
        <f t="shared" si="7"/>
        <v>4.1377905521006435E-3</v>
      </c>
      <c r="O40">
        <f t="shared" si="5"/>
        <v>0.57737779140907097</v>
      </c>
    </row>
    <row r="41" spans="1:15" x14ac:dyDescent="0.2">
      <c r="A41">
        <f t="shared" si="4"/>
        <v>37</v>
      </c>
      <c r="B41">
        <f t="shared" si="1"/>
        <v>0.60181502315204827</v>
      </c>
      <c r="C41">
        <f t="shared" si="2"/>
        <v>0.93358042649720174</v>
      </c>
      <c r="D41">
        <f t="shared" si="3"/>
        <v>0.58806145415744804</v>
      </c>
      <c r="E41">
        <f t="shared" si="2"/>
        <v>0.13474083609783757</v>
      </c>
      <c r="F41">
        <f t="shared" si="7"/>
        <v>0.55438346692809248</v>
      </c>
      <c r="G41">
        <f t="shared" si="7"/>
        <v>0.30561758586544041</v>
      </c>
      <c r="H41">
        <f t="shared" si="7"/>
        <v>3.0751527422679246E-2</v>
      </c>
      <c r="I41">
        <f t="shared" si="7"/>
        <v>-0.34635164934612878</v>
      </c>
      <c r="J41">
        <f t="shared" si="7"/>
        <v>-0.11589342538855892</v>
      </c>
      <c r="K41">
        <f t="shared" si="7"/>
        <v>2.2390760380719063E-2</v>
      </c>
      <c r="L41">
        <f t="shared" si="7"/>
        <v>-2.4862895520475579E-2</v>
      </c>
      <c r="M41">
        <f t="shared" si="7"/>
        <v>2.9140019382881403E-2</v>
      </c>
      <c r="N41">
        <f t="shared" si="7"/>
        <v>2.637091721756391E-3</v>
      </c>
      <c r="O41">
        <f t="shared" si="5"/>
        <v>0.59255331754424323</v>
      </c>
    </row>
    <row r="42" spans="1:15" x14ac:dyDescent="0.2">
      <c r="A42">
        <f t="shared" si="4"/>
        <v>38</v>
      </c>
      <c r="B42">
        <f t="shared" si="1"/>
        <v>0.61566147532565818</v>
      </c>
      <c r="C42">
        <f t="shared" si="2"/>
        <v>0.91354545764260098</v>
      </c>
      <c r="D42">
        <f t="shared" si="3"/>
        <v>0.60620221083052916</v>
      </c>
      <c r="E42">
        <f t="shared" si="2"/>
        <v>0.13784092910164675</v>
      </c>
      <c r="F42">
        <f t="shared" si="7"/>
        <v>0.55959361633911886</v>
      </c>
      <c r="G42">
        <f t="shared" si="7"/>
        <v>0.27075589686046586</v>
      </c>
      <c r="H42">
        <f t="shared" si="7"/>
        <v>6.1269017153392176E-2</v>
      </c>
      <c r="I42">
        <f t="shared" si="7"/>
        <v>-0.35197472111805633</v>
      </c>
      <c r="J42">
        <f t="shared" si="7"/>
        <v>-0.10689879895715194</v>
      </c>
      <c r="K42">
        <f t="shared" si="7"/>
        <v>4.4101188837541563E-2</v>
      </c>
      <c r="L42">
        <f t="shared" si="7"/>
        <v>-2.8830005460278307E-2</v>
      </c>
      <c r="M42">
        <f t="shared" si="7"/>
        <v>2.4454474298747215E-2</v>
      </c>
      <c r="N42">
        <f t="shared" si="7"/>
        <v>9.7972710273541534E-4</v>
      </c>
      <c r="O42">
        <f t="shared" si="5"/>
        <v>0.61129132415816112</v>
      </c>
    </row>
    <row r="43" spans="1:15" x14ac:dyDescent="0.2">
      <c r="A43">
        <f t="shared" si="4"/>
        <v>39</v>
      </c>
      <c r="B43">
        <f t="shared" si="1"/>
        <v>0.62932039104983739</v>
      </c>
      <c r="C43">
        <f t="shared" si="2"/>
        <v>0.8910065241883679</v>
      </c>
      <c r="D43">
        <f t="shared" si="3"/>
        <v>0.62793824531167797</v>
      </c>
      <c r="E43">
        <f t="shared" si="2"/>
        <v>0.14089903442315652</v>
      </c>
      <c r="F43">
        <f t="shared" si="7"/>
        <v>0.56412198712742467</v>
      </c>
      <c r="G43">
        <f t="shared" si="7"/>
        <v>0.23457511234227441</v>
      </c>
      <c r="H43">
        <f t="shared" si="7"/>
        <v>9.1320212668323436E-2</v>
      </c>
      <c r="I43">
        <f t="shared" si="7"/>
        <v>-0.35235066049537994</v>
      </c>
      <c r="J43">
        <f t="shared" si="7"/>
        <v>-9.5823508999625523E-2</v>
      </c>
      <c r="K43">
        <f t="shared" si="7"/>
        <v>6.4471624987813489E-2</v>
      </c>
      <c r="L43">
        <f t="shared" si="7"/>
        <v>-3.1737738597031974E-2</v>
      </c>
      <c r="M43">
        <f t="shared" si="7"/>
        <v>1.8515396030636986E-2</v>
      </c>
      <c r="N43">
        <f t="shared" si="7"/>
        <v>-7.3584168035451577E-4</v>
      </c>
      <c r="O43">
        <f t="shared" si="5"/>
        <v>0.63325561780723749</v>
      </c>
    </row>
    <row r="44" spans="1:15" x14ac:dyDescent="0.2">
      <c r="A44">
        <f t="shared" si="4"/>
        <v>40</v>
      </c>
      <c r="B44">
        <f t="shared" si="1"/>
        <v>0.64278760968653925</v>
      </c>
      <c r="C44">
        <f t="shared" si="2"/>
        <v>0.86602540378443871</v>
      </c>
      <c r="D44">
        <f t="shared" si="3"/>
        <v>0.65290252295525875</v>
      </c>
      <c r="E44">
        <f t="shared" si="2"/>
        <v>0.14391422053386138</v>
      </c>
      <c r="F44">
        <f t="shared" si="7"/>
        <v>0.56796306217074644</v>
      </c>
      <c r="G44">
        <f t="shared" si="7"/>
        <v>0.19725150145615925</v>
      </c>
      <c r="H44">
        <f t="shared" si="7"/>
        <v>0.12067640622419705</v>
      </c>
      <c r="I44">
        <f t="shared" si="7"/>
        <v>-0.34747386308787842</v>
      </c>
      <c r="J44">
        <f t="shared" si="7"/>
        <v>-8.2883123437047346E-2</v>
      </c>
      <c r="K44">
        <f t="shared" si="7"/>
        <v>8.288312343704729E-2</v>
      </c>
      <c r="L44">
        <f t="shared" si="7"/>
        <v>-3.3479248435727103E-2</v>
      </c>
      <c r="M44">
        <f t="shared" si="7"/>
        <v>1.162722096104488E-2</v>
      </c>
      <c r="N44">
        <f t="shared" si="7"/>
        <v>-2.4076951780628722E-3</v>
      </c>
      <c r="O44">
        <f t="shared" si="5"/>
        <v>0.65807160464434056</v>
      </c>
    </row>
    <row r="45" spans="1:15" x14ac:dyDescent="0.2">
      <c r="A45">
        <f t="shared" si="4"/>
        <v>41</v>
      </c>
      <c r="B45">
        <f t="shared" si="1"/>
        <v>0.65605902899050716</v>
      </c>
      <c r="C45">
        <f t="shared" si="2"/>
        <v>0.83867056794542394</v>
      </c>
      <c r="D45">
        <f t="shared" si="3"/>
        <v>0.68066246501499628</v>
      </c>
      <c r="E45">
        <f t="shared" si="2"/>
        <v>0.14688556897886329</v>
      </c>
      <c r="F45">
        <f t="shared" si="7"/>
        <v>0.57111216171081591</v>
      </c>
      <c r="G45">
        <f t="shared" si="7"/>
        <v>0.1589669010826015</v>
      </c>
      <c r="H45">
        <f t="shared" si="7"/>
        <v>0.14911417946229807</v>
      </c>
      <c r="I45">
        <f t="shared" si="7"/>
        <v>-0.33741703071225471</v>
      </c>
      <c r="J45">
        <f t="shared" si="7"/>
        <v>-6.8329512154922681E-2</v>
      </c>
      <c r="K45">
        <f t="shared" si="7"/>
        <v>9.8776260121530457E-2</v>
      </c>
      <c r="L45">
        <f t="shared" si="7"/>
        <v>-3.3990542094782847E-2</v>
      </c>
      <c r="M45">
        <f t="shared" si="7"/>
        <v>4.1430360515341616E-3</v>
      </c>
      <c r="N45">
        <f t="shared" si="7"/>
        <v>-3.936511002544954E-3</v>
      </c>
      <c r="O45">
        <f t="shared" si="5"/>
        <v>0.68532451144313822</v>
      </c>
    </row>
    <row r="46" spans="1:15" x14ac:dyDescent="0.2">
      <c r="A46">
        <f t="shared" si="4"/>
        <v>42</v>
      </c>
      <c r="B46">
        <f t="shared" si="1"/>
        <v>0.66913060635885824</v>
      </c>
      <c r="C46">
        <f t="shared" si="2"/>
        <v>0.80901699437494745</v>
      </c>
      <c r="D46">
        <f t="shared" si="3"/>
        <v>0.71071944254438724</v>
      </c>
      <c r="E46">
        <f t="shared" si="2"/>
        <v>0.14981217465664182</v>
      </c>
      <c r="F46">
        <f t="shared" si="7"/>
        <v>0.57356544905492535</v>
      </c>
      <c r="G46">
        <f t="shared" si="7"/>
        <v>0.11990782994626586</v>
      </c>
      <c r="H46">
        <f t="shared" si="7"/>
        <v>0.17641710375708783</v>
      </c>
      <c r="I46">
        <f t="shared" si="7"/>
        <v>-0.32233008757550191</v>
      </c>
      <c r="J46">
        <f t="shared" si="7"/>
        <v>-5.2445944642370346E-2</v>
      </c>
      <c r="K46">
        <f t="shared" si="7"/>
        <v>0.11166813012542036</v>
      </c>
      <c r="L46">
        <f t="shared" si="7"/>
        <v>-3.3252831764994772E-2</v>
      </c>
      <c r="M46">
        <f t="shared" si="7"/>
        <v>-3.553520349163185E-3</v>
      </c>
      <c r="N46">
        <f t="shared" si="7"/>
        <v>-5.2314644263527421E-3</v>
      </c>
      <c r="O46">
        <f t="shared" si="5"/>
        <v>0.7145568387819583</v>
      </c>
    </row>
    <row r="47" spans="1:15" x14ac:dyDescent="0.2">
      <c r="A47">
        <f t="shared" si="4"/>
        <v>43</v>
      </c>
      <c r="B47">
        <f t="shared" si="1"/>
        <v>0.68199836006249848</v>
      </c>
      <c r="C47">
        <f t="shared" si="2"/>
        <v>0.77714596145697101</v>
      </c>
      <c r="D47">
        <f t="shared" si="3"/>
        <v>0.74250956058237216</v>
      </c>
      <c r="E47">
        <f t="shared" si="2"/>
        <v>0.15269314609475673</v>
      </c>
      <c r="F47">
        <f t="shared" si="7"/>
        <v>0.57531993525034586</v>
      </c>
      <c r="G47">
        <f t="shared" si="7"/>
        <v>8.0264579915525408E-2</v>
      </c>
      <c r="H47">
        <f t="shared" si="7"/>
        <v>0.20237738736872624</v>
      </c>
      <c r="I47">
        <f t="shared" si="7"/>
        <v>-0.30243794525029488</v>
      </c>
      <c r="J47">
        <f t="shared" si="7"/>
        <v>-3.5541576473732295E-2</v>
      </c>
      <c r="K47">
        <f t="shared" si="7"/>
        <v>0.12116702050224958</v>
      </c>
      <c r="L47">
        <f t="shared" si="7"/>
        <v>-3.1293225079478834E-2</v>
      </c>
      <c r="M47">
        <f t="shared" si="7"/>
        <v>-1.1067923757193669E-2</v>
      </c>
      <c r="N47">
        <f t="shared" si="7"/>
        <v>-6.2156241475649831E-3</v>
      </c>
      <c r="O47">
        <f t="shared" si="5"/>
        <v>0.74526577442333919</v>
      </c>
    </row>
    <row r="48" spans="1:15" x14ac:dyDescent="0.2">
      <c r="A48">
        <f t="shared" si="4"/>
        <v>44</v>
      </c>
      <c r="B48">
        <f t="shared" si="1"/>
        <v>0.69465837045899725</v>
      </c>
      <c r="C48">
        <f t="shared" si="2"/>
        <v>0.74314482547739424</v>
      </c>
      <c r="D48">
        <f t="shared" si="3"/>
        <v>0.7754062140445942</v>
      </c>
      <c r="E48">
        <f t="shared" si="2"/>
        <v>0.15552760572139951</v>
      </c>
      <c r="F48">
        <f t="shared" si="7"/>
        <v>0.57637348272590616</v>
      </c>
      <c r="G48">
        <f t="shared" si="7"/>
        <v>4.0230288919603653E-2</v>
      </c>
      <c r="H48">
        <f t="shared" si="7"/>
        <v>0.2267974568636813</v>
      </c>
      <c r="I48">
        <f t="shared" si="7"/>
        <v>-0.27803714976147598</v>
      </c>
      <c r="J48">
        <f t="shared" si="7"/>
        <v>-1.7945431946976974E-2</v>
      </c>
      <c r="K48">
        <f t="shared" si="7"/>
        <v>0.12698431227458884</v>
      </c>
      <c r="L48">
        <f t="shared" si="7"/>
        <v>-2.8183729026530425E-2</v>
      </c>
      <c r="M48">
        <f t="shared" si="7"/>
        <v>-1.8014986827506498E-2</v>
      </c>
      <c r="N48">
        <f t="shared" si="7"/>
        <v>-6.8305226666876377E-3</v>
      </c>
      <c r="O48">
        <f t="shared" si="5"/>
        <v>0.77690132627600206</v>
      </c>
    </row>
    <row r="49" spans="1:15" x14ac:dyDescent="0.2">
      <c r="A49">
        <f t="shared" si="4"/>
        <v>45</v>
      </c>
      <c r="B49">
        <f t="shared" si="1"/>
        <v>0.70710678118654746</v>
      </c>
      <c r="C49">
        <f t="shared" si="2"/>
        <v>0.70710678118654757</v>
      </c>
      <c r="D49">
        <f t="shared" si="3"/>
        <v>0.80872484268848988</v>
      </c>
      <c r="E49">
        <f t="shared" si="2"/>
        <v>0.1583146901327098</v>
      </c>
      <c r="F49">
        <f t="shared" si="7"/>
        <v>0.57672480789629377</v>
      </c>
      <c r="G49">
        <f t="shared" si="7"/>
        <v>7.0657350730161501E-17</v>
      </c>
      <c r="H49">
        <f t="shared" si="7"/>
        <v>0.24949146076785506</v>
      </c>
      <c r="I49">
        <f t="shared" si="7"/>
        <v>-0.24949146076785514</v>
      </c>
      <c r="J49">
        <f t="shared" si="7"/>
        <v>-3.1594924695707118E-17</v>
      </c>
      <c r="K49">
        <f t="shared" si="7"/>
        <v>0.12894324997562717</v>
      </c>
      <c r="L49">
        <f t="shared" si="7"/>
        <v>-2.4038604007251628E-2</v>
      </c>
      <c r="M49">
        <f t="shared" si="7"/>
        <v>-2.4038604007251656E-2</v>
      </c>
      <c r="N49">
        <f t="shared" si="7"/>
        <v>-7.0396297558716894E-3</v>
      </c>
      <c r="O49">
        <f t="shared" si="5"/>
        <v>0.80886591023425569</v>
      </c>
    </row>
    <row r="50" spans="1:15" x14ac:dyDescent="0.2">
      <c r="A50">
        <f t="shared" si="4"/>
        <v>46</v>
      </c>
      <c r="B50">
        <f t="shared" si="1"/>
        <v>0.71933980033865108</v>
      </c>
      <c r="C50">
        <f t="shared" si="2"/>
        <v>0.66913060635885835</v>
      </c>
      <c r="D50">
        <f t="shared" si="3"/>
        <v>0.84173022484435811</v>
      </c>
      <c r="E50">
        <f t="shared" si="2"/>
        <v>0.16105355035577679</v>
      </c>
      <c r="F50">
        <f t="shared" si="7"/>
        <v>0.57637348272590616</v>
      </c>
      <c r="G50">
        <f t="shared" si="7"/>
        <v>-4.0230288919603251E-2</v>
      </c>
      <c r="H50">
        <f t="shared" si="7"/>
        <v>0.27028668400852252</v>
      </c>
      <c r="I50">
        <f t="shared" si="7"/>
        <v>-0.21722642874353701</v>
      </c>
      <c r="J50">
        <f t="shared" si="7"/>
        <v>1.7945431946976797E-2</v>
      </c>
      <c r="K50">
        <f t="shared" si="7"/>
        <v>0.12698431227458887</v>
      </c>
      <c r="L50">
        <f t="shared" si="7"/>
        <v>-1.901016526477391E-2</v>
      </c>
      <c r="M50">
        <f t="shared" si="7"/>
        <v>-2.883000546027829E-2</v>
      </c>
      <c r="N50">
        <f t="shared" si="7"/>
        <v>-6.8305226666876386E-3</v>
      </c>
      <c r="O50">
        <f t="shared" si="5"/>
        <v>0.84051605025689113</v>
      </c>
    </row>
    <row r="51" spans="1:15" x14ac:dyDescent="0.2">
      <c r="A51">
        <f t="shared" si="4"/>
        <v>47</v>
      </c>
      <c r="B51">
        <f t="shared" si="1"/>
        <v>0.73135370161917046</v>
      </c>
      <c r="C51">
        <f t="shared" si="2"/>
        <v>0.62932039104983772</v>
      </c>
      <c r="D51">
        <f t="shared" si="3"/>
        <v>0.87364652898213413</v>
      </c>
      <c r="E51">
        <f t="shared" si="2"/>
        <v>0.16374335210724469</v>
      </c>
      <c r="F51">
        <f t="shared" ref="F51:N66" si="8">F$3*SIN(F$2*$A51*PI()/180)</f>
        <v>0.57531993525034586</v>
      </c>
      <c r="G51">
        <f t="shared" si="8"/>
        <v>-8.0264579915525283E-2</v>
      </c>
      <c r="H51">
        <f t="shared" si="8"/>
        <v>0.28902486238032321</v>
      </c>
      <c r="I51">
        <f t="shared" si="8"/>
        <v>-0.1817230510005157</v>
      </c>
      <c r="J51">
        <f t="shared" si="8"/>
        <v>3.5541576473732239E-2</v>
      </c>
      <c r="K51">
        <f t="shared" si="8"/>
        <v>0.12116702050224964</v>
      </c>
      <c r="L51">
        <f t="shared" si="8"/>
        <v>-1.3283185964217578E-2</v>
      </c>
      <c r="M51">
        <f t="shared" si="8"/>
        <v>-3.2143584568928477E-2</v>
      </c>
      <c r="N51">
        <f t="shared" si="8"/>
        <v>-6.2156241475649857E-3</v>
      </c>
      <c r="O51">
        <f t="shared" si="5"/>
        <v>0.87116672111714355</v>
      </c>
    </row>
    <row r="52" spans="1:15" x14ac:dyDescent="0.2">
      <c r="A52">
        <f t="shared" si="4"/>
        <v>48</v>
      </c>
      <c r="B52">
        <f t="shared" si="1"/>
        <v>0.74314482547739413</v>
      </c>
      <c r="C52">
        <f t="shared" si="2"/>
        <v>0.58778525229247325</v>
      </c>
      <c r="D52">
        <f t="shared" si="3"/>
        <v>0.90367019178205521</v>
      </c>
      <c r="E52">
        <f t="shared" si="2"/>
        <v>0.16638327604744321</v>
      </c>
      <c r="F52">
        <f t="shared" si="8"/>
        <v>0.57356544905492546</v>
      </c>
      <c r="G52">
        <f t="shared" si="8"/>
        <v>-0.11990782994626573</v>
      </c>
      <c r="H52">
        <f t="shared" si="8"/>
        <v>0.30556338703142627</v>
      </c>
      <c r="I52">
        <f t="shared" si="8"/>
        <v>-0.14351060112662606</v>
      </c>
      <c r="J52">
        <f t="shared" si="8"/>
        <v>5.244594464237029E-2</v>
      </c>
      <c r="K52">
        <f t="shared" si="8"/>
        <v>0.1116681301254204</v>
      </c>
      <c r="L52">
        <f t="shared" si="8"/>
        <v>-7.0681075857589757E-3</v>
      </c>
      <c r="M52">
        <f t="shared" si="8"/>
        <v>-3.3809487697434762E-2</v>
      </c>
      <c r="N52">
        <f t="shared" si="8"/>
        <v>-5.2314644263527369E-3</v>
      </c>
      <c r="O52">
        <f t="shared" si="5"/>
        <v>0.9000986961191475</v>
      </c>
    </row>
    <row r="53" spans="1:15" x14ac:dyDescent="0.2">
      <c r="A53">
        <f t="shared" si="4"/>
        <v>49</v>
      </c>
      <c r="B53">
        <f t="shared" si="1"/>
        <v>0.75470958022277201</v>
      </c>
      <c r="C53">
        <f t="shared" si="2"/>
        <v>0.54463903501502697</v>
      </c>
      <c r="D53">
        <f t="shared" si="3"/>
        <v>0.9309855171979704</v>
      </c>
      <c r="E53">
        <f t="shared" si="2"/>
        <v>0.16897251802996671</v>
      </c>
      <c r="F53">
        <f t="shared" si="8"/>
        <v>0.57111216171081602</v>
      </c>
      <c r="G53">
        <f t="shared" si="8"/>
        <v>-0.15896690108260111</v>
      </c>
      <c r="H53">
        <f t="shared" si="8"/>
        <v>0.31977638980300255</v>
      </c>
      <c r="I53">
        <f t="shared" si="8"/>
        <v>-0.1031587387354152</v>
      </c>
      <c r="J53">
        <f t="shared" si="8"/>
        <v>6.8329512154922542E-2</v>
      </c>
      <c r="K53">
        <f t="shared" si="8"/>
        <v>9.8776260121530596E-2</v>
      </c>
      <c r="L53">
        <f t="shared" si="8"/>
        <v>-5.933071192097231E-4</v>
      </c>
      <c r="M53">
        <f t="shared" si="8"/>
        <v>-3.374232086728176E-2</v>
      </c>
      <c r="N53">
        <f t="shared" si="8"/>
        <v>-3.9365110025449488E-3</v>
      </c>
      <c r="O53">
        <f t="shared" si="5"/>
        <v>0.92656906301318576</v>
      </c>
    </row>
    <row r="54" spans="1:15" x14ac:dyDescent="0.2">
      <c r="A54">
        <f t="shared" si="4"/>
        <v>50</v>
      </c>
      <c r="B54">
        <f t="shared" si="1"/>
        <v>0.76604444311897801</v>
      </c>
      <c r="C54">
        <f t="shared" si="2"/>
        <v>0.49999999999999994</v>
      </c>
      <c r="D54">
        <f t="shared" si="3"/>
        <v>0.95478270195990489</v>
      </c>
      <c r="E54">
        <f t="shared" si="2"/>
        <v>0.17151028934662474</v>
      </c>
      <c r="F54">
        <f t="shared" si="8"/>
        <v>0.56796306217074644</v>
      </c>
      <c r="G54">
        <f t="shared" si="8"/>
        <v>-0.19725150145615911</v>
      </c>
      <c r="H54">
        <f t="shared" si="8"/>
        <v>0.33155570116191468</v>
      </c>
      <c r="I54">
        <f t="shared" si="8"/>
        <v>-6.126901715339246E-2</v>
      </c>
      <c r="J54">
        <f t="shared" si="8"/>
        <v>8.288312343704729E-2</v>
      </c>
      <c r="K54">
        <f t="shared" si="8"/>
        <v>8.2883123437047443E-2</v>
      </c>
      <c r="L54">
        <f t="shared" si="8"/>
        <v>5.9032947930603404E-3</v>
      </c>
      <c r="M54">
        <f t="shared" si="8"/>
        <v>-3.1945527041480293E-2</v>
      </c>
      <c r="N54">
        <f t="shared" si="8"/>
        <v>-2.40769517806289E-3</v>
      </c>
      <c r="O54">
        <f t="shared" si="5"/>
        <v>0.94982485351734591</v>
      </c>
    </row>
    <row r="55" spans="1:15" x14ac:dyDescent="0.2">
      <c r="A55">
        <f t="shared" si="4"/>
        <v>51</v>
      </c>
      <c r="B55">
        <f t="shared" si="1"/>
        <v>0.77714596145697079</v>
      </c>
      <c r="C55">
        <f t="shared" si="2"/>
        <v>0.45399049973954686</v>
      </c>
      <c r="D55">
        <f t="shared" si="3"/>
        <v>0.97427780063441094</v>
      </c>
      <c r="E55">
        <f t="shared" si="2"/>
        <v>0.17399581696769031</v>
      </c>
      <c r="F55">
        <f t="shared" si="8"/>
        <v>0.56412198712742478</v>
      </c>
      <c r="G55">
        <f t="shared" si="8"/>
        <v>-0.23457511234227404</v>
      </c>
      <c r="H55">
        <f t="shared" si="8"/>
        <v>0.34081167343617869</v>
      </c>
      <c r="I55">
        <f t="shared" si="8"/>
        <v>-1.8465915645475849E-2</v>
      </c>
      <c r="J55">
        <f t="shared" si="8"/>
        <v>9.5823508999625398E-2</v>
      </c>
      <c r="K55">
        <f t="shared" si="8"/>
        <v>6.4471624987813558E-2</v>
      </c>
      <c r="L55">
        <f t="shared" si="8"/>
        <v>1.2182976400755947E-2</v>
      </c>
      <c r="M55">
        <f t="shared" si="8"/>
        <v>-2.8511209638729506E-2</v>
      </c>
      <c r="N55">
        <f t="shared" si="8"/>
        <v>-7.3584168035452173E-4</v>
      </c>
      <c r="O55">
        <f t="shared" si="5"/>
        <v>0.96911950861265472</v>
      </c>
    </row>
    <row r="56" spans="1:15" x14ac:dyDescent="0.2">
      <c r="A56">
        <f t="shared" si="4"/>
        <v>52</v>
      </c>
      <c r="B56">
        <f t="shared" si="1"/>
        <v>0.78801075360672201</v>
      </c>
      <c r="C56">
        <f t="shared" si="2"/>
        <v>0.40673664307580043</v>
      </c>
      <c r="D56">
        <f t="shared" si="3"/>
        <v>0.98873396136775937</v>
      </c>
      <c r="E56">
        <f t="shared" si="2"/>
        <v>0.17642834377737221</v>
      </c>
      <c r="F56">
        <f t="shared" si="8"/>
        <v>0.55959361633911886</v>
      </c>
      <c r="G56">
        <f t="shared" si="8"/>
        <v>-0.27075589686046575</v>
      </c>
      <c r="H56">
        <f t="shared" si="8"/>
        <v>0.34747386308787842</v>
      </c>
      <c r="I56">
        <f t="shared" si="8"/>
        <v>2.4612470132491796E-2</v>
      </c>
      <c r="J56">
        <f t="shared" si="8"/>
        <v>0.1068987989571519</v>
      </c>
      <c r="K56">
        <f t="shared" si="8"/>
        <v>4.4101188837541536E-2</v>
      </c>
      <c r="L56">
        <f t="shared" si="8"/>
        <v>1.8014986827506498E-2</v>
      </c>
      <c r="M56">
        <f t="shared" si="8"/>
        <v>-2.3615411324108295E-2</v>
      </c>
      <c r="N56">
        <f t="shared" si="8"/>
        <v>9.7972710273540949E-4</v>
      </c>
      <c r="O56">
        <f t="shared" si="5"/>
        <v>0.98373168687722257</v>
      </c>
    </row>
    <row r="57" spans="1:15" x14ac:dyDescent="0.2">
      <c r="A57">
        <f t="shared" si="4"/>
        <v>53</v>
      </c>
      <c r="B57">
        <f t="shared" si="1"/>
        <v>0.79863551004729283</v>
      </c>
      <c r="C57">
        <f t="shared" si="2"/>
        <v>0.35836794954530021</v>
      </c>
      <c r="D57">
        <f t="shared" si="3"/>
        <v>0.99748310647055083</v>
      </c>
      <c r="E57">
        <f t="shared" si="2"/>
        <v>0.17880712880443977</v>
      </c>
      <c r="F57">
        <f t="shared" si="8"/>
        <v>0.55438346692809248</v>
      </c>
      <c r="G57">
        <f t="shared" si="8"/>
        <v>-0.30561758586544036</v>
      </c>
      <c r="H57">
        <f t="shared" si="8"/>
        <v>0.35149156683102445</v>
      </c>
      <c r="I57">
        <f t="shared" si="8"/>
        <v>6.7323940670259277E-2</v>
      </c>
      <c r="J57">
        <f t="shared" si="8"/>
        <v>0.11589342538855889</v>
      </c>
      <c r="K57">
        <f t="shared" si="8"/>
        <v>2.2390760380719139E-2</v>
      </c>
      <c r="L57">
        <f t="shared" si="8"/>
        <v>2.3185025157907938E-2</v>
      </c>
      <c r="M57">
        <f t="shared" si="8"/>
        <v>-1.7509090084873294E-2</v>
      </c>
      <c r="N57">
        <f t="shared" si="8"/>
        <v>2.637091721756385E-3</v>
      </c>
      <c r="O57">
        <f t="shared" si="5"/>
        <v>0.99298572993244472</v>
      </c>
    </row>
    <row r="58" spans="1:15" x14ac:dyDescent="0.2">
      <c r="A58">
        <f t="shared" si="4"/>
        <v>54</v>
      </c>
      <c r="B58">
        <f t="shared" si="1"/>
        <v>0.80901699437494745</v>
      </c>
      <c r="C58">
        <f t="shared" si="2"/>
        <v>0.30901699437494751</v>
      </c>
      <c r="D58">
        <f t="shared" si="3"/>
        <v>0.99994711456440499</v>
      </c>
      <c r="E58">
        <f t="shared" si="2"/>
        <v>0.18113144744792994</v>
      </c>
      <c r="F58">
        <f t="shared" si="8"/>
        <v>0.54849788665884092</v>
      </c>
      <c r="G58">
        <f t="shared" si="8"/>
        <v>-0.33899033671265105</v>
      </c>
      <c r="H58">
        <f t="shared" si="8"/>
        <v>0.3528342075141756</v>
      </c>
      <c r="I58">
        <f t="shared" si="8"/>
        <v>0.10903176631869695</v>
      </c>
      <c r="J58">
        <f t="shared" si="8"/>
        <v>0.12263231812159511</v>
      </c>
      <c r="K58">
        <f t="shared" si="8"/>
        <v>4.7392387043560673E-17</v>
      </c>
      <c r="L58">
        <f t="shared" si="8"/>
        <v>2.7503115060334357E-2</v>
      </c>
      <c r="M58">
        <f t="shared" si="8"/>
        <v>-1.0505255156548628E-2</v>
      </c>
      <c r="N58">
        <f t="shared" si="8"/>
        <v>4.1377905521006392E-3</v>
      </c>
      <c r="O58">
        <f t="shared" si="5"/>
        <v>0.99627293980447384</v>
      </c>
    </row>
    <row r="59" spans="1:15" x14ac:dyDescent="0.2">
      <c r="A59">
        <f t="shared" si="4"/>
        <v>55</v>
      </c>
      <c r="B59">
        <f t="shared" si="1"/>
        <v>0.8191520442889918</v>
      </c>
      <c r="C59">
        <f t="shared" si="2"/>
        <v>0.25881904510252102</v>
      </c>
      <c r="D59">
        <f t="shared" si="3"/>
        <v>0.99565749597330988</v>
      </c>
      <c r="E59">
        <f t="shared" si="2"/>
        <v>0.18340059169786774</v>
      </c>
      <c r="F59">
        <f t="shared" si="8"/>
        <v>0.54194404620431791</v>
      </c>
      <c r="G59">
        <f t="shared" si="8"/>
        <v>-0.37071156071458722</v>
      </c>
      <c r="H59">
        <f t="shared" si="8"/>
        <v>0.35149156683102445</v>
      </c>
      <c r="I59">
        <f t="shared" si="8"/>
        <v>0.14911417946229816</v>
      </c>
      <c r="J59">
        <f t="shared" si="8"/>
        <v>0.12698431227458884</v>
      </c>
      <c r="K59">
        <f t="shared" si="8"/>
        <v>-2.2390760380719046E-2</v>
      </c>
      <c r="L59">
        <f t="shared" si="8"/>
        <v>3.081058558751814E-2</v>
      </c>
      <c r="M59">
        <f t="shared" si="8"/>
        <v>-2.9629222100701225E-3</v>
      </c>
      <c r="N59">
        <f t="shared" si="8"/>
        <v>5.3926692561005168E-3</v>
      </c>
      <c r="O59">
        <f t="shared" si="5"/>
        <v>0.99307270800833924</v>
      </c>
    </row>
    <row r="60" spans="1:15" x14ac:dyDescent="0.2">
      <c r="A60">
        <f t="shared" si="4"/>
        <v>56</v>
      </c>
      <c r="B60">
        <f t="shared" si="1"/>
        <v>0.82903757255504174</v>
      </c>
      <c r="C60">
        <f t="shared" si="2"/>
        <v>0.20791169081775931</v>
      </c>
      <c r="D60">
        <f t="shared" si="3"/>
        <v>0.98427255018486792</v>
      </c>
      <c r="E60">
        <f t="shared" si="2"/>
        <v>0.18561387035093296</v>
      </c>
      <c r="F60">
        <f t="shared" si="8"/>
        <v>0.53472993040957562</v>
      </c>
      <c r="G60">
        <f t="shared" si="8"/>
        <v>-0.40062671525651772</v>
      </c>
      <c r="H60">
        <f t="shared" si="8"/>
        <v>0.34747386308787842</v>
      </c>
      <c r="I60">
        <f t="shared" si="8"/>
        <v>0.1869736436422178</v>
      </c>
      <c r="J60">
        <f t="shared" si="8"/>
        <v>0.12886470123167204</v>
      </c>
      <c r="K60">
        <f t="shared" si="8"/>
        <v>-4.4101188837541438E-2</v>
      </c>
      <c r="L60">
        <f t="shared" si="8"/>
        <v>3.2985901640962878E-2</v>
      </c>
      <c r="M60">
        <f t="shared" si="8"/>
        <v>4.7312897449892357E-3</v>
      </c>
      <c r="N60">
        <f t="shared" si="8"/>
        <v>6.327177312727931E-3</v>
      </c>
      <c r="O60">
        <f t="shared" si="5"/>
        <v>0.98297247332689763</v>
      </c>
    </row>
    <row r="61" spans="1:15" x14ac:dyDescent="0.2">
      <c r="A61">
        <f t="shared" si="4"/>
        <v>57</v>
      </c>
      <c r="B61">
        <f t="shared" si="1"/>
        <v>0.83867056794542394</v>
      </c>
      <c r="C61">
        <f t="shared" si="2"/>
        <v>0.15643446504023098</v>
      </c>
      <c r="D61">
        <f t="shared" si="3"/>
        <v>0.96559105892079478</v>
      </c>
      <c r="E61">
        <f t="shared" si="2"/>
        <v>0.1877706092210073</v>
      </c>
      <c r="F61">
        <f t="shared" si="8"/>
        <v>0.52686432856346077</v>
      </c>
      <c r="G61">
        <f t="shared" si="8"/>
        <v>-0.42859005671257483</v>
      </c>
      <c r="H61">
        <f t="shared" si="8"/>
        <v>0.34081167343617863</v>
      </c>
      <c r="I61">
        <f t="shared" si="8"/>
        <v>0.22204576144858026</v>
      </c>
      <c r="J61">
        <f t="shared" si="8"/>
        <v>0.12823688536070582</v>
      </c>
      <c r="K61">
        <f t="shared" si="8"/>
        <v>-6.4471624987813669E-2</v>
      </c>
      <c r="L61">
        <f t="shared" si="8"/>
        <v>3.3949129855081979E-2</v>
      </c>
      <c r="M61">
        <f t="shared" si="8"/>
        <v>1.2182976400755944E-2</v>
      </c>
      <c r="N61">
        <f t="shared" si="8"/>
        <v>6.8857969557601963E-3</v>
      </c>
      <c r="O61">
        <f t="shared" si="5"/>
        <v>0.96568547954114237</v>
      </c>
    </row>
    <row r="62" spans="1:15" x14ac:dyDescent="0.2">
      <c r="A62">
        <f t="shared" si="4"/>
        <v>58</v>
      </c>
      <c r="B62">
        <f t="shared" si="1"/>
        <v>0.84804809615642596</v>
      </c>
      <c r="C62">
        <f t="shared" si="2"/>
        <v>0.10452846326765373</v>
      </c>
      <c r="D62">
        <f t="shared" si="3"/>
        <v>0.93956170068428013</v>
      </c>
      <c r="E62">
        <f t="shared" si="2"/>
        <v>0.18987015134453822</v>
      </c>
      <c r="F62">
        <f t="shared" si="8"/>
        <v>0.51835682369021963</v>
      </c>
      <c r="G62">
        <f t="shared" si="8"/>
        <v>-0.45446535049405051</v>
      </c>
      <c r="H62">
        <f t="shared" si="8"/>
        <v>0.3315557011619148</v>
      </c>
      <c r="I62">
        <f t="shared" si="8"/>
        <v>0.25380768838589318</v>
      </c>
      <c r="J62">
        <f t="shared" si="8"/>
        <v>0.1251130843834885</v>
      </c>
      <c r="K62">
        <f t="shared" si="8"/>
        <v>-8.2883123437047179E-2</v>
      </c>
      <c r="L62">
        <f t="shared" si="8"/>
        <v>3.3664875799323382E-2</v>
      </c>
      <c r="M62">
        <f t="shared" si="8"/>
        <v>1.9010165264773882E-2</v>
      </c>
      <c r="N62">
        <f t="shared" si="8"/>
        <v>7.0353414036288427E-3</v>
      </c>
      <c r="O62">
        <f t="shared" si="5"/>
        <v>0.94106535750268272</v>
      </c>
    </row>
    <row r="63" spans="1:15" x14ac:dyDescent="0.2">
      <c r="A63">
        <f t="shared" si="4"/>
        <v>59</v>
      </c>
      <c r="B63">
        <f t="shared" si="1"/>
        <v>0.85716730070211222</v>
      </c>
      <c r="C63">
        <f t="shared" si="2"/>
        <v>5.2335956242943807E-2</v>
      </c>
      <c r="D63">
        <f t="shared" si="3"/>
        <v>0.90628756682870382</v>
      </c>
      <c r="E63">
        <f t="shared" si="2"/>
        <v>0.19191185718065615</v>
      </c>
      <c r="F63">
        <f t="shared" si="8"/>
        <v>0.50921778087405978</v>
      </c>
      <c r="G63">
        <f t="shared" si="8"/>
        <v>-0.47812653477061595</v>
      </c>
      <c r="H63">
        <f t="shared" si="8"/>
        <v>0.3197763898030026</v>
      </c>
      <c r="I63">
        <f t="shared" si="8"/>
        <v>0.28178592728021601</v>
      </c>
      <c r="J63">
        <f t="shared" si="8"/>
        <v>0.11955409953277088</v>
      </c>
      <c r="K63">
        <f t="shared" si="8"/>
        <v>-9.8776260121530526E-2</v>
      </c>
      <c r="L63">
        <f t="shared" si="8"/>
        <v>3.2143584568928484E-2</v>
      </c>
      <c r="M63">
        <f t="shared" si="8"/>
        <v>2.4862895520475572E-2</v>
      </c>
      <c r="N63">
        <f t="shared" si="8"/>
        <v>6.7669264379070738E-3</v>
      </c>
      <c r="O63">
        <f t="shared" si="5"/>
        <v>0.90911666630587018</v>
      </c>
    </row>
    <row r="64" spans="1:15" x14ac:dyDescent="0.2">
      <c r="A64">
        <f t="shared" si="4"/>
        <v>60</v>
      </c>
      <c r="B64">
        <f t="shared" si="1"/>
        <v>0.8660254037844386</v>
      </c>
      <c r="C64">
        <f t="shared" si="2"/>
        <v>1.22514845490862E-16</v>
      </c>
      <c r="D64">
        <f t="shared" si="3"/>
        <v>0.86602540378443871</v>
      </c>
      <c r="E64">
        <f t="shared" si="2"/>
        <v>0.19389510480598493</v>
      </c>
      <c r="F64">
        <f t="shared" si="8"/>
        <v>0.49945833463089068</v>
      </c>
      <c r="G64">
        <f t="shared" si="8"/>
        <v>-0.49945833463089045</v>
      </c>
      <c r="H64">
        <f t="shared" si="8"/>
        <v>0.30556338703142633</v>
      </c>
      <c r="I64">
        <f t="shared" si="8"/>
        <v>0.30556338703142638</v>
      </c>
      <c r="J64">
        <f t="shared" si="8"/>
        <v>0.1116681301254204</v>
      </c>
      <c r="K64">
        <f t="shared" si="8"/>
        <v>-0.11166813012542035</v>
      </c>
      <c r="L64">
        <f t="shared" si="8"/>
        <v>2.9441156973294767E-2</v>
      </c>
      <c r="M64">
        <f t="shared" si="8"/>
        <v>2.9441156973294722E-2</v>
      </c>
      <c r="N64">
        <f t="shared" si="8"/>
        <v>6.0964982018217274E-3</v>
      </c>
      <c r="O64">
        <f t="shared" si="5"/>
        <v>0.87000069101724919</v>
      </c>
    </row>
    <row r="65" spans="1:15" x14ac:dyDescent="0.2">
      <c r="A65">
        <f t="shared" si="4"/>
        <v>61</v>
      </c>
      <c r="B65">
        <f t="shared" si="1"/>
        <v>0.87461970713939574</v>
      </c>
      <c r="C65">
        <f t="shared" si="2"/>
        <v>-5.2335956242943557E-2</v>
      </c>
      <c r="D65">
        <f t="shared" si="3"/>
        <v>0.81917948475888047</v>
      </c>
      <c r="E65">
        <f t="shared" si="2"/>
        <v>0.19581929010408575</v>
      </c>
      <c r="F65">
        <f t="shared" si="8"/>
        <v>0.4890903753426325</v>
      </c>
      <c r="G65">
        <f t="shared" si="8"/>
        <v>-0.51835682369021951</v>
      </c>
      <c r="H65">
        <f t="shared" si="8"/>
        <v>0.28902486238032332</v>
      </c>
      <c r="I65">
        <f t="shared" si="8"/>
        <v>0.32478560048084421</v>
      </c>
      <c r="J65">
        <f t="shared" si="8"/>
        <v>0.10160866758579397</v>
      </c>
      <c r="K65">
        <f t="shared" si="8"/>
        <v>-0.12116702050224962</v>
      </c>
      <c r="L65">
        <f t="shared" si="8"/>
        <v>2.5656895425343319E-2</v>
      </c>
      <c r="M65">
        <f t="shared" si="8"/>
        <v>3.2510268534367399E-2</v>
      </c>
      <c r="N65">
        <f t="shared" si="8"/>
        <v>5.0638858630467623E-3</v>
      </c>
      <c r="O65">
        <f t="shared" si="5"/>
        <v>0.82403600152396828</v>
      </c>
    </row>
    <row r="66" spans="1:15" x14ac:dyDescent="0.2">
      <c r="A66">
        <f t="shared" si="4"/>
        <v>62</v>
      </c>
      <c r="B66">
        <f t="shared" si="1"/>
        <v>0.88294759285892688</v>
      </c>
      <c r="C66">
        <f t="shared" si="2"/>
        <v>-0.10452846326765305</v>
      </c>
      <c r="D66">
        <f t="shared" si="3"/>
        <v>0.7662903071145134</v>
      </c>
      <c r="E66">
        <f t="shared" si="2"/>
        <v>0.19768382694947681</v>
      </c>
      <c r="F66">
        <f t="shared" si="8"/>
        <v>0.47812653477061617</v>
      </c>
      <c r="G66">
        <f t="shared" si="8"/>
        <v>-0.53472993040957562</v>
      </c>
      <c r="H66">
        <f t="shared" si="8"/>
        <v>0.27028668400852263</v>
      </c>
      <c r="I66">
        <f t="shared" si="8"/>
        <v>0.33916600870012908</v>
      </c>
      <c r="J66">
        <f t="shared" si="8"/>
        <v>8.9571507909756362E-2</v>
      </c>
      <c r="K66">
        <f t="shared" si="8"/>
        <v>-0.12698431227458884</v>
      </c>
      <c r="L66">
        <f t="shared" si="8"/>
        <v>2.0929855011487225E-2</v>
      </c>
      <c r="M66">
        <f t="shared" si="8"/>
        <v>3.3912907942739157E-2</v>
      </c>
      <c r="N66">
        <f t="shared" si="8"/>
        <v>3.7304354207057101E-3</v>
      </c>
      <c r="O66">
        <f t="shared" si="5"/>
        <v>0.77169351802926867</v>
      </c>
    </row>
    <row r="67" spans="1:15" x14ac:dyDescent="0.2">
      <c r="A67">
        <f t="shared" si="4"/>
        <v>63</v>
      </c>
      <c r="B67">
        <f t="shared" si="1"/>
        <v>0.89100652418836779</v>
      </c>
      <c r="C67">
        <f t="shared" si="2"/>
        <v>-0.15643446504023073</v>
      </c>
      <c r="D67">
        <f t="shared" si="3"/>
        <v>0.70801859710481907</v>
      </c>
      <c r="E67">
        <f t="shared" si="2"/>
        <v>0.19948814738617282</v>
      </c>
      <c r="F67">
        <f t="shared" ref="F67:N68" si="9">F$3*SIN(F$2*$A67*PI()/180)</f>
        <v>0.46658017066572854</v>
      </c>
      <c r="G67">
        <f t="shared" si="9"/>
        <v>-0.54849788665884081</v>
      </c>
      <c r="H67">
        <f t="shared" si="9"/>
        <v>0.24949146076785514</v>
      </c>
      <c r="I67">
        <f t="shared" si="9"/>
        <v>0.34849023292487658</v>
      </c>
      <c r="J67">
        <f t="shared" si="9"/>
        <v>7.5790940718335476E-2</v>
      </c>
      <c r="K67">
        <f t="shared" si="9"/>
        <v>-0.12894324997562717</v>
      </c>
      <c r="L67">
        <f t="shared" si="9"/>
        <v>1.5433733824445038E-2</v>
      </c>
      <c r="M67">
        <f t="shared" si="9"/>
        <v>3.3577176084077551E-2</v>
      </c>
      <c r="N67">
        <f t="shared" si="9"/>
        <v>2.1753652286719185E-3</v>
      </c>
      <c r="O67">
        <f t="shared" si="5"/>
        <v>0.71358609096569492</v>
      </c>
    </row>
    <row r="68" spans="1:15" x14ac:dyDescent="0.2">
      <c r="A68">
        <f t="shared" si="4"/>
        <v>64</v>
      </c>
      <c r="B68">
        <f t="shared" si="1"/>
        <v>0.89879404629916704</v>
      </c>
      <c r="C68">
        <f t="shared" si="2"/>
        <v>-0.20791169081775907</v>
      </c>
      <c r="D68">
        <f t="shared" si="3"/>
        <v>0.64512536037119672</v>
      </c>
      <c r="E68">
        <f t="shared" si="2"/>
        <v>0.20123170180068994</v>
      </c>
      <c r="F68">
        <f t="shared" si="9"/>
        <v>0.45446535049405046</v>
      </c>
      <c r="G68">
        <f t="shared" si="9"/>
        <v>-0.55959361633911886</v>
      </c>
      <c r="H68">
        <f t="shared" si="9"/>
        <v>0.22679745686368141</v>
      </c>
      <c r="I68">
        <f t="shared" si="9"/>
        <v>0.35261927044821922</v>
      </c>
      <c r="J68">
        <f t="shared" si="9"/>
        <v>6.0535189076749478E-2</v>
      </c>
      <c r="K68">
        <f t="shared" si="9"/>
        <v>-0.12698431227458887</v>
      </c>
      <c r="L68">
        <f t="shared" si="9"/>
        <v>9.3704903168546228E-3</v>
      </c>
      <c r="M68">
        <f t="shared" si="9"/>
        <v>3.1520282529956624E-2</v>
      </c>
      <c r="N68">
        <f t="shared" si="9"/>
        <v>4.9105974823382545E-4</v>
      </c>
      <c r="O68">
        <f t="shared" si="5"/>
        <v>0.65045287266472795</v>
      </c>
    </row>
    <row r="69" spans="1:15" x14ac:dyDescent="0.2">
      <c r="A69">
        <f t="shared" si="4"/>
        <v>65</v>
      </c>
      <c r="B69">
        <f t="shared" ref="B69:B132" si="10">B$3*SIN(B$2*A69*PI()/180)</f>
        <v>0.90630778703664994</v>
      </c>
      <c r="C69">
        <f t="shared" ref="C69:N132" si="11">C$3*SIN(C$2*$A69*PI()/180)</f>
        <v>-0.25881904510252035</v>
      </c>
      <c r="D69">
        <f t="shared" ref="D69:D132" si="12">SIN(B$2*A69*PI()/180+D$2*C69)</f>
        <v>0.57844892557340455</v>
      </c>
      <c r="E69">
        <f t="shared" si="11"/>
        <v>0.2029139590894633</v>
      </c>
      <c r="F69">
        <f t="shared" si="11"/>
        <v>0.44179683429781591</v>
      </c>
      <c r="G69">
        <f t="shared" si="11"/>
        <v>-0.56796306217074644</v>
      </c>
      <c r="H69">
        <f t="shared" si="11"/>
        <v>0.20237738736872649</v>
      </c>
      <c r="I69">
        <f t="shared" si="11"/>
        <v>0.35149156683102445</v>
      </c>
      <c r="J69">
        <f t="shared" si="11"/>
        <v>4.4101188837541536E-2</v>
      </c>
      <c r="K69">
        <f t="shared" si="11"/>
        <v>-0.12116702050224964</v>
      </c>
      <c r="L69">
        <f t="shared" si="11"/>
        <v>2.9629222100701225E-3</v>
      </c>
      <c r="M69">
        <f t="shared" si="11"/>
        <v>2.7847663377447991E-2</v>
      </c>
      <c r="N69">
        <f t="shared" si="11"/>
        <v>-1.2224188785570111E-3</v>
      </c>
      <c r="O69">
        <f t="shared" si="5"/>
        <v>0.58313902046053678</v>
      </c>
    </row>
    <row r="70" spans="1:15" x14ac:dyDescent="0.2">
      <c r="A70">
        <f t="shared" ref="A70:A133" si="13">A69+1</f>
        <v>66</v>
      </c>
      <c r="B70">
        <f t="shared" si="10"/>
        <v>0.91354545764260087</v>
      </c>
      <c r="C70">
        <f t="shared" si="11"/>
        <v>-0.30901699437494773</v>
      </c>
      <c r="D70">
        <f t="shared" si="12"/>
        <v>0.50888007488115672</v>
      </c>
      <c r="E70">
        <f t="shared" si="11"/>
        <v>0.20453440682062635</v>
      </c>
      <c r="F70">
        <f t="shared" si="11"/>
        <v>0.42859005671257494</v>
      </c>
      <c r="G70">
        <f t="shared" si="11"/>
        <v>-0.57356544905492546</v>
      </c>
      <c r="H70">
        <f t="shared" si="11"/>
        <v>0.17641710375708797</v>
      </c>
      <c r="I70">
        <f t="shared" si="11"/>
        <v>0.34512393353680448</v>
      </c>
      <c r="J70">
        <f t="shared" si="11"/>
        <v>2.6808809121969621E-2</v>
      </c>
      <c r="K70">
        <f t="shared" si="11"/>
        <v>-0.1116681301254204</v>
      </c>
      <c r="L70">
        <f t="shared" si="11"/>
        <v>-3.5535203491631807E-3</v>
      </c>
      <c r="M70">
        <f t="shared" si="11"/>
        <v>2.2747576608446153E-2</v>
      </c>
      <c r="N70">
        <f t="shared" si="11"/>
        <v>-2.8632753753997774E-3</v>
      </c>
      <c r="O70">
        <f t="shared" ref="O70:O133" si="14">SUM(E70:N70)</f>
        <v>0.51257151165260062</v>
      </c>
    </row>
    <row r="71" spans="1:15" x14ac:dyDescent="0.2">
      <c r="A71">
        <f t="shared" si="13"/>
        <v>67</v>
      </c>
      <c r="B71">
        <f t="shared" si="10"/>
        <v>0.92050485345244026</v>
      </c>
      <c r="C71">
        <f t="shared" si="11"/>
        <v>-0.35836794954530043</v>
      </c>
      <c r="D71">
        <f t="shared" si="12"/>
        <v>0.43733642943119155</v>
      </c>
      <c r="E71">
        <f t="shared" si="11"/>
        <v>0.20609255139010252</v>
      </c>
      <c r="F71">
        <f t="shared" si="11"/>
        <v>0.41486110816246707</v>
      </c>
      <c r="G71">
        <f t="shared" si="11"/>
        <v>-0.57637348272590605</v>
      </c>
      <c r="H71">
        <f t="shared" si="11"/>
        <v>0.14911417946229832</v>
      </c>
      <c r="I71">
        <f t="shared" si="11"/>
        <v>0.33361129731151723</v>
      </c>
      <c r="J71">
        <f t="shared" si="11"/>
        <v>8.9946264314071968E-3</v>
      </c>
      <c r="K71">
        <f t="shared" si="11"/>
        <v>-9.8776260121530596E-2</v>
      </c>
      <c r="L71">
        <f t="shared" si="11"/>
        <v>-9.9393865534162067E-3</v>
      </c>
      <c r="M71">
        <f t="shared" si="11"/>
        <v>1.648145200990965E-2</v>
      </c>
      <c r="N71">
        <f t="shared" si="11"/>
        <v>-4.3340288412463523E-3</v>
      </c>
      <c r="O71">
        <f t="shared" si="14"/>
        <v>0.43973205652560271</v>
      </c>
    </row>
    <row r="72" spans="1:15" x14ac:dyDescent="0.2">
      <c r="A72">
        <f t="shared" si="13"/>
        <v>68</v>
      </c>
      <c r="B72">
        <f t="shared" si="10"/>
        <v>0.92718385456678742</v>
      </c>
      <c r="C72">
        <f t="shared" si="11"/>
        <v>-0.40673664307579982</v>
      </c>
      <c r="D72">
        <f t="shared" si="12"/>
        <v>0.36473725713054761</v>
      </c>
      <c r="E72">
        <f t="shared" si="11"/>
        <v>0.20758791817196193</v>
      </c>
      <c r="F72">
        <f t="shared" si="11"/>
        <v>0.40062671525651761</v>
      </c>
      <c r="G72">
        <f t="shared" si="11"/>
        <v>-0.57637348272590616</v>
      </c>
      <c r="H72">
        <f t="shared" si="11"/>
        <v>0.12067640622419704</v>
      </c>
      <c r="I72">
        <f t="shared" si="11"/>
        <v>0.31712528504442583</v>
      </c>
      <c r="J72">
        <f t="shared" si="11"/>
        <v>-8.9946264314071014E-3</v>
      </c>
      <c r="K72">
        <f t="shared" si="11"/>
        <v>-8.2883123437047276E-2</v>
      </c>
      <c r="L72">
        <f t="shared" si="11"/>
        <v>-1.5960023706091887E-2</v>
      </c>
      <c r="M72">
        <f t="shared" si="11"/>
        <v>9.370490316854569E-3</v>
      </c>
      <c r="N72">
        <f t="shared" si="11"/>
        <v>-5.5473039490367528E-3</v>
      </c>
      <c r="O72">
        <f t="shared" si="14"/>
        <v>0.36562825476446775</v>
      </c>
    </row>
    <row r="73" spans="1:15" x14ac:dyDescent="0.2">
      <c r="A73">
        <f t="shared" si="13"/>
        <v>69</v>
      </c>
      <c r="B73">
        <f t="shared" si="10"/>
        <v>0.93358042649720174</v>
      </c>
      <c r="C73">
        <f t="shared" si="11"/>
        <v>-0.45399049973954625</v>
      </c>
      <c r="D73">
        <f t="shared" si="12"/>
        <v>0.29197979754915393</v>
      </c>
      <c r="E73">
        <f t="shared" si="11"/>
        <v>0.20902005166299681</v>
      </c>
      <c r="F73">
        <f t="shared" si="11"/>
        <v>0.38590422040984312</v>
      </c>
      <c r="G73">
        <f t="shared" si="11"/>
        <v>-0.57356544905492546</v>
      </c>
      <c r="H73">
        <f t="shared" si="11"/>
        <v>9.1320212668323561E-2</v>
      </c>
      <c r="I73">
        <f t="shared" si="11"/>
        <v>0.29591166520648737</v>
      </c>
      <c r="J73">
        <f t="shared" si="11"/>
        <v>-2.6808809121969531E-2</v>
      </c>
      <c r="K73">
        <f t="shared" si="11"/>
        <v>-6.4471624987813572E-2</v>
      </c>
      <c r="L73">
        <f t="shared" si="11"/>
        <v>-2.1394199683321596E-2</v>
      </c>
      <c r="M73">
        <f t="shared" si="11"/>
        <v>1.7791985042964718E-3</v>
      </c>
      <c r="N73">
        <f t="shared" si="11"/>
        <v>-6.43102178696227E-3</v>
      </c>
      <c r="O73">
        <f t="shared" si="14"/>
        <v>0.29126424381695493</v>
      </c>
    </row>
    <row r="74" spans="1:15" x14ac:dyDescent="0.2">
      <c r="A74">
        <f t="shared" si="13"/>
        <v>70</v>
      </c>
      <c r="B74">
        <f t="shared" si="10"/>
        <v>0.93969262078590832</v>
      </c>
      <c r="C74">
        <f t="shared" si="11"/>
        <v>-0.50000000000000011</v>
      </c>
      <c r="D74">
        <f t="shared" si="12"/>
        <v>0.219918062989513</v>
      </c>
      <c r="E74">
        <f t="shared" si="11"/>
        <v>0.21038851562147243</v>
      </c>
      <c r="F74">
        <f t="shared" si="11"/>
        <v>0.37071156071458733</v>
      </c>
      <c r="G74">
        <f t="shared" si="11"/>
        <v>-0.56796306217074644</v>
      </c>
      <c r="H74">
        <f t="shared" si="11"/>
        <v>6.126901715339246E-2</v>
      </c>
      <c r="I74">
        <f t="shared" si="11"/>
        <v>0.27028668400852285</v>
      </c>
      <c r="J74">
        <f t="shared" si="11"/>
        <v>-4.4101188837541438E-2</v>
      </c>
      <c r="K74">
        <f t="shared" si="11"/>
        <v>-4.4101188837541765E-2</v>
      </c>
      <c r="L74">
        <f t="shared" si="11"/>
        <v>-2.6042232248419929E-2</v>
      </c>
      <c r="M74">
        <f t="shared" si="11"/>
        <v>-5.9032947930603326E-3</v>
      </c>
      <c r="N74">
        <f t="shared" si="11"/>
        <v>-6.9326819619178748E-3</v>
      </c>
      <c r="O74">
        <f t="shared" si="14"/>
        <v>0.21761212864874727</v>
      </c>
    </row>
    <row r="75" spans="1:15" x14ac:dyDescent="0.2">
      <c r="A75">
        <f t="shared" si="13"/>
        <v>71</v>
      </c>
      <c r="B75">
        <f t="shared" si="10"/>
        <v>0.94551857559931674</v>
      </c>
      <c r="C75">
        <f t="shared" si="11"/>
        <v>-0.54463903501502708</v>
      </c>
      <c r="D75">
        <f t="shared" si="12"/>
        <v>0.14934488959506348</v>
      </c>
      <c r="E75">
        <f t="shared" si="11"/>
        <v>0.21169289320001047</v>
      </c>
      <c r="F75">
        <f t="shared" si="11"/>
        <v>0.35506724608633916</v>
      </c>
      <c r="G75">
        <f t="shared" si="11"/>
        <v>-0.55959361633911897</v>
      </c>
      <c r="H75">
        <f t="shared" si="11"/>
        <v>3.0751527422679382E-2</v>
      </c>
      <c r="I75">
        <f t="shared" si="11"/>
        <v>0.24063235089861901</v>
      </c>
      <c r="J75">
        <f t="shared" si="11"/>
        <v>-6.0535189076749395E-2</v>
      </c>
      <c r="K75">
        <f t="shared" si="11"/>
        <v>-2.2390760380719157E-2</v>
      </c>
      <c r="L75">
        <f t="shared" si="11"/>
        <v>-2.9733326502091158E-2</v>
      </c>
      <c r="M75">
        <f t="shared" si="11"/>
        <v>-1.3283185964217547E-2</v>
      </c>
      <c r="N75">
        <f t="shared" si="11"/>
        <v>-7.0224815715969396E-3</v>
      </c>
      <c r="O75">
        <f t="shared" si="14"/>
        <v>0.14558545777315485</v>
      </c>
    </row>
    <row r="76" spans="1:15" x14ac:dyDescent="0.2">
      <c r="A76">
        <f t="shared" si="13"/>
        <v>72</v>
      </c>
      <c r="B76">
        <f t="shared" si="10"/>
        <v>0.95105651629515353</v>
      </c>
      <c r="C76">
        <f t="shared" si="11"/>
        <v>-0.58778525229247303</v>
      </c>
      <c r="D76">
        <f t="shared" si="12"/>
        <v>8.0977794003310441E-2</v>
      </c>
      <c r="E76">
        <f t="shared" si="11"/>
        <v>0.21293278707256466</v>
      </c>
      <c r="F76">
        <f t="shared" si="11"/>
        <v>0.33899033671265122</v>
      </c>
      <c r="G76">
        <f t="shared" si="11"/>
        <v>-0.54849788665884092</v>
      </c>
      <c r="H76">
        <f t="shared" si="11"/>
        <v>8.6454856834979933E-17</v>
      </c>
      <c r="I76">
        <f t="shared" si="11"/>
        <v>0.20739074368113461</v>
      </c>
      <c r="J76">
        <f t="shared" si="11"/>
        <v>-7.5790940718335406E-2</v>
      </c>
      <c r="K76">
        <f t="shared" si="11"/>
        <v>-6.3189849391414235E-17</v>
      </c>
      <c r="L76">
        <f t="shared" si="11"/>
        <v>-3.2331850849135119E-2</v>
      </c>
      <c r="M76">
        <f t="shared" si="11"/>
        <v>-1.9982182743957622E-2</v>
      </c>
      <c r="N76">
        <f t="shared" si="11"/>
        <v>-6.6950857516270322E-3</v>
      </c>
      <c r="O76">
        <f t="shared" si="14"/>
        <v>7.6015920744454443E-2</v>
      </c>
    </row>
    <row r="77" spans="1:15" x14ac:dyDescent="0.2">
      <c r="A77">
        <f t="shared" si="13"/>
        <v>73</v>
      </c>
      <c r="B77">
        <f t="shared" si="10"/>
        <v>0.95630475596303544</v>
      </c>
      <c r="C77">
        <f t="shared" si="11"/>
        <v>-0.62932039104983761</v>
      </c>
      <c r="D77">
        <f t="shared" si="12"/>
        <v>1.5448957255680896E-2</v>
      </c>
      <c r="E77">
        <f t="shared" si="11"/>
        <v>0.21410781955545033</v>
      </c>
      <c r="F77">
        <f t="shared" si="11"/>
        <v>0.32250041983113725</v>
      </c>
      <c r="G77">
        <f t="shared" si="11"/>
        <v>-0.53472993040957562</v>
      </c>
      <c r="H77">
        <f t="shared" si="11"/>
        <v>-3.0751527422679517E-2</v>
      </c>
      <c r="I77">
        <f t="shared" si="11"/>
        <v>0.17105741815486503</v>
      </c>
      <c r="J77">
        <f t="shared" si="11"/>
        <v>-8.9571507909756293E-2</v>
      </c>
      <c r="K77">
        <f t="shared" si="11"/>
        <v>2.2390760380719257E-2</v>
      </c>
      <c r="L77">
        <f t="shared" si="11"/>
        <v>-3.374232086728176E-2</v>
      </c>
      <c r="M77">
        <f t="shared" si="11"/>
        <v>-2.5656895425343253E-2</v>
      </c>
      <c r="N77">
        <f t="shared" si="11"/>
        <v>-5.9699446121131185E-3</v>
      </c>
      <c r="O77">
        <f t="shared" si="14"/>
        <v>9.634291275422379E-3</v>
      </c>
    </row>
    <row r="78" spans="1:15" x14ac:dyDescent="0.2">
      <c r="A78">
        <f t="shared" si="13"/>
        <v>74</v>
      </c>
      <c r="B78">
        <f t="shared" si="10"/>
        <v>0.96126169593831889</v>
      </c>
      <c r="C78">
        <f t="shared" si="11"/>
        <v>-0.66913060635885824</v>
      </c>
      <c r="D78">
        <f t="shared" si="12"/>
        <v>-4.6700574340226113E-2</v>
      </c>
      <c r="E78">
        <f t="shared" si="11"/>
        <v>0.21521763272239039</v>
      </c>
      <c r="F78">
        <f t="shared" si="11"/>
        <v>0.30561758586544041</v>
      </c>
      <c r="G78">
        <f t="shared" si="11"/>
        <v>-0.51835682369021963</v>
      </c>
      <c r="H78">
        <f t="shared" si="11"/>
        <v>-6.1269017153391982E-2</v>
      </c>
      <c r="I78">
        <f t="shared" si="11"/>
        <v>0.13217402051748875</v>
      </c>
      <c r="J78">
        <f t="shared" si="11"/>
        <v>-0.1016086675857939</v>
      </c>
      <c r="K78">
        <f t="shared" si="11"/>
        <v>4.4101188837541425E-2</v>
      </c>
      <c r="L78">
        <f t="shared" si="11"/>
        <v>-3.3912907942739164E-2</v>
      </c>
      <c r="M78">
        <f t="shared" si="11"/>
        <v>-3.0016438971601795E-2</v>
      </c>
      <c r="N78">
        <f t="shared" si="11"/>
        <v>-4.8901377348485103E-3</v>
      </c>
      <c r="O78">
        <f t="shared" si="14"/>
        <v>-5.2943565135734026E-2</v>
      </c>
    </row>
    <row r="79" spans="1:15" x14ac:dyDescent="0.2">
      <c r="A79">
        <f t="shared" si="13"/>
        <v>75</v>
      </c>
      <c r="B79">
        <f t="shared" si="10"/>
        <v>0.96592582628906831</v>
      </c>
      <c r="C79">
        <f t="shared" si="11"/>
        <v>-0.70710678118654746</v>
      </c>
      <c r="D79">
        <f t="shared" si="12"/>
        <v>-0.10502259670581317</v>
      </c>
      <c r="E79">
        <f t="shared" si="11"/>
        <v>0.21626188851354319</v>
      </c>
      <c r="F79">
        <f t="shared" si="11"/>
        <v>0.28836240394814683</v>
      </c>
      <c r="G79">
        <f t="shared" si="11"/>
        <v>-0.49945833463089057</v>
      </c>
      <c r="H79">
        <f t="shared" si="11"/>
        <v>-9.1320212668323394E-2</v>
      </c>
      <c r="I79">
        <f t="shared" si="11"/>
        <v>9.1320212668323603E-2</v>
      </c>
      <c r="J79">
        <f t="shared" si="11"/>
        <v>-0.11166813012542035</v>
      </c>
      <c r="K79">
        <f t="shared" si="11"/>
        <v>6.4471624987813461E-2</v>
      </c>
      <c r="L79">
        <f t="shared" si="11"/>
        <v>-3.283734374542014E-2</v>
      </c>
      <c r="M79">
        <f t="shared" si="11"/>
        <v>-3.2837343745420147E-2</v>
      </c>
      <c r="N79">
        <f t="shared" si="11"/>
        <v>-3.5198148779358456E-3</v>
      </c>
      <c r="O79">
        <f t="shared" si="14"/>
        <v>-0.11122504967558332</v>
      </c>
    </row>
    <row r="80" spans="1:15" x14ac:dyDescent="0.2">
      <c r="A80">
        <f t="shared" si="13"/>
        <v>76</v>
      </c>
      <c r="B80">
        <f t="shared" si="10"/>
        <v>0.97029572627599647</v>
      </c>
      <c r="C80">
        <f t="shared" si="11"/>
        <v>-0.74314482547739402</v>
      </c>
      <c r="D80">
        <f t="shared" si="12"/>
        <v>-0.1591596750499259</v>
      </c>
      <c r="E80">
        <f t="shared" si="11"/>
        <v>0.2172402688384788</v>
      </c>
      <c r="F80">
        <f t="shared" si="11"/>
        <v>0.27075589686046586</v>
      </c>
      <c r="G80">
        <f t="shared" si="11"/>
        <v>-0.47812653477061634</v>
      </c>
      <c r="H80">
        <f t="shared" si="11"/>
        <v>-0.12067640622419716</v>
      </c>
      <c r="I80">
        <f t="shared" si="11"/>
        <v>4.9105030784535236E-2</v>
      </c>
      <c r="J80">
        <f t="shared" si="11"/>
        <v>-0.11955409953277076</v>
      </c>
      <c r="K80">
        <f t="shared" si="11"/>
        <v>8.288312343704736E-2</v>
      </c>
      <c r="L80">
        <f t="shared" si="11"/>
        <v>-3.0555150562699935E-2</v>
      </c>
      <c r="M80">
        <f t="shared" si="11"/>
        <v>-3.3975010533598339E-2</v>
      </c>
      <c r="N80">
        <f t="shared" si="11"/>
        <v>-1.9403849318391476E-3</v>
      </c>
      <c r="O80">
        <f t="shared" si="14"/>
        <v>-0.16484326663519441</v>
      </c>
    </row>
    <row r="81" spans="1:15" x14ac:dyDescent="0.2">
      <c r="A81">
        <f t="shared" si="13"/>
        <v>77</v>
      </c>
      <c r="B81">
        <f t="shared" si="10"/>
        <v>0.97437006478523525</v>
      </c>
      <c r="C81">
        <f t="shared" si="11"/>
        <v>-0.77714596145697112</v>
      </c>
      <c r="D81">
        <f t="shared" si="12"/>
        <v>-0.20883975022330645</v>
      </c>
      <c r="E81">
        <f t="shared" si="11"/>
        <v>0.21815247567307247</v>
      </c>
      <c r="F81">
        <f t="shared" si="11"/>
        <v>0.25281951541920861</v>
      </c>
      <c r="G81">
        <f t="shared" si="11"/>
        <v>-0.45446535049405029</v>
      </c>
      <c r="H81">
        <f t="shared" si="11"/>
        <v>-0.14911417946229816</v>
      </c>
      <c r="I81">
        <f t="shared" si="11"/>
        <v>6.1578059945139709E-3</v>
      </c>
      <c r="J81">
        <f t="shared" si="11"/>
        <v>-0.12511308438348853</v>
      </c>
      <c r="K81">
        <f t="shared" si="11"/>
        <v>9.8776260121530526E-2</v>
      </c>
      <c r="L81">
        <f t="shared" si="11"/>
        <v>-2.7150189027944725E-2</v>
      </c>
      <c r="M81">
        <f t="shared" si="11"/>
        <v>-3.3371122683982374E-2</v>
      </c>
      <c r="N81">
        <f t="shared" si="11"/>
        <v>-2.4567953545186162E-4</v>
      </c>
      <c r="O81">
        <f t="shared" si="14"/>
        <v>-0.2135535483788904</v>
      </c>
    </row>
    <row r="82" spans="1:15" x14ac:dyDescent="0.2">
      <c r="A82">
        <f t="shared" si="13"/>
        <v>78</v>
      </c>
      <c r="B82">
        <f t="shared" si="10"/>
        <v>0.97814760073380558</v>
      </c>
      <c r="C82">
        <f t="shared" si="11"/>
        <v>-0.80901699437494734</v>
      </c>
      <c r="D82">
        <f t="shared" si="12"/>
        <v>-0.25386799107520641</v>
      </c>
      <c r="E82">
        <f t="shared" si="11"/>
        <v>0.21899823115028563</v>
      </c>
      <c r="F82">
        <f t="shared" si="11"/>
        <v>0.23457511234227441</v>
      </c>
      <c r="G82">
        <f t="shared" si="11"/>
        <v>-0.42859005671257516</v>
      </c>
      <c r="H82">
        <f t="shared" si="11"/>
        <v>-0.17641710375708755</v>
      </c>
      <c r="I82">
        <f t="shared" si="11"/>
        <v>-3.6881217499717206E-2</v>
      </c>
      <c r="J82">
        <f t="shared" si="11"/>
        <v>-0.12823688536070579</v>
      </c>
      <c r="K82">
        <f t="shared" si="11"/>
        <v>0.11166813012542022</v>
      </c>
      <c r="L82">
        <f t="shared" si="11"/>
        <v>-2.2747576608446153E-2</v>
      </c>
      <c r="M82">
        <f t="shared" si="11"/>
        <v>-3.1056635409497543E-2</v>
      </c>
      <c r="N82">
        <f t="shared" si="11"/>
        <v>1.4636213252742962E-3</v>
      </c>
      <c r="O82">
        <f t="shared" si="14"/>
        <v>-0.2572243804047748</v>
      </c>
    </row>
    <row r="83" spans="1:15" x14ac:dyDescent="0.2">
      <c r="A83">
        <f t="shared" si="13"/>
        <v>79</v>
      </c>
      <c r="B83">
        <f t="shared" si="10"/>
        <v>0.98162718344766398</v>
      </c>
      <c r="C83">
        <f t="shared" si="11"/>
        <v>-0.83867056794542405</v>
      </c>
      <c r="D83">
        <f t="shared" si="12"/>
        <v>-0.29411652463234866</v>
      </c>
      <c r="E83">
        <f t="shared" si="11"/>
        <v>0.21977727764480692</v>
      </c>
      <c r="F83">
        <f t="shared" si="11"/>
        <v>0.216044915624477</v>
      </c>
      <c r="G83">
        <f t="shared" ref="F83:N98" si="15">G$3*SIN(G$2*$A83*PI()/180)</f>
        <v>-0.40062671525651783</v>
      </c>
      <c r="H83">
        <f t="shared" si="15"/>
        <v>-0.20237738736872632</v>
      </c>
      <c r="I83">
        <f t="shared" si="15"/>
        <v>-7.9370426988895765E-2</v>
      </c>
      <c r="J83">
        <f t="shared" si="15"/>
        <v>-0.12886470123167204</v>
      </c>
      <c r="K83">
        <f t="shared" si="15"/>
        <v>0.1211670205022496</v>
      </c>
      <c r="L83">
        <f t="shared" si="15"/>
        <v>-1.7509090084873193E-2</v>
      </c>
      <c r="M83">
        <f t="shared" si="15"/>
        <v>-2.7150189027944725E-2</v>
      </c>
      <c r="N83">
        <f t="shared" si="15"/>
        <v>3.0859705690519821E-3</v>
      </c>
      <c r="O83">
        <f t="shared" si="14"/>
        <v>-0.29582332561804436</v>
      </c>
    </row>
    <row r="84" spans="1:15" x14ac:dyDescent="0.2">
      <c r="A84">
        <f t="shared" si="13"/>
        <v>80</v>
      </c>
      <c r="B84">
        <f t="shared" si="10"/>
        <v>0.98480775301220802</v>
      </c>
      <c r="C84">
        <f t="shared" si="11"/>
        <v>-0.86602540378443837</v>
      </c>
      <c r="D84">
        <f t="shared" si="12"/>
        <v>-0.32951270219643769</v>
      </c>
      <c r="E84">
        <f t="shared" si="11"/>
        <v>0.22048937785152731</v>
      </c>
      <c r="F84">
        <f t="shared" si="15"/>
        <v>0.19725150145615925</v>
      </c>
      <c r="G84">
        <f t="shared" si="15"/>
        <v>-0.37071156071458738</v>
      </c>
      <c r="H84">
        <f t="shared" si="15"/>
        <v>-0.22679745686368127</v>
      </c>
      <c r="I84">
        <f t="shared" si="15"/>
        <v>-0.12067640622419683</v>
      </c>
      <c r="J84">
        <f t="shared" si="15"/>
        <v>-0.12698431227458887</v>
      </c>
      <c r="K84">
        <f t="shared" si="15"/>
        <v>0.12698431227458884</v>
      </c>
      <c r="L84">
        <f t="shared" si="15"/>
        <v>-1.1627220961044888E-2</v>
      </c>
      <c r="M84">
        <f t="shared" si="15"/>
        <v>-2.1852027474682224E-2</v>
      </c>
      <c r="N84">
        <f t="shared" si="15"/>
        <v>4.5249867838549913E-3</v>
      </c>
      <c r="O84">
        <f t="shared" si="14"/>
        <v>-0.32939880614665112</v>
      </c>
    </row>
    <row r="85" spans="1:15" x14ac:dyDescent="0.2">
      <c r="A85">
        <f t="shared" si="13"/>
        <v>81</v>
      </c>
      <c r="B85">
        <f t="shared" si="10"/>
        <v>0.98768834059513777</v>
      </c>
      <c r="C85">
        <f t="shared" si="11"/>
        <v>-0.89100652418836779</v>
      </c>
      <c r="D85">
        <f t="shared" si="12"/>
        <v>-0.36002655244613668</v>
      </c>
      <c r="E85">
        <f t="shared" si="11"/>
        <v>0.22113431485782556</v>
      </c>
      <c r="F85">
        <f t="shared" si="15"/>
        <v>0.17821776671758169</v>
      </c>
      <c r="G85">
        <f t="shared" si="15"/>
        <v>-0.33899033671265127</v>
      </c>
      <c r="H85">
        <f t="shared" si="15"/>
        <v>-0.24949146076785478</v>
      </c>
      <c r="I85">
        <f t="shared" si="15"/>
        <v>-0.16018337819456713</v>
      </c>
      <c r="J85">
        <f t="shared" si="15"/>
        <v>-0.12263231812159514</v>
      </c>
      <c r="K85">
        <f t="shared" si="15"/>
        <v>0.12894324997562717</v>
      </c>
      <c r="L85">
        <f t="shared" si="15"/>
        <v>-5.3181022417550187E-3</v>
      </c>
      <c r="M85">
        <f t="shared" si="15"/>
        <v>-1.5433733824444991E-2</v>
      </c>
      <c r="N85">
        <f t="shared" si="15"/>
        <v>5.695180106607748E-3</v>
      </c>
      <c r="O85">
        <f t="shared" si="14"/>
        <v>-0.35805881820522617</v>
      </c>
    </row>
    <row r="86" spans="1:15" x14ac:dyDescent="0.2">
      <c r="A86">
        <f t="shared" si="13"/>
        <v>82</v>
      </c>
      <c r="B86">
        <f t="shared" si="10"/>
        <v>0.99026806874157025</v>
      </c>
      <c r="C86">
        <f t="shared" si="11"/>
        <v>-0.91354545764260098</v>
      </c>
      <c r="D86">
        <f t="shared" si="12"/>
        <v>-0.38565803948818733</v>
      </c>
      <c r="E86">
        <f t="shared" si="11"/>
        <v>0.22171189220964188</v>
      </c>
      <c r="F86">
        <f t="shared" si="15"/>
        <v>0.1589669010826015</v>
      </c>
      <c r="G86">
        <f t="shared" si="15"/>
        <v>-0.30561758586544097</v>
      </c>
      <c r="H86">
        <f t="shared" si="15"/>
        <v>-0.27028668400852252</v>
      </c>
      <c r="I86">
        <f t="shared" si="15"/>
        <v>-0.19730238494365185</v>
      </c>
      <c r="J86">
        <f t="shared" si="15"/>
        <v>-0.11589342538855903</v>
      </c>
      <c r="K86">
        <f t="shared" si="15"/>
        <v>0.12698431227458887</v>
      </c>
      <c r="L86">
        <f t="shared" si="15"/>
        <v>1.1864335113235148E-3</v>
      </c>
      <c r="M86">
        <f t="shared" si="15"/>
        <v>-8.2243089781229781E-3</v>
      </c>
      <c r="N86">
        <f t="shared" si="15"/>
        <v>6.5270310517721655E-3</v>
      </c>
      <c r="O86">
        <f t="shared" si="14"/>
        <v>-0.38194781905436942</v>
      </c>
    </row>
    <row r="87" spans="1:15" x14ac:dyDescent="0.2">
      <c r="A87">
        <f t="shared" si="13"/>
        <v>83</v>
      </c>
      <c r="B87">
        <f t="shared" si="10"/>
        <v>0.99254615164132198</v>
      </c>
      <c r="C87">
        <f t="shared" si="11"/>
        <v>-0.93358042649720163</v>
      </c>
      <c r="D87">
        <f t="shared" si="12"/>
        <v>-0.40642469234543205</v>
      </c>
      <c r="E87">
        <f t="shared" si="11"/>
        <v>0.22222193397131984</v>
      </c>
      <c r="F87">
        <f t="shared" si="15"/>
        <v>0.1395223587656256</v>
      </c>
      <c r="G87">
        <f t="shared" si="15"/>
        <v>-0.27075589686046569</v>
      </c>
      <c r="H87">
        <f t="shared" si="15"/>
        <v>-0.28902486238032316</v>
      </c>
      <c r="I87">
        <f t="shared" si="15"/>
        <v>-0.23148006757638506</v>
      </c>
      <c r="J87">
        <f t="shared" si="15"/>
        <v>-0.10689879895715189</v>
      </c>
      <c r="K87">
        <f t="shared" si="15"/>
        <v>0.12116702050224966</v>
      </c>
      <c r="L87">
        <f t="shared" si="15"/>
        <v>7.6473730138918068E-3</v>
      </c>
      <c r="M87">
        <f t="shared" si="15"/>
        <v>-5.9330711920973556E-4</v>
      </c>
      <c r="N87">
        <f t="shared" si="15"/>
        <v>6.9711205630027485E-3</v>
      </c>
      <c r="O87">
        <f t="shared" si="14"/>
        <v>-0.40122312607744598</v>
      </c>
    </row>
    <row r="88" spans="1:15" x14ac:dyDescent="0.2">
      <c r="A88">
        <f t="shared" si="13"/>
        <v>84</v>
      </c>
      <c r="B88">
        <f t="shared" si="10"/>
        <v>0.99452189536827329</v>
      </c>
      <c r="C88">
        <f t="shared" si="11"/>
        <v>-0.95105651629515353</v>
      </c>
      <c r="D88">
        <f t="shared" si="12"/>
        <v>-0.42235011020195118</v>
      </c>
      <c r="E88">
        <f t="shared" si="11"/>
        <v>0.22266428477919795</v>
      </c>
      <c r="F88">
        <f t="shared" si="15"/>
        <v>0.11990782994626586</v>
      </c>
      <c r="G88">
        <f t="shared" si="15"/>
        <v>-0.23457511234227424</v>
      </c>
      <c r="H88">
        <f t="shared" si="15"/>
        <v>-0.30556338703142638</v>
      </c>
      <c r="I88">
        <f t="shared" si="15"/>
        <v>-0.2622069155655769</v>
      </c>
      <c r="J88">
        <f t="shared" si="15"/>
        <v>-9.5823508999625454E-2</v>
      </c>
      <c r="K88">
        <f t="shared" si="15"/>
        <v>0.11166813012542029</v>
      </c>
      <c r="L88">
        <f t="shared" si="15"/>
        <v>1.3827304953477176E-2</v>
      </c>
      <c r="M88">
        <f t="shared" si="15"/>
        <v>7.0681075857589974E-3</v>
      </c>
      <c r="N88">
        <f t="shared" si="15"/>
        <v>7.0010659275004071E-3</v>
      </c>
      <c r="O88">
        <f t="shared" si="14"/>
        <v>-0.41603220062128238</v>
      </c>
    </row>
    <row r="89" spans="1:15" x14ac:dyDescent="0.2">
      <c r="A89">
        <f t="shared" si="13"/>
        <v>85</v>
      </c>
      <c r="B89">
        <f t="shared" si="10"/>
        <v>0.99619469809174555</v>
      </c>
      <c r="C89">
        <f t="shared" si="11"/>
        <v>-0.96592582628906831</v>
      </c>
      <c r="D89">
        <f t="shared" si="12"/>
        <v>-0.43345378151578984</v>
      </c>
      <c r="E89">
        <f t="shared" si="11"/>
        <v>0.22303880988893493</v>
      </c>
      <c r="F89">
        <f t="shared" si="15"/>
        <v>0.10014721190650186</v>
      </c>
      <c r="G89">
        <f t="shared" si="15"/>
        <v>-0.19725150145615908</v>
      </c>
      <c r="H89">
        <f t="shared" si="15"/>
        <v>-0.31977638980300255</v>
      </c>
      <c r="I89">
        <f t="shared" si="15"/>
        <v>-0.28902486238032299</v>
      </c>
      <c r="J89">
        <f t="shared" si="15"/>
        <v>-8.2883123437047276E-2</v>
      </c>
      <c r="K89">
        <f t="shared" si="15"/>
        <v>9.877626012153061E-2</v>
      </c>
      <c r="L89">
        <f t="shared" si="15"/>
        <v>1.9499143818415547E-2</v>
      </c>
      <c r="M89">
        <f t="shared" si="15"/>
        <v>1.4367212011699751E-2</v>
      </c>
      <c r="N89">
        <f t="shared" si="15"/>
        <v>6.6150881346575393E-3</v>
      </c>
      <c r="O89">
        <f t="shared" si="14"/>
        <v>-0.42649215119479161</v>
      </c>
    </row>
    <row r="90" spans="1:15" x14ac:dyDescent="0.2">
      <c r="A90">
        <f t="shared" si="13"/>
        <v>86</v>
      </c>
      <c r="B90">
        <f t="shared" si="10"/>
        <v>0.9975640502598242</v>
      </c>
      <c r="C90">
        <f t="shared" si="11"/>
        <v>-0.97814760073380558</v>
      </c>
      <c r="D90">
        <f t="shared" si="12"/>
        <v>-0.43974259004586574</v>
      </c>
      <c r="E90">
        <f t="shared" si="11"/>
        <v>0.22334539521655425</v>
      </c>
      <c r="F90">
        <f t="shared" si="15"/>
        <v>8.0264579915525408E-2</v>
      </c>
      <c r="G90">
        <f t="shared" si="15"/>
        <v>-0.15896690108260156</v>
      </c>
      <c r="H90">
        <f t="shared" si="15"/>
        <v>-0.33155570116191463</v>
      </c>
      <c r="I90">
        <f t="shared" si="15"/>
        <v>-0.31153411420292842</v>
      </c>
      <c r="J90">
        <f t="shared" si="15"/>
        <v>-6.8329512154922709E-2</v>
      </c>
      <c r="K90">
        <f t="shared" si="15"/>
        <v>8.2883123437047471E-2</v>
      </c>
      <c r="L90">
        <f t="shared" si="15"/>
        <v>2.4454474298747191E-2</v>
      </c>
      <c r="M90">
        <f t="shared" si="15"/>
        <v>2.092985501148719E-2</v>
      </c>
      <c r="N90">
        <f t="shared" si="15"/>
        <v>5.8361175644941077E-3</v>
      </c>
      <c r="O90">
        <f t="shared" si="14"/>
        <v>-0.43267268315851165</v>
      </c>
    </row>
    <row r="91" spans="1:15" x14ac:dyDescent="0.2">
      <c r="A91">
        <f t="shared" si="13"/>
        <v>87</v>
      </c>
      <c r="B91">
        <f t="shared" si="10"/>
        <v>0.99862953475457383</v>
      </c>
      <c r="C91">
        <f t="shared" si="11"/>
        <v>-0.98768834059513766</v>
      </c>
      <c r="D91">
        <f t="shared" si="12"/>
        <v>-0.44120432028567108</v>
      </c>
      <c r="E91">
        <f t="shared" si="11"/>
        <v>0.2235839473731952</v>
      </c>
      <c r="F91">
        <f t="shared" si="15"/>
        <v>6.02841578977324E-2</v>
      </c>
      <c r="G91">
        <f t="shared" si="15"/>
        <v>-0.11990782994626618</v>
      </c>
      <c r="H91">
        <f t="shared" si="15"/>
        <v>-0.34081167343617869</v>
      </c>
      <c r="I91">
        <f t="shared" si="15"/>
        <v>-0.32939910993388616</v>
      </c>
      <c r="J91">
        <f t="shared" si="15"/>
        <v>-5.2445944642370484E-2</v>
      </c>
      <c r="K91">
        <f t="shared" si="15"/>
        <v>6.4471624987813586E-2</v>
      </c>
      <c r="L91">
        <f t="shared" si="15"/>
        <v>2.851120963872952E-2</v>
      </c>
      <c r="M91">
        <f t="shared" si="15"/>
        <v>2.6419636355276884E-2</v>
      </c>
      <c r="N91">
        <f t="shared" si="15"/>
        <v>4.7104317270882917E-3</v>
      </c>
      <c r="O91">
        <f t="shared" si="14"/>
        <v>-0.43458354997886567</v>
      </c>
    </row>
    <row r="92" spans="1:15" x14ac:dyDescent="0.2">
      <c r="A92">
        <f t="shared" si="13"/>
        <v>88</v>
      </c>
      <c r="B92">
        <f t="shared" si="10"/>
        <v>0.99939082701909576</v>
      </c>
      <c r="C92">
        <f t="shared" si="11"/>
        <v>-0.9945218953682734</v>
      </c>
      <c r="D92">
        <f t="shared" si="12"/>
        <v>-0.43780342014630869</v>
      </c>
      <c r="E92">
        <f t="shared" si="11"/>
        <v>0.22375439369355998</v>
      </c>
      <c r="F92">
        <f t="shared" si="15"/>
        <v>4.0230288919603653E-2</v>
      </c>
      <c r="G92">
        <f t="shared" si="15"/>
        <v>-8.0264579915525491E-2</v>
      </c>
      <c r="H92">
        <f t="shared" si="15"/>
        <v>-0.34747386308787842</v>
      </c>
      <c r="I92">
        <f t="shared" si="15"/>
        <v>-0.34235352363498273</v>
      </c>
      <c r="J92">
        <f t="shared" si="15"/>
        <v>-3.5541576473732329E-2</v>
      </c>
      <c r="K92">
        <f t="shared" si="15"/>
        <v>4.4101188837541563E-2</v>
      </c>
      <c r="L92">
        <f t="shared" si="15"/>
        <v>3.1520282529956631E-2</v>
      </c>
      <c r="M92">
        <f t="shared" si="15"/>
        <v>3.0555150562699942E-2</v>
      </c>
      <c r="N92">
        <f t="shared" si="15"/>
        <v>3.3049059829231334E-3</v>
      </c>
      <c r="O92">
        <f t="shared" si="14"/>
        <v>-0.43216733258583406</v>
      </c>
    </row>
    <row r="93" spans="1:15" x14ac:dyDescent="0.2">
      <c r="A93">
        <f t="shared" si="13"/>
        <v>89</v>
      </c>
      <c r="B93">
        <f t="shared" si="10"/>
        <v>0.99984769515639127</v>
      </c>
      <c r="C93">
        <f t="shared" si="11"/>
        <v>-0.99862953475457383</v>
      </c>
      <c r="D93">
        <f t="shared" si="12"/>
        <v>-0.42947922944438638</v>
      </c>
      <c r="E93">
        <f t="shared" si="11"/>
        <v>0.22385668225804817</v>
      </c>
      <c r="F93">
        <f t="shared" si="15"/>
        <v>2.0127405531427053E-2</v>
      </c>
      <c r="G93">
        <f t="shared" si="15"/>
        <v>-4.0230288919603216E-2</v>
      </c>
      <c r="H93">
        <f t="shared" si="15"/>
        <v>-0.35149156683102445</v>
      </c>
      <c r="I93">
        <f t="shared" si="15"/>
        <v>-0.35020423483561064</v>
      </c>
      <c r="J93">
        <f t="shared" si="15"/>
        <v>-1.7945431946976776E-2</v>
      </c>
      <c r="K93">
        <f t="shared" si="15"/>
        <v>2.2390760380719396E-2</v>
      </c>
      <c r="L93">
        <f t="shared" si="15"/>
        <v>3.3371122683982367E-2</v>
      </c>
      <c r="M93">
        <f t="shared" si="15"/>
        <v>3.3124411711324131E-2</v>
      </c>
      <c r="N93">
        <f t="shared" si="15"/>
        <v>1.7030405748603044E-3</v>
      </c>
      <c r="O93">
        <f t="shared" si="14"/>
        <v>-0.42529809939285368</v>
      </c>
    </row>
    <row r="94" spans="1:15" x14ac:dyDescent="0.2">
      <c r="A94">
        <f t="shared" si="13"/>
        <v>90</v>
      </c>
      <c r="B94">
        <f t="shared" si="10"/>
        <v>1</v>
      </c>
      <c r="C94">
        <f t="shared" si="11"/>
        <v>-1</v>
      </c>
      <c r="D94">
        <f t="shared" si="12"/>
        <v>-0.41614683654714246</v>
      </c>
      <c r="E94">
        <f t="shared" si="11"/>
        <v>0.2238907819085722</v>
      </c>
      <c r="F94">
        <f t="shared" si="15"/>
        <v>7.0657350730161501E-17</v>
      </c>
      <c r="G94">
        <f t="shared" si="15"/>
        <v>-1.41314701460323E-16</v>
      </c>
      <c r="H94">
        <f t="shared" si="15"/>
        <v>-0.3528342075141756</v>
      </c>
      <c r="I94">
        <f t="shared" si="15"/>
        <v>-0.3528342075141756</v>
      </c>
      <c r="J94">
        <f t="shared" si="15"/>
        <v>-6.3189849391414235E-17</v>
      </c>
      <c r="K94">
        <f t="shared" si="15"/>
        <v>7.8987311739267797E-17</v>
      </c>
      <c r="L94">
        <f t="shared" si="15"/>
        <v>3.3995719807571503E-2</v>
      </c>
      <c r="M94">
        <f t="shared" si="15"/>
        <v>3.3995719807571503E-2</v>
      </c>
      <c r="N94">
        <f t="shared" si="15"/>
        <v>6.0372140629744624E-18</v>
      </c>
      <c r="O94">
        <f t="shared" si="14"/>
        <v>-0.41378619350463608</v>
      </c>
    </row>
    <row r="95" spans="1:15" x14ac:dyDescent="0.2">
      <c r="A95">
        <f t="shared" si="13"/>
        <v>91</v>
      </c>
      <c r="B95">
        <f t="shared" si="10"/>
        <v>0.99984769515639127</v>
      </c>
      <c r="C95">
        <f t="shared" si="11"/>
        <v>-0.99862953475457383</v>
      </c>
      <c r="D95">
        <f t="shared" si="12"/>
        <v>-0.39770067872463488</v>
      </c>
      <c r="E95">
        <f t="shared" si="11"/>
        <v>0.22385668225804817</v>
      </c>
      <c r="F95">
        <f t="shared" si="15"/>
        <v>-2.0127405531427171E-2</v>
      </c>
      <c r="G95">
        <f t="shared" si="15"/>
        <v>4.0230288919603438E-2</v>
      </c>
      <c r="H95">
        <f t="shared" si="15"/>
        <v>-0.35149156683102445</v>
      </c>
      <c r="I95">
        <f t="shared" si="15"/>
        <v>-0.35020423483561064</v>
      </c>
      <c r="J95">
        <f t="shared" si="15"/>
        <v>1.794543194697688E-2</v>
      </c>
      <c r="K95">
        <f t="shared" si="15"/>
        <v>-2.2390760380719018E-2</v>
      </c>
      <c r="L95">
        <f t="shared" si="15"/>
        <v>3.3371122683982374E-2</v>
      </c>
      <c r="M95">
        <f t="shared" si="15"/>
        <v>3.3124411711324173E-2</v>
      </c>
      <c r="N95">
        <f t="shared" si="15"/>
        <v>-1.7030405748602925E-3</v>
      </c>
      <c r="O95">
        <f t="shared" si="14"/>
        <v>-0.39738907063370649</v>
      </c>
    </row>
    <row r="96" spans="1:15" x14ac:dyDescent="0.2">
      <c r="A96">
        <f t="shared" si="13"/>
        <v>92</v>
      </c>
      <c r="B96">
        <f t="shared" si="10"/>
        <v>0.99939082701909576</v>
      </c>
      <c r="C96">
        <f t="shared" si="11"/>
        <v>-0.9945218953682734</v>
      </c>
      <c r="D96">
        <f t="shared" si="12"/>
        <v>-0.37402094972202121</v>
      </c>
      <c r="E96">
        <f t="shared" si="11"/>
        <v>0.22375439369355998</v>
      </c>
      <c r="F96">
        <f t="shared" si="15"/>
        <v>-4.0230288919603251E-2</v>
      </c>
      <c r="G96">
        <f t="shared" si="15"/>
        <v>8.0264579915524714E-2</v>
      </c>
      <c r="H96">
        <f t="shared" si="15"/>
        <v>-0.34747386308787842</v>
      </c>
      <c r="I96">
        <f t="shared" si="15"/>
        <v>-0.34235352363498278</v>
      </c>
      <c r="J96">
        <f t="shared" si="15"/>
        <v>3.5541576473731989E-2</v>
      </c>
      <c r="K96">
        <f t="shared" si="15"/>
        <v>-4.4101188837541411E-2</v>
      </c>
      <c r="L96">
        <f t="shared" si="15"/>
        <v>3.1520282529956652E-2</v>
      </c>
      <c r="M96">
        <f t="shared" si="15"/>
        <v>3.0555150562699966E-2</v>
      </c>
      <c r="N96">
        <f t="shared" si="15"/>
        <v>-3.304905982923123E-3</v>
      </c>
      <c r="O96">
        <f t="shared" si="14"/>
        <v>-0.37582778728745569</v>
      </c>
    </row>
    <row r="97" spans="1:15" x14ac:dyDescent="0.2">
      <c r="A97">
        <f t="shared" si="13"/>
        <v>93</v>
      </c>
      <c r="B97">
        <f t="shared" si="10"/>
        <v>0.99862953475457383</v>
      </c>
      <c r="C97">
        <f t="shared" si="11"/>
        <v>-0.98768834059513777</v>
      </c>
      <c r="D97">
        <f t="shared" si="12"/>
        <v>-0.34498281575876694</v>
      </c>
      <c r="E97">
        <f t="shared" si="11"/>
        <v>0.2235839473731952</v>
      </c>
      <c r="F97">
        <f t="shared" si="15"/>
        <v>-6.0284157897732005E-2</v>
      </c>
      <c r="G97">
        <f t="shared" si="15"/>
        <v>0.11990782994626541</v>
      </c>
      <c r="H97">
        <f t="shared" si="15"/>
        <v>-0.34081167343617869</v>
      </c>
      <c r="I97">
        <f t="shared" si="15"/>
        <v>-0.32939910993388627</v>
      </c>
      <c r="J97">
        <f t="shared" si="15"/>
        <v>5.2445944642370151E-2</v>
      </c>
      <c r="K97">
        <f t="shared" si="15"/>
        <v>-6.4471624987813447E-2</v>
      </c>
      <c r="L97">
        <f t="shared" si="15"/>
        <v>2.8511209638729478E-2</v>
      </c>
      <c r="M97">
        <f t="shared" si="15"/>
        <v>2.6419636355276919E-2</v>
      </c>
      <c r="N97">
        <f t="shared" si="15"/>
        <v>-4.710431727088283E-3</v>
      </c>
      <c r="O97">
        <f t="shared" si="14"/>
        <v>-0.34880843002686146</v>
      </c>
    </row>
    <row r="98" spans="1:15" x14ac:dyDescent="0.2">
      <c r="A98">
        <f t="shared" si="13"/>
        <v>94</v>
      </c>
      <c r="B98">
        <f t="shared" si="10"/>
        <v>0.9975640502598242</v>
      </c>
      <c r="C98">
        <f t="shared" si="11"/>
        <v>-0.9781476007338058</v>
      </c>
      <c r="D98">
        <f t="shared" si="12"/>
        <v>-0.31046836378406262</v>
      </c>
      <c r="E98">
        <f t="shared" si="11"/>
        <v>0.22334539521655425</v>
      </c>
      <c r="F98">
        <f t="shared" si="15"/>
        <v>-8.0264579915525283E-2</v>
      </c>
      <c r="G98">
        <f t="shared" si="15"/>
        <v>0.15896690108260131</v>
      </c>
      <c r="H98">
        <f t="shared" si="15"/>
        <v>-0.3315557011619148</v>
      </c>
      <c r="I98">
        <f t="shared" si="15"/>
        <v>-0.31153411420292854</v>
      </c>
      <c r="J98">
        <f t="shared" si="15"/>
        <v>6.8329512154922611E-2</v>
      </c>
      <c r="K98">
        <f t="shared" si="15"/>
        <v>-8.2883123437047165E-2</v>
      </c>
      <c r="L98">
        <f t="shared" si="15"/>
        <v>2.4454474298747225E-2</v>
      </c>
      <c r="M98">
        <f t="shared" si="15"/>
        <v>2.0929855011487235E-2</v>
      </c>
      <c r="N98">
        <f t="shared" si="15"/>
        <v>-5.8361175644941008E-3</v>
      </c>
      <c r="O98">
        <f t="shared" si="14"/>
        <v>-0.31604749851759728</v>
      </c>
    </row>
    <row r="99" spans="1:15" x14ac:dyDescent="0.2">
      <c r="A99">
        <f t="shared" si="13"/>
        <v>95</v>
      </c>
      <c r="B99">
        <f t="shared" si="10"/>
        <v>0.99619469809174555</v>
      </c>
      <c r="C99">
        <f t="shared" si="11"/>
        <v>-0.9659258262890682</v>
      </c>
      <c r="D99">
        <f t="shared" si="12"/>
        <v>-0.27038110949151573</v>
      </c>
      <c r="E99">
        <f t="shared" si="11"/>
        <v>0.22303880988893493</v>
      </c>
      <c r="F99">
        <f t="shared" ref="F99:N114" si="16">F$3*SIN(F$2*$A99*PI()/180)</f>
        <v>-0.10014721190650197</v>
      </c>
      <c r="G99">
        <f t="shared" si="16"/>
        <v>0.19725150145615927</v>
      </c>
      <c r="H99">
        <f t="shared" si="16"/>
        <v>-0.31977638980300271</v>
      </c>
      <c r="I99">
        <f t="shared" si="16"/>
        <v>-0.28902486238032316</v>
      </c>
      <c r="J99">
        <f t="shared" si="16"/>
        <v>8.288312343704736E-2</v>
      </c>
      <c r="K99">
        <f t="shared" si="16"/>
        <v>-9.877626012153036E-2</v>
      </c>
      <c r="L99">
        <f t="shared" si="16"/>
        <v>1.9499143818415585E-2</v>
      </c>
      <c r="M99">
        <f t="shared" si="16"/>
        <v>1.4367212011699691E-2</v>
      </c>
      <c r="N99">
        <f t="shared" si="16"/>
        <v>-6.6150881346575359E-3</v>
      </c>
      <c r="O99">
        <f t="shared" si="14"/>
        <v>-0.27730002173375889</v>
      </c>
    </row>
    <row r="100" spans="1:15" x14ac:dyDescent="0.2">
      <c r="A100">
        <f t="shared" si="13"/>
        <v>96</v>
      </c>
      <c r="B100">
        <f t="shared" si="10"/>
        <v>0.9945218953682734</v>
      </c>
      <c r="C100">
        <f t="shared" si="11"/>
        <v>-0.95105651629515364</v>
      </c>
      <c r="D100">
        <f t="shared" si="12"/>
        <v>-0.22466277508948296</v>
      </c>
      <c r="E100">
        <f t="shared" si="11"/>
        <v>0.22266428477919797</v>
      </c>
      <c r="F100">
        <f t="shared" si="16"/>
        <v>-0.11990782994626573</v>
      </c>
      <c r="G100">
        <f t="shared" si="16"/>
        <v>0.23457511234227399</v>
      </c>
      <c r="H100">
        <f t="shared" si="16"/>
        <v>-0.30556338703142655</v>
      </c>
      <c r="I100">
        <f t="shared" si="16"/>
        <v>-0.26220691556557668</v>
      </c>
      <c r="J100">
        <f t="shared" si="16"/>
        <v>9.582350899962537E-2</v>
      </c>
      <c r="K100">
        <f t="shared" si="16"/>
        <v>-0.11166813012542021</v>
      </c>
      <c r="L100">
        <f t="shared" si="16"/>
        <v>1.3827304953477107E-2</v>
      </c>
      <c r="M100">
        <f t="shared" si="16"/>
        <v>7.0681075857590503E-3</v>
      </c>
      <c r="N100">
        <f t="shared" si="16"/>
        <v>-7.001065927500408E-3</v>
      </c>
      <c r="O100">
        <f t="shared" si="14"/>
        <v>-0.23238900993585607</v>
      </c>
    </row>
    <row r="101" spans="1:15" x14ac:dyDescent="0.2">
      <c r="A101">
        <f t="shared" si="13"/>
        <v>97</v>
      </c>
      <c r="B101">
        <f t="shared" si="10"/>
        <v>0.99254615164132209</v>
      </c>
      <c r="C101">
        <f t="shared" si="11"/>
        <v>-0.93358042649720208</v>
      </c>
      <c r="D101">
        <f t="shared" si="12"/>
        <v>-0.17331190825316026</v>
      </c>
      <c r="E101">
        <f t="shared" si="11"/>
        <v>0.22222193397131987</v>
      </c>
      <c r="F101">
        <f t="shared" si="16"/>
        <v>-0.13952235876562549</v>
      </c>
      <c r="G101">
        <f t="shared" si="16"/>
        <v>0.27075589686046542</v>
      </c>
      <c r="H101">
        <f t="shared" si="16"/>
        <v>-0.28902486238032349</v>
      </c>
      <c r="I101">
        <f t="shared" si="16"/>
        <v>-0.23148006757638531</v>
      </c>
      <c r="J101">
        <f t="shared" si="16"/>
        <v>0.10689879895715182</v>
      </c>
      <c r="K101">
        <f t="shared" si="16"/>
        <v>-0.12116702050224952</v>
      </c>
      <c r="L101">
        <f t="shared" si="16"/>
        <v>7.6473730138918528E-3</v>
      </c>
      <c r="M101">
        <f t="shared" si="16"/>
        <v>-5.9330711920968146E-4</v>
      </c>
      <c r="N101">
        <f t="shared" si="16"/>
        <v>-6.9711205630027502E-3</v>
      </c>
      <c r="O101">
        <f t="shared" si="14"/>
        <v>-0.18123473410396729</v>
      </c>
    </row>
    <row r="102" spans="1:15" x14ac:dyDescent="0.2">
      <c r="A102">
        <f t="shared" si="13"/>
        <v>98</v>
      </c>
      <c r="B102">
        <f t="shared" si="10"/>
        <v>0.99026806874157036</v>
      </c>
      <c r="C102">
        <f t="shared" si="11"/>
        <v>-0.91354545764260076</v>
      </c>
      <c r="D102">
        <f t="shared" si="12"/>
        <v>-0.11640375714269621</v>
      </c>
      <c r="E102">
        <f t="shared" si="11"/>
        <v>0.22171189220964191</v>
      </c>
      <c r="F102">
        <f t="shared" si="16"/>
        <v>-0.15896690108260111</v>
      </c>
      <c r="G102">
        <f t="shared" si="16"/>
        <v>0.3056175858654403</v>
      </c>
      <c r="H102">
        <f t="shared" si="16"/>
        <v>-0.27028668400852285</v>
      </c>
      <c r="I102">
        <f t="shared" si="16"/>
        <v>-0.19730238494365157</v>
      </c>
      <c r="J102">
        <f t="shared" si="16"/>
        <v>0.11589342538855887</v>
      </c>
      <c r="K102">
        <f t="shared" si="16"/>
        <v>-0.12698431227458881</v>
      </c>
      <c r="L102">
        <f t="shared" si="16"/>
        <v>1.1864335113234397E-3</v>
      </c>
      <c r="M102">
        <f t="shared" si="16"/>
        <v>-8.2243089781228081E-3</v>
      </c>
      <c r="N102">
        <f t="shared" si="16"/>
        <v>-6.5270310517721612E-3</v>
      </c>
      <c r="O102">
        <f t="shared" si="14"/>
        <v>-0.12388228536429478</v>
      </c>
    </row>
    <row r="103" spans="1:15" x14ac:dyDescent="0.2">
      <c r="A103">
        <f t="shared" si="13"/>
        <v>99</v>
      </c>
      <c r="B103">
        <f t="shared" si="10"/>
        <v>0.98768834059513766</v>
      </c>
      <c r="C103">
        <f t="shared" si="11"/>
        <v>-0.8910065241883679</v>
      </c>
      <c r="D103">
        <f t="shared" si="12"/>
        <v>-5.4110648393801232E-2</v>
      </c>
      <c r="E103">
        <f t="shared" si="11"/>
        <v>0.22113431485782553</v>
      </c>
      <c r="F103">
        <f t="shared" si="16"/>
        <v>-0.17821776671758183</v>
      </c>
      <c r="G103">
        <f t="shared" si="16"/>
        <v>0.33899033671265139</v>
      </c>
      <c r="H103">
        <f t="shared" si="16"/>
        <v>-0.24949146076785492</v>
      </c>
      <c r="I103">
        <f t="shared" si="16"/>
        <v>-0.16018337819456796</v>
      </c>
      <c r="J103">
        <f t="shared" si="16"/>
        <v>0.12263231812159518</v>
      </c>
      <c r="K103">
        <f t="shared" si="16"/>
        <v>-0.12894324997562717</v>
      </c>
      <c r="L103">
        <f t="shared" si="16"/>
        <v>-5.3181022417550334E-3</v>
      </c>
      <c r="M103">
        <f t="shared" si="16"/>
        <v>-1.5433733824444943E-2</v>
      </c>
      <c r="N103">
        <f t="shared" si="16"/>
        <v>-5.6951801066077706E-3</v>
      </c>
      <c r="O103">
        <f t="shared" si="14"/>
        <v>-6.0525902136367521E-2</v>
      </c>
    </row>
    <row r="104" spans="1:15" x14ac:dyDescent="0.2">
      <c r="A104">
        <f t="shared" si="13"/>
        <v>100</v>
      </c>
      <c r="B104">
        <f t="shared" si="10"/>
        <v>0.98480775301220802</v>
      </c>
      <c r="C104">
        <f t="shared" si="11"/>
        <v>-0.8660254037844386</v>
      </c>
      <c r="D104">
        <f t="shared" si="12"/>
        <v>1.3278054226120216E-2</v>
      </c>
      <c r="E104">
        <f t="shared" si="11"/>
        <v>0.22048937785152731</v>
      </c>
      <c r="F104">
        <f t="shared" si="16"/>
        <v>-0.19725150145615911</v>
      </c>
      <c r="G104">
        <f t="shared" si="16"/>
        <v>0.37071156071458716</v>
      </c>
      <c r="H104">
        <f t="shared" si="16"/>
        <v>-0.22679745686368169</v>
      </c>
      <c r="I104">
        <f t="shared" si="16"/>
        <v>-0.1206764062241977</v>
      </c>
      <c r="J104">
        <f t="shared" si="16"/>
        <v>0.12698431227458884</v>
      </c>
      <c r="K104">
        <f t="shared" si="16"/>
        <v>-0.12698431227458892</v>
      </c>
      <c r="L104">
        <f t="shared" si="16"/>
        <v>-1.1627220961044845E-2</v>
      </c>
      <c r="M104">
        <f t="shared" si="16"/>
        <v>-2.1852027474682182E-2</v>
      </c>
      <c r="N104">
        <f t="shared" si="16"/>
        <v>-4.524986783855019E-3</v>
      </c>
      <c r="O104">
        <f t="shared" si="14"/>
        <v>8.4713388024938111E-3</v>
      </c>
    </row>
    <row r="105" spans="1:15" x14ac:dyDescent="0.2">
      <c r="A105">
        <f t="shared" si="13"/>
        <v>101</v>
      </c>
      <c r="B105">
        <f t="shared" si="10"/>
        <v>0.98162718344766398</v>
      </c>
      <c r="C105">
        <f t="shared" si="11"/>
        <v>-0.83867056794542427</v>
      </c>
      <c r="D105">
        <f t="shared" si="12"/>
        <v>8.5337489511951012E-2</v>
      </c>
      <c r="E105">
        <f t="shared" si="11"/>
        <v>0.21977727764480692</v>
      </c>
      <c r="F105">
        <f t="shared" si="16"/>
        <v>-0.21604491562447689</v>
      </c>
      <c r="G105">
        <f t="shared" si="16"/>
        <v>0.40062671525651766</v>
      </c>
      <c r="H105">
        <f t="shared" si="16"/>
        <v>-0.20237738736872674</v>
      </c>
      <c r="I105">
        <f t="shared" si="16"/>
        <v>-7.9370426988896056E-2</v>
      </c>
      <c r="J105">
        <f t="shared" si="16"/>
        <v>0.12886470123167204</v>
      </c>
      <c r="K105">
        <f t="shared" si="16"/>
        <v>-0.12116702050224973</v>
      </c>
      <c r="L105">
        <f t="shared" si="16"/>
        <v>-1.7509090084873259E-2</v>
      </c>
      <c r="M105">
        <f t="shared" si="16"/>
        <v>-2.7150189027944693E-2</v>
      </c>
      <c r="N105">
        <f t="shared" si="16"/>
        <v>-3.085970569051993E-3</v>
      </c>
      <c r="O105">
        <f t="shared" si="14"/>
        <v>8.2563693966777291E-2</v>
      </c>
    </row>
    <row r="106" spans="1:15" x14ac:dyDescent="0.2">
      <c r="A106">
        <f t="shared" si="13"/>
        <v>102</v>
      </c>
      <c r="B106">
        <f t="shared" si="10"/>
        <v>0.97814760073380569</v>
      </c>
      <c r="C106">
        <f t="shared" si="11"/>
        <v>-0.80901699437494756</v>
      </c>
      <c r="D106">
        <f t="shared" si="12"/>
        <v>0.16149154335996307</v>
      </c>
      <c r="E106">
        <f t="shared" si="11"/>
        <v>0.21899823115028566</v>
      </c>
      <c r="F106">
        <f t="shared" si="16"/>
        <v>-0.23457511234227404</v>
      </c>
      <c r="G106">
        <f t="shared" si="16"/>
        <v>0.42859005671257461</v>
      </c>
      <c r="H106">
        <f t="shared" si="16"/>
        <v>-0.17641710375708772</v>
      </c>
      <c r="I106">
        <f t="shared" si="16"/>
        <v>-3.6881217499717504E-2</v>
      </c>
      <c r="J106">
        <f t="shared" si="16"/>
        <v>0.12823688536070582</v>
      </c>
      <c r="K106">
        <f t="shared" si="16"/>
        <v>-0.11166813012542029</v>
      </c>
      <c r="L106">
        <f t="shared" si="16"/>
        <v>-2.2747576608446163E-2</v>
      </c>
      <c r="M106">
        <f t="shared" si="16"/>
        <v>-3.1056635409497522E-2</v>
      </c>
      <c r="N106">
        <f t="shared" si="16"/>
        <v>-1.4636213252743082E-3</v>
      </c>
      <c r="O106">
        <f t="shared" si="14"/>
        <v>0.16101577615584858</v>
      </c>
    </row>
    <row r="107" spans="1:15" x14ac:dyDescent="0.2">
      <c r="A107">
        <f t="shared" si="13"/>
        <v>103</v>
      </c>
      <c r="B107">
        <f t="shared" si="10"/>
        <v>0.97437006478523525</v>
      </c>
      <c r="C107">
        <f t="shared" si="11"/>
        <v>-0.77714596145697079</v>
      </c>
      <c r="D107">
        <f t="shared" si="12"/>
        <v>0.24100108423473338</v>
      </c>
      <c r="E107">
        <f t="shared" si="11"/>
        <v>0.21815247567307247</v>
      </c>
      <c r="F107">
        <f t="shared" si="16"/>
        <v>-0.2528195154192085</v>
      </c>
      <c r="G107">
        <f t="shared" si="16"/>
        <v>0.45446535049405012</v>
      </c>
      <c r="H107">
        <f t="shared" si="16"/>
        <v>-0.14911417946229807</v>
      </c>
      <c r="I107">
        <f t="shared" si="16"/>
        <v>6.157805994513669E-3</v>
      </c>
      <c r="J107">
        <f t="shared" si="16"/>
        <v>0.12511308438348859</v>
      </c>
      <c r="K107">
        <f t="shared" si="16"/>
        <v>-9.8776260121530485E-2</v>
      </c>
      <c r="L107">
        <f t="shared" si="16"/>
        <v>-2.7150189027944693E-2</v>
      </c>
      <c r="M107">
        <f t="shared" si="16"/>
        <v>-3.3371122683982388E-2</v>
      </c>
      <c r="N107">
        <f t="shared" si="16"/>
        <v>2.4567953545184953E-4</v>
      </c>
      <c r="O107">
        <f t="shared" si="14"/>
        <v>0.24290312936561242</v>
      </c>
    </row>
    <row r="108" spans="1:15" x14ac:dyDescent="0.2">
      <c r="A108">
        <f t="shared" si="13"/>
        <v>104</v>
      </c>
      <c r="B108">
        <f t="shared" si="10"/>
        <v>0.97029572627599647</v>
      </c>
      <c r="C108">
        <f t="shared" si="11"/>
        <v>-0.74314482547739458</v>
      </c>
      <c r="D108">
        <f t="shared" si="12"/>
        <v>0.32295748829207588</v>
      </c>
      <c r="E108">
        <f t="shared" si="11"/>
        <v>0.2172402688384788</v>
      </c>
      <c r="F108">
        <f t="shared" si="16"/>
        <v>-0.27075589686046575</v>
      </c>
      <c r="G108">
        <f t="shared" si="16"/>
        <v>0.47812653477061623</v>
      </c>
      <c r="H108">
        <f t="shared" si="16"/>
        <v>-0.12067640622419708</v>
      </c>
      <c r="I108">
        <f t="shared" si="16"/>
        <v>4.9105030784534945E-2</v>
      </c>
      <c r="J108">
        <f t="shared" si="16"/>
        <v>0.1195540995327708</v>
      </c>
      <c r="K108">
        <f t="shared" si="16"/>
        <v>-8.2883123437047304E-2</v>
      </c>
      <c r="L108">
        <f t="shared" si="16"/>
        <v>-3.0555150562699942E-2</v>
      </c>
      <c r="M108">
        <f t="shared" si="16"/>
        <v>-3.3975010533598339E-2</v>
      </c>
      <c r="N108">
        <f t="shared" si="16"/>
        <v>1.9403849318391359E-3</v>
      </c>
      <c r="O108">
        <f t="shared" si="14"/>
        <v>0.3271207312402315</v>
      </c>
    </row>
    <row r="109" spans="1:15" x14ac:dyDescent="0.2">
      <c r="A109">
        <f t="shared" si="13"/>
        <v>105</v>
      </c>
      <c r="B109">
        <f t="shared" si="10"/>
        <v>0.96592582628906831</v>
      </c>
      <c r="C109">
        <f t="shared" si="11"/>
        <v>-0.70710678118654768</v>
      </c>
      <c r="D109">
        <f t="shared" si="12"/>
        <v>0.40628268114744226</v>
      </c>
      <c r="E109">
        <f t="shared" si="11"/>
        <v>0.21626188851354319</v>
      </c>
      <c r="F109">
        <f t="shared" si="16"/>
        <v>-0.28836240394814694</v>
      </c>
      <c r="G109">
        <f t="shared" si="16"/>
        <v>0.49945833463089073</v>
      </c>
      <c r="H109">
        <f t="shared" si="16"/>
        <v>-9.1320212668323603E-2</v>
      </c>
      <c r="I109">
        <f t="shared" si="16"/>
        <v>9.1320212668323325E-2</v>
      </c>
      <c r="J109">
        <f t="shared" si="16"/>
        <v>0.11166813012542029</v>
      </c>
      <c r="K109">
        <f t="shared" si="16"/>
        <v>-6.44716249878136E-2</v>
      </c>
      <c r="L109">
        <f t="shared" si="16"/>
        <v>-3.2837343745420147E-2</v>
      </c>
      <c r="M109">
        <f t="shared" si="16"/>
        <v>-3.2837343745420161E-2</v>
      </c>
      <c r="N109">
        <f t="shared" si="16"/>
        <v>3.5198148779358347E-3</v>
      </c>
      <c r="O109">
        <f t="shared" si="14"/>
        <v>0.41239945172098902</v>
      </c>
    </row>
    <row r="110" spans="1:15" x14ac:dyDescent="0.2">
      <c r="A110">
        <f t="shared" si="13"/>
        <v>106</v>
      </c>
      <c r="B110">
        <f t="shared" si="10"/>
        <v>0.96126169593831889</v>
      </c>
      <c r="C110">
        <f t="shared" si="11"/>
        <v>-0.66913060635885813</v>
      </c>
      <c r="D110">
        <f t="shared" si="12"/>
        <v>0.48973675363388791</v>
      </c>
      <c r="E110">
        <f t="shared" si="11"/>
        <v>0.21521763272239039</v>
      </c>
      <c r="F110">
        <f t="shared" si="16"/>
        <v>-0.30561758586544036</v>
      </c>
      <c r="G110">
        <f t="shared" si="16"/>
        <v>0.51835682369021951</v>
      </c>
      <c r="H110">
        <f t="shared" si="16"/>
        <v>-6.126901715339219E-2</v>
      </c>
      <c r="I110">
        <f t="shared" si="16"/>
        <v>0.13217402051748847</v>
      </c>
      <c r="J110">
        <f t="shared" si="16"/>
        <v>0.10160866758579398</v>
      </c>
      <c r="K110">
        <f t="shared" si="16"/>
        <v>-4.4101188837541577E-2</v>
      </c>
      <c r="L110">
        <f t="shared" si="16"/>
        <v>-3.3912907942739157E-2</v>
      </c>
      <c r="M110">
        <f t="shared" si="16"/>
        <v>-3.0016438971601875E-2</v>
      </c>
      <c r="N110">
        <f t="shared" si="16"/>
        <v>4.8901377348485016E-3</v>
      </c>
      <c r="O110">
        <f t="shared" si="14"/>
        <v>0.4973301434800258</v>
      </c>
    </row>
    <row r="111" spans="1:15" x14ac:dyDescent="0.2">
      <c r="A111">
        <f t="shared" si="13"/>
        <v>107</v>
      </c>
      <c r="B111">
        <f t="shared" si="10"/>
        <v>0.95630475596303555</v>
      </c>
      <c r="C111">
        <f t="shared" si="11"/>
        <v>-0.62932039104983784</v>
      </c>
      <c r="D111">
        <f t="shared" si="12"/>
        <v>0.57193393414682603</v>
      </c>
      <c r="E111">
        <f t="shared" si="11"/>
        <v>0.21410781955545036</v>
      </c>
      <c r="F111">
        <f t="shared" si="16"/>
        <v>-0.32250041983113714</v>
      </c>
      <c r="G111">
        <f t="shared" si="16"/>
        <v>0.5347299304095755</v>
      </c>
      <c r="H111">
        <f t="shared" si="16"/>
        <v>-3.0751527422679423E-2</v>
      </c>
      <c r="I111">
        <f t="shared" si="16"/>
        <v>0.17105741815486475</v>
      </c>
      <c r="J111">
        <f t="shared" si="16"/>
        <v>8.9571507909756376E-2</v>
      </c>
      <c r="K111">
        <f t="shared" si="16"/>
        <v>-2.2390760380719184E-2</v>
      </c>
      <c r="L111">
        <f t="shared" si="16"/>
        <v>-3.374232086728176E-2</v>
      </c>
      <c r="M111">
        <f t="shared" si="16"/>
        <v>-2.5656895425343287E-2</v>
      </c>
      <c r="N111">
        <f t="shared" si="16"/>
        <v>5.9699446121131115E-3</v>
      </c>
      <c r="O111">
        <f t="shared" si="14"/>
        <v>0.5803946967145992</v>
      </c>
    </row>
    <row r="112" spans="1:15" x14ac:dyDescent="0.2">
      <c r="A112">
        <f t="shared" si="13"/>
        <v>108</v>
      </c>
      <c r="B112">
        <f t="shared" si="10"/>
        <v>0.95105651629515364</v>
      </c>
      <c r="C112">
        <f t="shared" si="11"/>
        <v>-0.58778525229247336</v>
      </c>
      <c r="D112">
        <f t="shared" si="12"/>
        <v>0.65136732167131939</v>
      </c>
      <c r="E112">
        <f t="shared" si="11"/>
        <v>0.21293278707256469</v>
      </c>
      <c r="F112">
        <f t="shared" si="16"/>
        <v>-0.33899033671265105</v>
      </c>
      <c r="G112">
        <f t="shared" si="16"/>
        <v>0.54849788665884081</v>
      </c>
      <c r="H112">
        <f t="shared" si="16"/>
        <v>-1.2968228525246988E-16</v>
      </c>
      <c r="I112">
        <f t="shared" si="16"/>
        <v>0.20739074368113436</v>
      </c>
      <c r="J112">
        <f t="shared" si="16"/>
        <v>7.5790940718335503E-2</v>
      </c>
      <c r="K112">
        <f t="shared" si="16"/>
        <v>-9.4784774087121347E-17</v>
      </c>
      <c r="L112">
        <f t="shared" si="16"/>
        <v>-3.2331850849135112E-2</v>
      </c>
      <c r="M112">
        <f t="shared" si="16"/>
        <v>-1.9982182743957667E-2</v>
      </c>
      <c r="N112">
        <f t="shared" si="16"/>
        <v>6.6950857516270296E-3</v>
      </c>
      <c r="O112">
        <f t="shared" si="14"/>
        <v>0.66000307357675825</v>
      </c>
    </row>
    <row r="113" spans="1:15" x14ac:dyDescent="0.2">
      <c r="A113">
        <f t="shared" si="13"/>
        <v>109</v>
      </c>
      <c r="B113">
        <f t="shared" si="10"/>
        <v>0.94551857559931685</v>
      </c>
      <c r="C113">
        <f t="shared" si="11"/>
        <v>-0.54463903501502697</v>
      </c>
      <c r="D113">
        <f t="shared" si="12"/>
        <v>0.72644231290563677</v>
      </c>
      <c r="E113">
        <f t="shared" si="11"/>
        <v>0.21169289320001047</v>
      </c>
      <c r="F113">
        <f t="shared" si="16"/>
        <v>-0.35506724608633883</v>
      </c>
      <c r="G113">
        <f t="shared" si="16"/>
        <v>0.55959361633911875</v>
      </c>
      <c r="H113">
        <f t="shared" si="16"/>
        <v>3.0751527422679163E-2</v>
      </c>
      <c r="I113">
        <f t="shared" si="16"/>
        <v>0.24063235089861923</v>
      </c>
      <c r="J113">
        <f t="shared" si="16"/>
        <v>6.0535189076749707E-2</v>
      </c>
      <c r="K113">
        <f t="shared" si="16"/>
        <v>2.2390760380719001E-2</v>
      </c>
      <c r="L113">
        <f t="shared" si="16"/>
        <v>-2.9733326502091182E-2</v>
      </c>
      <c r="M113">
        <f t="shared" si="16"/>
        <v>-1.3283185964217598E-2</v>
      </c>
      <c r="N113">
        <f t="shared" si="16"/>
        <v>7.0224815715969405E-3</v>
      </c>
      <c r="O113">
        <f t="shared" si="14"/>
        <v>0.73453506033684557</v>
      </c>
    </row>
    <row r="114" spans="1:15" x14ac:dyDescent="0.2">
      <c r="A114">
        <f t="shared" si="13"/>
        <v>110</v>
      </c>
      <c r="B114">
        <f t="shared" si="10"/>
        <v>0.93969262078590843</v>
      </c>
      <c r="C114">
        <f t="shared" si="11"/>
        <v>-0.50000000000000044</v>
      </c>
      <c r="D114">
        <f t="shared" si="12"/>
        <v>0.79551811664628957</v>
      </c>
      <c r="E114">
        <f t="shared" si="11"/>
        <v>0.21038851562147245</v>
      </c>
      <c r="F114">
        <f t="shared" si="16"/>
        <v>-0.37071156071458722</v>
      </c>
      <c r="G114">
        <f t="shared" si="16"/>
        <v>0.56796306217074644</v>
      </c>
      <c r="H114">
        <f t="shared" si="16"/>
        <v>6.1269017153391933E-2</v>
      </c>
      <c r="I114">
        <f t="shared" si="16"/>
        <v>0.27028668400852268</v>
      </c>
      <c r="J114">
        <f t="shared" si="16"/>
        <v>4.4101188837541563E-2</v>
      </c>
      <c r="K114">
        <f t="shared" si="16"/>
        <v>4.4101188837541397E-2</v>
      </c>
      <c r="L114">
        <f t="shared" si="16"/>
        <v>-2.6042232248419919E-2</v>
      </c>
      <c r="M114">
        <f t="shared" si="16"/>
        <v>-5.9032947930602667E-3</v>
      </c>
      <c r="N114">
        <f t="shared" si="16"/>
        <v>6.9326819619178765E-3</v>
      </c>
      <c r="O114">
        <f t="shared" si="14"/>
        <v>0.80238525083506695</v>
      </c>
    </row>
    <row r="115" spans="1:15" x14ac:dyDescent="0.2">
      <c r="A115">
        <f t="shared" si="13"/>
        <v>111</v>
      </c>
      <c r="B115">
        <f t="shared" si="10"/>
        <v>0.93358042649720174</v>
      </c>
      <c r="C115">
        <f t="shared" si="11"/>
        <v>-0.45399049973954697</v>
      </c>
      <c r="D115">
        <f t="shared" si="12"/>
        <v>0.85695617208712915</v>
      </c>
      <c r="E115">
        <f t="shared" si="11"/>
        <v>0.20902005166299681</v>
      </c>
      <c r="F115">
        <f t="shared" ref="F115:N130" si="17">F$3*SIN(F$2*$A115*PI()/180)</f>
        <v>-0.38590422040984307</v>
      </c>
      <c r="G115">
        <f t="shared" si="17"/>
        <v>0.57356544905492535</v>
      </c>
      <c r="H115">
        <f t="shared" si="17"/>
        <v>9.1320212668323963E-2</v>
      </c>
      <c r="I115">
        <f t="shared" si="17"/>
        <v>0.29591166520648687</v>
      </c>
      <c r="J115">
        <f t="shared" si="17"/>
        <v>2.6808809121969653E-2</v>
      </c>
      <c r="K115">
        <f t="shared" si="17"/>
        <v>6.4471624987813836E-2</v>
      </c>
      <c r="L115">
        <f t="shared" si="17"/>
        <v>-2.1394199683321631E-2</v>
      </c>
      <c r="M115">
        <f t="shared" si="17"/>
        <v>1.7791985042964178E-3</v>
      </c>
      <c r="N115">
        <f t="shared" si="17"/>
        <v>6.4310217869622847E-3</v>
      </c>
      <c r="O115">
        <f t="shared" si="14"/>
        <v>0.86200961290061051</v>
      </c>
    </row>
    <row r="116" spans="1:15" x14ac:dyDescent="0.2">
      <c r="A116">
        <f t="shared" si="13"/>
        <v>112</v>
      </c>
      <c r="B116">
        <f t="shared" si="10"/>
        <v>0.92718385456678742</v>
      </c>
      <c r="C116">
        <f t="shared" si="11"/>
        <v>-0.40673664307580015</v>
      </c>
      <c r="D116">
        <f t="shared" si="12"/>
        <v>0.90917371719570084</v>
      </c>
      <c r="E116">
        <f t="shared" si="11"/>
        <v>0.20758791817196193</v>
      </c>
      <c r="F116">
        <f t="shared" si="17"/>
        <v>-0.40062671525651772</v>
      </c>
      <c r="G116">
        <f t="shared" si="17"/>
        <v>0.57637348272590616</v>
      </c>
      <c r="H116">
        <f t="shared" si="17"/>
        <v>0.12067640622419683</v>
      </c>
      <c r="I116">
        <f t="shared" si="17"/>
        <v>0.31712528504442572</v>
      </c>
      <c r="J116">
        <f t="shared" si="17"/>
        <v>8.994626431406999E-3</v>
      </c>
      <c r="K116">
        <f t="shared" si="17"/>
        <v>8.2883123437047151E-2</v>
      </c>
      <c r="L116">
        <f t="shared" si="17"/>
        <v>-1.5960023706091821E-2</v>
      </c>
      <c r="M116">
        <f t="shared" si="17"/>
        <v>9.3704903168545742E-3</v>
      </c>
      <c r="N116">
        <f t="shared" si="17"/>
        <v>5.5473039490367606E-3</v>
      </c>
      <c r="O116">
        <f t="shared" si="14"/>
        <v>0.91197189733822659</v>
      </c>
    </row>
    <row r="117" spans="1:15" x14ac:dyDescent="0.2">
      <c r="A117">
        <f t="shared" si="13"/>
        <v>113</v>
      </c>
      <c r="B117">
        <f t="shared" si="10"/>
        <v>0.92050485345244037</v>
      </c>
      <c r="C117">
        <f t="shared" si="11"/>
        <v>-0.35836794954530077</v>
      </c>
      <c r="D117">
        <f t="shared" si="12"/>
        <v>0.95070023705381024</v>
      </c>
      <c r="E117">
        <f t="shared" si="11"/>
        <v>0.20609255139010255</v>
      </c>
      <c r="F117">
        <f t="shared" si="17"/>
        <v>-0.41486110816246674</v>
      </c>
      <c r="G117">
        <f t="shared" si="17"/>
        <v>0.57637348272590616</v>
      </c>
      <c r="H117">
        <f t="shared" si="17"/>
        <v>0.14911417946229785</v>
      </c>
      <c r="I117">
        <f t="shared" si="17"/>
        <v>0.33361129731151695</v>
      </c>
      <c r="J117">
        <f t="shared" si="17"/>
        <v>-8.9946264314068412E-3</v>
      </c>
      <c r="K117">
        <f t="shared" si="17"/>
        <v>9.8776260121530346E-2</v>
      </c>
      <c r="L117">
        <f t="shared" si="17"/>
        <v>-9.9393865534161928E-3</v>
      </c>
      <c r="M117">
        <f t="shared" si="17"/>
        <v>1.6481452009909497E-2</v>
      </c>
      <c r="N117">
        <f t="shared" si="17"/>
        <v>4.3340288412463809E-3</v>
      </c>
      <c r="O117">
        <f t="shared" si="14"/>
        <v>0.95098813071522004</v>
      </c>
    </row>
    <row r="118" spans="1:15" x14ac:dyDescent="0.2">
      <c r="A118">
        <f t="shared" si="13"/>
        <v>114</v>
      </c>
      <c r="B118">
        <f t="shared" si="10"/>
        <v>0.91354545764260098</v>
      </c>
      <c r="C118">
        <f t="shared" si="11"/>
        <v>-0.30901699437494762</v>
      </c>
      <c r="D118">
        <f t="shared" si="12"/>
        <v>0.98023410978703651</v>
      </c>
      <c r="E118">
        <f t="shared" si="11"/>
        <v>0.20453440682062635</v>
      </c>
      <c r="F118">
        <f t="shared" si="17"/>
        <v>-0.42859005671257483</v>
      </c>
      <c r="G118">
        <f t="shared" si="17"/>
        <v>0.57356544905492546</v>
      </c>
      <c r="H118">
        <f t="shared" si="17"/>
        <v>0.17641710375708802</v>
      </c>
      <c r="I118">
        <f t="shared" si="17"/>
        <v>0.34512393353680443</v>
      </c>
      <c r="J118">
        <f t="shared" si="17"/>
        <v>-2.6808809121969496E-2</v>
      </c>
      <c r="K118">
        <f t="shared" si="17"/>
        <v>0.11166813012542044</v>
      </c>
      <c r="L118">
        <f t="shared" si="17"/>
        <v>-3.5535203491632267E-3</v>
      </c>
      <c r="M118">
        <f t="shared" si="17"/>
        <v>2.2747576608446157E-2</v>
      </c>
      <c r="N118">
        <f t="shared" si="17"/>
        <v>2.8632753753997883E-3</v>
      </c>
      <c r="O118">
        <f t="shared" si="14"/>
        <v>0.97796748909500308</v>
      </c>
    </row>
    <row r="119" spans="1:15" x14ac:dyDescent="0.2">
      <c r="A119">
        <f t="shared" si="13"/>
        <v>115</v>
      </c>
      <c r="B119">
        <f t="shared" si="10"/>
        <v>0.90630778703665005</v>
      </c>
      <c r="C119">
        <f t="shared" si="11"/>
        <v>-0.25881904510252068</v>
      </c>
      <c r="D119">
        <f t="shared" si="12"/>
        <v>0.99669650574612345</v>
      </c>
      <c r="E119">
        <f t="shared" si="11"/>
        <v>0.2029139590894633</v>
      </c>
      <c r="F119">
        <f t="shared" si="17"/>
        <v>-0.44179683429781585</v>
      </c>
      <c r="G119">
        <f t="shared" si="17"/>
        <v>0.56796306217074644</v>
      </c>
      <c r="H119">
        <f t="shared" si="17"/>
        <v>0.20237738736872601</v>
      </c>
      <c r="I119">
        <f t="shared" si="17"/>
        <v>0.35149156683102445</v>
      </c>
      <c r="J119">
        <f t="shared" si="17"/>
        <v>-4.4101188837541411E-2</v>
      </c>
      <c r="K119">
        <f t="shared" si="17"/>
        <v>0.12116702050224952</v>
      </c>
      <c r="L119">
        <f t="shared" si="17"/>
        <v>2.9629222100701971E-3</v>
      </c>
      <c r="M119">
        <f t="shared" si="17"/>
        <v>2.784766337744796E-2</v>
      </c>
      <c r="N119">
        <f t="shared" si="17"/>
        <v>1.222418878557023E-3</v>
      </c>
      <c r="O119">
        <f t="shared" si="14"/>
        <v>0.99204797729292749</v>
      </c>
    </row>
    <row r="120" spans="1:15" x14ac:dyDescent="0.2">
      <c r="A120">
        <f t="shared" si="13"/>
        <v>116</v>
      </c>
      <c r="B120">
        <f t="shared" si="10"/>
        <v>0.89879404629916693</v>
      </c>
      <c r="C120">
        <f t="shared" si="11"/>
        <v>-0.20791169081775987</v>
      </c>
      <c r="D120">
        <f t="shared" si="12"/>
        <v>0.9992795213104777</v>
      </c>
      <c r="E120">
        <f t="shared" si="11"/>
        <v>0.20123170180068992</v>
      </c>
      <c r="F120">
        <f t="shared" si="17"/>
        <v>-0.45446535049405051</v>
      </c>
      <c r="G120">
        <f t="shared" si="17"/>
        <v>0.55959361633911886</v>
      </c>
      <c r="H120">
        <f t="shared" si="17"/>
        <v>0.226797456863681</v>
      </c>
      <c r="I120">
        <f t="shared" si="17"/>
        <v>0.35261927044821922</v>
      </c>
      <c r="J120">
        <f t="shared" si="17"/>
        <v>-6.0535189076749575E-2</v>
      </c>
      <c r="K120">
        <f t="shared" si="17"/>
        <v>0.12698431227458881</v>
      </c>
      <c r="L120">
        <f t="shared" si="17"/>
        <v>9.3704903168545777E-3</v>
      </c>
      <c r="M120">
        <f t="shared" si="17"/>
        <v>3.1520282529956631E-2</v>
      </c>
      <c r="N120">
        <f t="shared" si="17"/>
        <v>-4.9105974823381341E-4</v>
      </c>
      <c r="O120">
        <f t="shared" si="14"/>
        <v>0.99262553125407504</v>
      </c>
    </row>
    <row r="121" spans="1:15" x14ac:dyDescent="0.2">
      <c r="A121">
        <f t="shared" si="13"/>
        <v>117</v>
      </c>
      <c r="B121">
        <f t="shared" si="10"/>
        <v>0.8910065241883679</v>
      </c>
      <c r="C121">
        <f t="shared" si="11"/>
        <v>-0.15643446504023112</v>
      </c>
      <c r="D121">
        <f t="shared" si="12"/>
        <v>0.9874856655089238</v>
      </c>
      <c r="E121">
        <f t="shared" si="11"/>
        <v>0.19948814738617285</v>
      </c>
      <c r="F121">
        <f t="shared" si="17"/>
        <v>-0.46658017066572849</v>
      </c>
      <c r="G121">
        <f t="shared" si="17"/>
        <v>0.54849788665884092</v>
      </c>
      <c r="H121">
        <f t="shared" si="17"/>
        <v>0.24949146076785519</v>
      </c>
      <c r="I121">
        <f t="shared" si="17"/>
        <v>0.34849023292487658</v>
      </c>
      <c r="J121">
        <f t="shared" si="17"/>
        <v>-7.5790940718335378E-2</v>
      </c>
      <c r="K121">
        <f t="shared" si="17"/>
        <v>0.12894324997562717</v>
      </c>
      <c r="L121">
        <f t="shared" si="17"/>
        <v>1.5433733824444943E-2</v>
      </c>
      <c r="M121">
        <f t="shared" si="17"/>
        <v>3.357717608407753E-2</v>
      </c>
      <c r="N121">
        <f t="shared" si="17"/>
        <v>-2.1753652286719189E-3</v>
      </c>
      <c r="O121">
        <f t="shared" si="14"/>
        <v>0.97937541100915948</v>
      </c>
    </row>
    <row r="122" spans="1:15" x14ac:dyDescent="0.2">
      <c r="A122">
        <f t="shared" si="13"/>
        <v>118</v>
      </c>
      <c r="B122">
        <f t="shared" si="10"/>
        <v>0.8829475928589271</v>
      </c>
      <c r="C122">
        <f t="shared" si="11"/>
        <v>-0.10452846326765342</v>
      </c>
      <c r="D122">
        <f t="shared" si="12"/>
        <v>0.96115617123026276</v>
      </c>
      <c r="E122">
        <f t="shared" si="11"/>
        <v>0.19768382694947684</v>
      </c>
      <c r="F122">
        <f t="shared" si="17"/>
        <v>-0.47812653477061595</v>
      </c>
      <c r="G122">
        <f t="shared" si="17"/>
        <v>0.53472993040957595</v>
      </c>
      <c r="H122">
        <f t="shared" si="17"/>
        <v>0.27028668400852268</v>
      </c>
      <c r="I122">
        <f t="shared" si="17"/>
        <v>0.3391660087001292</v>
      </c>
      <c r="J122">
        <f t="shared" si="17"/>
        <v>-8.9571507909756112E-2</v>
      </c>
      <c r="K122">
        <f t="shared" si="17"/>
        <v>0.12698431227458884</v>
      </c>
      <c r="L122">
        <f t="shared" si="17"/>
        <v>2.0929855011487187E-2</v>
      </c>
      <c r="M122">
        <f t="shared" si="17"/>
        <v>3.3912907942739164E-2</v>
      </c>
      <c r="N122">
        <f t="shared" si="17"/>
        <v>-3.7304354207056997E-3</v>
      </c>
      <c r="O122">
        <f t="shared" si="14"/>
        <v>0.95226504719544192</v>
      </c>
    </row>
    <row r="123" spans="1:15" x14ac:dyDescent="0.2">
      <c r="A123">
        <f t="shared" si="13"/>
        <v>119</v>
      </c>
      <c r="B123">
        <f t="shared" si="10"/>
        <v>0.87461970713939585</v>
      </c>
      <c r="C123">
        <f t="shared" si="11"/>
        <v>-5.2335956242944369E-2</v>
      </c>
      <c r="D123">
        <f t="shared" si="12"/>
        <v>0.92048615879268436</v>
      </c>
      <c r="E123">
        <f t="shared" si="11"/>
        <v>0.19581929010408577</v>
      </c>
      <c r="F123">
        <f t="shared" si="17"/>
        <v>-0.48909037534263244</v>
      </c>
      <c r="G123">
        <f t="shared" si="17"/>
        <v>0.51835682369021963</v>
      </c>
      <c r="H123">
        <f t="shared" si="17"/>
        <v>0.28902486238032299</v>
      </c>
      <c r="I123">
        <f t="shared" si="17"/>
        <v>0.32478560048084421</v>
      </c>
      <c r="J123">
        <f t="shared" si="17"/>
        <v>-0.10160866758579389</v>
      </c>
      <c r="K123">
        <f t="shared" si="17"/>
        <v>0.12116702050224976</v>
      </c>
      <c r="L123">
        <f t="shared" si="17"/>
        <v>2.5656895425343166E-2</v>
      </c>
      <c r="M123">
        <f t="shared" si="17"/>
        <v>3.2510268534367399E-2</v>
      </c>
      <c r="N123">
        <f t="shared" si="17"/>
        <v>-5.0638858630467623E-3</v>
      </c>
      <c r="O123">
        <f t="shared" si="14"/>
        <v>0.91155783232595999</v>
      </c>
    </row>
    <row r="124" spans="1:15" x14ac:dyDescent="0.2">
      <c r="A124">
        <f t="shared" si="13"/>
        <v>120</v>
      </c>
      <c r="B124">
        <f t="shared" si="10"/>
        <v>0.86602540378443871</v>
      </c>
      <c r="C124">
        <f t="shared" si="11"/>
        <v>-2.45029690981724E-16</v>
      </c>
      <c r="D124">
        <f t="shared" si="12"/>
        <v>0.86602540378443893</v>
      </c>
      <c r="E124">
        <f t="shared" si="11"/>
        <v>0.19389510480598496</v>
      </c>
      <c r="F124">
        <f t="shared" si="17"/>
        <v>-0.49945833463089045</v>
      </c>
      <c r="G124">
        <f t="shared" si="17"/>
        <v>0.4994583346308909</v>
      </c>
      <c r="H124">
        <f t="shared" si="17"/>
        <v>0.30556338703142638</v>
      </c>
      <c r="I124">
        <f t="shared" si="17"/>
        <v>0.30556338703142627</v>
      </c>
      <c r="J124">
        <f t="shared" si="17"/>
        <v>-0.11166813012542021</v>
      </c>
      <c r="K124">
        <f t="shared" si="17"/>
        <v>0.1116681301254203</v>
      </c>
      <c r="L124">
        <f t="shared" si="17"/>
        <v>2.9441156973294715E-2</v>
      </c>
      <c r="M124">
        <f t="shared" si="17"/>
        <v>2.9441156973294809E-2</v>
      </c>
      <c r="N124">
        <f t="shared" si="17"/>
        <v>-6.0964982018217335E-3</v>
      </c>
      <c r="O124">
        <f t="shared" si="14"/>
        <v>0.85780769461360606</v>
      </c>
    </row>
    <row r="125" spans="1:15" x14ac:dyDescent="0.2">
      <c r="A125">
        <f t="shared" si="13"/>
        <v>121</v>
      </c>
      <c r="B125">
        <f t="shared" si="10"/>
        <v>0.85716730070211233</v>
      </c>
      <c r="C125">
        <f t="shared" si="11"/>
        <v>5.2335956242943883E-2</v>
      </c>
      <c r="D125">
        <f t="shared" si="12"/>
        <v>0.79866430154902746</v>
      </c>
      <c r="E125">
        <f t="shared" si="11"/>
        <v>0.19191185718065615</v>
      </c>
      <c r="F125">
        <f t="shared" si="17"/>
        <v>-0.50921778087405967</v>
      </c>
      <c r="G125">
        <f t="shared" si="17"/>
        <v>0.47812653477061606</v>
      </c>
      <c r="H125">
        <f t="shared" si="17"/>
        <v>0.31977638980300266</v>
      </c>
      <c r="I125">
        <f t="shared" si="17"/>
        <v>0.28178592728021601</v>
      </c>
      <c r="J125">
        <f t="shared" si="17"/>
        <v>-0.11955409953277082</v>
      </c>
      <c r="K125">
        <f t="shared" si="17"/>
        <v>9.8776260121530485E-2</v>
      </c>
      <c r="L125">
        <f t="shared" si="17"/>
        <v>3.2143584568928449E-2</v>
      </c>
      <c r="M125">
        <f t="shared" si="17"/>
        <v>2.4862895520475568E-2</v>
      </c>
      <c r="N125">
        <f t="shared" si="17"/>
        <v>-6.7669264379070738E-3</v>
      </c>
      <c r="O125">
        <f t="shared" si="14"/>
        <v>0.79184464240068786</v>
      </c>
    </row>
    <row r="126" spans="1:15" x14ac:dyDescent="0.2">
      <c r="A126">
        <f t="shared" si="13"/>
        <v>122</v>
      </c>
      <c r="B126">
        <f t="shared" si="10"/>
        <v>0.84804809615642607</v>
      </c>
      <c r="C126">
        <f t="shared" si="11"/>
        <v>0.10452846326765293</v>
      </c>
      <c r="D126">
        <f t="shared" si="12"/>
        <v>0.71960551265957517</v>
      </c>
      <c r="E126">
        <f t="shared" si="11"/>
        <v>0.18987015134453825</v>
      </c>
      <c r="F126">
        <f t="shared" si="17"/>
        <v>-0.51835682369021951</v>
      </c>
      <c r="G126">
        <f t="shared" si="17"/>
        <v>0.45446535049405068</v>
      </c>
      <c r="H126">
        <f t="shared" si="17"/>
        <v>0.33155570116191474</v>
      </c>
      <c r="I126">
        <f t="shared" si="17"/>
        <v>0.25380768838589296</v>
      </c>
      <c r="J126">
        <f t="shared" si="17"/>
        <v>-0.12511308438348848</v>
      </c>
      <c r="K126">
        <f t="shared" si="17"/>
        <v>8.2883123437047318E-2</v>
      </c>
      <c r="L126">
        <f t="shared" si="17"/>
        <v>3.3664875799323361E-2</v>
      </c>
      <c r="M126">
        <f t="shared" si="17"/>
        <v>1.9010165264773879E-2</v>
      </c>
      <c r="N126">
        <f t="shared" si="17"/>
        <v>-7.0353414036288435E-3</v>
      </c>
      <c r="O126">
        <f t="shared" si="14"/>
        <v>0.71475180641020419</v>
      </c>
    </row>
    <row r="127" spans="1:15" x14ac:dyDescent="0.2">
      <c r="A127">
        <f t="shared" si="13"/>
        <v>123</v>
      </c>
      <c r="B127">
        <f t="shared" si="10"/>
        <v>0.83867056794542394</v>
      </c>
      <c r="C127">
        <f t="shared" si="11"/>
        <v>0.15643446504023062</v>
      </c>
      <c r="D127">
        <f t="shared" si="12"/>
        <v>0.63032264572401708</v>
      </c>
      <c r="E127">
        <f t="shared" si="11"/>
        <v>0.1877706092210073</v>
      </c>
      <c r="F127">
        <f t="shared" si="17"/>
        <v>-0.52686432856346077</v>
      </c>
      <c r="G127">
        <f t="shared" si="17"/>
        <v>0.42859005671257483</v>
      </c>
      <c r="H127">
        <f t="shared" si="17"/>
        <v>0.34081167343617863</v>
      </c>
      <c r="I127">
        <f t="shared" si="17"/>
        <v>0.22204576144858074</v>
      </c>
      <c r="J127">
        <f t="shared" si="17"/>
        <v>-0.12823688536070582</v>
      </c>
      <c r="K127">
        <f t="shared" si="17"/>
        <v>6.4471624987813614E-2</v>
      </c>
      <c r="L127">
        <f t="shared" si="17"/>
        <v>3.3949129855081986E-2</v>
      </c>
      <c r="M127">
        <f t="shared" si="17"/>
        <v>1.218297640075605E-2</v>
      </c>
      <c r="N127">
        <f t="shared" si="17"/>
        <v>-6.8857969557602015E-3</v>
      </c>
      <c r="O127">
        <f t="shared" si="14"/>
        <v>0.62783482118206635</v>
      </c>
    </row>
    <row r="128" spans="1:15" x14ac:dyDescent="0.2">
      <c r="A128">
        <f t="shared" si="13"/>
        <v>124</v>
      </c>
      <c r="B128">
        <f t="shared" si="10"/>
        <v>0.82903757255504174</v>
      </c>
      <c r="C128">
        <f t="shared" si="11"/>
        <v>0.20791169081775851</v>
      </c>
      <c r="D128">
        <f t="shared" si="12"/>
        <v>0.53250811499687067</v>
      </c>
      <c r="E128">
        <f t="shared" si="11"/>
        <v>0.18561387035093296</v>
      </c>
      <c r="F128">
        <f t="shared" si="17"/>
        <v>-0.53472993040957562</v>
      </c>
      <c r="G128">
        <f t="shared" si="17"/>
        <v>0.40062671525651794</v>
      </c>
      <c r="H128">
        <f t="shared" si="17"/>
        <v>0.34747386308787842</v>
      </c>
      <c r="I128">
        <f t="shared" si="17"/>
        <v>0.1869736436422183</v>
      </c>
      <c r="J128">
        <f t="shared" si="17"/>
        <v>-0.12886470123167204</v>
      </c>
      <c r="K128">
        <f t="shared" si="17"/>
        <v>4.4101188837541591E-2</v>
      </c>
      <c r="L128">
        <f t="shared" si="17"/>
        <v>3.2985901640962899E-2</v>
      </c>
      <c r="M128">
        <f t="shared" si="17"/>
        <v>4.7312897449893494E-3</v>
      </c>
      <c r="N128">
        <f t="shared" si="17"/>
        <v>-6.3271773127279406E-3</v>
      </c>
      <c r="O128">
        <f t="shared" si="14"/>
        <v>0.53258466360706591</v>
      </c>
    </row>
    <row r="129" spans="1:15" x14ac:dyDescent="0.2">
      <c r="A129">
        <f t="shared" si="13"/>
        <v>125</v>
      </c>
      <c r="B129">
        <f t="shared" si="10"/>
        <v>0.81915204428899202</v>
      </c>
      <c r="C129">
        <f t="shared" si="11"/>
        <v>0.25881904510252024</v>
      </c>
      <c r="D129">
        <f t="shared" si="12"/>
        <v>0.42801293759616377</v>
      </c>
      <c r="E129">
        <f t="shared" si="11"/>
        <v>0.18340059169786779</v>
      </c>
      <c r="F129">
        <f t="shared" si="17"/>
        <v>-0.54194404620431769</v>
      </c>
      <c r="G129">
        <f t="shared" si="17"/>
        <v>0.37071156071458783</v>
      </c>
      <c r="H129">
        <f t="shared" si="17"/>
        <v>0.35149156683102445</v>
      </c>
      <c r="I129">
        <f t="shared" si="17"/>
        <v>0.14911417946229874</v>
      </c>
      <c r="J129">
        <f t="shared" si="17"/>
        <v>-0.12698431227458892</v>
      </c>
      <c r="K129">
        <f t="shared" si="17"/>
        <v>2.2390760380719202E-2</v>
      </c>
      <c r="L129">
        <f t="shared" si="17"/>
        <v>3.0810585587518209E-2</v>
      </c>
      <c r="M129">
        <f t="shared" si="17"/>
        <v>-2.9629222100701889E-3</v>
      </c>
      <c r="N129">
        <f t="shared" si="17"/>
        <v>-5.3926692561005324E-3</v>
      </c>
      <c r="O129">
        <f t="shared" si="14"/>
        <v>0.43063529472893886</v>
      </c>
    </row>
    <row r="130" spans="1:15" x14ac:dyDescent="0.2">
      <c r="A130">
        <f t="shared" si="13"/>
        <v>126</v>
      </c>
      <c r="B130">
        <f t="shared" si="10"/>
        <v>0.80901699437494745</v>
      </c>
      <c r="C130">
        <f t="shared" si="11"/>
        <v>0.30901699437494717</v>
      </c>
      <c r="D130">
        <f t="shared" si="12"/>
        <v>0.31878166010449105</v>
      </c>
      <c r="E130">
        <f t="shared" si="11"/>
        <v>0.18113144744792994</v>
      </c>
      <c r="F130">
        <f t="shared" si="17"/>
        <v>-0.54849788665884081</v>
      </c>
      <c r="G130">
        <f t="shared" si="17"/>
        <v>0.33899033671265127</v>
      </c>
      <c r="H130">
        <f t="shared" si="17"/>
        <v>0.3528342075141756</v>
      </c>
      <c r="I130">
        <f t="shared" si="17"/>
        <v>0.10903176631869724</v>
      </c>
      <c r="J130">
        <f t="shared" si="17"/>
        <v>-0.12263231812159514</v>
      </c>
      <c r="K130">
        <f t="shared" si="17"/>
        <v>1.1058223643497491E-16</v>
      </c>
      <c r="L130">
        <f t="shared" si="17"/>
        <v>2.7503115060334416E-2</v>
      </c>
      <c r="M130">
        <f t="shared" si="17"/>
        <v>-1.0505255156548633E-2</v>
      </c>
      <c r="N130">
        <f t="shared" si="17"/>
        <v>-4.1377905521006487E-3</v>
      </c>
      <c r="O130">
        <f t="shared" si="14"/>
        <v>0.32371762256470332</v>
      </c>
    </row>
    <row r="131" spans="1:15" x14ac:dyDescent="0.2">
      <c r="A131">
        <f t="shared" si="13"/>
        <v>127</v>
      </c>
      <c r="B131">
        <f t="shared" si="10"/>
        <v>0.79863551004729272</v>
      </c>
      <c r="C131">
        <f t="shared" si="11"/>
        <v>0.35836794954529949</v>
      </c>
      <c r="D131">
        <f t="shared" si="12"/>
        <v>0.20678579764758503</v>
      </c>
      <c r="E131">
        <f t="shared" si="11"/>
        <v>0.17880712880443975</v>
      </c>
      <c r="F131">
        <f t="shared" ref="F131:N132" si="18">F$3*SIN(F$2*$A131*PI()/180)</f>
        <v>-0.55438346692809259</v>
      </c>
      <c r="G131">
        <f t="shared" si="18"/>
        <v>0.30561758586544019</v>
      </c>
      <c r="H131">
        <f t="shared" si="18"/>
        <v>0.35149156683102445</v>
      </c>
      <c r="I131">
        <f t="shared" si="18"/>
        <v>6.7323940670259569E-2</v>
      </c>
      <c r="J131">
        <f t="shared" si="18"/>
        <v>-0.11589342538855885</v>
      </c>
      <c r="K131">
        <f t="shared" si="18"/>
        <v>-2.2390760380718983E-2</v>
      </c>
      <c r="L131">
        <f t="shared" si="18"/>
        <v>2.3185025157908063E-2</v>
      </c>
      <c r="M131">
        <f t="shared" si="18"/>
        <v>-1.7509090084873145E-2</v>
      </c>
      <c r="N131">
        <f t="shared" si="18"/>
        <v>-2.6370917217563962E-3</v>
      </c>
      <c r="O131">
        <f t="shared" si="14"/>
        <v>0.21361141282507207</v>
      </c>
    </row>
    <row r="132" spans="1:15" x14ac:dyDescent="0.2">
      <c r="A132">
        <f t="shared" si="13"/>
        <v>128</v>
      </c>
      <c r="B132">
        <f t="shared" si="10"/>
        <v>0.78801075360672201</v>
      </c>
      <c r="C132">
        <f t="shared" si="11"/>
        <v>0.40673664307579971</v>
      </c>
      <c r="D132">
        <f t="shared" si="12"/>
        <v>9.3959122600723866E-2</v>
      </c>
      <c r="E132">
        <f t="shared" si="11"/>
        <v>0.17642834377737221</v>
      </c>
      <c r="F132">
        <f t="shared" si="18"/>
        <v>-0.55959361633911886</v>
      </c>
      <c r="G132">
        <f t="shared" si="18"/>
        <v>0.27075589686046575</v>
      </c>
      <c r="H132">
        <f t="shared" si="18"/>
        <v>0.34747386308787842</v>
      </c>
      <c r="I132">
        <f t="shared" si="18"/>
        <v>2.4612470132491786E-2</v>
      </c>
      <c r="J132">
        <f t="shared" si="18"/>
        <v>-0.1068987989571519</v>
      </c>
      <c r="K132">
        <f t="shared" si="18"/>
        <v>-4.4101188837541383E-2</v>
      </c>
      <c r="L132">
        <f t="shared" si="18"/>
        <v>1.8014986827506536E-2</v>
      </c>
      <c r="M132">
        <f t="shared" si="18"/>
        <v>-2.3615411324108299E-2</v>
      </c>
      <c r="N132">
        <f t="shared" si="18"/>
        <v>-9.7972710273540884E-4</v>
      </c>
      <c r="O132">
        <f t="shared" si="14"/>
        <v>0.10209681812505887</v>
      </c>
    </row>
    <row r="133" spans="1:15" x14ac:dyDescent="0.2">
      <c r="A133">
        <f t="shared" si="13"/>
        <v>129</v>
      </c>
      <c r="B133">
        <f t="shared" ref="B133:B196" si="19">B$3*SIN(B$2*A133*PI()/180)</f>
        <v>0.77714596145697101</v>
      </c>
      <c r="C133">
        <f t="shared" ref="C133:N196" si="20">C$3*SIN(C$2*$A133*PI()/180)</f>
        <v>0.45399049973954736</v>
      </c>
      <c r="D133">
        <f t="shared" ref="D133:D196" si="21">SIN(B$2*A133*PI()/180+D$2*C133)</f>
        <v>-1.7862130989733504E-2</v>
      </c>
      <c r="E133">
        <f t="shared" si="20"/>
        <v>0.17399581696769034</v>
      </c>
      <c r="F133">
        <f t="shared" si="20"/>
        <v>-0.56412198712742467</v>
      </c>
      <c r="G133">
        <f t="shared" si="20"/>
        <v>0.23457511234227479</v>
      </c>
      <c r="H133">
        <f t="shared" si="20"/>
        <v>0.34081167343617869</v>
      </c>
      <c r="I133">
        <f t="shared" si="20"/>
        <v>-1.8465915645475547E-2</v>
      </c>
      <c r="J133">
        <f t="shared" si="20"/>
        <v>-9.5823508999625634E-2</v>
      </c>
      <c r="K133">
        <f t="shared" si="20"/>
        <v>-6.447162498781342E-2</v>
      </c>
      <c r="L133">
        <f t="shared" si="20"/>
        <v>1.2182976400755932E-2</v>
      </c>
      <c r="M133">
        <f t="shared" si="20"/>
        <v>-2.8511209638729509E-2</v>
      </c>
      <c r="N133">
        <f t="shared" si="20"/>
        <v>7.3584168035450981E-4</v>
      </c>
      <c r="O133">
        <f t="shared" si="14"/>
        <v>-9.092825571814532E-3</v>
      </c>
    </row>
    <row r="134" spans="1:15" x14ac:dyDescent="0.2">
      <c r="A134">
        <f t="shared" ref="A134:A197" si="22">A133+1</f>
        <v>130</v>
      </c>
      <c r="B134">
        <f t="shared" si="19"/>
        <v>0.76604444311897801</v>
      </c>
      <c r="C134">
        <f t="shared" si="20"/>
        <v>0.49999999999999928</v>
      </c>
      <c r="D134">
        <f t="shared" si="21"/>
        <v>-0.1269915439305859</v>
      </c>
      <c r="E134">
        <f t="shared" si="20"/>
        <v>0.17151028934662474</v>
      </c>
      <c r="F134">
        <f t="shared" si="20"/>
        <v>-0.56796306217074644</v>
      </c>
      <c r="G134">
        <f t="shared" si="20"/>
        <v>0.19725150145615916</v>
      </c>
      <c r="H134">
        <f t="shared" si="20"/>
        <v>0.3315557011619148</v>
      </c>
      <c r="I134">
        <f t="shared" si="20"/>
        <v>-6.1269017153391857E-2</v>
      </c>
      <c r="J134">
        <f t="shared" si="20"/>
        <v>-8.2883123437047304E-2</v>
      </c>
      <c r="K134">
        <f t="shared" si="20"/>
        <v>-8.2883123437047138E-2</v>
      </c>
      <c r="L134">
        <f t="shared" si="20"/>
        <v>5.9032947930602667E-3</v>
      </c>
      <c r="M134">
        <f t="shared" si="20"/>
        <v>-3.1945527041480251E-2</v>
      </c>
      <c r="N134">
        <f t="shared" si="20"/>
        <v>2.407695178062867E-3</v>
      </c>
      <c r="O134">
        <f t="shared" ref="O134:O197" si="23">SUM(E134:N134)</f>
        <v>-0.11831537130389119</v>
      </c>
    </row>
    <row r="135" spans="1:15" x14ac:dyDescent="0.2">
      <c r="A135">
        <f t="shared" si="22"/>
        <v>131</v>
      </c>
      <c r="B135">
        <f t="shared" si="19"/>
        <v>0.75470958022277179</v>
      </c>
      <c r="C135">
        <f t="shared" si="20"/>
        <v>0.54463903501502664</v>
      </c>
      <c r="D135">
        <f t="shared" si="21"/>
        <v>-0.23193527215669527</v>
      </c>
      <c r="E135">
        <f t="shared" si="20"/>
        <v>0.16897251802996668</v>
      </c>
      <c r="F135">
        <f t="shared" si="20"/>
        <v>-0.57111216171081602</v>
      </c>
      <c r="G135">
        <f t="shared" si="20"/>
        <v>0.15896690108260067</v>
      </c>
      <c r="H135">
        <f t="shared" si="20"/>
        <v>0.31977638980300277</v>
      </c>
      <c r="I135">
        <f t="shared" si="20"/>
        <v>-0.10315873873541492</v>
      </c>
      <c r="J135">
        <f t="shared" si="20"/>
        <v>-6.8329512154922348E-2</v>
      </c>
      <c r="K135">
        <f t="shared" si="20"/>
        <v>-9.8776260121530332E-2</v>
      </c>
      <c r="L135">
        <f t="shared" si="20"/>
        <v>-5.9330711920979812E-4</v>
      </c>
      <c r="M135">
        <f t="shared" si="20"/>
        <v>-3.3742320867281753E-2</v>
      </c>
      <c r="N135">
        <f t="shared" si="20"/>
        <v>3.9365110025449393E-3</v>
      </c>
      <c r="O135">
        <f t="shared" si="23"/>
        <v>-0.2240599807910601</v>
      </c>
    </row>
    <row r="136" spans="1:15" x14ac:dyDescent="0.2">
      <c r="A136">
        <f t="shared" si="22"/>
        <v>132</v>
      </c>
      <c r="B136">
        <f t="shared" si="19"/>
        <v>0.74314482547739424</v>
      </c>
      <c r="C136">
        <f t="shared" si="20"/>
        <v>0.58778525229247358</v>
      </c>
      <c r="D136">
        <f t="shared" si="21"/>
        <v>-0.33142398574444937</v>
      </c>
      <c r="E136">
        <f t="shared" si="20"/>
        <v>0.16638327604744321</v>
      </c>
      <c r="F136">
        <f t="shared" si="20"/>
        <v>-0.57356544905492546</v>
      </c>
      <c r="G136">
        <f t="shared" si="20"/>
        <v>0.11990782994626575</v>
      </c>
      <c r="H136">
        <f t="shared" si="20"/>
        <v>0.30556338703142655</v>
      </c>
      <c r="I136">
        <f t="shared" si="20"/>
        <v>-0.14351060112662664</v>
      </c>
      <c r="J136">
        <f t="shared" si="20"/>
        <v>-5.2445944642370297E-2</v>
      </c>
      <c r="K136">
        <f t="shared" si="20"/>
        <v>-0.11166813012542019</v>
      </c>
      <c r="L136">
        <f t="shared" si="20"/>
        <v>-7.0681075857589905E-3</v>
      </c>
      <c r="M136">
        <f t="shared" si="20"/>
        <v>-3.3809487697434762E-2</v>
      </c>
      <c r="N136">
        <f t="shared" si="20"/>
        <v>5.2314644263527542E-3</v>
      </c>
      <c r="O136">
        <f t="shared" si="23"/>
        <v>-0.32498176278104807</v>
      </c>
    </row>
    <row r="137" spans="1:15" x14ac:dyDescent="0.2">
      <c r="A137">
        <f t="shared" si="22"/>
        <v>133</v>
      </c>
      <c r="B137">
        <f t="shared" si="19"/>
        <v>0.73135370161917057</v>
      </c>
      <c r="C137">
        <f t="shared" si="20"/>
        <v>0.62932039104983684</v>
      </c>
      <c r="D137">
        <f t="shared" si="21"/>
        <v>-0.4244333997821354</v>
      </c>
      <c r="E137">
        <f t="shared" si="20"/>
        <v>0.16374335210724469</v>
      </c>
      <c r="F137">
        <f t="shared" si="20"/>
        <v>-0.57531993525034586</v>
      </c>
      <c r="G137">
        <f t="shared" si="20"/>
        <v>8.0264579915525561E-2</v>
      </c>
      <c r="H137">
        <f t="shared" si="20"/>
        <v>0.28902486238032316</v>
      </c>
      <c r="I137">
        <f t="shared" si="20"/>
        <v>-0.18172305100051594</v>
      </c>
      <c r="J137">
        <f t="shared" si="20"/>
        <v>-3.5541576473732357E-2</v>
      </c>
      <c r="K137">
        <f t="shared" si="20"/>
        <v>-0.12116702050224967</v>
      </c>
      <c r="L137">
        <f t="shared" si="20"/>
        <v>-1.3283185964217646E-2</v>
      </c>
      <c r="M137">
        <f t="shared" si="20"/>
        <v>-3.2143584568928511E-2</v>
      </c>
      <c r="N137">
        <f t="shared" si="20"/>
        <v>6.2156241475649918E-3</v>
      </c>
      <c r="O137">
        <f t="shared" si="23"/>
        <v>-0.41992993520933158</v>
      </c>
    </row>
    <row r="138" spans="1:15" x14ac:dyDescent="0.2">
      <c r="A138">
        <f t="shared" si="22"/>
        <v>134</v>
      </c>
      <c r="B138">
        <f t="shared" si="19"/>
        <v>0.71933980033865141</v>
      </c>
      <c r="C138">
        <f t="shared" si="20"/>
        <v>0.66913060635885846</v>
      </c>
      <c r="D138">
        <f t="shared" si="21"/>
        <v>-0.51019349753846654</v>
      </c>
      <c r="E138">
        <f t="shared" si="20"/>
        <v>0.16105355035577687</v>
      </c>
      <c r="F138">
        <f t="shared" si="20"/>
        <v>-0.57637348272590605</v>
      </c>
      <c r="G138">
        <f t="shared" si="20"/>
        <v>4.0230288919604298E-2</v>
      </c>
      <c r="H138">
        <f t="shared" si="20"/>
        <v>0.27028668400852285</v>
      </c>
      <c r="I138">
        <f t="shared" si="20"/>
        <v>-0.21722642874353604</v>
      </c>
      <c r="J138">
        <f t="shared" si="20"/>
        <v>-1.7945431946977262E-2</v>
      </c>
      <c r="K138">
        <f t="shared" si="20"/>
        <v>-0.12698431227458878</v>
      </c>
      <c r="L138">
        <f t="shared" si="20"/>
        <v>-1.9010165264773921E-2</v>
      </c>
      <c r="M138">
        <f t="shared" si="20"/>
        <v>-2.8830005460278349E-2</v>
      </c>
      <c r="N138">
        <f t="shared" si="20"/>
        <v>6.8305226666876273E-3</v>
      </c>
      <c r="O138">
        <f t="shared" si="23"/>
        <v>-0.50796878046546889</v>
      </c>
    </row>
    <row r="139" spans="1:15" x14ac:dyDescent="0.2">
      <c r="A139">
        <f t="shared" si="22"/>
        <v>135</v>
      </c>
      <c r="B139">
        <f t="shared" si="19"/>
        <v>0.70710678118654757</v>
      </c>
      <c r="C139">
        <f t="shared" si="20"/>
        <v>0.70710678118654668</v>
      </c>
      <c r="D139">
        <f t="shared" si="21"/>
        <v>-0.58818715458472537</v>
      </c>
      <c r="E139">
        <f t="shared" si="20"/>
        <v>0.1583146901327098</v>
      </c>
      <c r="F139">
        <f t="shared" si="20"/>
        <v>-0.57672480789629377</v>
      </c>
      <c r="G139">
        <f t="shared" si="20"/>
        <v>2.119720521904845E-16</v>
      </c>
      <c r="H139">
        <f t="shared" si="20"/>
        <v>0.24949146076785497</v>
      </c>
      <c r="I139">
        <f t="shared" si="20"/>
        <v>-0.24949146076785422</v>
      </c>
      <c r="J139">
        <f t="shared" si="20"/>
        <v>-9.4784774087121347E-17</v>
      </c>
      <c r="K139">
        <f t="shared" si="20"/>
        <v>-0.12894324997562717</v>
      </c>
      <c r="L139">
        <f t="shared" si="20"/>
        <v>-2.4038604007251642E-2</v>
      </c>
      <c r="M139">
        <f t="shared" si="20"/>
        <v>-2.4038604007251694E-2</v>
      </c>
      <c r="N139">
        <f t="shared" si="20"/>
        <v>7.0396297558716894E-3</v>
      </c>
      <c r="O139">
        <f t="shared" si="23"/>
        <v>-0.58839094599784181</v>
      </c>
    </row>
    <row r="140" spans="1:15" x14ac:dyDescent="0.2">
      <c r="A140">
        <f t="shared" si="22"/>
        <v>136</v>
      </c>
      <c r="B140">
        <f t="shared" si="19"/>
        <v>0.69465837045899714</v>
      </c>
      <c r="C140">
        <f t="shared" si="20"/>
        <v>0.74314482547739369</v>
      </c>
      <c r="D140">
        <f t="shared" si="21"/>
        <v>-0.65813936544345475</v>
      </c>
      <c r="E140">
        <f t="shared" si="20"/>
        <v>0.15552760572139948</v>
      </c>
      <c r="F140">
        <f t="shared" si="20"/>
        <v>-0.57637348272590616</v>
      </c>
      <c r="G140">
        <f t="shared" si="20"/>
        <v>-4.0230288919603875E-2</v>
      </c>
      <c r="H140">
        <f t="shared" si="20"/>
        <v>0.22679745686368122</v>
      </c>
      <c r="I140">
        <f t="shared" si="20"/>
        <v>-0.27803714976147598</v>
      </c>
      <c r="J140">
        <f t="shared" si="20"/>
        <v>1.7945431946977074E-2</v>
      </c>
      <c r="K140">
        <f t="shared" si="20"/>
        <v>-0.12698431227458884</v>
      </c>
      <c r="L140">
        <f t="shared" si="20"/>
        <v>-2.8183729026530466E-2</v>
      </c>
      <c r="M140">
        <f t="shared" si="20"/>
        <v>-1.8014986827506439E-2</v>
      </c>
      <c r="N140">
        <f t="shared" si="20"/>
        <v>6.8305226666876377E-3</v>
      </c>
      <c r="O140">
        <f t="shared" si="23"/>
        <v>-0.66072293233686641</v>
      </c>
    </row>
    <row r="141" spans="1:15" x14ac:dyDescent="0.2">
      <c r="A141">
        <f t="shared" si="22"/>
        <v>137</v>
      </c>
      <c r="B141">
        <f t="shared" si="19"/>
        <v>0.68199836006249859</v>
      </c>
      <c r="C141">
        <f t="shared" si="20"/>
        <v>0.77714596145697112</v>
      </c>
      <c r="D141">
        <f t="shared" si="21"/>
        <v>-0.71999862983241147</v>
      </c>
      <c r="E141">
        <f t="shared" si="20"/>
        <v>0.15269314609475676</v>
      </c>
      <c r="F141">
        <f t="shared" si="20"/>
        <v>-0.57531993525034586</v>
      </c>
      <c r="G141">
        <f t="shared" si="20"/>
        <v>-8.0264579915525144E-2</v>
      </c>
      <c r="H141">
        <f t="shared" si="20"/>
        <v>0.20237738736872679</v>
      </c>
      <c r="I141">
        <f t="shared" si="20"/>
        <v>-0.30243794525029472</v>
      </c>
      <c r="J141">
        <f t="shared" si="20"/>
        <v>3.554157647373217E-2</v>
      </c>
      <c r="K141">
        <f t="shared" si="20"/>
        <v>-0.12116702050224976</v>
      </c>
      <c r="L141">
        <f t="shared" si="20"/>
        <v>-3.1293225079478841E-2</v>
      </c>
      <c r="M141">
        <f t="shared" si="20"/>
        <v>-1.1067923757193721E-2</v>
      </c>
      <c r="N141">
        <f t="shared" si="20"/>
        <v>6.2156241475649883E-3</v>
      </c>
      <c r="O141">
        <f t="shared" si="23"/>
        <v>-0.72472289567030734</v>
      </c>
    </row>
    <row r="142" spans="1:15" x14ac:dyDescent="0.2">
      <c r="A142">
        <f t="shared" si="22"/>
        <v>138</v>
      </c>
      <c r="B142">
        <f t="shared" si="19"/>
        <v>0.66913060635885835</v>
      </c>
      <c r="C142">
        <f t="shared" si="20"/>
        <v>0.80901699437494679</v>
      </c>
      <c r="D142">
        <f t="shared" si="21"/>
        <v>-0.77391226582239325</v>
      </c>
      <c r="E142">
        <f t="shared" si="20"/>
        <v>0.14981217465664182</v>
      </c>
      <c r="F142">
        <f t="shared" si="20"/>
        <v>-0.57356544905492546</v>
      </c>
      <c r="G142">
        <f t="shared" si="20"/>
        <v>-0.11990782994626534</v>
      </c>
      <c r="H142">
        <f t="shared" si="20"/>
        <v>0.17641710375708777</v>
      </c>
      <c r="I142">
        <f t="shared" si="20"/>
        <v>-0.3223300875755018</v>
      </c>
      <c r="J142">
        <f t="shared" si="20"/>
        <v>5.2445944642370124E-2</v>
      </c>
      <c r="K142">
        <f t="shared" si="20"/>
        <v>-0.1116681301254203</v>
      </c>
      <c r="L142">
        <f t="shared" si="20"/>
        <v>-3.3252831764994779E-2</v>
      </c>
      <c r="M142">
        <f t="shared" si="20"/>
        <v>-3.5535203491632388E-3</v>
      </c>
      <c r="N142">
        <f t="shared" si="20"/>
        <v>5.2314644263527499E-3</v>
      </c>
      <c r="O142">
        <f t="shared" si="23"/>
        <v>-0.78037116133381845</v>
      </c>
    </row>
    <row r="143" spans="1:15" x14ac:dyDescent="0.2">
      <c r="A143">
        <f t="shared" si="22"/>
        <v>139</v>
      </c>
      <c r="B143">
        <f t="shared" si="19"/>
        <v>0.65605902899050728</v>
      </c>
      <c r="C143">
        <f t="shared" si="20"/>
        <v>0.83867056794542405</v>
      </c>
      <c r="D143">
        <f t="shared" si="21"/>
        <v>-0.82019748743928644</v>
      </c>
      <c r="E143">
        <f t="shared" si="20"/>
        <v>0.14688556897886332</v>
      </c>
      <c r="F143">
        <f t="shared" si="20"/>
        <v>-0.57111216171081602</v>
      </c>
      <c r="G143">
        <f t="shared" si="20"/>
        <v>-0.15896690108260125</v>
      </c>
      <c r="H143">
        <f t="shared" si="20"/>
        <v>0.14911417946229813</v>
      </c>
      <c r="I143">
        <f t="shared" si="20"/>
        <v>-0.33741703071225454</v>
      </c>
      <c r="J143">
        <f t="shared" si="20"/>
        <v>6.8329512154922584E-2</v>
      </c>
      <c r="K143">
        <f t="shared" si="20"/>
        <v>-9.8776260121530499E-2</v>
      </c>
      <c r="L143">
        <f t="shared" si="20"/>
        <v>-3.3990542094782847E-2</v>
      </c>
      <c r="M143">
        <f t="shared" si="20"/>
        <v>4.1430360515341677E-3</v>
      </c>
      <c r="N143">
        <f t="shared" si="20"/>
        <v>3.9365110025449748E-3</v>
      </c>
      <c r="O143">
        <f t="shared" si="23"/>
        <v>-0.82785408807182204</v>
      </c>
    </row>
    <row r="144" spans="1:15" x14ac:dyDescent="0.2">
      <c r="A144">
        <f t="shared" si="22"/>
        <v>140</v>
      </c>
      <c r="B144">
        <f t="shared" si="19"/>
        <v>0.64278760968653947</v>
      </c>
      <c r="C144">
        <f t="shared" si="20"/>
        <v>0.86602540378443882</v>
      </c>
      <c r="D144">
        <f t="shared" si="21"/>
        <v>-0.85931003025519892</v>
      </c>
      <c r="E144">
        <f t="shared" si="20"/>
        <v>0.14391422053386144</v>
      </c>
      <c r="F144">
        <f t="shared" si="20"/>
        <v>-0.56796306217074644</v>
      </c>
      <c r="G144">
        <f t="shared" si="20"/>
        <v>-0.19725150145615875</v>
      </c>
      <c r="H144">
        <f t="shared" si="20"/>
        <v>0.1206764062241977</v>
      </c>
      <c r="I144">
        <f t="shared" si="20"/>
        <v>-0.34747386308787825</v>
      </c>
      <c r="J144">
        <f t="shared" si="20"/>
        <v>8.2883123437047151E-2</v>
      </c>
      <c r="K144">
        <f t="shared" si="20"/>
        <v>-8.2883123437047679E-2</v>
      </c>
      <c r="L144">
        <f t="shared" si="20"/>
        <v>-3.3479248435727103E-2</v>
      </c>
      <c r="M144">
        <f t="shared" si="20"/>
        <v>1.1627220961044829E-2</v>
      </c>
      <c r="N144">
        <f t="shared" si="20"/>
        <v>2.4076951780629074E-3</v>
      </c>
      <c r="O144">
        <f t="shared" si="23"/>
        <v>-0.86754213225334409</v>
      </c>
    </row>
    <row r="145" spans="1:15" x14ac:dyDescent="0.2">
      <c r="A145">
        <f t="shared" si="22"/>
        <v>141</v>
      </c>
      <c r="B145">
        <f t="shared" si="19"/>
        <v>0.62932039104983772</v>
      </c>
      <c r="C145">
        <f t="shared" si="20"/>
        <v>0.89100652418836768</v>
      </c>
      <c r="D145">
        <f t="shared" si="21"/>
        <v>-0.89181195371632871</v>
      </c>
      <c r="E145">
        <f t="shared" si="20"/>
        <v>0.1408990344231566</v>
      </c>
      <c r="F145">
        <f t="shared" si="20"/>
        <v>-0.56412198712742478</v>
      </c>
      <c r="G145">
        <f t="shared" si="20"/>
        <v>-0.23457511234227343</v>
      </c>
      <c r="H145">
        <f t="shared" si="20"/>
        <v>9.1320212668323658E-2</v>
      </c>
      <c r="I145">
        <f t="shared" si="20"/>
        <v>-0.35235066049538</v>
      </c>
      <c r="J145">
        <f t="shared" si="20"/>
        <v>9.5823508999625204E-2</v>
      </c>
      <c r="K145">
        <f t="shared" si="20"/>
        <v>-6.4471624987813628E-2</v>
      </c>
      <c r="L145">
        <f t="shared" si="20"/>
        <v>-3.1737738597031939E-2</v>
      </c>
      <c r="M145">
        <f t="shared" si="20"/>
        <v>1.8515396030636941E-2</v>
      </c>
      <c r="N145">
        <f t="shared" si="20"/>
        <v>7.3584168035450287E-4</v>
      </c>
      <c r="O145">
        <f t="shared" si="23"/>
        <v>-0.89996312974782688</v>
      </c>
    </row>
    <row r="146" spans="1:15" x14ac:dyDescent="0.2">
      <c r="A146">
        <f t="shared" si="22"/>
        <v>142</v>
      </c>
      <c r="B146">
        <f t="shared" si="19"/>
        <v>0.6156614753256584</v>
      </c>
      <c r="C146">
        <f t="shared" si="20"/>
        <v>0.91354545764260087</v>
      </c>
      <c r="D146">
        <f t="shared" si="21"/>
        <v>-0.91834002096028922</v>
      </c>
      <c r="E146">
        <f t="shared" si="20"/>
        <v>0.1378409291016468</v>
      </c>
      <c r="F146">
        <f t="shared" si="20"/>
        <v>-0.55959361633911897</v>
      </c>
      <c r="G146">
        <f t="shared" si="20"/>
        <v>-0.27075589686046536</v>
      </c>
      <c r="H146">
        <f t="shared" si="20"/>
        <v>6.1269017153392238E-2</v>
      </c>
      <c r="I146">
        <f t="shared" si="20"/>
        <v>-0.35197472111805633</v>
      </c>
      <c r="J146">
        <f t="shared" si="20"/>
        <v>0.10689879895715181</v>
      </c>
      <c r="K146">
        <f t="shared" si="20"/>
        <v>-4.4101188837541605E-2</v>
      </c>
      <c r="L146">
        <f t="shared" si="20"/>
        <v>-2.8830005460278287E-2</v>
      </c>
      <c r="M146">
        <f t="shared" si="20"/>
        <v>2.4454474298747177E-2</v>
      </c>
      <c r="N146">
        <f t="shared" si="20"/>
        <v>-9.7972710273541578E-4</v>
      </c>
      <c r="O146">
        <f t="shared" si="23"/>
        <v>-0.92577193620725795</v>
      </c>
    </row>
    <row r="147" spans="1:15" x14ac:dyDescent="0.2">
      <c r="A147">
        <f t="shared" si="22"/>
        <v>143</v>
      </c>
      <c r="B147">
        <f t="shared" si="19"/>
        <v>0.60181502315204816</v>
      </c>
      <c r="C147">
        <f t="shared" si="20"/>
        <v>0.93358042649720185</v>
      </c>
      <c r="D147">
        <f t="shared" si="21"/>
        <v>-0.9395757843821767</v>
      </c>
      <c r="E147">
        <f t="shared" si="20"/>
        <v>0.13474083609783755</v>
      </c>
      <c r="F147">
        <f t="shared" si="20"/>
        <v>-0.55438346692809248</v>
      </c>
      <c r="G147">
        <f t="shared" ref="F147:N162" si="24">G$3*SIN(G$2*$A147*PI()/180)</f>
        <v>-0.30561758586544069</v>
      </c>
      <c r="H147">
        <f t="shared" si="24"/>
        <v>3.0751527422678841E-2</v>
      </c>
      <c r="I147">
        <f t="shared" si="24"/>
        <v>-0.34635164934612878</v>
      </c>
      <c r="J147">
        <f t="shared" si="24"/>
        <v>0.11589342538855896</v>
      </c>
      <c r="K147">
        <f t="shared" si="24"/>
        <v>-2.2390760380718768E-2</v>
      </c>
      <c r="L147">
        <f t="shared" si="24"/>
        <v>-2.4862895520475568E-2</v>
      </c>
      <c r="M147">
        <f t="shared" si="24"/>
        <v>2.9140019382881438E-2</v>
      </c>
      <c r="N147">
        <f t="shared" si="24"/>
        <v>-2.6370917217563798E-3</v>
      </c>
      <c r="O147">
        <f t="shared" si="23"/>
        <v>-0.94571764147065585</v>
      </c>
    </row>
    <row r="148" spans="1:15" x14ac:dyDescent="0.2">
      <c r="A148">
        <f t="shared" si="22"/>
        <v>144</v>
      </c>
      <c r="B148">
        <f t="shared" si="19"/>
        <v>0.58778525229247325</v>
      </c>
      <c r="C148">
        <f t="shared" si="20"/>
        <v>0.95105651629515353</v>
      </c>
      <c r="D148">
        <f t="shared" si="21"/>
        <v>-0.95621821533435636</v>
      </c>
      <c r="E148">
        <f t="shared" si="20"/>
        <v>0.13159969973008923</v>
      </c>
      <c r="F148">
        <f t="shared" si="24"/>
        <v>-0.54849788665884092</v>
      </c>
      <c r="G148">
        <f t="shared" si="24"/>
        <v>-0.33899033671265094</v>
      </c>
      <c r="H148">
        <f t="shared" si="24"/>
        <v>1.7290971366995987E-16</v>
      </c>
      <c r="I148">
        <f t="shared" si="24"/>
        <v>-0.33556527222819321</v>
      </c>
      <c r="J148">
        <f t="shared" si="24"/>
        <v>0.12263231812159509</v>
      </c>
      <c r="K148">
        <f t="shared" si="24"/>
        <v>-1.2637969878282847E-16</v>
      </c>
      <c r="L148">
        <f t="shared" si="24"/>
        <v>-1.9982182743957574E-2</v>
      </c>
      <c r="M148">
        <f t="shared" si="24"/>
        <v>3.2331850849135091E-2</v>
      </c>
      <c r="N148">
        <f t="shared" si="24"/>
        <v>-4.137790552100634E-3</v>
      </c>
      <c r="O148">
        <f t="shared" si="23"/>
        <v>-0.9606096001949237</v>
      </c>
    </row>
    <row r="149" spans="1:15" x14ac:dyDescent="0.2">
      <c r="A149">
        <f t="shared" si="22"/>
        <v>145</v>
      </c>
      <c r="B149">
        <f t="shared" si="19"/>
        <v>0.57357643635104638</v>
      </c>
      <c r="C149">
        <f t="shared" si="20"/>
        <v>0.96592582628906831</v>
      </c>
      <c r="D149">
        <f t="shared" si="21"/>
        <v>-0.96895943262655437</v>
      </c>
      <c r="E149">
        <f t="shared" si="20"/>
        <v>0.12841847681896817</v>
      </c>
      <c r="F149">
        <f t="shared" si="24"/>
        <v>-0.54194404620431791</v>
      </c>
      <c r="G149">
        <f t="shared" si="24"/>
        <v>-0.37071156071458672</v>
      </c>
      <c r="H149">
        <f t="shared" si="24"/>
        <v>-3.0751527422679122E-2</v>
      </c>
      <c r="I149">
        <f t="shared" si="24"/>
        <v>-0.31977638980300283</v>
      </c>
      <c r="J149">
        <f t="shared" si="24"/>
        <v>0.12698431227458881</v>
      </c>
      <c r="K149">
        <f t="shared" si="24"/>
        <v>2.2390760380718969E-2</v>
      </c>
      <c r="L149">
        <f t="shared" si="24"/>
        <v>-1.4367212011699697E-2</v>
      </c>
      <c r="M149">
        <f t="shared" si="24"/>
        <v>3.3866355830115255E-2</v>
      </c>
      <c r="N149">
        <f t="shared" si="24"/>
        <v>-5.3926692561005046E-3</v>
      </c>
      <c r="O149">
        <f t="shared" si="23"/>
        <v>-0.97128350010799547</v>
      </c>
    </row>
    <row r="150" spans="1:15" x14ac:dyDescent="0.2">
      <c r="A150">
        <f t="shared" si="22"/>
        <v>146</v>
      </c>
      <c r="B150">
        <f t="shared" si="19"/>
        <v>0.5591929034707469</v>
      </c>
      <c r="C150">
        <f t="shared" si="20"/>
        <v>0.97814760073380569</v>
      </c>
      <c r="D150">
        <f t="shared" si="21"/>
        <v>-0.97846382562270684</v>
      </c>
      <c r="E150">
        <f t="shared" si="20"/>
        <v>0.12519813639579025</v>
      </c>
      <c r="F150">
        <f t="shared" si="24"/>
        <v>-0.53472993040957562</v>
      </c>
      <c r="G150">
        <f t="shared" si="24"/>
        <v>-0.40062671525651761</v>
      </c>
      <c r="H150">
        <f t="shared" si="24"/>
        <v>-6.1269017153392509E-2</v>
      </c>
      <c r="I150">
        <f t="shared" si="24"/>
        <v>-0.29922037794125828</v>
      </c>
      <c r="J150">
        <f t="shared" si="24"/>
        <v>0.12886470123167204</v>
      </c>
      <c r="K150">
        <f t="shared" si="24"/>
        <v>4.4101188837541799E-2</v>
      </c>
      <c r="L150">
        <f t="shared" si="24"/>
        <v>-8.2243089781228722E-3</v>
      </c>
      <c r="M150">
        <f t="shared" si="24"/>
        <v>3.3664875799323389E-2</v>
      </c>
      <c r="N150">
        <f t="shared" si="24"/>
        <v>-6.3271773127279224E-3</v>
      </c>
      <c r="O150">
        <f t="shared" si="23"/>
        <v>-0.97856862478726747</v>
      </c>
    </row>
    <row r="151" spans="1:15" x14ac:dyDescent="0.2">
      <c r="A151">
        <f t="shared" si="22"/>
        <v>147</v>
      </c>
      <c r="B151">
        <f t="shared" si="19"/>
        <v>0.54463903501502697</v>
      </c>
      <c r="C151">
        <f t="shared" si="20"/>
        <v>0.98768834059513766</v>
      </c>
      <c r="D151">
        <f t="shared" si="21"/>
        <v>-0.98535064699976427</v>
      </c>
      <c r="E151">
        <f t="shared" si="20"/>
        <v>0.12193965940744463</v>
      </c>
      <c r="F151">
        <f t="shared" si="24"/>
        <v>-0.52686432856346066</v>
      </c>
      <c r="G151">
        <f t="shared" si="24"/>
        <v>-0.42859005671257527</v>
      </c>
      <c r="H151">
        <f t="shared" si="24"/>
        <v>-9.1320212668323325E-2</v>
      </c>
      <c r="I151">
        <f t="shared" si="24"/>
        <v>-0.27420367943351287</v>
      </c>
      <c r="J151">
        <f t="shared" si="24"/>
        <v>0.12823688536070579</v>
      </c>
      <c r="K151">
        <f t="shared" si="24"/>
        <v>6.4471624987813406E-2</v>
      </c>
      <c r="L151">
        <f t="shared" si="24"/>
        <v>-1.7791985042963677E-3</v>
      </c>
      <c r="M151">
        <f t="shared" si="24"/>
        <v>3.1737738597031946E-2</v>
      </c>
      <c r="N151">
        <f t="shared" si="24"/>
        <v>-6.8857969557601919E-3</v>
      </c>
      <c r="O151">
        <f t="shared" si="23"/>
        <v>-0.98325736448493273</v>
      </c>
    </row>
    <row r="152" spans="1:15" x14ac:dyDescent="0.2">
      <c r="A152">
        <f t="shared" si="22"/>
        <v>148</v>
      </c>
      <c r="B152">
        <f t="shared" si="19"/>
        <v>0.5299192642332049</v>
      </c>
      <c r="C152">
        <f t="shared" si="20"/>
        <v>0.99452189536827329</v>
      </c>
      <c r="D152">
        <f t="shared" si="21"/>
        <v>-0.99017997557476267</v>
      </c>
      <c r="E152">
        <f t="shared" si="20"/>
        <v>0.11864403841758753</v>
      </c>
      <c r="F152">
        <f t="shared" si="24"/>
        <v>-0.51835682369021963</v>
      </c>
      <c r="G152">
        <f t="shared" si="24"/>
        <v>-0.45446535049405035</v>
      </c>
      <c r="H152">
        <f t="shared" si="24"/>
        <v>-0.12067640622419679</v>
      </c>
      <c r="I152">
        <f t="shared" si="24"/>
        <v>-0.24509923563398961</v>
      </c>
      <c r="J152">
        <f t="shared" si="24"/>
        <v>0.12511308438348853</v>
      </c>
      <c r="K152">
        <f t="shared" si="24"/>
        <v>8.2883123437047124E-2</v>
      </c>
      <c r="L152">
        <f t="shared" si="24"/>
        <v>4.7312897449892748E-3</v>
      </c>
      <c r="M152">
        <f t="shared" si="24"/>
        <v>2.8183729026530446E-2</v>
      </c>
      <c r="N152">
        <f t="shared" si="24"/>
        <v>-7.0353414036288435E-3</v>
      </c>
      <c r="O152">
        <f t="shared" si="23"/>
        <v>-0.98607789243644228</v>
      </c>
    </row>
    <row r="153" spans="1:15" x14ac:dyDescent="0.2">
      <c r="A153">
        <f t="shared" si="22"/>
        <v>149</v>
      </c>
      <c r="B153">
        <f t="shared" si="19"/>
        <v>0.51503807491005438</v>
      </c>
      <c r="C153">
        <f t="shared" si="20"/>
        <v>0.99862953475457383</v>
      </c>
      <c r="D153">
        <f t="shared" si="21"/>
        <v>-0.99344182409297666</v>
      </c>
      <c r="E153">
        <f t="shared" si="20"/>
        <v>0.11531227730429786</v>
      </c>
      <c r="F153">
        <f t="shared" si="24"/>
        <v>-0.50921778087405978</v>
      </c>
      <c r="G153">
        <f t="shared" si="24"/>
        <v>-0.4781265347706159</v>
      </c>
      <c r="H153">
        <f t="shared" si="24"/>
        <v>-0.14911417946229838</v>
      </c>
      <c r="I153">
        <f t="shared" si="24"/>
        <v>-0.21234092676397809</v>
      </c>
      <c r="J153">
        <f t="shared" si="24"/>
        <v>0.11955409953277089</v>
      </c>
      <c r="K153">
        <f t="shared" si="24"/>
        <v>9.8776260121530624E-2</v>
      </c>
      <c r="L153">
        <f t="shared" si="24"/>
        <v>1.1067923757193645E-2</v>
      </c>
      <c r="M153">
        <f t="shared" si="24"/>
        <v>2.318502515790807E-2</v>
      </c>
      <c r="N153">
        <f t="shared" si="24"/>
        <v>-6.7669264379070721E-3</v>
      </c>
      <c r="O153">
        <f t="shared" si="23"/>
        <v>-0.9876707624351585</v>
      </c>
    </row>
    <row r="154" spans="1:15" x14ac:dyDescent="0.2">
      <c r="A154">
        <f t="shared" si="22"/>
        <v>150</v>
      </c>
      <c r="B154">
        <f t="shared" si="19"/>
        <v>0.49999999999999994</v>
      </c>
      <c r="C154">
        <f t="shared" si="20"/>
        <v>1</v>
      </c>
      <c r="D154">
        <f t="shared" si="21"/>
        <v>-0.99554808950043328</v>
      </c>
      <c r="E154">
        <f t="shared" si="20"/>
        <v>0.11194539095428609</v>
      </c>
      <c r="F154">
        <f t="shared" si="24"/>
        <v>-0.49945833463089057</v>
      </c>
      <c r="G154">
        <f t="shared" si="24"/>
        <v>-0.49945833463089068</v>
      </c>
      <c r="H154">
        <f t="shared" si="24"/>
        <v>-0.17641710375708747</v>
      </c>
      <c r="I154">
        <f t="shared" si="24"/>
        <v>-0.17641710375708783</v>
      </c>
      <c r="J154">
        <f t="shared" si="24"/>
        <v>0.1116681301254203</v>
      </c>
      <c r="K154">
        <f t="shared" si="24"/>
        <v>0.11166813012542019</v>
      </c>
      <c r="L154">
        <f t="shared" si="24"/>
        <v>1.6997859903785804E-2</v>
      </c>
      <c r="M154">
        <f t="shared" si="24"/>
        <v>1.6997859903785776E-2</v>
      </c>
      <c r="N154">
        <f t="shared" si="24"/>
        <v>-6.09649820182173E-3</v>
      </c>
      <c r="O154">
        <f t="shared" si="23"/>
        <v>-0.98857000396508021</v>
      </c>
    </row>
    <row r="155" spans="1:15" x14ac:dyDescent="0.2">
      <c r="A155">
        <f t="shared" si="22"/>
        <v>151</v>
      </c>
      <c r="B155">
        <f t="shared" si="19"/>
        <v>0.48480962024633717</v>
      </c>
      <c r="C155">
        <f t="shared" si="20"/>
        <v>0.99862953475457383</v>
      </c>
      <c r="D155">
        <f t="shared" si="21"/>
        <v>-0.99682700984302752</v>
      </c>
      <c r="E155">
        <f t="shared" si="20"/>
        <v>0.10854440495375038</v>
      </c>
      <c r="F155">
        <f t="shared" si="24"/>
        <v>-0.48909037534263256</v>
      </c>
      <c r="G155">
        <f t="shared" si="24"/>
        <v>-0.51835682369021951</v>
      </c>
      <c r="H155">
        <f t="shared" si="24"/>
        <v>-0.20237738736872601</v>
      </c>
      <c r="I155">
        <f t="shared" si="24"/>
        <v>-0.13786330807163263</v>
      </c>
      <c r="J155">
        <f t="shared" si="24"/>
        <v>0.101608667585794</v>
      </c>
      <c r="K155">
        <f t="shared" si="24"/>
        <v>0.12116702050224951</v>
      </c>
      <c r="L155">
        <f t="shared" si="24"/>
        <v>2.2303198926788729E-2</v>
      </c>
      <c r="M155">
        <f t="shared" si="24"/>
        <v>9.9393865534163246E-3</v>
      </c>
      <c r="N155">
        <f t="shared" si="24"/>
        <v>-5.0638858630467744E-3</v>
      </c>
      <c r="O155">
        <f t="shared" si="23"/>
        <v>-0.98918910181425868</v>
      </c>
    </row>
    <row r="156" spans="1:15" x14ac:dyDescent="0.2">
      <c r="A156">
        <f t="shared" si="22"/>
        <v>152</v>
      </c>
      <c r="B156">
        <f t="shared" si="19"/>
        <v>0.46947156278589108</v>
      </c>
      <c r="C156">
        <f t="shared" si="20"/>
        <v>0.9945218953682734</v>
      </c>
      <c r="D156">
        <f t="shared" si="21"/>
        <v>-0.99751979615974529</v>
      </c>
      <c r="E156">
        <f t="shared" si="20"/>
        <v>0.1051103552759725</v>
      </c>
      <c r="F156">
        <f t="shared" si="24"/>
        <v>-0.47812653477061634</v>
      </c>
      <c r="G156">
        <f t="shared" si="24"/>
        <v>-0.53472993040957528</v>
      </c>
      <c r="H156">
        <f t="shared" si="24"/>
        <v>-0.22679745686368147</v>
      </c>
      <c r="I156">
        <f t="shared" si="24"/>
        <v>-9.725428800099413E-2</v>
      </c>
      <c r="J156">
        <f t="shared" si="24"/>
        <v>8.957150790975657E-2</v>
      </c>
      <c r="K156">
        <f t="shared" si="24"/>
        <v>0.12698431227458887</v>
      </c>
      <c r="L156">
        <f t="shared" si="24"/>
        <v>2.6788992784967366E-2</v>
      </c>
      <c r="M156">
        <f t="shared" si="24"/>
        <v>2.371421536169521E-3</v>
      </c>
      <c r="N156">
        <f t="shared" si="24"/>
        <v>-3.7304354207057158E-3</v>
      </c>
      <c r="O156">
        <f t="shared" si="23"/>
        <v>-0.98981205568411801</v>
      </c>
    </row>
    <row r="157" spans="1:15" x14ac:dyDescent="0.2">
      <c r="A157">
        <f t="shared" si="22"/>
        <v>153</v>
      </c>
      <c r="B157">
        <f t="shared" si="19"/>
        <v>0.45399049973954686</v>
      </c>
      <c r="C157">
        <f t="shared" si="20"/>
        <v>0.98768834059513788</v>
      </c>
      <c r="D157">
        <f t="shared" si="21"/>
        <v>-0.99777914180206106</v>
      </c>
      <c r="E157">
        <f t="shared" si="20"/>
        <v>0.10164428796575059</v>
      </c>
      <c r="F157">
        <f t="shared" si="24"/>
        <v>-0.4665801706657286</v>
      </c>
      <c r="G157">
        <f t="shared" si="24"/>
        <v>-0.54849788665884069</v>
      </c>
      <c r="H157">
        <f t="shared" si="24"/>
        <v>-0.24949146076785472</v>
      </c>
      <c r="I157">
        <f t="shared" si="24"/>
        <v>-5.5195430500374433E-2</v>
      </c>
      <c r="J157">
        <f t="shared" si="24"/>
        <v>7.5790940718335531E-2</v>
      </c>
      <c r="K157">
        <f t="shared" si="24"/>
        <v>0.12894324997562717</v>
      </c>
      <c r="L157">
        <f t="shared" si="24"/>
        <v>3.029040814302596E-2</v>
      </c>
      <c r="M157">
        <f t="shared" si="24"/>
        <v>-5.3181022417548938E-3</v>
      </c>
      <c r="N157">
        <f t="shared" si="24"/>
        <v>-2.1753652286719358E-3</v>
      </c>
      <c r="O157">
        <f t="shared" si="23"/>
        <v>-0.99058952926048605</v>
      </c>
    </row>
    <row r="158" spans="1:15" x14ac:dyDescent="0.2">
      <c r="A158">
        <f t="shared" si="22"/>
        <v>154</v>
      </c>
      <c r="B158">
        <f t="shared" si="19"/>
        <v>0.43837114678907729</v>
      </c>
      <c r="C158">
        <f t="shared" si="20"/>
        <v>0.97814760073380547</v>
      </c>
      <c r="D158">
        <f t="shared" si="21"/>
        <v>-0.99766936706658049</v>
      </c>
      <c r="E158">
        <f t="shared" si="20"/>
        <v>9.8147258820764E-2</v>
      </c>
      <c r="F158">
        <f t="shared" si="24"/>
        <v>-0.45446535049405029</v>
      </c>
      <c r="G158">
        <f t="shared" si="24"/>
        <v>-0.55959361633911897</v>
      </c>
      <c r="H158">
        <f t="shared" si="24"/>
        <v>-0.27028668400852268</v>
      </c>
      <c r="I158">
        <f t="shared" si="24"/>
        <v>-1.2313736261670007E-2</v>
      </c>
      <c r="J158">
        <f t="shared" si="24"/>
        <v>6.0535189076749332E-2</v>
      </c>
      <c r="K158">
        <f t="shared" si="24"/>
        <v>0.12698431227458884</v>
      </c>
      <c r="L158">
        <f t="shared" si="24"/>
        <v>3.2678783276870085E-2</v>
      </c>
      <c r="M158">
        <f t="shared" si="24"/>
        <v>-1.2735020787836194E-2</v>
      </c>
      <c r="N158">
        <f t="shared" si="24"/>
        <v>-4.9105974823380647E-4</v>
      </c>
      <c r="O158">
        <f t="shared" si="23"/>
        <v>-0.99153992419045978</v>
      </c>
    </row>
    <row r="159" spans="1:15" x14ac:dyDescent="0.2">
      <c r="A159">
        <f t="shared" si="22"/>
        <v>155</v>
      </c>
      <c r="B159">
        <f t="shared" si="19"/>
        <v>0.4226182617406995</v>
      </c>
      <c r="C159">
        <f t="shared" si="20"/>
        <v>0.96592582628906842</v>
      </c>
      <c r="D159">
        <f t="shared" si="21"/>
        <v>-0.9971680252883901</v>
      </c>
      <c r="E159">
        <f t="shared" si="20"/>
        <v>9.4620333069966839E-2</v>
      </c>
      <c r="F159">
        <f t="shared" si="24"/>
        <v>-0.44179683429781602</v>
      </c>
      <c r="G159">
        <f t="shared" si="24"/>
        <v>-0.56796306217074644</v>
      </c>
      <c r="H159">
        <f t="shared" si="24"/>
        <v>-0.28902486238032332</v>
      </c>
      <c r="I159">
        <f t="shared" si="24"/>
        <v>3.0751527422679659E-2</v>
      </c>
      <c r="J159">
        <f t="shared" si="24"/>
        <v>4.4101188837541591E-2</v>
      </c>
      <c r="K159">
        <f t="shared" si="24"/>
        <v>0.1211670205022496</v>
      </c>
      <c r="L159">
        <f t="shared" si="24"/>
        <v>3.3866355830115276E-2</v>
      </c>
      <c r="M159">
        <f t="shared" si="24"/>
        <v>-1.9499143818415426E-2</v>
      </c>
      <c r="N159">
        <f t="shared" si="24"/>
        <v>1.2224188785570295E-3</v>
      </c>
      <c r="O159">
        <f t="shared" si="23"/>
        <v>-0.99255505812619094</v>
      </c>
    </row>
    <row r="160" spans="1:15" x14ac:dyDescent="0.2">
      <c r="A160">
        <f t="shared" si="22"/>
        <v>156</v>
      </c>
      <c r="B160">
        <f t="shared" si="19"/>
        <v>0.40673664307580043</v>
      </c>
      <c r="C160">
        <f t="shared" si="20"/>
        <v>0.95105651629515364</v>
      </c>
      <c r="D160">
        <f t="shared" si="21"/>
        <v>-0.99616886928634851</v>
      </c>
      <c r="E160">
        <f t="shared" si="20"/>
        <v>9.1064585049108804E-2</v>
      </c>
      <c r="F160">
        <f t="shared" si="24"/>
        <v>-0.42859005671257516</v>
      </c>
      <c r="G160">
        <f t="shared" si="24"/>
        <v>-0.57356544905492535</v>
      </c>
      <c r="H160">
        <f t="shared" si="24"/>
        <v>-0.30556338703142605</v>
      </c>
      <c r="I160">
        <f t="shared" si="24"/>
        <v>7.3358356662616558E-2</v>
      </c>
      <c r="J160">
        <f t="shared" si="24"/>
        <v>2.6808809121969906E-2</v>
      </c>
      <c r="K160">
        <f t="shared" si="24"/>
        <v>0.11166813012542055</v>
      </c>
      <c r="L160">
        <f t="shared" si="24"/>
        <v>3.3809487697434762E-2</v>
      </c>
      <c r="M160">
        <f t="shared" si="24"/>
        <v>-2.5263743263376114E-2</v>
      </c>
      <c r="N160">
        <f t="shared" si="24"/>
        <v>2.8632753753997718E-3</v>
      </c>
      <c r="O160">
        <f t="shared" si="23"/>
        <v>-0.99340999203035241</v>
      </c>
    </row>
    <row r="161" spans="1:15" x14ac:dyDescent="0.2">
      <c r="A161">
        <f t="shared" si="22"/>
        <v>157</v>
      </c>
      <c r="B161">
        <f t="shared" si="19"/>
        <v>0.39073112848927416</v>
      </c>
      <c r="C161">
        <f t="shared" si="20"/>
        <v>0.93358042649720174</v>
      </c>
      <c r="D161">
        <f t="shared" si="21"/>
        <v>-0.99448614650288025</v>
      </c>
      <c r="E161">
        <f t="shared" si="20"/>
        <v>8.7481097873482377E-2</v>
      </c>
      <c r="F161">
        <f t="shared" si="24"/>
        <v>-0.41486110816246724</v>
      </c>
      <c r="G161">
        <f t="shared" si="24"/>
        <v>-0.57637348272590605</v>
      </c>
      <c r="H161">
        <f t="shared" si="24"/>
        <v>-0.3197763898030026</v>
      </c>
      <c r="I161">
        <f t="shared" si="24"/>
        <v>0.11487158176974356</v>
      </c>
      <c r="J161">
        <f t="shared" si="24"/>
        <v>8.9946264314074882E-3</v>
      </c>
      <c r="K161">
        <f t="shared" si="24"/>
        <v>9.8776260121530512E-2</v>
      </c>
      <c r="L161">
        <f t="shared" si="24"/>
        <v>3.2510268534367399E-2</v>
      </c>
      <c r="M161">
        <f t="shared" si="24"/>
        <v>-2.9733326502091203E-2</v>
      </c>
      <c r="N161">
        <f t="shared" si="24"/>
        <v>4.334028841246367E-3</v>
      </c>
      <c r="O161">
        <f t="shared" si="23"/>
        <v>-0.99377644362168915</v>
      </c>
    </row>
    <row r="162" spans="1:15" x14ac:dyDescent="0.2">
      <c r="A162">
        <f t="shared" si="22"/>
        <v>158</v>
      </c>
      <c r="B162">
        <f t="shared" si="19"/>
        <v>0.37460659341591224</v>
      </c>
      <c r="C162">
        <f t="shared" si="20"/>
        <v>0.91354545764260076</v>
      </c>
      <c r="D162">
        <f t="shared" si="21"/>
        <v>-0.99186025031871616</v>
      </c>
      <c r="E162">
        <f t="shared" si="20"/>
        <v>8.3870963107995189E-2</v>
      </c>
      <c r="F162">
        <f t="shared" si="24"/>
        <v>-0.40062671525651783</v>
      </c>
      <c r="G162">
        <f t="shared" si="24"/>
        <v>-0.57637348272590616</v>
      </c>
      <c r="H162">
        <f t="shared" si="24"/>
        <v>-0.33155570116191468</v>
      </c>
      <c r="I162">
        <f t="shared" si="24"/>
        <v>0.15467233617440429</v>
      </c>
      <c r="J162">
        <f t="shared" si="24"/>
        <v>-8.9946264314068099E-3</v>
      </c>
      <c r="K162">
        <f t="shared" si="24"/>
        <v>8.2883123437047346E-2</v>
      </c>
      <c r="L162">
        <f t="shared" si="24"/>
        <v>3.0016438971601767E-2</v>
      </c>
      <c r="M162">
        <f t="shared" si="24"/>
        <v>-3.2678783276870085E-2</v>
      </c>
      <c r="N162">
        <f t="shared" si="24"/>
        <v>5.5473039490367493E-3</v>
      </c>
      <c r="O162">
        <f t="shared" si="23"/>
        <v>-0.99323914321253037</v>
      </c>
    </row>
    <row r="163" spans="1:15" x14ac:dyDescent="0.2">
      <c r="A163">
        <f t="shared" si="22"/>
        <v>159</v>
      </c>
      <c r="B163">
        <f t="shared" si="19"/>
        <v>0.35836794954530021</v>
      </c>
      <c r="C163">
        <f t="shared" si="20"/>
        <v>0.89100652418836757</v>
      </c>
      <c r="D163">
        <f t="shared" si="21"/>
        <v>-0.98796479775781476</v>
      </c>
      <c r="E163">
        <f t="shared" si="20"/>
        <v>8.0235280434669015E-2</v>
      </c>
      <c r="F163">
        <f t="shared" ref="F163:N178" si="25">F$3*SIN(F$2*$A163*PI()/180)</f>
        <v>-0.38590422040984301</v>
      </c>
      <c r="G163">
        <f t="shared" si="25"/>
        <v>-0.57356544905492535</v>
      </c>
      <c r="H163">
        <f t="shared" si="25"/>
        <v>-0.34081167343617846</v>
      </c>
      <c r="I163">
        <f t="shared" si="25"/>
        <v>0.19216728230081209</v>
      </c>
      <c r="J163">
        <f t="shared" si="25"/>
        <v>-2.6808809121969691E-2</v>
      </c>
      <c r="K163">
        <f t="shared" si="25"/>
        <v>6.4471624987814044E-2</v>
      </c>
      <c r="L163">
        <f t="shared" si="25"/>
        <v>2.6419636355276926E-2</v>
      </c>
      <c r="M163">
        <f t="shared" si="25"/>
        <v>-3.3949129855081979E-2</v>
      </c>
      <c r="N163">
        <f t="shared" si="25"/>
        <v>6.4310217869622674E-3</v>
      </c>
      <c r="O163">
        <f t="shared" si="23"/>
        <v>-0.99131443601246427</v>
      </c>
    </row>
    <row r="164" spans="1:15" x14ac:dyDescent="0.2">
      <c r="A164">
        <f t="shared" si="22"/>
        <v>160</v>
      </c>
      <c r="B164">
        <f t="shared" si="19"/>
        <v>0.34202014332566888</v>
      </c>
      <c r="C164">
        <f t="shared" si="20"/>
        <v>0.86602540378443915</v>
      </c>
      <c r="D164">
        <f t="shared" si="21"/>
        <v>-0.98241522515169699</v>
      </c>
      <c r="E164">
        <f t="shared" si="20"/>
        <v>7.657515731766594E-2</v>
      </c>
      <c r="F164">
        <f t="shared" si="25"/>
        <v>-0.37071156071458738</v>
      </c>
      <c r="G164">
        <f t="shared" si="25"/>
        <v>-0.56796306217074644</v>
      </c>
      <c r="H164">
        <f t="shared" si="25"/>
        <v>-0.34747386308787842</v>
      </c>
      <c r="I164">
        <f t="shared" si="25"/>
        <v>0.22679745686368091</v>
      </c>
      <c r="J164">
        <f t="shared" si="25"/>
        <v>-4.4101188837541383E-2</v>
      </c>
      <c r="K164">
        <f t="shared" si="25"/>
        <v>4.4101188837541619E-2</v>
      </c>
      <c r="L164">
        <f t="shared" si="25"/>
        <v>2.1852027474682234E-2</v>
      </c>
      <c r="M164">
        <f t="shared" si="25"/>
        <v>-3.3479248435727103E-2</v>
      </c>
      <c r="N164">
        <f t="shared" si="25"/>
        <v>6.932681961917873E-3</v>
      </c>
      <c r="O164">
        <f t="shared" si="23"/>
        <v>-0.98747041079099229</v>
      </c>
    </row>
    <row r="165" spans="1:15" x14ac:dyDescent="0.2">
      <c r="A165">
        <f t="shared" si="22"/>
        <v>161</v>
      </c>
      <c r="B165">
        <f t="shared" si="19"/>
        <v>0.32556815445715703</v>
      </c>
      <c r="C165">
        <f t="shared" si="20"/>
        <v>0.83867056794542438</v>
      </c>
      <c r="D165">
        <f t="shared" si="21"/>
        <v>-0.97477898964734477</v>
      </c>
      <c r="E165">
        <f t="shared" si="20"/>
        <v>7.2891708665943689E-2</v>
      </c>
      <c r="F165">
        <f t="shared" si="25"/>
        <v>-0.35506724608633938</v>
      </c>
      <c r="G165">
        <f t="shared" si="25"/>
        <v>-0.55959361633911908</v>
      </c>
      <c r="H165">
        <f t="shared" si="25"/>
        <v>-0.35149156683102445</v>
      </c>
      <c r="I165">
        <f t="shared" si="25"/>
        <v>0.25804660372335836</v>
      </c>
      <c r="J165">
        <f t="shared" si="25"/>
        <v>-6.0535189076749138E-2</v>
      </c>
      <c r="K165">
        <f t="shared" si="25"/>
        <v>2.2390760380719237E-2</v>
      </c>
      <c r="L165">
        <f t="shared" si="25"/>
        <v>1.6481452009909563E-2</v>
      </c>
      <c r="M165">
        <f t="shared" si="25"/>
        <v>-3.1293225079478779E-2</v>
      </c>
      <c r="N165">
        <f t="shared" si="25"/>
        <v>7.0224815715969422E-3</v>
      </c>
      <c r="O165">
        <f t="shared" si="23"/>
        <v>-0.98114783706118303</v>
      </c>
    </row>
    <row r="166" spans="1:15" x14ac:dyDescent="0.2">
      <c r="A166">
        <f t="shared" si="22"/>
        <v>162</v>
      </c>
      <c r="B166">
        <f t="shared" si="19"/>
        <v>0.30901699437494751</v>
      </c>
      <c r="C166">
        <f t="shared" si="20"/>
        <v>0.80901699437494767</v>
      </c>
      <c r="D166">
        <f t="shared" si="21"/>
        <v>-0.96458743361959376</v>
      </c>
      <c r="E166">
        <f t="shared" si="20"/>
        <v>6.9186056493643858E-2</v>
      </c>
      <c r="F166">
        <f t="shared" si="25"/>
        <v>-0.33899033671265127</v>
      </c>
      <c r="G166">
        <f t="shared" si="25"/>
        <v>-0.54849788665884092</v>
      </c>
      <c r="H166">
        <f t="shared" si="25"/>
        <v>-0.3528342075141756</v>
      </c>
      <c r="I166">
        <f t="shared" si="25"/>
        <v>0.28544887007578429</v>
      </c>
      <c r="J166">
        <f t="shared" si="25"/>
        <v>-7.5790940718335365E-2</v>
      </c>
      <c r="K166">
        <f t="shared" si="25"/>
        <v>6.0027560910808503E-16</v>
      </c>
      <c r="L166">
        <f t="shared" si="25"/>
        <v>1.0505255156548593E-2</v>
      </c>
      <c r="M166">
        <f t="shared" si="25"/>
        <v>-2.7503115060334357E-2</v>
      </c>
      <c r="N166">
        <f t="shared" si="25"/>
        <v>6.6950857516270426E-3</v>
      </c>
      <c r="O166">
        <f t="shared" si="23"/>
        <v>-0.9717812191867331</v>
      </c>
    </row>
    <row r="167" spans="1:15" x14ac:dyDescent="0.2">
      <c r="A167">
        <f t="shared" si="22"/>
        <v>163</v>
      </c>
      <c r="B167">
        <f t="shared" si="19"/>
        <v>0.29237170472273705</v>
      </c>
      <c r="C167">
        <f t="shared" si="20"/>
        <v>0.7771459614569709</v>
      </c>
      <c r="D167">
        <f t="shared" si="21"/>
        <v>-0.95134931080567842</v>
      </c>
      <c r="E167">
        <f t="shared" si="20"/>
        <v>6.5459329578315795E-2</v>
      </c>
      <c r="F167">
        <f t="shared" si="25"/>
        <v>-0.32250041983113753</v>
      </c>
      <c r="G167">
        <f t="shared" si="25"/>
        <v>-0.53472993040957595</v>
      </c>
      <c r="H167">
        <f t="shared" si="25"/>
        <v>-0.35149156683102445</v>
      </c>
      <c r="I167">
        <f t="shared" si="25"/>
        <v>0.30859575124480915</v>
      </c>
      <c r="J167">
        <f t="shared" si="25"/>
        <v>-8.9571507909756085E-2</v>
      </c>
      <c r="K167">
        <f t="shared" si="25"/>
        <v>-2.2390760380718952E-2</v>
      </c>
      <c r="L167">
        <f t="shared" si="25"/>
        <v>4.1430360515341304E-3</v>
      </c>
      <c r="M167">
        <f t="shared" si="25"/>
        <v>-2.2303198926788795E-2</v>
      </c>
      <c r="N167">
        <f t="shared" si="25"/>
        <v>5.9699446121131081E-3</v>
      </c>
      <c r="O167">
        <f t="shared" si="23"/>
        <v>-0.95881932280222959</v>
      </c>
    </row>
    <row r="168" spans="1:15" x14ac:dyDescent="0.2">
      <c r="A168">
        <f t="shared" si="22"/>
        <v>164</v>
      </c>
      <c r="B168">
        <f t="shared" si="19"/>
        <v>0.27563735581699966</v>
      </c>
      <c r="C168">
        <f t="shared" si="20"/>
        <v>0.74314482547739402</v>
      </c>
      <c r="D168">
        <f t="shared" si="21"/>
        <v>-0.93456588909451987</v>
      </c>
      <c r="E168">
        <f t="shared" si="20"/>
        <v>6.1712663117079389E-2</v>
      </c>
      <c r="F168">
        <f t="shared" si="25"/>
        <v>-0.30561758586544097</v>
      </c>
      <c r="G168">
        <f t="shared" si="25"/>
        <v>-0.51835682369022018</v>
      </c>
      <c r="H168">
        <f t="shared" si="25"/>
        <v>-0.34747386308787848</v>
      </c>
      <c r="I168">
        <f t="shared" si="25"/>
        <v>0.32714218054601107</v>
      </c>
      <c r="J168">
        <f t="shared" si="25"/>
        <v>-0.10160866758579358</v>
      </c>
      <c r="K168">
        <f t="shared" si="25"/>
        <v>-4.4101188837541355E-2</v>
      </c>
      <c r="L168">
        <f t="shared" si="25"/>
        <v>-2.3714215361695539E-3</v>
      </c>
      <c r="M168">
        <f t="shared" si="25"/>
        <v>-1.5960023706092053E-2</v>
      </c>
      <c r="N168">
        <f t="shared" si="25"/>
        <v>4.8901377348484964E-3</v>
      </c>
      <c r="O168">
        <f t="shared" si="23"/>
        <v>-0.94174459291119705</v>
      </c>
    </row>
    <row r="169" spans="1:15" x14ac:dyDescent="0.2">
      <c r="A169">
        <f t="shared" si="22"/>
        <v>165</v>
      </c>
      <c r="B169">
        <f t="shared" si="19"/>
        <v>0.25881904510252102</v>
      </c>
      <c r="C169">
        <f t="shared" si="20"/>
        <v>0.70710678118654713</v>
      </c>
      <c r="D169">
        <f t="shared" si="21"/>
        <v>-0.9137474393943027</v>
      </c>
      <c r="E169">
        <f t="shared" si="20"/>
        <v>5.7947198380833446E-2</v>
      </c>
      <c r="F169">
        <f t="shared" si="25"/>
        <v>-0.28836240394814716</v>
      </c>
      <c r="G169">
        <f t="shared" si="25"/>
        <v>-0.4994583346308909</v>
      </c>
      <c r="H169">
        <f t="shared" si="25"/>
        <v>-0.34081167343617857</v>
      </c>
      <c r="I169">
        <f t="shared" si="25"/>
        <v>0.34081167343617863</v>
      </c>
      <c r="J169">
        <f t="shared" si="25"/>
        <v>-0.11166813012542019</v>
      </c>
      <c r="K169">
        <f t="shared" si="25"/>
        <v>-6.447162498781378E-2</v>
      </c>
      <c r="L169">
        <f t="shared" si="25"/>
        <v>-8.7987397381685158E-3</v>
      </c>
      <c r="M169">
        <f t="shared" si="25"/>
        <v>-8.7987397381686042E-3</v>
      </c>
      <c r="N169">
        <f t="shared" si="25"/>
        <v>3.5198148779358508E-3</v>
      </c>
      <c r="O169">
        <f t="shared" si="23"/>
        <v>-0.9200909599098398</v>
      </c>
    </row>
    <row r="170" spans="1:15" x14ac:dyDescent="0.2">
      <c r="A170">
        <f t="shared" si="22"/>
        <v>166</v>
      </c>
      <c r="B170">
        <f t="shared" si="19"/>
        <v>0.24192189559966773</v>
      </c>
      <c r="C170">
        <f t="shared" si="20"/>
        <v>0.6691306063588589</v>
      </c>
      <c r="D170">
        <f t="shared" si="21"/>
        <v>-0.88843079918458467</v>
      </c>
      <c r="E170">
        <f t="shared" si="20"/>
        <v>5.4164082366613582E-2</v>
      </c>
      <c r="F170">
        <f t="shared" si="25"/>
        <v>-0.27075589686046569</v>
      </c>
      <c r="G170">
        <f t="shared" si="25"/>
        <v>-0.47812653477061617</v>
      </c>
      <c r="H170">
        <f t="shared" si="25"/>
        <v>-0.33155570116191485</v>
      </c>
      <c r="I170">
        <f t="shared" si="25"/>
        <v>0.34940044926102509</v>
      </c>
      <c r="J170">
        <f t="shared" si="25"/>
        <v>-0.11955409953277081</v>
      </c>
      <c r="K170">
        <f t="shared" si="25"/>
        <v>-8.288312343704711E-2</v>
      </c>
      <c r="L170">
        <f t="shared" si="25"/>
        <v>-1.4902742677965241E-2</v>
      </c>
      <c r="M170">
        <f t="shared" si="25"/>
        <v>-1.1864335113234647E-3</v>
      </c>
      <c r="N170">
        <f t="shared" si="25"/>
        <v>1.9403849318391534E-3</v>
      </c>
      <c r="O170">
        <f t="shared" si="23"/>
        <v>-0.89345961539262553</v>
      </c>
    </row>
    <row r="171" spans="1:15" x14ac:dyDescent="0.2">
      <c r="A171">
        <f t="shared" si="22"/>
        <v>167</v>
      </c>
      <c r="B171">
        <f t="shared" si="19"/>
        <v>0.22495105434386478</v>
      </c>
      <c r="C171">
        <f t="shared" si="20"/>
        <v>0.62932039104983795</v>
      </c>
      <c r="D171">
        <f t="shared" si="21"/>
        <v>-0.85819757172645383</v>
      </c>
      <c r="E171">
        <f t="shared" si="20"/>
        <v>5.0364467448205601E-2</v>
      </c>
      <c r="F171">
        <f t="shared" si="25"/>
        <v>-0.25281951541920844</v>
      </c>
      <c r="G171">
        <f t="shared" si="25"/>
        <v>-0.45446535049405007</v>
      </c>
      <c r="H171">
        <f t="shared" si="25"/>
        <v>-0.31977638980300277</v>
      </c>
      <c r="I171">
        <f t="shared" si="25"/>
        <v>0.35278046915538031</v>
      </c>
      <c r="J171">
        <f t="shared" si="25"/>
        <v>-0.12511308438348859</v>
      </c>
      <c r="K171">
        <f t="shared" si="25"/>
        <v>-9.8776260121530318E-2</v>
      </c>
      <c r="L171">
        <f t="shared" si="25"/>
        <v>-2.0459134903064127E-2</v>
      </c>
      <c r="M171">
        <f t="shared" si="25"/>
        <v>6.486689143585132E-3</v>
      </c>
      <c r="N171">
        <f t="shared" si="25"/>
        <v>2.4567953545189268E-4</v>
      </c>
      <c r="O171">
        <f t="shared" si="23"/>
        <v>-0.86153242984172151</v>
      </c>
    </row>
    <row r="172" spans="1:15" x14ac:dyDescent="0.2">
      <c r="A172">
        <f t="shared" si="22"/>
        <v>168</v>
      </c>
      <c r="B172">
        <f t="shared" si="19"/>
        <v>0.20791169081775931</v>
      </c>
      <c r="C172">
        <f t="shared" si="20"/>
        <v>0.58778525229247336</v>
      </c>
      <c r="D172">
        <f t="shared" si="21"/>
        <v>-0.82269239777874559</v>
      </c>
      <c r="E172">
        <f t="shared" si="20"/>
        <v>4.6549511025121441E-2</v>
      </c>
      <c r="F172">
        <f t="shared" si="25"/>
        <v>-0.23457511234227424</v>
      </c>
      <c r="G172">
        <f t="shared" si="25"/>
        <v>-0.42859005671257489</v>
      </c>
      <c r="H172">
        <f t="shared" si="25"/>
        <v>-0.30556338703142627</v>
      </c>
      <c r="I172">
        <f t="shared" si="25"/>
        <v>0.35090134480776053</v>
      </c>
      <c r="J172">
        <f t="shared" si="25"/>
        <v>-0.12823688536070582</v>
      </c>
      <c r="K172">
        <f t="shared" si="25"/>
        <v>-0.11166813012542041</v>
      </c>
      <c r="L172">
        <f t="shared" si="25"/>
        <v>-2.5263743263376198E-2</v>
      </c>
      <c r="M172">
        <f t="shared" si="25"/>
        <v>1.382730495347715E-2</v>
      </c>
      <c r="N172">
        <f t="shared" si="25"/>
        <v>-1.4636213252743149E-3</v>
      </c>
      <c r="O172">
        <f t="shared" si="23"/>
        <v>-0.82408277537469321</v>
      </c>
    </row>
    <row r="173" spans="1:15" x14ac:dyDescent="0.2">
      <c r="A173">
        <f t="shared" si="22"/>
        <v>169</v>
      </c>
      <c r="B173">
        <f t="shared" si="19"/>
        <v>0.19080899537654497</v>
      </c>
      <c r="C173">
        <f t="shared" si="20"/>
        <v>0.54463903501502708</v>
      </c>
      <c r="D173">
        <f t="shared" si="21"/>
        <v>-0.78164062760290676</v>
      </c>
      <c r="E173">
        <f t="shared" si="20"/>
        <v>4.2720375170043789E-2</v>
      </c>
      <c r="F173">
        <f t="shared" si="25"/>
        <v>-0.21604491562447709</v>
      </c>
      <c r="G173">
        <f t="shared" si="25"/>
        <v>-0.400626715256518</v>
      </c>
      <c r="H173">
        <f t="shared" si="25"/>
        <v>-0.28902486238032354</v>
      </c>
      <c r="I173">
        <f t="shared" si="25"/>
        <v>0.3437910896340346</v>
      </c>
      <c r="J173">
        <f t="shared" si="25"/>
        <v>-0.12886470123167204</v>
      </c>
      <c r="K173">
        <f t="shared" si="25"/>
        <v>-0.12116702050224951</v>
      </c>
      <c r="L173">
        <f t="shared" si="25"/>
        <v>-2.9140019382881438E-2</v>
      </c>
      <c r="M173">
        <f t="shared" si="25"/>
        <v>2.0459134903064124E-2</v>
      </c>
      <c r="N173">
        <f t="shared" si="25"/>
        <v>-3.0859705690519544E-3</v>
      </c>
      <c r="O173">
        <f t="shared" si="23"/>
        <v>-0.78098360524003096</v>
      </c>
    </row>
    <row r="174" spans="1:15" x14ac:dyDescent="0.2">
      <c r="A174">
        <f t="shared" si="22"/>
        <v>170</v>
      </c>
      <c r="B174">
        <f t="shared" si="19"/>
        <v>0.17364817766693028</v>
      </c>
      <c r="C174">
        <f t="shared" si="20"/>
        <v>0.49999999999999978</v>
      </c>
      <c r="D174">
        <f t="shared" si="21"/>
        <v>-0.73486463897039134</v>
      </c>
      <c r="E174">
        <f t="shared" si="20"/>
        <v>3.8878226274847681E-2</v>
      </c>
      <c r="F174">
        <f t="shared" si="25"/>
        <v>-0.19725150145615908</v>
      </c>
      <c r="G174">
        <f t="shared" si="25"/>
        <v>-0.37071156071458711</v>
      </c>
      <c r="H174">
        <f t="shared" si="25"/>
        <v>-0.2702866840085229</v>
      </c>
      <c r="I174">
        <f t="shared" si="25"/>
        <v>0.33155570116191507</v>
      </c>
      <c r="J174">
        <f t="shared" si="25"/>
        <v>-0.12698431227458884</v>
      </c>
      <c r="K174">
        <f t="shared" si="25"/>
        <v>-0.12698431227458878</v>
      </c>
      <c r="L174">
        <f t="shared" si="25"/>
        <v>-3.1945527041480293E-2</v>
      </c>
      <c r="M174">
        <f t="shared" si="25"/>
        <v>2.6042232248419946E-2</v>
      </c>
      <c r="N174">
        <f t="shared" si="25"/>
        <v>-4.5249867838549679E-3</v>
      </c>
      <c r="O174">
        <f t="shared" si="23"/>
        <v>-0.73221272486859934</v>
      </c>
    </row>
    <row r="175" spans="1:15" x14ac:dyDescent="0.2">
      <c r="A175">
        <f t="shared" si="22"/>
        <v>171</v>
      </c>
      <c r="B175">
        <f t="shared" si="19"/>
        <v>0.15643446504023098</v>
      </c>
      <c r="C175">
        <f t="shared" si="20"/>
        <v>0.4539904997395463</v>
      </c>
      <c r="D175">
        <f t="shared" si="21"/>
        <v>-0.68229800308525712</v>
      </c>
      <c r="E175">
        <f t="shared" si="20"/>
        <v>3.5024234695306515E-2</v>
      </c>
      <c r="F175">
        <f t="shared" si="25"/>
        <v>-0.17821776671758174</v>
      </c>
      <c r="G175">
        <f t="shared" si="25"/>
        <v>-0.33899033671265133</v>
      </c>
      <c r="H175">
        <f t="shared" si="25"/>
        <v>-0.249491460767855</v>
      </c>
      <c r="I175">
        <f t="shared" si="25"/>
        <v>0.31437758085196288</v>
      </c>
      <c r="J175">
        <f t="shared" si="25"/>
        <v>-0.12263231812159517</v>
      </c>
      <c r="K175">
        <f t="shared" si="25"/>
        <v>-0.12894324997562717</v>
      </c>
      <c r="L175">
        <f t="shared" si="25"/>
        <v>-3.3577176084077551E-2</v>
      </c>
      <c r="M175">
        <f t="shared" si="25"/>
        <v>3.0290408143025898E-2</v>
      </c>
      <c r="N175">
        <f t="shared" si="25"/>
        <v>-5.6951801066077602E-3</v>
      </c>
      <c r="O175">
        <f t="shared" si="23"/>
        <v>-0.67785526479570035</v>
      </c>
    </row>
    <row r="176" spans="1:15" x14ac:dyDescent="0.2">
      <c r="A176">
        <f t="shared" si="22"/>
        <v>172</v>
      </c>
      <c r="B176">
        <f t="shared" si="19"/>
        <v>0.13917310096006574</v>
      </c>
      <c r="C176">
        <f t="shared" si="20"/>
        <v>0.4067366430758011</v>
      </c>
      <c r="D176">
        <f t="shared" si="21"/>
        <v>-0.62399670423721365</v>
      </c>
      <c r="E176">
        <f t="shared" si="20"/>
        <v>3.115957439458978E-2</v>
      </c>
      <c r="F176">
        <f t="shared" si="25"/>
        <v>-0.15896690108260156</v>
      </c>
      <c r="G176">
        <f t="shared" si="25"/>
        <v>-0.30561758586544108</v>
      </c>
      <c r="H176">
        <f t="shared" si="25"/>
        <v>-0.22679745686368177</v>
      </c>
      <c r="I176">
        <f t="shared" si="25"/>
        <v>0.29251281491193409</v>
      </c>
      <c r="J176">
        <f t="shared" si="25"/>
        <v>-0.11589342538855905</v>
      </c>
      <c r="K176">
        <f t="shared" si="25"/>
        <v>-0.12698431227458892</v>
      </c>
      <c r="L176">
        <f t="shared" si="25"/>
        <v>-3.3975010533598339E-2</v>
      </c>
      <c r="M176">
        <f t="shared" si="25"/>
        <v>3.2985901640962885E-2</v>
      </c>
      <c r="N176">
        <f t="shared" si="25"/>
        <v>-6.5270310517721638E-3</v>
      </c>
      <c r="O176">
        <f t="shared" si="23"/>
        <v>-0.61810343211275609</v>
      </c>
    </row>
    <row r="177" spans="1:15" x14ac:dyDescent="0.2">
      <c r="A177">
        <f t="shared" si="22"/>
        <v>173</v>
      </c>
      <c r="B177">
        <f t="shared" si="19"/>
        <v>0.12186934340514755</v>
      </c>
      <c r="C177">
        <f t="shared" si="20"/>
        <v>0.35836794954530088</v>
      </c>
      <c r="D177">
        <f t="shared" si="21"/>
        <v>-0.56014667703935983</v>
      </c>
      <c r="E177">
        <f t="shared" si="20"/>
        <v>2.7285422585662782E-2</v>
      </c>
      <c r="F177">
        <f t="shared" si="25"/>
        <v>-0.13952235876562569</v>
      </c>
      <c r="G177">
        <f t="shared" si="25"/>
        <v>-0.27075589686046581</v>
      </c>
      <c r="H177">
        <f t="shared" si="25"/>
        <v>-0.20237738736872632</v>
      </c>
      <c r="I177">
        <f t="shared" si="25"/>
        <v>0.26628735664125808</v>
      </c>
      <c r="J177">
        <f t="shared" si="25"/>
        <v>-0.10689879895715193</v>
      </c>
      <c r="K177">
        <f t="shared" si="25"/>
        <v>-0.1211670205022496</v>
      </c>
      <c r="L177">
        <f t="shared" si="25"/>
        <v>-3.3124411711324173E-2</v>
      </c>
      <c r="M177">
        <f t="shared" si="25"/>
        <v>3.399054209478284E-2</v>
      </c>
      <c r="N177">
        <f t="shared" si="25"/>
        <v>-6.9711205630027476E-3</v>
      </c>
      <c r="O177">
        <f t="shared" si="23"/>
        <v>-0.55325367340684262</v>
      </c>
    </row>
    <row r="178" spans="1:15" x14ac:dyDescent="0.2">
      <c r="A178">
        <f t="shared" si="22"/>
        <v>174</v>
      </c>
      <c r="B178">
        <f t="shared" si="19"/>
        <v>0.10452846326765373</v>
      </c>
      <c r="C178">
        <f t="shared" si="20"/>
        <v>0.30901699437494778</v>
      </c>
      <c r="D178">
        <f t="shared" si="21"/>
        <v>-0.491067039683248</v>
      </c>
      <c r="E178">
        <f t="shared" si="20"/>
        <v>2.3402959372696461E-2</v>
      </c>
      <c r="F178">
        <f t="shared" si="25"/>
        <v>-0.11990782994626618</v>
      </c>
      <c r="G178">
        <f t="shared" si="25"/>
        <v>-0.23457511234227485</v>
      </c>
      <c r="H178">
        <f t="shared" si="25"/>
        <v>-0.1764171037570878</v>
      </c>
      <c r="I178">
        <f t="shared" si="25"/>
        <v>0.23609216721810788</v>
      </c>
      <c r="J178">
        <f t="shared" si="25"/>
        <v>-9.5823508999625662E-2</v>
      </c>
      <c r="K178">
        <f t="shared" si="25"/>
        <v>-0.11166813012542032</v>
      </c>
      <c r="L178">
        <f t="shared" si="25"/>
        <v>-3.1056635409497501E-2</v>
      </c>
      <c r="M178">
        <f t="shared" si="25"/>
        <v>3.3252831764994821E-2</v>
      </c>
      <c r="N178">
        <f t="shared" si="25"/>
        <v>-7.0010659275004097E-3</v>
      </c>
      <c r="O178">
        <f t="shared" si="23"/>
        <v>-0.48370142815187356</v>
      </c>
    </row>
    <row r="179" spans="1:15" x14ac:dyDescent="0.2">
      <c r="A179">
        <f t="shared" si="22"/>
        <v>175</v>
      </c>
      <c r="B179">
        <f t="shared" si="19"/>
        <v>8.7155742747658638E-2</v>
      </c>
      <c r="C179">
        <f t="shared" si="20"/>
        <v>0.25881904510252079</v>
      </c>
      <c r="D179">
        <f t="shared" si="21"/>
        <v>-0.41720857039990544</v>
      </c>
      <c r="E179">
        <f t="shared" si="20"/>
        <v>1.9513367391595662E-2</v>
      </c>
      <c r="F179">
        <f t="shared" ref="F179:N194" si="26">F$3*SIN(F$2*$A179*PI()/180)</f>
        <v>-0.10014721190650243</v>
      </c>
      <c r="G179">
        <f t="shared" si="26"/>
        <v>-0.19725150145616016</v>
      </c>
      <c r="H179">
        <f t="shared" si="26"/>
        <v>-0.14911417946229874</v>
      </c>
      <c r="I179">
        <f t="shared" si="26"/>
        <v>0.2023773873687269</v>
      </c>
      <c r="J179">
        <f t="shared" si="26"/>
        <v>-8.2883123437047679E-2</v>
      </c>
      <c r="K179">
        <f t="shared" si="26"/>
        <v>-9.8776260121530804E-2</v>
      </c>
      <c r="L179">
        <f t="shared" si="26"/>
        <v>-2.7847663377447939E-2</v>
      </c>
      <c r="M179">
        <f t="shared" si="26"/>
        <v>3.0810585587518168E-2</v>
      </c>
      <c r="N179">
        <f t="shared" si="26"/>
        <v>-6.6150881346575411E-3</v>
      </c>
      <c r="O179">
        <f t="shared" si="23"/>
        <v>-0.40993368754780463</v>
      </c>
    </row>
    <row r="180" spans="1:15" x14ac:dyDescent="0.2">
      <c r="A180">
        <f t="shared" si="22"/>
        <v>176</v>
      </c>
      <c r="B180">
        <f t="shared" si="19"/>
        <v>6.9756473744125524E-2</v>
      </c>
      <c r="C180">
        <f t="shared" si="20"/>
        <v>0.20791169081775912</v>
      </c>
      <c r="D180">
        <f t="shared" si="21"/>
        <v>-0.3391471898136712</v>
      </c>
      <c r="E180">
        <f t="shared" si="20"/>
        <v>1.5617831449757051E-2</v>
      </c>
      <c r="F180">
        <f t="shared" si="26"/>
        <v>-8.0264579915525491E-2</v>
      </c>
      <c r="G180">
        <f t="shared" si="26"/>
        <v>-0.15896690108260172</v>
      </c>
      <c r="H180">
        <f t="shared" si="26"/>
        <v>-0.12067640622419716</v>
      </c>
      <c r="I180">
        <f t="shared" si="26"/>
        <v>0.16564562680600095</v>
      </c>
      <c r="J180">
        <f t="shared" si="26"/>
        <v>-6.8329512154922764E-2</v>
      </c>
      <c r="K180">
        <f t="shared" si="26"/>
        <v>-8.2883123437047346E-2</v>
      </c>
      <c r="L180">
        <f t="shared" si="26"/>
        <v>-2.3615411324108271E-2</v>
      </c>
      <c r="M180">
        <f t="shared" si="26"/>
        <v>2.6788992784967353E-2</v>
      </c>
      <c r="N180">
        <f t="shared" si="26"/>
        <v>-5.8361175644940973E-3</v>
      </c>
      <c r="O180">
        <f t="shared" si="23"/>
        <v>-0.33251960066217146</v>
      </c>
    </row>
    <row r="181" spans="1:15" x14ac:dyDescent="0.2">
      <c r="A181">
        <f t="shared" si="22"/>
        <v>177</v>
      </c>
      <c r="B181">
        <f t="shared" si="19"/>
        <v>5.2335956242943807E-2</v>
      </c>
      <c r="C181">
        <f t="shared" si="20"/>
        <v>0.15643446504023209</v>
      </c>
      <c r="D181">
        <f t="shared" si="21"/>
        <v>-0.2575724618159782</v>
      </c>
      <c r="E181">
        <f t="shared" si="20"/>
        <v>1.1717538165165509E-2</v>
      </c>
      <c r="F181">
        <f t="shared" si="26"/>
        <v>-6.0284157897732213E-2</v>
      </c>
      <c r="G181">
        <f t="shared" si="26"/>
        <v>-0.11990782994626582</v>
      </c>
      <c r="H181">
        <f t="shared" si="26"/>
        <v>-9.13202126683237E-2</v>
      </c>
      <c r="I181">
        <f t="shared" si="26"/>
        <v>0.12644447147629587</v>
      </c>
      <c r="J181">
        <f t="shared" si="26"/>
        <v>-5.2445944642370325E-2</v>
      </c>
      <c r="K181">
        <f t="shared" si="26"/>
        <v>-6.4471624987813655E-2</v>
      </c>
      <c r="L181">
        <f t="shared" si="26"/>
        <v>-1.8515396030637017E-2</v>
      </c>
      <c r="M181">
        <f t="shared" si="26"/>
        <v>2.1394199683321655E-2</v>
      </c>
      <c r="N181">
        <f t="shared" si="26"/>
        <v>-4.7104317270882778E-3</v>
      </c>
      <c r="O181">
        <f t="shared" si="23"/>
        <v>-0.25209938857544795</v>
      </c>
    </row>
    <row r="182" spans="1:15" x14ac:dyDescent="0.2">
      <c r="A182">
        <f t="shared" si="22"/>
        <v>178</v>
      </c>
      <c r="B182">
        <f t="shared" si="19"/>
        <v>3.4899496702500699E-2</v>
      </c>
      <c r="C182">
        <f t="shared" si="20"/>
        <v>0.10452846326765443</v>
      </c>
      <c r="D182">
        <f t="shared" si="21"/>
        <v>-0.17327139356976914</v>
      </c>
      <c r="E182">
        <f t="shared" si="20"/>
        <v>7.8136756049385185E-3</v>
      </c>
      <c r="F182">
        <f t="shared" si="26"/>
        <v>-4.0230288919603216E-2</v>
      </c>
      <c r="G182">
        <f t="shared" si="26"/>
        <v>-8.0264579915524617E-2</v>
      </c>
      <c r="H182">
        <f t="shared" si="26"/>
        <v>-6.1269017153392891E-2</v>
      </c>
      <c r="I182">
        <f t="shared" si="26"/>
        <v>8.5358320314235847E-2</v>
      </c>
      <c r="J182">
        <f t="shared" si="26"/>
        <v>-3.5541576473731948E-2</v>
      </c>
      <c r="K182">
        <f t="shared" si="26"/>
        <v>-4.4101188837542063E-2</v>
      </c>
      <c r="L182">
        <f t="shared" si="26"/>
        <v>-1.2735020787836279E-2</v>
      </c>
      <c r="M182">
        <f t="shared" si="26"/>
        <v>1.4902742677965436E-2</v>
      </c>
      <c r="N182">
        <f t="shared" si="26"/>
        <v>-3.3049059829231391E-3</v>
      </c>
      <c r="O182">
        <f t="shared" si="23"/>
        <v>-0.16937183947341436</v>
      </c>
    </row>
    <row r="183" spans="1:15" x14ac:dyDescent="0.2">
      <c r="A183">
        <f t="shared" si="22"/>
        <v>179</v>
      </c>
      <c r="B183">
        <f t="shared" si="19"/>
        <v>1.7452406437283439E-2</v>
      </c>
      <c r="C183">
        <f t="shared" si="20"/>
        <v>5.2335956242944494E-2</v>
      </c>
      <c r="D183">
        <f t="shared" si="21"/>
        <v>-8.7108082069824885E-2</v>
      </c>
      <c r="E183">
        <f t="shared" si="20"/>
        <v>3.9074329234295877E-3</v>
      </c>
      <c r="F183">
        <f t="shared" si="26"/>
        <v>-2.0127405531427126E-2</v>
      </c>
      <c r="G183">
        <f t="shared" si="26"/>
        <v>-4.0230288919603348E-2</v>
      </c>
      <c r="H183">
        <f t="shared" si="26"/>
        <v>-3.0751527422679507E-2</v>
      </c>
      <c r="I183">
        <f t="shared" si="26"/>
        <v>4.2999673200628259E-2</v>
      </c>
      <c r="J183">
        <f t="shared" si="26"/>
        <v>-1.7945431946976842E-2</v>
      </c>
      <c r="K183">
        <f t="shared" si="26"/>
        <v>-2.239076038071925E-2</v>
      </c>
      <c r="L183">
        <f t="shared" si="26"/>
        <v>-6.4866891435851077E-3</v>
      </c>
      <c r="M183">
        <f t="shared" si="26"/>
        <v>7.6473730138918805E-3</v>
      </c>
      <c r="N183">
        <f t="shared" si="26"/>
        <v>-1.7030405748603102E-3</v>
      </c>
      <c r="O183">
        <f t="shared" si="23"/>
        <v>-8.5080664781901752E-2</v>
      </c>
    </row>
    <row r="184" spans="1:15" x14ac:dyDescent="0.2">
      <c r="A184">
        <f t="shared" si="22"/>
        <v>180</v>
      </c>
      <c r="B184">
        <f t="shared" si="19"/>
        <v>1.22514845490862E-16</v>
      </c>
      <c r="C184">
        <f t="shared" si="20"/>
        <v>3.67544536472586E-16</v>
      </c>
      <c r="D184">
        <f t="shared" si="21"/>
        <v>-7.6566357420926323E-16</v>
      </c>
      <c r="E184">
        <f t="shared" si="20"/>
        <v>2.7429944552357003E-17</v>
      </c>
      <c r="F184">
        <f t="shared" si="26"/>
        <v>-1.41314701460323E-16</v>
      </c>
      <c r="G184">
        <f t="shared" si="26"/>
        <v>-2.82629402920646E-16</v>
      </c>
      <c r="H184">
        <f t="shared" si="26"/>
        <v>-2.1613714208744983E-16</v>
      </c>
      <c r="I184">
        <f t="shared" si="26"/>
        <v>3.0259199892242975E-16</v>
      </c>
      <c r="J184">
        <f t="shared" si="26"/>
        <v>-1.2637969878282847E-16</v>
      </c>
      <c r="K184">
        <f t="shared" si="26"/>
        <v>-1.5797462347853559E-16</v>
      </c>
      <c r="L184">
        <f t="shared" si="26"/>
        <v>7.4962274825700553E-17</v>
      </c>
      <c r="M184">
        <f t="shared" si="26"/>
        <v>-6.6632314106550042E-17</v>
      </c>
      <c r="N184">
        <f t="shared" si="26"/>
        <v>-1.2074428125948925E-17</v>
      </c>
      <c r="O184">
        <f t="shared" si="23"/>
        <v>-5.9815809266179467E-16</v>
      </c>
    </row>
    <row r="185" spans="1:15" x14ac:dyDescent="0.2">
      <c r="A185">
        <f t="shared" si="22"/>
        <v>181</v>
      </c>
      <c r="B185">
        <f t="shared" si="19"/>
        <v>-1.7452406437283192E-2</v>
      </c>
      <c r="C185">
        <f t="shared" si="20"/>
        <v>-5.2335956242943758E-2</v>
      </c>
      <c r="D185">
        <f t="shared" si="21"/>
        <v>8.7108082069823803E-2</v>
      </c>
      <c r="E185">
        <f t="shared" si="20"/>
        <v>-3.9074329234295331E-3</v>
      </c>
      <c r="F185">
        <f t="shared" si="26"/>
        <v>2.0127405531426841E-2</v>
      </c>
      <c r="G185">
        <f t="shared" si="26"/>
        <v>4.0230288919602786E-2</v>
      </c>
      <c r="H185">
        <f t="shared" si="26"/>
        <v>3.0751527422678455E-2</v>
      </c>
      <c r="I185">
        <f t="shared" si="26"/>
        <v>-4.2999673200627656E-2</v>
      </c>
      <c r="J185">
        <f t="shared" si="26"/>
        <v>1.7945431946976589E-2</v>
      </c>
      <c r="K185">
        <f t="shared" si="26"/>
        <v>2.2390760380718487E-2</v>
      </c>
      <c r="L185">
        <f t="shared" si="26"/>
        <v>6.4866891435852551E-3</v>
      </c>
      <c r="M185">
        <f t="shared" si="26"/>
        <v>-7.6473730138917747E-3</v>
      </c>
      <c r="N185">
        <f t="shared" si="26"/>
        <v>1.7030405748602866E-3</v>
      </c>
      <c r="O185">
        <f t="shared" si="23"/>
        <v>8.508066478189974E-2</v>
      </c>
    </row>
    <row r="186" spans="1:15" x14ac:dyDescent="0.2">
      <c r="A186">
        <f t="shared" si="22"/>
        <v>182</v>
      </c>
      <c r="B186">
        <f t="shared" si="19"/>
        <v>-3.48994967025009E-2</v>
      </c>
      <c r="C186">
        <f t="shared" si="20"/>
        <v>-0.10452846326765369</v>
      </c>
      <c r="D186">
        <f t="shared" si="21"/>
        <v>0.17327139356976762</v>
      </c>
      <c r="E186">
        <f t="shared" si="20"/>
        <v>-7.8136756049385636E-3</v>
      </c>
      <c r="F186">
        <f t="shared" si="26"/>
        <v>4.0230288919603438E-2</v>
      </c>
      <c r="G186">
        <f t="shared" si="26"/>
        <v>8.0264579915525075E-2</v>
      </c>
      <c r="H186">
        <f t="shared" si="26"/>
        <v>6.1269017153391857E-2</v>
      </c>
      <c r="I186">
        <f t="shared" si="26"/>
        <v>-8.535832031423525E-2</v>
      </c>
      <c r="J186">
        <f t="shared" si="26"/>
        <v>3.5541576473732142E-2</v>
      </c>
      <c r="K186">
        <f t="shared" si="26"/>
        <v>4.4101188837541341E-2</v>
      </c>
      <c r="L186">
        <f t="shared" si="26"/>
        <v>1.2735020787836194E-2</v>
      </c>
      <c r="M186">
        <f t="shared" si="26"/>
        <v>-1.4902742677965123E-2</v>
      </c>
      <c r="N186">
        <f t="shared" si="26"/>
        <v>3.3049059829231174E-3</v>
      </c>
      <c r="O186">
        <f t="shared" si="23"/>
        <v>0.16937183947341425</v>
      </c>
    </row>
    <row r="187" spans="1:15" x14ac:dyDescent="0.2">
      <c r="A187">
        <f t="shared" si="22"/>
        <v>183</v>
      </c>
      <c r="B187">
        <f t="shared" si="19"/>
        <v>-5.2335956242943557E-2</v>
      </c>
      <c r="C187">
        <f t="shared" si="20"/>
        <v>-0.15643446504022962</v>
      </c>
      <c r="D187">
        <f t="shared" si="21"/>
        <v>0.25757246181597371</v>
      </c>
      <c r="E187">
        <f t="shared" si="20"/>
        <v>-1.1717538165165454E-2</v>
      </c>
      <c r="F187">
        <f t="shared" si="26"/>
        <v>6.0284157897731935E-2</v>
      </c>
      <c r="G187">
        <f t="shared" si="26"/>
        <v>0.11990782994626525</v>
      </c>
      <c r="H187">
        <f t="shared" si="26"/>
        <v>9.132021266832327E-2</v>
      </c>
      <c r="I187">
        <f t="shared" si="26"/>
        <v>-0.12644447147629531</v>
      </c>
      <c r="J187">
        <f t="shared" si="26"/>
        <v>5.2445944642370096E-2</v>
      </c>
      <c r="K187">
        <f t="shared" si="26"/>
        <v>6.4471624987813378E-2</v>
      </c>
      <c r="L187">
        <f t="shared" si="26"/>
        <v>1.8515396030636937E-2</v>
      </c>
      <c r="M187">
        <f t="shared" si="26"/>
        <v>-2.1394199683321569E-2</v>
      </c>
      <c r="N187">
        <f t="shared" si="26"/>
        <v>4.7104317270882596E-3</v>
      </c>
      <c r="O187">
        <f t="shared" si="23"/>
        <v>0.25209938857544678</v>
      </c>
    </row>
    <row r="188" spans="1:15" x14ac:dyDescent="0.2">
      <c r="A188">
        <f t="shared" si="22"/>
        <v>184</v>
      </c>
      <c r="B188">
        <f t="shared" si="19"/>
        <v>-6.9756473744124831E-2</v>
      </c>
      <c r="C188">
        <f t="shared" si="20"/>
        <v>-0.2079116908177584</v>
      </c>
      <c r="D188">
        <f t="shared" si="21"/>
        <v>0.33914718981367059</v>
      </c>
      <c r="E188">
        <f t="shared" si="20"/>
        <v>-1.5617831449756895E-2</v>
      </c>
      <c r="F188">
        <f t="shared" si="26"/>
        <v>8.0264579915524714E-2</v>
      </c>
      <c r="G188">
        <f t="shared" si="26"/>
        <v>0.1589669010826002</v>
      </c>
      <c r="H188">
        <f t="shared" si="26"/>
        <v>0.12067640622419674</v>
      </c>
      <c r="I188">
        <f t="shared" si="26"/>
        <v>-0.16564562680600042</v>
      </c>
      <c r="J188">
        <f t="shared" si="26"/>
        <v>6.8329512154922167E-2</v>
      </c>
      <c r="K188">
        <f t="shared" si="26"/>
        <v>8.288312343704711E-2</v>
      </c>
      <c r="L188">
        <f t="shared" si="26"/>
        <v>2.3615411324108205E-2</v>
      </c>
      <c r="M188">
        <f t="shared" si="26"/>
        <v>-2.6788992784967287E-2</v>
      </c>
      <c r="N188">
        <f t="shared" si="26"/>
        <v>5.8361175644940835E-3</v>
      </c>
      <c r="O188">
        <f t="shared" si="23"/>
        <v>0.33251960066216868</v>
      </c>
    </row>
    <row r="189" spans="1:15" x14ac:dyDescent="0.2">
      <c r="A189">
        <f t="shared" si="22"/>
        <v>185</v>
      </c>
      <c r="B189">
        <f t="shared" si="19"/>
        <v>-8.7155742747657944E-2</v>
      </c>
      <c r="C189">
        <f t="shared" si="20"/>
        <v>-0.25881904510252185</v>
      </c>
      <c r="D189">
        <f t="shared" si="21"/>
        <v>0.41720857039990805</v>
      </c>
      <c r="E189">
        <f t="shared" si="20"/>
        <v>-1.9513367391595506E-2</v>
      </c>
      <c r="F189">
        <f t="shared" si="26"/>
        <v>0.10014721190650165</v>
      </c>
      <c r="G189">
        <f t="shared" si="26"/>
        <v>0.19725150145615866</v>
      </c>
      <c r="H189">
        <f t="shared" si="26"/>
        <v>0.14911417946229835</v>
      </c>
      <c r="I189">
        <f t="shared" si="26"/>
        <v>-0.2023773873687264</v>
      </c>
      <c r="J189">
        <f t="shared" si="26"/>
        <v>8.2883123437047124E-2</v>
      </c>
      <c r="K189">
        <f t="shared" si="26"/>
        <v>9.877626012153061E-2</v>
      </c>
      <c r="L189">
        <f t="shared" si="26"/>
        <v>2.7847663377448026E-2</v>
      </c>
      <c r="M189">
        <f t="shared" si="26"/>
        <v>-3.0810585587518122E-2</v>
      </c>
      <c r="N189">
        <f t="shared" si="26"/>
        <v>6.6150881346575333E-3</v>
      </c>
      <c r="O189">
        <f t="shared" si="23"/>
        <v>0.40993368754780196</v>
      </c>
    </row>
    <row r="190" spans="1:15" x14ac:dyDescent="0.2">
      <c r="A190">
        <f t="shared" si="22"/>
        <v>186</v>
      </c>
      <c r="B190">
        <f t="shared" si="19"/>
        <v>-0.10452846326765305</v>
      </c>
      <c r="C190">
        <f t="shared" si="20"/>
        <v>-0.30901699437494706</v>
      </c>
      <c r="D190">
        <f t="shared" si="21"/>
        <v>0.49106703968324744</v>
      </c>
      <c r="E190">
        <f t="shared" si="20"/>
        <v>-2.3402959372696309E-2</v>
      </c>
      <c r="F190">
        <f t="shared" si="26"/>
        <v>0.11990782994626541</v>
      </c>
      <c r="G190">
        <f t="shared" si="26"/>
        <v>0.23457511234227338</v>
      </c>
      <c r="H190">
        <f t="shared" si="26"/>
        <v>0.17641710375708744</v>
      </c>
      <c r="I190">
        <f t="shared" si="26"/>
        <v>-0.23609216721810747</v>
      </c>
      <c r="J190">
        <f t="shared" si="26"/>
        <v>9.582350899962519E-2</v>
      </c>
      <c r="K190">
        <f t="shared" si="26"/>
        <v>0.11166813012542016</v>
      </c>
      <c r="L190">
        <f t="shared" si="26"/>
        <v>3.1056635409497563E-2</v>
      </c>
      <c r="M190">
        <f t="shared" si="26"/>
        <v>-3.3252831764994793E-2</v>
      </c>
      <c r="N190">
        <f t="shared" si="26"/>
        <v>7.0010659275004071E-3</v>
      </c>
      <c r="O190">
        <f t="shared" si="23"/>
        <v>0.48370142815187106</v>
      </c>
    </row>
    <row r="191" spans="1:15" x14ac:dyDescent="0.2">
      <c r="A191">
        <f t="shared" si="22"/>
        <v>187</v>
      </c>
      <c r="B191">
        <f t="shared" si="19"/>
        <v>-0.12186934340514774</v>
      </c>
      <c r="C191">
        <f t="shared" si="20"/>
        <v>-0.35836794954530021</v>
      </c>
      <c r="D191">
        <f t="shared" si="21"/>
        <v>0.56014667703935861</v>
      </c>
      <c r="E191">
        <f t="shared" si="20"/>
        <v>-2.7285422585662824E-2</v>
      </c>
      <c r="F191">
        <f t="shared" si="26"/>
        <v>0.13952235876562591</v>
      </c>
      <c r="G191">
        <f t="shared" si="26"/>
        <v>0.27075589686046619</v>
      </c>
      <c r="H191">
        <f t="shared" si="26"/>
        <v>0.20237738736872649</v>
      </c>
      <c r="I191">
        <f t="shared" si="26"/>
        <v>-0.26628735664125686</v>
      </c>
      <c r="J191">
        <f t="shared" si="26"/>
        <v>0.10689879895715204</v>
      </c>
      <c r="K191">
        <f t="shared" si="26"/>
        <v>0.12116702050224964</v>
      </c>
      <c r="L191">
        <f t="shared" si="26"/>
        <v>3.3124411711324152E-2</v>
      </c>
      <c r="M191">
        <f t="shared" si="26"/>
        <v>-3.3990542094782847E-2</v>
      </c>
      <c r="N191">
        <f t="shared" si="26"/>
        <v>6.971120563002758E-3</v>
      </c>
      <c r="O191">
        <f t="shared" si="23"/>
        <v>0.55325367340684473</v>
      </c>
    </row>
    <row r="192" spans="1:15" x14ac:dyDescent="0.2">
      <c r="A192">
        <f t="shared" si="22"/>
        <v>188</v>
      </c>
      <c r="B192">
        <f t="shared" si="19"/>
        <v>-0.13917310096006552</v>
      </c>
      <c r="C192">
        <f t="shared" si="20"/>
        <v>-0.40673664307579876</v>
      </c>
      <c r="D192">
        <f t="shared" si="21"/>
        <v>0.62399670423721043</v>
      </c>
      <c r="E192">
        <f t="shared" si="20"/>
        <v>-3.1159574394589731E-2</v>
      </c>
      <c r="F192">
        <f t="shared" si="26"/>
        <v>0.15896690108260131</v>
      </c>
      <c r="G192">
        <f t="shared" si="26"/>
        <v>0.30561758586544063</v>
      </c>
      <c r="H192">
        <f t="shared" si="26"/>
        <v>0.22679745686368094</v>
      </c>
      <c r="I192">
        <f t="shared" si="26"/>
        <v>-0.29251281491193376</v>
      </c>
      <c r="J192">
        <f t="shared" si="26"/>
        <v>0.11589342538855894</v>
      </c>
      <c r="K192">
        <f t="shared" si="26"/>
        <v>0.12698431227458878</v>
      </c>
      <c r="L192">
        <f t="shared" si="26"/>
        <v>3.3975010533598339E-2</v>
      </c>
      <c r="M192">
        <f t="shared" si="26"/>
        <v>-3.2985901640962906E-2</v>
      </c>
      <c r="N192">
        <f t="shared" si="26"/>
        <v>6.5270310517721716E-3</v>
      </c>
      <c r="O192">
        <f t="shared" si="23"/>
        <v>0.61810343211275476</v>
      </c>
    </row>
    <row r="193" spans="1:15" x14ac:dyDescent="0.2">
      <c r="A193">
        <f t="shared" si="22"/>
        <v>189</v>
      </c>
      <c r="B193">
        <f t="shared" si="19"/>
        <v>-0.15643446504023073</v>
      </c>
      <c r="C193">
        <f t="shared" si="20"/>
        <v>-0.45399049973954564</v>
      </c>
      <c r="D193">
        <f t="shared" si="21"/>
        <v>0.68229800308525634</v>
      </c>
      <c r="E193">
        <f t="shared" si="20"/>
        <v>-3.502423469530646E-2</v>
      </c>
      <c r="F193">
        <f t="shared" si="26"/>
        <v>0.17821776671758149</v>
      </c>
      <c r="G193">
        <f t="shared" si="26"/>
        <v>0.33899033671265089</v>
      </c>
      <c r="H193">
        <f t="shared" si="26"/>
        <v>0.24949146076785422</v>
      </c>
      <c r="I193">
        <f t="shared" si="26"/>
        <v>-0.3143775808519626</v>
      </c>
      <c r="J193">
        <f t="shared" si="26"/>
        <v>0.12263231812159509</v>
      </c>
      <c r="K193">
        <f t="shared" si="26"/>
        <v>0.12894324997562717</v>
      </c>
      <c r="L193">
        <f t="shared" si="26"/>
        <v>3.3577176084077565E-2</v>
      </c>
      <c r="M193">
        <f t="shared" si="26"/>
        <v>-3.0290408143025947E-2</v>
      </c>
      <c r="N193">
        <f t="shared" si="26"/>
        <v>5.695180106607774E-3</v>
      </c>
      <c r="O193">
        <f t="shared" si="23"/>
        <v>0.67785526479569913</v>
      </c>
    </row>
    <row r="194" spans="1:15" x14ac:dyDescent="0.2">
      <c r="A194">
        <f t="shared" si="22"/>
        <v>190</v>
      </c>
      <c r="B194">
        <f t="shared" si="19"/>
        <v>-0.17364817766693047</v>
      </c>
      <c r="C194">
        <f t="shared" si="20"/>
        <v>-0.50000000000000067</v>
      </c>
      <c r="D194">
        <f t="shared" si="21"/>
        <v>0.73486463897039234</v>
      </c>
      <c r="E194">
        <f t="shared" si="20"/>
        <v>-3.887822627484773E-2</v>
      </c>
      <c r="F194">
        <f t="shared" si="26"/>
        <v>0.19725150145615927</v>
      </c>
      <c r="G194">
        <f t="shared" si="26"/>
        <v>0.37071156071458744</v>
      </c>
      <c r="H194">
        <f t="shared" si="26"/>
        <v>0.27028668400852224</v>
      </c>
      <c r="I194">
        <f t="shared" si="26"/>
        <v>-0.33155570116191491</v>
      </c>
      <c r="J194">
        <f t="shared" si="26"/>
        <v>0.12698431227458887</v>
      </c>
      <c r="K194">
        <f t="shared" si="26"/>
        <v>0.12698431227458892</v>
      </c>
      <c r="L194">
        <f t="shared" si="26"/>
        <v>3.1945527041480327E-2</v>
      </c>
      <c r="M194">
        <f t="shared" si="26"/>
        <v>-2.6042232248419863E-2</v>
      </c>
      <c r="N194">
        <f t="shared" si="26"/>
        <v>4.5249867838549861E-3</v>
      </c>
      <c r="O194">
        <f t="shared" si="23"/>
        <v>0.73221272486859967</v>
      </c>
    </row>
    <row r="195" spans="1:15" x14ac:dyDescent="0.2">
      <c r="A195">
        <f t="shared" si="22"/>
        <v>191</v>
      </c>
      <c r="B195">
        <f t="shared" si="19"/>
        <v>-0.19080899537654472</v>
      </c>
      <c r="C195">
        <f t="shared" si="20"/>
        <v>-0.54463903501502653</v>
      </c>
      <c r="D195">
        <f t="shared" si="21"/>
        <v>0.78164062760290609</v>
      </c>
      <c r="E195">
        <f t="shared" si="20"/>
        <v>-4.2720375170043734E-2</v>
      </c>
      <c r="F195">
        <f t="shared" ref="F195:N196" si="27">F$3*SIN(F$2*$A195*PI()/180)</f>
        <v>0.21604491562447681</v>
      </c>
      <c r="G195">
        <f t="shared" si="27"/>
        <v>0.40062671525651755</v>
      </c>
      <c r="H195">
        <f t="shared" si="27"/>
        <v>0.28902486238032332</v>
      </c>
      <c r="I195">
        <f t="shared" si="27"/>
        <v>-0.34379108963403421</v>
      </c>
      <c r="J195">
        <f t="shared" si="27"/>
        <v>0.12886470123167204</v>
      </c>
      <c r="K195">
        <f t="shared" si="27"/>
        <v>0.1211670205022496</v>
      </c>
      <c r="L195">
        <f t="shared" si="27"/>
        <v>2.9140019382881358E-2</v>
      </c>
      <c r="M195">
        <f t="shared" si="27"/>
        <v>-2.0459134903064204E-2</v>
      </c>
      <c r="N195">
        <f t="shared" si="27"/>
        <v>3.0859705690520207E-3</v>
      </c>
      <c r="O195">
        <f t="shared" si="23"/>
        <v>0.78098360524003052</v>
      </c>
    </row>
    <row r="196" spans="1:15" x14ac:dyDescent="0.2">
      <c r="A196">
        <f t="shared" si="22"/>
        <v>192</v>
      </c>
      <c r="B196">
        <f t="shared" si="19"/>
        <v>-0.20791169081775907</v>
      </c>
      <c r="C196">
        <f t="shared" si="20"/>
        <v>-0.5877852522924728</v>
      </c>
      <c r="D196">
        <f t="shared" si="21"/>
        <v>0.8226923977787447</v>
      </c>
      <c r="E196">
        <f t="shared" si="20"/>
        <v>-4.6549511025121386E-2</v>
      </c>
      <c r="F196">
        <f t="shared" si="27"/>
        <v>0.23457511234227399</v>
      </c>
      <c r="G196">
        <f t="shared" si="27"/>
        <v>0.4285900567125745</v>
      </c>
      <c r="H196">
        <f t="shared" si="27"/>
        <v>0.30556338703142599</v>
      </c>
      <c r="I196">
        <f t="shared" si="27"/>
        <v>-0.35090134480776064</v>
      </c>
      <c r="J196">
        <f t="shared" si="27"/>
        <v>0.12823688536070585</v>
      </c>
      <c r="K196">
        <f t="shared" si="27"/>
        <v>0.11166813012542057</v>
      </c>
      <c r="L196">
        <f t="shared" si="27"/>
        <v>2.5263743263376097E-2</v>
      </c>
      <c r="M196">
        <f t="shared" si="27"/>
        <v>-1.3827304953477249E-2</v>
      </c>
      <c r="N196">
        <f t="shared" si="27"/>
        <v>1.4636213252742897E-3</v>
      </c>
      <c r="O196">
        <f t="shared" si="23"/>
        <v>0.82408277537469199</v>
      </c>
    </row>
    <row r="197" spans="1:15" x14ac:dyDescent="0.2">
      <c r="A197">
        <f t="shared" si="22"/>
        <v>193</v>
      </c>
      <c r="B197">
        <f t="shared" ref="B197:B260" si="28">B$3*SIN(B$2*A197*PI()/180)</f>
        <v>-0.22495105434386498</v>
      </c>
      <c r="C197">
        <f t="shared" ref="C197:N260" si="29">C$3*SIN(C$2*$A197*PI()/180)</f>
        <v>-0.62932039104983739</v>
      </c>
      <c r="D197">
        <f t="shared" ref="D197:D260" si="30">SIN(B$2*A197*PI()/180+D$2*C197)</f>
        <v>0.85819757172645306</v>
      </c>
      <c r="E197">
        <f t="shared" si="29"/>
        <v>-5.0364467448205649E-2</v>
      </c>
      <c r="F197">
        <f t="shared" si="29"/>
        <v>0.25281951541920861</v>
      </c>
      <c r="G197">
        <f t="shared" si="29"/>
        <v>0.45446535049405035</v>
      </c>
      <c r="H197">
        <f t="shared" si="29"/>
        <v>0.3197763898030026</v>
      </c>
      <c r="I197">
        <f t="shared" si="29"/>
        <v>-0.35278046915538036</v>
      </c>
      <c r="J197">
        <f t="shared" si="29"/>
        <v>0.12511308438348853</v>
      </c>
      <c r="K197">
        <f t="shared" si="29"/>
        <v>9.8776260121530526E-2</v>
      </c>
      <c r="L197">
        <f t="shared" si="29"/>
        <v>2.04591349030642E-2</v>
      </c>
      <c r="M197">
        <f t="shared" si="29"/>
        <v>-6.4866891435852378E-3</v>
      </c>
      <c r="N197">
        <f t="shared" si="29"/>
        <v>-2.456795354518685E-4</v>
      </c>
      <c r="O197">
        <f t="shared" si="23"/>
        <v>0.86153242984172174</v>
      </c>
    </row>
    <row r="198" spans="1:15" x14ac:dyDescent="0.2">
      <c r="A198">
        <f t="shared" ref="A198:A261" si="31">A197+1</f>
        <v>194</v>
      </c>
      <c r="B198">
        <f t="shared" si="28"/>
        <v>-0.24192189559966751</v>
      </c>
      <c r="C198">
        <f t="shared" si="29"/>
        <v>-0.66913060635885702</v>
      </c>
      <c r="D198">
        <f t="shared" si="30"/>
        <v>0.88843079918458323</v>
      </c>
      <c r="E198">
        <f t="shared" si="29"/>
        <v>-5.4164082366613533E-2</v>
      </c>
      <c r="F198">
        <f t="shared" si="29"/>
        <v>0.27075589686046542</v>
      </c>
      <c r="G198">
        <f t="shared" si="29"/>
        <v>0.47812653477061584</v>
      </c>
      <c r="H198">
        <f t="shared" si="29"/>
        <v>0.33155570116191446</v>
      </c>
      <c r="I198">
        <f t="shared" si="29"/>
        <v>-0.34940044926102515</v>
      </c>
      <c r="J198">
        <f t="shared" si="29"/>
        <v>0.11955409953277091</v>
      </c>
      <c r="K198">
        <f t="shared" si="29"/>
        <v>8.288312343704772E-2</v>
      </c>
      <c r="L198">
        <f t="shared" si="29"/>
        <v>1.4902742677965325E-2</v>
      </c>
      <c r="M198">
        <f t="shared" si="29"/>
        <v>1.1864335113233565E-3</v>
      </c>
      <c r="N198">
        <f t="shared" si="29"/>
        <v>-1.94038493183913E-3</v>
      </c>
      <c r="O198">
        <f t="shared" ref="O198:O261" si="32">SUM(E198:N198)</f>
        <v>0.89345961539262497</v>
      </c>
    </row>
    <row r="199" spans="1:15" x14ac:dyDescent="0.2">
      <c r="A199">
        <f t="shared" si="31"/>
        <v>195</v>
      </c>
      <c r="B199">
        <f t="shared" si="28"/>
        <v>-0.25881904510252035</v>
      </c>
      <c r="C199">
        <f t="shared" si="29"/>
        <v>-0.70710678118654791</v>
      </c>
      <c r="D199">
        <f t="shared" si="30"/>
        <v>0.91374743939430358</v>
      </c>
      <c r="E199">
        <f t="shared" si="29"/>
        <v>-5.7947198380833294E-2</v>
      </c>
      <c r="F199">
        <f t="shared" si="29"/>
        <v>0.2883624039481465</v>
      </c>
      <c r="G199">
        <f t="shared" si="29"/>
        <v>0.49945833463089012</v>
      </c>
      <c r="H199">
        <f t="shared" si="29"/>
        <v>0.34081167343617863</v>
      </c>
      <c r="I199">
        <f t="shared" si="29"/>
        <v>-0.3408116734361788</v>
      </c>
      <c r="J199">
        <f t="shared" si="29"/>
        <v>0.11166813012542055</v>
      </c>
      <c r="K199">
        <f t="shared" si="29"/>
        <v>6.4471624987813669E-2</v>
      </c>
      <c r="L199">
        <f t="shared" si="29"/>
        <v>8.7987397381686042E-3</v>
      </c>
      <c r="M199">
        <f t="shared" si="29"/>
        <v>8.7987397381684984E-3</v>
      </c>
      <c r="N199">
        <f t="shared" si="29"/>
        <v>-3.51981487793583E-3</v>
      </c>
      <c r="O199">
        <f t="shared" si="32"/>
        <v>0.92009095990983847</v>
      </c>
    </row>
    <row r="200" spans="1:15" x14ac:dyDescent="0.2">
      <c r="A200">
        <f t="shared" si="31"/>
        <v>196</v>
      </c>
      <c r="B200">
        <f t="shared" si="28"/>
        <v>-0.275637355816999</v>
      </c>
      <c r="C200">
        <f t="shared" si="29"/>
        <v>-0.7431448254773948</v>
      </c>
      <c r="D200">
        <f t="shared" si="30"/>
        <v>0.93456588909452065</v>
      </c>
      <c r="E200">
        <f t="shared" si="29"/>
        <v>-6.1712663117079236E-2</v>
      </c>
      <c r="F200">
        <f t="shared" si="29"/>
        <v>0.3056175858654403</v>
      </c>
      <c r="G200">
        <f t="shared" si="29"/>
        <v>0.51835682369021951</v>
      </c>
      <c r="H200">
        <f t="shared" si="29"/>
        <v>0.34747386308787825</v>
      </c>
      <c r="I200">
        <f t="shared" si="29"/>
        <v>-0.32714218054601085</v>
      </c>
      <c r="J200">
        <f t="shared" si="29"/>
        <v>0.10160866758579402</v>
      </c>
      <c r="K200">
        <f t="shared" si="29"/>
        <v>4.4101188837542077E-2</v>
      </c>
      <c r="L200">
        <f t="shared" si="29"/>
        <v>2.3714215361694043E-3</v>
      </c>
      <c r="M200">
        <f t="shared" si="29"/>
        <v>1.5960023706091744E-2</v>
      </c>
      <c r="N200">
        <f t="shared" si="29"/>
        <v>-4.8901377348485155E-3</v>
      </c>
      <c r="O200">
        <f t="shared" si="32"/>
        <v>0.94174459291119672</v>
      </c>
    </row>
    <row r="201" spans="1:15" x14ac:dyDescent="0.2">
      <c r="A201">
        <f t="shared" si="31"/>
        <v>197</v>
      </c>
      <c r="B201">
        <f t="shared" si="28"/>
        <v>-0.29237170472273638</v>
      </c>
      <c r="C201">
        <f t="shared" si="29"/>
        <v>-0.77714596145697046</v>
      </c>
      <c r="D201">
        <f t="shared" si="30"/>
        <v>0.95134931080567831</v>
      </c>
      <c r="E201">
        <f t="shared" si="29"/>
        <v>-6.5459329578315642E-2</v>
      </c>
      <c r="F201">
        <f t="shared" si="29"/>
        <v>0.32250041983113686</v>
      </c>
      <c r="G201">
        <f t="shared" si="29"/>
        <v>0.53472993040957528</v>
      </c>
      <c r="H201">
        <f t="shared" si="29"/>
        <v>0.35149156683102445</v>
      </c>
      <c r="I201">
        <f t="shared" si="29"/>
        <v>-0.30859575124480942</v>
      </c>
      <c r="J201">
        <f t="shared" si="29"/>
        <v>8.9571507909756598E-2</v>
      </c>
      <c r="K201">
        <f t="shared" si="29"/>
        <v>2.2390760380719264E-2</v>
      </c>
      <c r="L201">
        <f t="shared" si="29"/>
        <v>-4.143036051534159E-3</v>
      </c>
      <c r="M201">
        <f t="shared" si="29"/>
        <v>2.2303198926788715E-2</v>
      </c>
      <c r="N201">
        <f t="shared" si="29"/>
        <v>-5.9699446121130951E-3</v>
      </c>
      <c r="O201">
        <f t="shared" si="32"/>
        <v>0.95881932280222881</v>
      </c>
    </row>
    <row r="202" spans="1:15" x14ac:dyDescent="0.2">
      <c r="A202">
        <f t="shared" si="31"/>
        <v>198</v>
      </c>
      <c r="B202">
        <f t="shared" si="28"/>
        <v>-0.30901699437494773</v>
      </c>
      <c r="C202">
        <f t="shared" si="29"/>
        <v>-0.80901699437494723</v>
      </c>
      <c r="D202">
        <f t="shared" si="30"/>
        <v>0.96458743361959354</v>
      </c>
      <c r="E202">
        <f t="shared" si="29"/>
        <v>-6.9186056493643899E-2</v>
      </c>
      <c r="F202">
        <f t="shared" si="29"/>
        <v>0.33899033671265139</v>
      </c>
      <c r="G202">
        <f t="shared" si="29"/>
        <v>0.54849788665884103</v>
      </c>
      <c r="H202">
        <f t="shared" si="29"/>
        <v>0.3528342075141756</v>
      </c>
      <c r="I202">
        <f t="shared" si="29"/>
        <v>-0.2854488700757854</v>
      </c>
      <c r="J202">
        <f t="shared" si="29"/>
        <v>7.5790940718335184E-2</v>
      </c>
      <c r="K202">
        <f t="shared" si="29"/>
        <v>-2.8432636215101389E-16</v>
      </c>
      <c r="L202">
        <f t="shared" si="29"/>
        <v>-1.0505255156548623E-2</v>
      </c>
      <c r="M202">
        <f t="shared" si="29"/>
        <v>2.7503115060334291E-2</v>
      </c>
      <c r="N202">
        <f t="shared" si="29"/>
        <v>-6.6950857516270192E-3</v>
      </c>
      <c r="O202">
        <f t="shared" si="32"/>
        <v>0.97178121918673233</v>
      </c>
    </row>
    <row r="203" spans="1:15" x14ac:dyDescent="0.2">
      <c r="A203">
        <f t="shared" si="31"/>
        <v>199</v>
      </c>
      <c r="B203">
        <f t="shared" si="28"/>
        <v>-0.32556815445715676</v>
      </c>
      <c r="C203">
        <f t="shared" si="29"/>
        <v>-0.83867056794542305</v>
      </c>
      <c r="D203">
        <f t="shared" si="30"/>
        <v>0.97477898964734422</v>
      </c>
      <c r="E203">
        <f t="shared" si="29"/>
        <v>-7.2891708665943633E-2</v>
      </c>
      <c r="F203">
        <f t="shared" si="29"/>
        <v>0.35506724608633916</v>
      </c>
      <c r="G203">
        <f t="shared" si="29"/>
        <v>0.55959361633911897</v>
      </c>
      <c r="H203">
        <f t="shared" si="29"/>
        <v>0.35149156683102445</v>
      </c>
      <c r="I203">
        <f t="shared" si="29"/>
        <v>-0.2580466037233588</v>
      </c>
      <c r="J203">
        <f t="shared" si="29"/>
        <v>6.053518907674936E-2</v>
      </c>
      <c r="K203">
        <f t="shared" si="29"/>
        <v>-2.2390760380718924E-2</v>
      </c>
      <c r="L203">
        <f t="shared" si="29"/>
        <v>-1.6481452009909588E-2</v>
      </c>
      <c r="M203">
        <f t="shared" si="29"/>
        <v>3.1293225079478834E-2</v>
      </c>
      <c r="N203">
        <f t="shared" si="29"/>
        <v>-7.0224815715969405E-3</v>
      </c>
      <c r="O203">
        <f t="shared" si="32"/>
        <v>0.98114783706118269</v>
      </c>
    </row>
    <row r="204" spans="1:15" x14ac:dyDescent="0.2">
      <c r="A204">
        <f t="shared" si="31"/>
        <v>200</v>
      </c>
      <c r="B204">
        <f t="shared" si="28"/>
        <v>-0.34202014332566866</v>
      </c>
      <c r="C204">
        <f t="shared" si="29"/>
        <v>-0.86602540378443871</v>
      </c>
      <c r="D204">
        <f t="shared" si="30"/>
        <v>0.98241522515169688</v>
      </c>
      <c r="E204">
        <f t="shared" si="29"/>
        <v>-7.6575157317665885E-2</v>
      </c>
      <c r="F204">
        <f t="shared" si="29"/>
        <v>0.37071156071458716</v>
      </c>
      <c r="G204">
        <f t="shared" si="29"/>
        <v>0.56796306217074644</v>
      </c>
      <c r="H204">
        <f t="shared" si="29"/>
        <v>0.34747386308787859</v>
      </c>
      <c r="I204">
        <f t="shared" si="29"/>
        <v>-0.22679745686368233</v>
      </c>
      <c r="J204">
        <f t="shared" si="29"/>
        <v>4.4101188837541619E-2</v>
      </c>
      <c r="K204">
        <f t="shared" si="29"/>
        <v>-4.410118883754089E-2</v>
      </c>
      <c r="L204">
        <f t="shared" si="29"/>
        <v>-2.1852027474682165E-2</v>
      </c>
      <c r="M204">
        <f t="shared" si="29"/>
        <v>3.3479248435727089E-2</v>
      </c>
      <c r="N204">
        <f t="shared" si="29"/>
        <v>-6.9326819619178861E-3</v>
      </c>
      <c r="O204">
        <f t="shared" si="32"/>
        <v>0.98747041079099174</v>
      </c>
    </row>
    <row r="205" spans="1:15" x14ac:dyDescent="0.2">
      <c r="A205">
        <f t="shared" si="31"/>
        <v>201</v>
      </c>
      <c r="B205">
        <f t="shared" si="28"/>
        <v>-0.35836794954530043</v>
      </c>
      <c r="C205">
        <f t="shared" si="29"/>
        <v>-0.89100652418836812</v>
      </c>
      <c r="D205">
        <f t="shared" si="30"/>
        <v>0.98796479775781487</v>
      </c>
      <c r="E205">
        <f t="shared" si="29"/>
        <v>-8.0235280434669071E-2</v>
      </c>
      <c r="F205">
        <f t="shared" si="29"/>
        <v>0.38590422040984323</v>
      </c>
      <c r="G205">
        <f t="shared" si="29"/>
        <v>0.57356544905492546</v>
      </c>
      <c r="H205">
        <f t="shared" si="29"/>
        <v>0.34081167343617874</v>
      </c>
      <c r="I205">
        <f t="shared" si="29"/>
        <v>-0.19216728230081262</v>
      </c>
      <c r="J205">
        <f t="shared" si="29"/>
        <v>2.6808809121969489E-2</v>
      </c>
      <c r="K205">
        <f t="shared" si="29"/>
        <v>-6.4471624987813364E-2</v>
      </c>
      <c r="L205">
        <f t="shared" si="29"/>
        <v>-2.641963635527687E-2</v>
      </c>
      <c r="M205">
        <f t="shared" si="29"/>
        <v>3.3949129855081993E-2</v>
      </c>
      <c r="N205">
        <f t="shared" si="29"/>
        <v>-6.4310217869622769E-3</v>
      </c>
      <c r="O205">
        <f t="shared" si="32"/>
        <v>0.99131443601246472</v>
      </c>
    </row>
    <row r="206" spans="1:15" x14ac:dyDescent="0.2">
      <c r="A206">
        <f t="shared" si="31"/>
        <v>202</v>
      </c>
      <c r="B206">
        <f t="shared" si="28"/>
        <v>-0.37460659341591201</v>
      </c>
      <c r="C206">
        <f t="shared" si="29"/>
        <v>-0.91354545764260053</v>
      </c>
      <c r="D206">
        <f t="shared" si="30"/>
        <v>0.99186025031871616</v>
      </c>
      <c r="E206">
        <f t="shared" si="29"/>
        <v>-8.3870963107995133E-2</v>
      </c>
      <c r="F206">
        <f t="shared" si="29"/>
        <v>0.40062671525651766</v>
      </c>
      <c r="G206">
        <f t="shared" si="29"/>
        <v>0.57637348272590616</v>
      </c>
      <c r="H206">
        <f t="shared" si="29"/>
        <v>0.33155570116191507</v>
      </c>
      <c r="I206">
        <f t="shared" si="29"/>
        <v>-0.15467233617440485</v>
      </c>
      <c r="J206">
        <f t="shared" si="29"/>
        <v>8.9946264314070615E-3</v>
      </c>
      <c r="K206">
        <f t="shared" si="29"/>
        <v>-8.2883123437046749E-2</v>
      </c>
      <c r="L206">
        <f t="shared" si="29"/>
        <v>-3.0016438971601837E-2</v>
      </c>
      <c r="M206">
        <f t="shared" si="29"/>
        <v>3.2678783276870113E-2</v>
      </c>
      <c r="N206">
        <f t="shared" si="29"/>
        <v>-5.5473039490367641E-3</v>
      </c>
      <c r="O206">
        <f t="shared" si="32"/>
        <v>0.9932391432125306</v>
      </c>
    </row>
    <row r="207" spans="1:15" x14ac:dyDescent="0.2">
      <c r="A207">
        <f t="shared" si="31"/>
        <v>203</v>
      </c>
      <c r="B207">
        <f t="shared" si="28"/>
        <v>-0.39073112848927355</v>
      </c>
      <c r="C207">
        <f t="shared" si="29"/>
        <v>-0.93358042649720152</v>
      </c>
      <c r="D207">
        <f t="shared" si="30"/>
        <v>0.99448614650288025</v>
      </c>
      <c r="E207">
        <f t="shared" si="29"/>
        <v>-8.7481097873482253E-2</v>
      </c>
      <c r="F207">
        <f t="shared" si="29"/>
        <v>0.41486110816246674</v>
      </c>
      <c r="G207">
        <f t="shared" si="29"/>
        <v>0.57637348272590616</v>
      </c>
      <c r="H207">
        <f t="shared" si="29"/>
        <v>0.31977638980300283</v>
      </c>
      <c r="I207">
        <f t="shared" si="29"/>
        <v>-0.11487158176974295</v>
      </c>
      <c r="J207">
        <f t="shared" si="29"/>
        <v>-8.9946264314067787E-3</v>
      </c>
      <c r="K207">
        <f t="shared" si="29"/>
        <v>-9.877626012153029E-2</v>
      </c>
      <c r="L207">
        <f t="shared" si="29"/>
        <v>-3.2510268534367406E-2</v>
      </c>
      <c r="M207">
        <f t="shared" si="29"/>
        <v>2.9733326502091137E-2</v>
      </c>
      <c r="N207">
        <f t="shared" si="29"/>
        <v>-4.3340288412463471E-3</v>
      </c>
      <c r="O207">
        <f t="shared" si="32"/>
        <v>0.99377644362169093</v>
      </c>
    </row>
    <row r="208" spans="1:15" x14ac:dyDescent="0.2">
      <c r="A208">
        <f t="shared" si="31"/>
        <v>204</v>
      </c>
      <c r="B208">
        <f t="shared" si="28"/>
        <v>-0.40673664307579982</v>
      </c>
      <c r="C208">
        <f t="shared" si="29"/>
        <v>-0.95105651629515342</v>
      </c>
      <c r="D208">
        <f t="shared" si="30"/>
        <v>0.99616886928634851</v>
      </c>
      <c r="E208">
        <f t="shared" si="29"/>
        <v>-9.1064585049108665E-2</v>
      </c>
      <c r="F208">
        <f t="shared" si="29"/>
        <v>0.42859005671257461</v>
      </c>
      <c r="G208">
        <f t="shared" si="29"/>
        <v>0.57356544905492546</v>
      </c>
      <c r="H208">
        <f t="shared" si="29"/>
        <v>0.30556338703142627</v>
      </c>
      <c r="I208">
        <f t="shared" si="29"/>
        <v>-7.3358356662617169E-2</v>
      </c>
      <c r="J208">
        <f t="shared" si="29"/>
        <v>-2.6808809121969212E-2</v>
      </c>
      <c r="K208">
        <f t="shared" si="29"/>
        <v>-0.1116681301254204</v>
      </c>
      <c r="L208">
        <f t="shared" si="29"/>
        <v>-3.3809487697434762E-2</v>
      </c>
      <c r="M208">
        <f t="shared" si="29"/>
        <v>2.5263743263376187E-2</v>
      </c>
      <c r="N208">
        <f t="shared" si="29"/>
        <v>-2.8632753753997935E-3</v>
      </c>
      <c r="O208">
        <f t="shared" si="32"/>
        <v>0.99340999203035274</v>
      </c>
    </row>
    <row r="209" spans="1:15" x14ac:dyDescent="0.2">
      <c r="A209">
        <f t="shared" si="31"/>
        <v>205</v>
      </c>
      <c r="B209">
        <f t="shared" si="28"/>
        <v>-0.42261826174069927</v>
      </c>
      <c r="C209">
        <f t="shared" si="29"/>
        <v>-0.9659258262890682</v>
      </c>
      <c r="D209">
        <f t="shared" si="30"/>
        <v>0.9971680252883901</v>
      </c>
      <c r="E209">
        <f t="shared" si="29"/>
        <v>-9.4620333069966783E-2</v>
      </c>
      <c r="F209">
        <f t="shared" si="29"/>
        <v>0.4417968342978158</v>
      </c>
      <c r="G209">
        <f t="shared" si="29"/>
        <v>0.56796306217074655</v>
      </c>
      <c r="H209">
        <f t="shared" si="29"/>
        <v>0.28902486238032354</v>
      </c>
      <c r="I209">
        <f t="shared" si="29"/>
        <v>-3.0751527422679014E-2</v>
      </c>
      <c r="J209">
        <f t="shared" si="29"/>
        <v>-4.4101188837541355E-2</v>
      </c>
      <c r="K209">
        <f t="shared" si="29"/>
        <v>-0.12116702050224949</v>
      </c>
      <c r="L209">
        <f t="shared" si="29"/>
        <v>-3.3866355830115269E-2</v>
      </c>
      <c r="M209">
        <f t="shared" si="29"/>
        <v>1.9499143818415516E-2</v>
      </c>
      <c r="N209">
        <f t="shared" si="29"/>
        <v>-1.2224188785570041E-3</v>
      </c>
      <c r="O209">
        <f t="shared" si="32"/>
        <v>0.9925550581261926</v>
      </c>
    </row>
    <row r="210" spans="1:15" x14ac:dyDescent="0.2">
      <c r="A210">
        <f t="shared" si="31"/>
        <v>206</v>
      </c>
      <c r="B210">
        <f t="shared" si="28"/>
        <v>-0.43837114678907707</v>
      </c>
      <c r="C210">
        <f t="shared" si="29"/>
        <v>-0.97814760073380569</v>
      </c>
      <c r="D210">
        <f t="shared" si="30"/>
        <v>0.99766936706658049</v>
      </c>
      <c r="E210">
        <f t="shared" si="29"/>
        <v>-9.8147258820763944E-2</v>
      </c>
      <c r="F210">
        <f t="shared" si="29"/>
        <v>0.45446535049405012</v>
      </c>
      <c r="G210">
        <f t="shared" si="29"/>
        <v>0.55959361633911908</v>
      </c>
      <c r="H210">
        <f t="shared" si="29"/>
        <v>0.27028668400852252</v>
      </c>
      <c r="I210">
        <f t="shared" si="29"/>
        <v>1.2313736261669402E-2</v>
      </c>
      <c r="J210">
        <f t="shared" si="29"/>
        <v>-6.053518907674911E-2</v>
      </c>
      <c r="K210">
        <f t="shared" si="29"/>
        <v>-0.12698431227458887</v>
      </c>
      <c r="L210">
        <f t="shared" si="29"/>
        <v>-3.2678783276870113E-2</v>
      </c>
      <c r="M210">
        <f t="shared" si="29"/>
        <v>1.273502078783607E-2</v>
      </c>
      <c r="N210">
        <f t="shared" si="29"/>
        <v>4.9105974823378251E-4</v>
      </c>
      <c r="O210">
        <f t="shared" si="32"/>
        <v>0.991539924190459</v>
      </c>
    </row>
    <row r="211" spans="1:15" x14ac:dyDescent="0.2">
      <c r="A211">
        <f t="shared" si="31"/>
        <v>207</v>
      </c>
      <c r="B211">
        <f t="shared" si="28"/>
        <v>-0.45399049973954625</v>
      </c>
      <c r="C211">
        <f t="shared" si="29"/>
        <v>-0.98768834059513777</v>
      </c>
      <c r="D211">
        <f t="shared" si="30"/>
        <v>0.99777914180206118</v>
      </c>
      <c r="E211">
        <f t="shared" si="29"/>
        <v>-0.10164428796575045</v>
      </c>
      <c r="F211">
        <f t="shared" si="29"/>
        <v>0.46658017066572816</v>
      </c>
      <c r="G211">
        <f t="shared" ref="F211:N226" si="33">G$3*SIN(G$2*$A211*PI()/180)</f>
        <v>0.54849788665884125</v>
      </c>
      <c r="H211">
        <f t="shared" si="33"/>
        <v>0.24949146076785547</v>
      </c>
      <c r="I211">
        <f t="shared" si="33"/>
        <v>5.5195430500373836E-2</v>
      </c>
      <c r="J211">
        <f t="shared" si="33"/>
        <v>-7.5790940718334962E-2</v>
      </c>
      <c r="K211">
        <f t="shared" si="33"/>
        <v>-0.12894324997562717</v>
      </c>
      <c r="L211">
        <f t="shared" si="33"/>
        <v>-3.0290408143025891E-2</v>
      </c>
      <c r="M211">
        <f t="shared" si="33"/>
        <v>5.318102241755239E-3</v>
      </c>
      <c r="N211">
        <f t="shared" si="33"/>
        <v>2.1753652286719129E-3</v>
      </c>
      <c r="O211">
        <f t="shared" si="32"/>
        <v>0.99058952926048738</v>
      </c>
    </row>
    <row r="212" spans="1:15" x14ac:dyDescent="0.2">
      <c r="A212">
        <f t="shared" si="31"/>
        <v>208</v>
      </c>
      <c r="B212">
        <f t="shared" si="28"/>
        <v>-0.46947156278589086</v>
      </c>
      <c r="C212">
        <f t="shared" si="29"/>
        <v>-0.99452189536827318</v>
      </c>
      <c r="D212">
        <f t="shared" si="30"/>
        <v>0.99751979615974529</v>
      </c>
      <c r="E212">
        <f t="shared" si="29"/>
        <v>-0.10511035527597246</v>
      </c>
      <c r="F212">
        <f t="shared" si="33"/>
        <v>0.47812653477061623</v>
      </c>
      <c r="G212">
        <f t="shared" si="33"/>
        <v>0.5347299304095755</v>
      </c>
      <c r="H212">
        <f t="shared" si="33"/>
        <v>0.2267974568636813</v>
      </c>
      <c r="I212">
        <f t="shared" si="33"/>
        <v>9.7254288000993547E-2</v>
      </c>
      <c r="J212">
        <f t="shared" si="33"/>
        <v>-8.957150790975639E-2</v>
      </c>
      <c r="K212">
        <f t="shared" si="33"/>
        <v>-0.12698431227458884</v>
      </c>
      <c r="L212">
        <f t="shared" si="33"/>
        <v>-2.6788992784967353E-2</v>
      </c>
      <c r="M212">
        <f t="shared" si="33"/>
        <v>-2.371421536169413E-3</v>
      </c>
      <c r="N212">
        <f t="shared" si="33"/>
        <v>3.7304354207056945E-3</v>
      </c>
      <c r="O212">
        <f t="shared" si="32"/>
        <v>0.98981205568411768</v>
      </c>
    </row>
    <row r="213" spans="1:15" x14ac:dyDescent="0.2">
      <c r="A213">
        <f t="shared" si="31"/>
        <v>209</v>
      </c>
      <c r="B213">
        <f t="shared" si="28"/>
        <v>-0.48480962024633695</v>
      </c>
      <c r="C213">
        <f t="shared" si="29"/>
        <v>-0.99862953475457383</v>
      </c>
      <c r="D213">
        <f t="shared" si="30"/>
        <v>0.99682700984302752</v>
      </c>
      <c r="E213">
        <f t="shared" si="29"/>
        <v>-0.10854440495375034</v>
      </c>
      <c r="F213">
        <f t="shared" si="33"/>
        <v>0.48909037534263233</v>
      </c>
      <c r="G213">
        <f t="shared" si="33"/>
        <v>0.51835682369021974</v>
      </c>
      <c r="H213">
        <f t="shared" si="33"/>
        <v>0.20237738736872687</v>
      </c>
      <c r="I213">
        <f t="shared" si="33"/>
        <v>0.13786330807163322</v>
      </c>
      <c r="J213">
        <f t="shared" si="33"/>
        <v>-0.10160866758579383</v>
      </c>
      <c r="K213">
        <f t="shared" si="33"/>
        <v>-0.12116702050224978</v>
      </c>
      <c r="L213">
        <f t="shared" si="33"/>
        <v>-2.2303198926788708E-2</v>
      </c>
      <c r="M213">
        <f t="shared" si="33"/>
        <v>-9.9393865534159898E-3</v>
      </c>
      <c r="N213">
        <f t="shared" si="33"/>
        <v>5.0638858630467926E-3</v>
      </c>
      <c r="O213">
        <f t="shared" si="32"/>
        <v>0.98918910181426034</v>
      </c>
    </row>
    <row r="214" spans="1:15" x14ac:dyDescent="0.2">
      <c r="A214">
        <f t="shared" si="31"/>
        <v>210</v>
      </c>
      <c r="B214">
        <f t="shared" si="28"/>
        <v>-0.50000000000000011</v>
      </c>
      <c r="C214">
        <f t="shared" si="29"/>
        <v>-1</v>
      </c>
      <c r="D214">
        <f t="shared" si="30"/>
        <v>0.99554808950043328</v>
      </c>
      <c r="E214">
        <f t="shared" si="29"/>
        <v>-0.11194539095428613</v>
      </c>
      <c r="F214">
        <f t="shared" si="33"/>
        <v>0.49945833463089073</v>
      </c>
      <c r="G214">
        <f t="shared" si="33"/>
        <v>0.49945833463089045</v>
      </c>
      <c r="H214">
        <f t="shared" si="33"/>
        <v>0.17641710375708783</v>
      </c>
      <c r="I214">
        <f t="shared" si="33"/>
        <v>0.1764171037570873</v>
      </c>
      <c r="J214">
        <f t="shared" si="33"/>
        <v>-0.11166813012542041</v>
      </c>
      <c r="K214">
        <f t="shared" si="33"/>
        <v>-0.11166813012542036</v>
      </c>
      <c r="L214">
        <f t="shared" si="33"/>
        <v>-1.6997859903785783E-2</v>
      </c>
      <c r="M214">
        <f t="shared" si="33"/>
        <v>-1.6997859903785679E-2</v>
      </c>
      <c r="N214">
        <f t="shared" si="33"/>
        <v>6.0964982018217179E-3</v>
      </c>
      <c r="O214">
        <f t="shared" si="32"/>
        <v>0.98857000396507966</v>
      </c>
    </row>
    <row r="215" spans="1:15" x14ac:dyDescent="0.2">
      <c r="A215">
        <f t="shared" si="31"/>
        <v>211</v>
      </c>
      <c r="B215">
        <f t="shared" si="28"/>
        <v>-0.51503807491005416</v>
      </c>
      <c r="C215">
        <f t="shared" si="29"/>
        <v>-0.99862953475457383</v>
      </c>
      <c r="D215">
        <f t="shared" si="30"/>
        <v>0.99344182409297677</v>
      </c>
      <c r="E215">
        <f t="shared" si="29"/>
        <v>-0.1153122773042978</v>
      </c>
      <c r="F215">
        <f t="shared" si="33"/>
        <v>0.50921778087405956</v>
      </c>
      <c r="G215">
        <f t="shared" si="33"/>
        <v>0.47812653477061623</v>
      </c>
      <c r="H215">
        <f t="shared" si="33"/>
        <v>0.14911417946229877</v>
      </c>
      <c r="I215">
        <f t="shared" si="33"/>
        <v>0.21234092676397762</v>
      </c>
      <c r="J215">
        <f t="shared" si="33"/>
        <v>-0.11955409953277081</v>
      </c>
      <c r="K215">
        <f t="shared" si="33"/>
        <v>-9.8776260121530818E-2</v>
      </c>
      <c r="L215">
        <f t="shared" si="33"/>
        <v>-1.1067923757193732E-2</v>
      </c>
      <c r="M215">
        <f t="shared" si="33"/>
        <v>-2.318502515790799E-2</v>
      </c>
      <c r="N215">
        <f t="shared" si="33"/>
        <v>6.7669264379070651E-3</v>
      </c>
      <c r="O215">
        <f t="shared" si="32"/>
        <v>0.98767076243515795</v>
      </c>
    </row>
    <row r="216" spans="1:15" x14ac:dyDescent="0.2">
      <c r="A216">
        <f t="shared" si="31"/>
        <v>212</v>
      </c>
      <c r="B216">
        <f t="shared" si="28"/>
        <v>-0.52991926423320479</v>
      </c>
      <c r="C216">
        <f t="shared" si="29"/>
        <v>-0.99452189536827329</v>
      </c>
      <c r="D216">
        <f t="shared" si="30"/>
        <v>0.99017997557476278</v>
      </c>
      <c r="E216">
        <f t="shared" si="29"/>
        <v>-0.1186440384175875</v>
      </c>
      <c r="F216">
        <f t="shared" si="33"/>
        <v>0.51835682369021951</v>
      </c>
      <c r="G216">
        <f t="shared" si="33"/>
        <v>0.45446535049405073</v>
      </c>
      <c r="H216">
        <f t="shared" si="33"/>
        <v>0.12067640622419719</v>
      </c>
      <c r="I216">
        <f t="shared" si="33"/>
        <v>0.24509923563398919</v>
      </c>
      <c r="J216">
        <f t="shared" si="33"/>
        <v>-0.12511308438348848</v>
      </c>
      <c r="K216">
        <f t="shared" si="33"/>
        <v>-8.2883123437047374E-2</v>
      </c>
      <c r="L216">
        <f t="shared" si="33"/>
        <v>-4.731289744989365E-3</v>
      </c>
      <c r="M216">
        <f t="shared" si="33"/>
        <v>-2.8183729026530248E-2</v>
      </c>
      <c r="N216">
        <f t="shared" si="33"/>
        <v>7.0353414036288427E-3</v>
      </c>
      <c r="O216">
        <f t="shared" si="32"/>
        <v>0.9860778924364425</v>
      </c>
    </row>
    <row r="217" spans="1:15" x14ac:dyDescent="0.2">
      <c r="A217">
        <f t="shared" si="31"/>
        <v>213</v>
      </c>
      <c r="B217">
        <f t="shared" si="28"/>
        <v>-0.54463903501502708</v>
      </c>
      <c r="C217">
        <f t="shared" si="29"/>
        <v>-0.98768834059513788</v>
      </c>
      <c r="D217">
        <f t="shared" si="30"/>
        <v>0.98535064699976438</v>
      </c>
      <c r="E217">
        <f t="shared" si="29"/>
        <v>-0.12193965940744465</v>
      </c>
      <c r="F217">
        <f t="shared" si="33"/>
        <v>0.52686432856346077</v>
      </c>
      <c r="G217">
        <f t="shared" si="33"/>
        <v>0.42859005671257494</v>
      </c>
      <c r="H217">
        <f t="shared" si="33"/>
        <v>9.1320212668324338E-2</v>
      </c>
      <c r="I217">
        <f t="shared" si="33"/>
        <v>0.2742036794335117</v>
      </c>
      <c r="J217">
        <f t="shared" si="33"/>
        <v>-0.12823688536070579</v>
      </c>
      <c r="K217">
        <f t="shared" si="33"/>
        <v>-6.4471624987814072E-2</v>
      </c>
      <c r="L217">
        <f t="shared" si="33"/>
        <v>1.7791985042965176E-3</v>
      </c>
      <c r="M217">
        <f t="shared" si="33"/>
        <v>-3.1737738597031905E-2</v>
      </c>
      <c r="N217">
        <f t="shared" si="33"/>
        <v>6.8857969557602075E-3</v>
      </c>
      <c r="O217">
        <f t="shared" si="32"/>
        <v>0.98325736448493195</v>
      </c>
    </row>
    <row r="218" spans="1:15" x14ac:dyDescent="0.2">
      <c r="A218">
        <f t="shared" si="31"/>
        <v>214</v>
      </c>
      <c r="B218">
        <f t="shared" si="28"/>
        <v>-0.55919290347074668</v>
      </c>
      <c r="C218">
        <f t="shared" si="29"/>
        <v>-0.9781476007338058</v>
      </c>
      <c r="D218">
        <f t="shared" si="30"/>
        <v>0.97846382562270706</v>
      </c>
      <c r="E218">
        <f t="shared" si="29"/>
        <v>-0.12519813639579022</v>
      </c>
      <c r="F218">
        <f t="shared" si="33"/>
        <v>0.5347299304095755</v>
      </c>
      <c r="G218">
        <f t="shared" si="33"/>
        <v>0.400626715256518</v>
      </c>
      <c r="H218">
        <f t="shared" si="33"/>
        <v>6.1269017153392315E-2</v>
      </c>
      <c r="I218">
        <f t="shared" si="33"/>
        <v>0.29922037794125794</v>
      </c>
      <c r="J218">
        <f t="shared" si="33"/>
        <v>-0.12886470123167204</v>
      </c>
      <c r="K218">
        <f t="shared" si="33"/>
        <v>-4.4101188837541661E-2</v>
      </c>
      <c r="L218">
        <f t="shared" si="33"/>
        <v>8.2243089781229E-3</v>
      </c>
      <c r="M218">
        <f t="shared" si="33"/>
        <v>-3.3664875799323368E-2</v>
      </c>
      <c r="N218">
        <f t="shared" si="33"/>
        <v>6.3271773127279328E-3</v>
      </c>
      <c r="O218">
        <f t="shared" si="32"/>
        <v>0.97856862478726725</v>
      </c>
    </row>
    <row r="219" spans="1:15" x14ac:dyDescent="0.2">
      <c r="A219">
        <f t="shared" si="31"/>
        <v>215</v>
      </c>
      <c r="B219">
        <f t="shared" si="28"/>
        <v>-0.57357643635104583</v>
      </c>
      <c r="C219">
        <f t="shared" si="29"/>
        <v>-0.96592582628906842</v>
      </c>
      <c r="D219">
        <f t="shared" si="30"/>
        <v>0.96895943262655471</v>
      </c>
      <c r="E219">
        <f t="shared" si="29"/>
        <v>-0.12841847681896804</v>
      </c>
      <c r="F219">
        <f t="shared" si="33"/>
        <v>0.54194404620431769</v>
      </c>
      <c r="G219">
        <f t="shared" si="33"/>
        <v>0.370711560714588</v>
      </c>
      <c r="H219">
        <f t="shared" si="33"/>
        <v>3.0751527422678924E-2</v>
      </c>
      <c r="I219">
        <f t="shared" si="33"/>
        <v>0.31977638980300205</v>
      </c>
      <c r="J219">
        <f t="shared" si="33"/>
        <v>-0.12698431227458892</v>
      </c>
      <c r="K219">
        <f t="shared" si="33"/>
        <v>-2.2390760380718831E-2</v>
      </c>
      <c r="L219">
        <f t="shared" si="33"/>
        <v>1.4367212011699725E-2</v>
      </c>
      <c r="M219">
        <f t="shared" si="33"/>
        <v>-3.3866355830115283E-2</v>
      </c>
      <c r="N219">
        <f t="shared" si="33"/>
        <v>5.3926692561005523E-3</v>
      </c>
      <c r="O219">
        <f t="shared" si="32"/>
        <v>0.97128350010799613</v>
      </c>
    </row>
    <row r="220" spans="1:15" x14ac:dyDescent="0.2">
      <c r="A220">
        <f t="shared" si="31"/>
        <v>216</v>
      </c>
      <c r="B220">
        <f t="shared" si="28"/>
        <v>-0.58778525229247303</v>
      </c>
      <c r="C220">
        <f t="shared" si="29"/>
        <v>-0.95105651629515375</v>
      </c>
      <c r="D220">
        <f t="shared" si="30"/>
        <v>0.95621821533435658</v>
      </c>
      <c r="E220">
        <f t="shared" si="29"/>
        <v>-0.13159969973008917</v>
      </c>
      <c r="F220">
        <f t="shared" si="33"/>
        <v>0.54849788665884081</v>
      </c>
      <c r="G220">
        <f t="shared" si="33"/>
        <v>0.33899033671265139</v>
      </c>
      <c r="H220">
        <f t="shared" si="33"/>
        <v>2.5936457050493976E-16</v>
      </c>
      <c r="I220">
        <f t="shared" si="33"/>
        <v>0.33556527222819305</v>
      </c>
      <c r="J220">
        <f t="shared" si="33"/>
        <v>-0.12263231812159518</v>
      </c>
      <c r="K220">
        <f t="shared" si="33"/>
        <v>-1.8956954817424269E-16</v>
      </c>
      <c r="L220">
        <f t="shared" si="33"/>
        <v>1.9982182743957598E-2</v>
      </c>
      <c r="M220">
        <f t="shared" si="33"/>
        <v>-3.2331850849135126E-2</v>
      </c>
      <c r="N220">
        <f t="shared" si="33"/>
        <v>4.137790552100654E-3</v>
      </c>
      <c r="O220">
        <f t="shared" si="32"/>
        <v>0.96060960019492392</v>
      </c>
    </row>
    <row r="221" spans="1:15" x14ac:dyDescent="0.2">
      <c r="A221">
        <f t="shared" si="31"/>
        <v>217</v>
      </c>
      <c r="B221">
        <f t="shared" si="28"/>
        <v>-0.60181502315204805</v>
      </c>
      <c r="C221">
        <f t="shared" si="29"/>
        <v>-0.93358042649720185</v>
      </c>
      <c r="D221">
        <f t="shared" si="30"/>
        <v>0.93957578438217693</v>
      </c>
      <c r="E221">
        <f t="shared" si="29"/>
        <v>-0.13474083609783752</v>
      </c>
      <c r="F221">
        <f t="shared" si="33"/>
        <v>0.55438346692809237</v>
      </c>
      <c r="G221">
        <f t="shared" si="33"/>
        <v>0.30561758586544113</v>
      </c>
      <c r="H221">
        <f t="shared" si="33"/>
        <v>-3.0751527422679659E-2</v>
      </c>
      <c r="I221">
        <f t="shared" si="33"/>
        <v>0.34635164934612866</v>
      </c>
      <c r="J221">
        <f t="shared" si="33"/>
        <v>-0.11589342538855905</v>
      </c>
      <c r="K221">
        <f t="shared" si="33"/>
        <v>2.2390760380719358E-2</v>
      </c>
      <c r="L221">
        <f t="shared" si="33"/>
        <v>2.4862895520475506E-2</v>
      </c>
      <c r="M221">
        <f t="shared" si="33"/>
        <v>-2.9140019382881369E-2</v>
      </c>
      <c r="N221">
        <f t="shared" si="33"/>
        <v>2.6370917217564019E-3</v>
      </c>
      <c r="O221">
        <f t="shared" si="32"/>
        <v>0.94571764147065596</v>
      </c>
    </row>
    <row r="222" spans="1:15" x14ac:dyDescent="0.2">
      <c r="A222">
        <f t="shared" si="31"/>
        <v>218</v>
      </c>
      <c r="B222">
        <f t="shared" si="28"/>
        <v>-0.61566147532565785</v>
      </c>
      <c r="C222">
        <f t="shared" si="29"/>
        <v>-0.91354545764260087</v>
      </c>
      <c r="D222">
        <f t="shared" si="30"/>
        <v>0.91834002096028933</v>
      </c>
      <c r="E222">
        <f t="shared" si="29"/>
        <v>-0.13784092910164666</v>
      </c>
      <c r="F222">
        <f t="shared" si="33"/>
        <v>0.55959361633911875</v>
      </c>
      <c r="G222">
        <f t="shared" si="33"/>
        <v>0.2707558968604668</v>
      </c>
      <c r="H222">
        <f t="shared" si="33"/>
        <v>-6.1269017153391808E-2</v>
      </c>
      <c r="I222">
        <f t="shared" si="33"/>
        <v>0.35197472111805633</v>
      </c>
      <c r="J222">
        <f t="shared" si="33"/>
        <v>-0.10689879895715219</v>
      </c>
      <c r="K222">
        <f t="shared" si="33"/>
        <v>4.4101188837541314E-2</v>
      </c>
      <c r="L222">
        <f t="shared" si="33"/>
        <v>2.8830005460278238E-2</v>
      </c>
      <c r="M222">
        <f t="shared" si="33"/>
        <v>-2.4454474298747253E-2</v>
      </c>
      <c r="N222">
        <f t="shared" si="33"/>
        <v>9.7972710273539019E-4</v>
      </c>
      <c r="O222">
        <f t="shared" si="32"/>
        <v>0.92577193620725895</v>
      </c>
    </row>
    <row r="223" spans="1:15" x14ac:dyDescent="0.2">
      <c r="A223">
        <f t="shared" si="31"/>
        <v>219</v>
      </c>
      <c r="B223">
        <f t="shared" si="28"/>
        <v>-0.62932039104983761</v>
      </c>
      <c r="C223">
        <f t="shared" si="29"/>
        <v>-0.89100652418836768</v>
      </c>
      <c r="D223">
        <f t="shared" si="30"/>
        <v>0.89181195371632882</v>
      </c>
      <c r="E223">
        <f t="shared" si="29"/>
        <v>-0.14089903442315657</v>
      </c>
      <c r="F223">
        <f t="shared" si="33"/>
        <v>0.56412198712742478</v>
      </c>
      <c r="G223">
        <f t="shared" si="33"/>
        <v>0.23457511234227396</v>
      </c>
      <c r="H223">
        <f t="shared" si="33"/>
        <v>-9.1320212668322617E-2</v>
      </c>
      <c r="I223">
        <f t="shared" si="33"/>
        <v>0.35235066049538</v>
      </c>
      <c r="J223">
        <f t="shared" si="33"/>
        <v>-9.582350899962537E-2</v>
      </c>
      <c r="K223">
        <f t="shared" si="33"/>
        <v>6.4471624987812962E-2</v>
      </c>
      <c r="L223">
        <f t="shared" si="33"/>
        <v>3.1737738597031995E-2</v>
      </c>
      <c r="M223">
        <f t="shared" si="33"/>
        <v>-1.8515396030636934E-2</v>
      </c>
      <c r="N223">
        <f t="shared" si="33"/>
        <v>-7.3584168035447891E-4</v>
      </c>
      <c r="O223">
        <f t="shared" si="32"/>
        <v>0.89996312974782799</v>
      </c>
    </row>
    <row r="224" spans="1:15" x14ac:dyDescent="0.2">
      <c r="A224">
        <f t="shared" si="31"/>
        <v>220</v>
      </c>
      <c r="B224">
        <f t="shared" si="28"/>
        <v>-0.64278760968653925</v>
      </c>
      <c r="C224">
        <f t="shared" si="29"/>
        <v>-0.86602540378443915</v>
      </c>
      <c r="D224">
        <f t="shared" si="30"/>
        <v>0.85931003025519948</v>
      </c>
      <c r="E224">
        <f t="shared" si="29"/>
        <v>-0.14391422053386138</v>
      </c>
      <c r="F224">
        <f t="shared" si="33"/>
        <v>0.56796306217074644</v>
      </c>
      <c r="G224">
        <f t="shared" si="33"/>
        <v>0.19725150145615927</v>
      </c>
      <c r="H224">
        <f t="shared" si="33"/>
        <v>-0.1206764062241967</v>
      </c>
      <c r="I224">
        <f t="shared" si="33"/>
        <v>0.34747386308787842</v>
      </c>
      <c r="J224">
        <f t="shared" si="33"/>
        <v>-8.2883123437047346E-2</v>
      </c>
      <c r="K224">
        <f t="shared" si="33"/>
        <v>8.2883123437047082E-2</v>
      </c>
      <c r="L224">
        <f t="shared" si="33"/>
        <v>3.347924843572711E-2</v>
      </c>
      <c r="M224">
        <f t="shared" si="33"/>
        <v>-1.1627220961044703E-2</v>
      </c>
      <c r="N224">
        <f t="shared" si="33"/>
        <v>-2.4076951780628844E-3</v>
      </c>
      <c r="O224">
        <f t="shared" si="32"/>
        <v>0.86754213225334542</v>
      </c>
    </row>
    <row r="225" spans="1:15" x14ac:dyDescent="0.2">
      <c r="A225">
        <f t="shared" si="31"/>
        <v>221</v>
      </c>
      <c r="B225">
        <f t="shared" si="28"/>
        <v>-0.65605902899050739</v>
      </c>
      <c r="C225">
        <f t="shared" si="29"/>
        <v>-0.83867056794542438</v>
      </c>
      <c r="D225">
        <f t="shared" si="30"/>
        <v>0.82019748743928667</v>
      </c>
      <c r="E225">
        <f t="shared" si="29"/>
        <v>-0.14688556897886335</v>
      </c>
      <c r="F225">
        <f t="shared" si="33"/>
        <v>0.57111216171081602</v>
      </c>
      <c r="G225">
        <f t="shared" si="33"/>
        <v>0.15896690108260081</v>
      </c>
      <c r="H225">
        <f t="shared" si="33"/>
        <v>-0.1491141794622983</v>
      </c>
      <c r="I225">
        <f t="shared" si="33"/>
        <v>0.33741703071225471</v>
      </c>
      <c r="J225">
        <f t="shared" si="33"/>
        <v>-6.8329512154922403E-2</v>
      </c>
      <c r="K225">
        <f t="shared" si="33"/>
        <v>9.8776260121530582E-2</v>
      </c>
      <c r="L225">
        <f t="shared" si="33"/>
        <v>3.3990542094782847E-2</v>
      </c>
      <c r="M225">
        <f t="shared" si="33"/>
        <v>-4.1430360515342752E-3</v>
      </c>
      <c r="N225">
        <f t="shared" si="33"/>
        <v>-3.9365110025449549E-3</v>
      </c>
      <c r="O225">
        <f t="shared" si="32"/>
        <v>0.82785408807182159</v>
      </c>
    </row>
    <row r="226" spans="1:15" x14ac:dyDescent="0.2">
      <c r="A226">
        <f t="shared" si="31"/>
        <v>222</v>
      </c>
      <c r="B226">
        <f t="shared" si="28"/>
        <v>-0.66913060635885824</v>
      </c>
      <c r="C226">
        <f t="shared" si="29"/>
        <v>-0.80901699437494767</v>
      </c>
      <c r="D226">
        <f t="shared" si="30"/>
        <v>0.77391226582239458</v>
      </c>
      <c r="E226">
        <f t="shared" si="29"/>
        <v>-0.14981217465664182</v>
      </c>
      <c r="F226">
        <f t="shared" si="33"/>
        <v>0.57356544905492535</v>
      </c>
      <c r="G226">
        <f t="shared" si="33"/>
        <v>0.11990782994626588</v>
      </c>
      <c r="H226">
        <f t="shared" si="33"/>
        <v>-0.17641710375708847</v>
      </c>
      <c r="I226">
        <f t="shared" si="33"/>
        <v>0.32233008757550252</v>
      </c>
      <c r="J226">
        <f t="shared" si="33"/>
        <v>-5.2445944642370353E-2</v>
      </c>
      <c r="K226">
        <f t="shared" si="33"/>
        <v>0.11166813012542061</v>
      </c>
      <c r="L226">
        <f t="shared" si="33"/>
        <v>3.3252831764994793E-2</v>
      </c>
      <c r="M226">
        <f t="shared" si="33"/>
        <v>3.5535203491631312E-3</v>
      </c>
      <c r="N226">
        <f t="shared" si="33"/>
        <v>-5.2314644263526996E-3</v>
      </c>
      <c r="O226">
        <f t="shared" si="32"/>
        <v>0.78037116133381901</v>
      </c>
    </row>
    <row r="227" spans="1:15" x14ac:dyDescent="0.2">
      <c r="A227">
        <f t="shared" si="31"/>
        <v>223</v>
      </c>
      <c r="B227">
        <f t="shared" si="28"/>
        <v>-0.68199836006249837</v>
      </c>
      <c r="C227">
        <f t="shared" si="29"/>
        <v>-0.77714596145697101</v>
      </c>
      <c r="D227">
        <f t="shared" si="30"/>
        <v>0.71999862983241159</v>
      </c>
      <c r="E227">
        <f t="shared" si="29"/>
        <v>-0.15269314609475673</v>
      </c>
      <c r="F227">
        <f t="shared" ref="F227:N242" si="34">F$3*SIN(F$2*$A227*PI()/180)</f>
        <v>0.57531993525034586</v>
      </c>
      <c r="G227">
        <f t="shared" si="34"/>
        <v>8.0264579915525699E-2</v>
      </c>
      <c r="H227">
        <f t="shared" si="34"/>
        <v>-0.20237738736872643</v>
      </c>
      <c r="I227">
        <f t="shared" si="34"/>
        <v>0.30243794525029499</v>
      </c>
      <c r="J227">
        <f t="shared" si="34"/>
        <v>-3.5541576473732413E-2</v>
      </c>
      <c r="K227">
        <f t="shared" si="34"/>
        <v>0.12116702050224964</v>
      </c>
      <c r="L227">
        <f t="shared" si="34"/>
        <v>3.1293225079478876E-2</v>
      </c>
      <c r="M227">
        <f t="shared" si="34"/>
        <v>1.1067923757193504E-2</v>
      </c>
      <c r="N227">
        <f t="shared" si="34"/>
        <v>-6.2156241475649771E-3</v>
      </c>
      <c r="O227">
        <f t="shared" si="32"/>
        <v>0.72472289567030801</v>
      </c>
    </row>
    <row r="228" spans="1:15" x14ac:dyDescent="0.2">
      <c r="A228">
        <f t="shared" si="31"/>
        <v>224</v>
      </c>
      <c r="B228">
        <f t="shared" si="28"/>
        <v>-0.69465837045899737</v>
      </c>
      <c r="C228">
        <f t="shared" si="29"/>
        <v>-0.74314482547739413</v>
      </c>
      <c r="D228">
        <f t="shared" si="30"/>
        <v>0.65813936544345486</v>
      </c>
      <c r="E228">
        <f t="shared" si="29"/>
        <v>-0.15552760572139954</v>
      </c>
      <c r="F228">
        <f t="shared" si="34"/>
        <v>0.57637348272590616</v>
      </c>
      <c r="G228">
        <f t="shared" si="34"/>
        <v>4.0230288919603424E-2</v>
      </c>
      <c r="H228">
        <f t="shared" si="34"/>
        <v>-0.22679745686368091</v>
      </c>
      <c r="I228">
        <f t="shared" si="34"/>
        <v>0.27803714976147637</v>
      </c>
      <c r="J228">
        <f t="shared" si="34"/>
        <v>-1.794543194697687E-2</v>
      </c>
      <c r="K228">
        <f t="shared" si="34"/>
        <v>0.12698431227458878</v>
      </c>
      <c r="L228">
        <f t="shared" si="34"/>
        <v>2.8183729026530383E-2</v>
      </c>
      <c r="M228">
        <f t="shared" si="34"/>
        <v>1.8014986827506446E-2</v>
      </c>
      <c r="N228">
        <f t="shared" si="34"/>
        <v>-6.8305226666876316E-3</v>
      </c>
      <c r="O228">
        <f t="shared" si="32"/>
        <v>0.66072293233686663</v>
      </c>
    </row>
    <row r="229" spans="1:15" x14ac:dyDescent="0.2">
      <c r="A229">
        <f t="shared" si="31"/>
        <v>225</v>
      </c>
      <c r="B229">
        <f t="shared" si="28"/>
        <v>-0.70710678118654746</v>
      </c>
      <c r="C229">
        <f t="shared" si="29"/>
        <v>-0.70710678118654724</v>
      </c>
      <c r="D229">
        <f t="shared" si="30"/>
        <v>0.58818715458472659</v>
      </c>
      <c r="E229">
        <f t="shared" si="29"/>
        <v>-0.1583146901327098</v>
      </c>
      <c r="F229">
        <f t="shared" si="34"/>
        <v>0.57672480789629377</v>
      </c>
      <c r="G229">
        <f t="shared" si="34"/>
        <v>3.5328675365080751E-16</v>
      </c>
      <c r="H229">
        <f t="shared" si="34"/>
        <v>-0.24949146076785508</v>
      </c>
      <c r="I229">
        <f t="shared" si="34"/>
        <v>0.24949146076785556</v>
      </c>
      <c r="J229">
        <f t="shared" si="34"/>
        <v>-1.5797462347853559E-16</v>
      </c>
      <c r="K229">
        <f t="shared" si="34"/>
        <v>0.12894324997562717</v>
      </c>
      <c r="L229">
        <f t="shared" si="34"/>
        <v>2.4038604007251618E-2</v>
      </c>
      <c r="M229">
        <f t="shared" si="34"/>
        <v>2.4038604007251701E-2</v>
      </c>
      <c r="N229">
        <f t="shared" si="34"/>
        <v>-7.0396297558716894E-3</v>
      </c>
      <c r="O229">
        <f t="shared" si="32"/>
        <v>0.58839094599784336</v>
      </c>
    </row>
    <row r="230" spans="1:15" x14ac:dyDescent="0.2">
      <c r="A230">
        <f t="shared" si="31"/>
        <v>226</v>
      </c>
      <c r="B230">
        <f t="shared" si="28"/>
        <v>-0.71933980033865086</v>
      </c>
      <c r="C230">
        <f t="shared" si="29"/>
        <v>-0.66913060635885901</v>
      </c>
      <c r="D230">
        <f t="shared" si="30"/>
        <v>0.51019349753846832</v>
      </c>
      <c r="E230">
        <f t="shared" si="29"/>
        <v>-0.16105355035577676</v>
      </c>
      <c r="F230">
        <f t="shared" si="34"/>
        <v>0.57637348272590616</v>
      </c>
      <c r="G230">
        <f t="shared" si="34"/>
        <v>-4.0230288919602716E-2</v>
      </c>
      <c r="H230">
        <f t="shared" si="34"/>
        <v>-0.27028668400852218</v>
      </c>
      <c r="I230">
        <f t="shared" si="34"/>
        <v>0.21722642874353748</v>
      </c>
      <c r="J230">
        <f t="shared" si="34"/>
        <v>1.7945431946976557E-2</v>
      </c>
      <c r="K230">
        <f t="shared" si="34"/>
        <v>0.12698431227458892</v>
      </c>
      <c r="L230">
        <f t="shared" si="34"/>
        <v>1.9010165264773896E-2</v>
      </c>
      <c r="M230">
        <f t="shared" si="34"/>
        <v>2.8830005460278165E-2</v>
      </c>
      <c r="N230">
        <f t="shared" si="34"/>
        <v>-6.8305226666876455E-3</v>
      </c>
      <c r="O230">
        <f t="shared" si="32"/>
        <v>0.507968780465472</v>
      </c>
    </row>
    <row r="231" spans="1:15" x14ac:dyDescent="0.2">
      <c r="A231">
        <f t="shared" si="31"/>
        <v>227</v>
      </c>
      <c r="B231">
        <f t="shared" si="28"/>
        <v>-0.73135370161917013</v>
      </c>
      <c r="C231">
        <f t="shared" si="29"/>
        <v>-0.62932039104983806</v>
      </c>
      <c r="D231">
        <f t="shared" si="30"/>
        <v>0.4244333997821384</v>
      </c>
      <c r="E231">
        <f t="shared" si="29"/>
        <v>-0.16374335210724461</v>
      </c>
      <c r="F231">
        <f t="shared" si="34"/>
        <v>0.57531993525034586</v>
      </c>
      <c r="G231">
        <f t="shared" si="34"/>
        <v>-8.0264579915523993E-2</v>
      </c>
      <c r="H231">
        <f t="shared" si="34"/>
        <v>-0.28902486238032327</v>
      </c>
      <c r="I231">
        <f t="shared" si="34"/>
        <v>0.18172305100051542</v>
      </c>
      <c r="J231">
        <f t="shared" si="34"/>
        <v>3.554157647373167E-2</v>
      </c>
      <c r="K231">
        <f t="shared" si="34"/>
        <v>0.12116702050224962</v>
      </c>
      <c r="L231">
        <f t="shared" si="34"/>
        <v>1.328318596421762E-2</v>
      </c>
      <c r="M231">
        <f t="shared" si="34"/>
        <v>3.2143584568928442E-2</v>
      </c>
      <c r="N231">
        <f t="shared" si="34"/>
        <v>-6.2156241475649805E-3</v>
      </c>
      <c r="O231">
        <f t="shared" si="32"/>
        <v>0.41992993520933175</v>
      </c>
    </row>
    <row r="232" spans="1:15" x14ac:dyDescent="0.2">
      <c r="A232">
        <f t="shared" si="31"/>
        <v>228</v>
      </c>
      <c r="B232">
        <f t="shared" si="28"/>
        <v>-0.74314482547739402</v>
      </c>
      <c r="C232">
        <f t="shared" si="29"/>
        <v>-0.58778525229247347</v>
      </c>
      <c r="D232">
        <f t="shared" si="30"/>
        <v>0.33142398574444959</v>
      </c>
      <c r="E232">
        <f t="shared" si="29"/>
        <v>-0.16638327604744318</v>
      </c>
      <c r="F232">
        <f t="shared" si="34"/>
        <v>0.57356544905492546</v>
      </c>
      <c r="G232">
        <f t="shared" si="34"/>
        <v>-0.1199078299462652</v>
      </c>
      <c r="H232">
        <f t="shared" si="34"/>
        <v>-0.30556338703142666</v>
      </c>
      <c r="I232">
        <f t="shared" si="34"/>
        <v>0.14351060112662717</v>
      </c>
      <c r="J232">
        <f t="shared" si="34"/>
        <v>5.2445944642370068E-2</v>
      </c>
      <c r="K232">
        <f t="shared" si="34"/>
        <v>0.11166813012542012</v>
      </c>
      <c r="L232">
        <f t="shared" si="34"/>
        <v>7.0681075857590798E-3</v>
      </c>
      <c r="M232">
        <f t="shared" si="34"/>
        <v>3.3809487697434762E-2</v>
      </c>
      <c r="N232">
        <f t="shared" si="34"/>
        <v>-5.2314644263527707E-3</v>
      </c>
      <c r="O232">
        <f t="shared" si="32"/>
        <v>0.32498176278104884</v>
      </c>
    </row>
    <row r="233" spans="1:15" x14ac:dyDescent="0.2">
      <c r="A233">
        <f t="shared" si="31"/>
        <v>229</v>
      </c>
      <c r="B233">
        <f t="shared" si="28"/>
        <v>-0.75470958022277168</v>
      </c>
      <c r="C233">
        <f t="shared" si="29"/>
        <v>-0.5446390350150272</v>
      </c>
      <c r="D233">
        <f t="shared" si="30"/>
        <v>0.23193527215669638</v>
      </c>
      <c r="E233">
        <f t="shared" si="29"/>
        <v>-0.16897251802996666</v>
      </c>
      <c r="F233">
        <f t="shared" si="34"/>
        <v>0.57111216171081602</v>
      </c>
      <c r="G233">
        <f t="shared" si="34"/>
        <v>-0.15896690108260011</v>
      </c>
      <c r="H233">
        <f t="shared" si="34"/>
        <v>-0.31977638980300255</v>
      </c>
      <c r="I233">
        <f t="shared" si="34"/>
        <v>0.10315873873541549</v>
      </c>
      <c r="J233">
        <f t="shared" si="34"/>
        <v>6.832951215492214E-2</v>
      </c>
      <c r="K233">
        <f t="shared" si="34"/>
        <v>9.8776260121530554E-2</v>
      </c>
      <c r="L233">
        <f t="shared" si="34"/>
        <v>5.9330711920988963E-4</v>
      </c>
      <c r="M233">
        <f t="shared" si="34"/>
        <v>3.374232086728178E-2</v>
      </c>
      <c r="N233">
        <f t="shared" si="34"/>
        <v>-3.9365110025449592E-3</v>
      </c>
      <c r="O233">
        <f t="shared" si="32"/>
        <v>0.22405998079106157</v>
      </c>
    </row>
    <row r="234" spans="1:15" x14ac:dyDescent="0.2">
      <c r="A234">
        <f t="shared" si="31"/>
        <v>230</v>
      </c>
      <c r="B234">
        <f t="shared" si="28"/>
        <v>-0.7660444431189779</v>
      </c>
      <c r="C234">
        <f t="shared" si="29"/>
        <v>-0.49999999999999989</v>
      </c>
      <c r="D234">
        <f t="shared" si="30"/>
        <v>0.12699154393058748</v>
      </c>
      <c r="E234">
        <f t="shared" si="29"/>
        <v>-0.17151028934662471</v>
      </c>
      <c r="F234">
        <f t="shared" si="34"/>
        <v>0.56796306217074644</v>
      </c>
      <c r="G234">
        <f t="shared" si="34"/>
        <v>-0.19725150145615861</v>
      </c>
      <c r="H234">
        <f t="shared" si="34"/>
        <v>-0.33155570116191446</v>
      </c>
      <c r="I234">
        <f t="shared" si="34"/>
        <v>6.1269017153392454E-2</v>
      </c>
      <c r="J234">
        <f t="shared" si="34"/>
        <v>8.288312343704711E-2</v>
      </c>
      <c r="K234">
        <f t="shared" si="34"/>
        <v>8.2883123437047748E-2</v>
      </c>
      <c r="L234">
        <f t="shared" si="34"/>
        <v>-5.903294793060415E-3</v>
      </c>
      <c r="M234">
        <f t="shared" si="34"/>
        <v>3.1945527041480293E-2</v>
      </c>
      <c r="N234">
        <f t="shared" si="34"/>
        <v>-2.4076951780628896E-3</v>
      </c>
      <c r="O234">
        <f t="shared" si="32"/>
        <v>0.11831537130389295</v>
      </c>
    </row>
    <row r="235" spans="1:15" x14ac:dyDescent="0.2">
      <c r="A235">
        <f t="shared" si="31"/>
        <v>231</v>
      </c>
      <c r="B235">
        <f t="shared" si="28"/>
        <v>-0.77714596145697112</v>
      </c>
      <c r="C235">
        <f t="shared" si="29"/>
        <v>-0.45399049973954803</v>
      </c>
      <c r="D235">
        <f t="shared" si="30"/>
        <v>1.7862130989734638E-2</v>
      </c>
      <c r="E235">
        <f t="shared" si="29"/>
        <v>-0.17399581696769037</v>
      </c>
      <c r="F235">
        <f t="shared" si="34"/>
        <v>0.56412198712742456</v>
      </c>
      <c r="G235">
        <f t="shared" si="34"/>
        <v>-0.23457511234227521</v>
      </c>
      <c r="H235">
        <f t="shared" si="34"/>
        <v>-0.34081167343617863</v>
      </c>
      <c r="I235">
        <f t="shared" si="34"/>
        <v>1.8465915645474899E-2</v>
      </c>
      <c r="J235">
        <f t="shared" si="34"/>
        <v>9.5823508999625773E-2</v>
      </c>
      <c r="K235">
        <f t="shared" si="34"/>
        <v>6.4471624987813697E-2</v>
      </c>
      <c r="L235">
        <f t="shared" si="34"/>
        <v>-1.2182976400755961E-2</v>
      </c>
      <c r="M235">
        <f t="shared" si="34"/>
        <v>2.8511209638729437E-2</v>
      </c>
      <c r="N235">
        <f t="shared" si="34"/>
        <v>-7.3584168035448411E-4</v>
      </c>
      <c r="O235">
        <f t="shared" si="32"/>
        <v>9.0928255718136803E-3</v>
      </c>
    </row>
    <row r="236" spans="1:15" x14ac:dyDescent="0.2">
      <c r="A236">
        <f t="shared" si="31"/>
        <v>232</v>
      </c>
      <c r="B236">
        <f t="shared" si="28"/>
        <v>-0.78801075360672213</v>
      </c>
      <c r="C236">
        <f t="shared" si="29"/>
        <v>-0.40673664307580121</v>
      </c>
      <c r="D236">
        <f t="shared" si="30"/>
        <v>-9.3959122600720965E-2</v>
      </c>
      <c r="E236">
        <f t="shared" si="29"/>
        <v>-0.17642834377737224</v>
      </c>
      <c r="F236">
        <f t="shared" si="34"/>
        <v>0.55959361633911886</v>
      </c>
      <c r="G236">
        <f t="shared" si="34"/>
        <v>-0.27075589686046619</v>
      </c>
      <c r="H236">
        <f t="shared" si="34"/>
        <v>-0.34747386308787825</v>
      </c>
      <c r="I236">
        <f t="shared" si="34"/>
        <v>-2.4612470132491182E-2</v>
      </c>
      <c r="J236">
        <f t="shared" si="34"/>
        <v>0.10689879895715203</v>
      </c>
      <c r="K236">
        <f t="shared" si="34"/>
        <v>4.4101188837542112E-2</v>
      </c>
      <c r="L236">
        <f t="shared" si="34"/>
        <v>-1.8014986827506456E-2</v>
      </c>
      <c r="M236">
        <f t="shared" si="34"/>
        <v>2.3615411324108288E-2</v>
      </c>
      <c r="N236">
        <f t="shared" si="34"/>
        <v>9.7972710273538498E-4</v>
      </c>
      <c r="O236">
        <f t="shared" si="32"/>
        <v>-0.10209681812505768</v>
      </c>
    </row>
    <row r="237" spans="1:15" x14ac:dyDescent="0.2">
      <c r="A237">
        <f t="shared" si="31"/>
        <v>233</v>
      </c>
      <c r="B237">
        <f t="shared" si="28"/>
        <v>-0.79863551004729283</v>
      </c>
      <c r="C237">
        <f t="shared" si="29"/>
        <v>-0.35836794954530099</v>
      </c>
      <c r="D237">
        <f t="shared" si="30"/>
        <v>-0.2067857976475822</v>
      </c>
      <c r="E237">
        <f t="shared" si="29"/>
        <v>-0.17880712880443977</v>
      </c>
      <c r="F237">
        <f t="shared" si="34"/>
        <v>0.55438346692809248</v>
      </c>
      <c r="G237">
        <f t="shared" si="34"/>
        <v>-0.30561758586544058</v>
      </c>
      <c r="H237">
        <f t="shared" si="34"/>
        <v>-0.35149156683102445</v>
      </c>
      <c r="I237">
        <f t="shared" si="34"/>
        <v>-6.7323940670258361E-2</v>
      </c>
      <c r="J237">
        <f t="shared" si="34"/>
        <v>0.11589342538855893</v>
      </c>
      <c r="K237">
        <f t="shared" si="34"/>
        <v>2.2390760380719296E-2</v>
      </c>
      <c r="L237">
        <f t="shared" si="34"/>
        <v>-2.3185025157907903E-2</v>
      </c>
      <c r="M237">
        <f t="shared" si="34"/>
        <v>1.7509090084873134E-2</v>
      </c>
      <c r="N237">
        <f t="shared" si="34"/>
        <v>2.6370917217563507E-3</v>
      </c>
      <c r="O237">
        <f t="shared" si="32"/>
        <v>-0.21361141282507087</v>
      </c>
    </row>
    <row r="238" spans="1:15" x14ac:dyDescent="0.2">
      <c r="A238">
        <f t="shared" si="31"/>
        <v>234</v>
      </c>
      <c r="B238">
        <f t="shared" si="28"/>
        <v>-0.80901699437494734</v>
      </c>
      <c r="C238">
        <f t="shared" si="29"/>
        <v>-0.3090169943749479</v>
      </c>
      <c r="D238">
        <f t="shared" si="30"/>
        <v>-0.31878166010448955</v>
      </c>
      <c r="E238">
        <f t="shared" si="29"/>
        <v>-0.18113144744792992</v>
      </c>
      <c r="F238">
        <f t="shared" si="34"/>
        <v>0.54849788665884092</v>
      </c>
      <c r="G238">
        <f t="shared" si="34"/>
        <v>-0.33899033671265083</v>
      </c>
      <c r="H238">
        <f t="shared" si="34"/>
        <v>-0.3528342075141756</v>
      </c>
      <c r="I238">
        <f t="shared" si="34"/>
        <v>-0.10903176631869727</v>
      </c>
      <c r="J238">
        <f t="shared" si="34"/>
        <v>0.12263231812159507</v>
      </c>
      <c r="K238">
        <f t="shared" si="34"/>
        <v>-2.5273143745530674E-16</v>
      </c>
      <c r="L238">
        <f t="shared" si="34"/>
        <v>-2.7503115060334291E-2</v>
      </c>
      <c r="M238">
        <f t="shared" si="34"/>
        <v>1.050525515654885E-2</v>
      </c>
      <c r="N238">
        <f t="shared" si="34"/>
        <v>4.1377905521006496E-3</v>
      </c>
      <c r="O238">
        <f t="shared" si="32"/>
        <v>-0.32371762256470266</v>
      </c>
    </row>
    <row r="239" spans="1:15" x14ac:dyDescent="0.2">
      <c r="A239">
        <f t="shared" si="31"/>
        <v>235</v>
      </c>
      <c r="B239">
        <f t="shared" si="28"/>
        <v>-0.81915204428899158</v>
      </c>
      <c r="C239">
        <f t="shared" si="29"/>
        <v>-0.25881904510252096</v>
      </c>
      <c r="D239">
        <f t="shared" si="30"/>
        <v>-0.42801293759616194</v>
      </c>
      <c r="E239">
        <f t="shared" si="29"/>
        <v>-0.18340059169786768</v>
      </c>
      <c r="F239">
        <f t="shared" si="34"/>
        <v>0.54194404620431802</v>
      </c>
      <c r="G239">
        <f t="shared" si="34"/>
        <v>-0.37071156071458661</v>
      </c>
      <c r="H239">
        <f t="shared" si="34"/>
        <v>-0.3514915668310245</v>
      </c>
      <c r="I239">
        <f t="shared" si="34"/>
        <v>-0.14911417946229705</v>
      </c>
      <c r="J239">
        <f t="shared" si="34"/>
        <v>0.12698431227458878</v>
      </c>
      <c r="K239">
        <f t="shared" si="34"/>
        <v>-2.2390760380718893E-2</v>
      </c>
      <c r="L239">
        <f t="shared" si="34"/>
        <v>-3.0810585587518067E-2</v>
      </c>
      <c r="M239">
        <f t="shared" si="34"/>
        <v>2.9629222100702964E-3</v>
      </c>
      <c r="N239">
        <f t="shared" si="34"/>
        <v>5.3926692561004847E-3</v>
      </c>
      <c r="O239">
        <f t="shared" si="32"/>
        <v>-0.43063529472893525</v>
      </c>
    </row>
    <row r="240" spans="1:15" x14ac:dyDescent="0.2">
      <c r="A240">
        <f t="shared" si="31"/>
        <v>236</v>
      </c>
      <c r="B240">
        <f t="shared" si="28"/>
        <v>-0.8290375725550414</v>
      </c>
      <c r="C240">
        <f t="shared" si="29"/>
        <v>-0.20791169081775923</v>
      </c>
      <c r="D240">
        <f t="shared" si="30"/>
        <v>-0.5325081149968689</v>
      </c>
      <c r="E240">
        <f t="shared" si="29"/>
        <v>-0.18561387035093288</v>
      </c>
      <c r="F240">
        <f t="shared" si="34"/>
        <v>0.53472993040957595</v>
      </c>
      <c r="G240">
        <f t="shared" si="34"/>
        <v>-0.40062671525651677</v>
      </c>
      <c r="H240">
        <f t="shared" si="34"/>
        <v>-0.34747386308787837</v>
      </c>
      <c r="I240">
        <f t="shared" si="34"/>
        <v>-0.1869736436422178</v>
      </c>
      <c r="J240">
        <f t="shared" si="34"/>
        <v>0.12886470123167201</v>
      </c>
      <c r="K240">
        <f t="shared" si="34"/>
        <v>-4.410118883754173E-2</v>
      </c>
      <c r="L240">
        <f t="shared" si="34"/>
        <v>-3.2985901640962878E-2</v>
      </c>
      <c r="M240">
        <f t="shared" si="34"/>
        <v>-4.7312897449892418E-3</v>
      </c>
      <c r="N240">
        <f t="shared" si="34"/>
        <v>6.327177312727931E-3</v>
      </c>
      <c r="O240">
        <f t="shared" si="32"/>
        <v>-0.53258466360706391</v>
      </c>
    </row>
    <row r="241" spans="1:15" x14ac:dyDescent="0.2">
      <c r="A241">
        <f t="shared" si="31"/>
        <v>237</v>
      </c>
      <c r="B241">
        <f t="shared" si="28"/>
        <v>-0.83867056794542405</v>
      </c>
      <c r="C241">
        <f t="shared" si="29"/>
        <v>-0.15643446504023223</v>
      </c>
      <c r="D241">
        <f t="shared" si="30"/>
        <v>-0.63032264572401453</v>
      </c>
      <c r="E241">
        <f t="shared" si="29"/>
        <v>-0.18777060922100733</v>
      </c>
      <c r="F241">
        <f t="shared" si="34"/>
        <v>0.52686432856346066</v>
      </c>
      <c r="G241">
        <f t="shared" si="34"/>
        <v>-0.42859005671257516</v>
      </c>
      <c r="H241">
        <f t="shared" si="34"/>
        <v>-0.34081167343617874</v>
      </c>
      <c r="I241">
        <f t="shared" si="34"/>
        <v>-0.22204576144857929</v>
      </c>
      <c r="J241">
        <f t="shared" si="34"/>
        <v>0.12823688536070579</v>
      </c>
      <c r="K241">
        <f t="shared" si="34"/>
        <v>-6.4471624987813336E-2</v>
      </c>
      <c r="L241">
        <f t="shared" si="34"/>
        <v>-3.3949129855081979E-2</v>
      </c>
      <c r="M241">
        <f t="shared" si="34"/>
        <v>-1.2182976400755836E-2</v>
      </c>
      <c r="N241">
        <f t="shared" si="34"/>
        <v>6.8857969557601859E-3</v>
      </c>
      <c r="O241">
        <f t="shared" si="32"/>
        <v>-0.62783482118206502</v>
      </c>
    </row>
    <row r="242" spans="1:15" x14ac:dyDescent="0.2">
      <c r="A242">
        <f t="shared" si="31"/>
        <v>238</v>
      </c>
      <c r="B242">
        <f t="shared" si="28"/>
        <v>-0.84804809615642596</v>
      </c>
      <c r="C242">
        <f t="shared" si="29"/>
        <v>-0.10452846326765454</v>
      </c>
      <c r="D242">
        <f t="shared" si="30"/>
        <v>-0.71960551265957251</v>
      </c>
      <c r="E242">
        <f t="shared" si="29"/>
        <v>-0.18987015134453822</v>
      </c>
      <c r="F242">
        <f t="shared" si="34"/>
        <v>0.51835682369021963</v>
      </c>
      <c r="G242">
        <f t="shared" si="34"/>
        <v>-0.45446535049405029</v>
      </c>
      <c r="H242">
        <f t="shared" si="34"/>
        <v>-0.33155570116191507</v>
      </c>
      <c r="I242">
        <f t="shared" si="34"/>
        <v>-0.25380768838589296</v>
      </c>
      <c r="J242">
        <f t="shared" si="34"/>
        <v>0.12511308438348853</v>
      </c>
      <c r="K242">
        <f t="shared" si="34"/>
        <v>-8.2883123437046721E-2</v>
      </c>
      <c r="L242">
        <f t="shared" si="34"/>
        <v>-3.3664875799323424E-2</v>
      </c>
      <c r="M242">
        <f t="shared" si="34"/>
        <v>-1.9010165264773889E-2</v>
      </c>
      <c r="N242">
        <f t="shared" si="34"/>
        <v>7.0353414036288435E-3</v>
      </c>
      <c r="O242">
        <f t="shared" si="32"/>
        <v>-0.71475180641020353</v>
      </c>
    </row>
    <row r="243" spans="1:15" x14ac:dyDescent="0.2">
      <c r="A243">
        <f t="shared" si="31"/>
        <v>239</v>
      </c>
      <c r="B243">
        <f t="shared" si="28"/>
        <v>-0.85716730070211211</v>
      </c>
      <c r="C243">
        <f t="shared" si="29"/>
        <v>-5.2335956242944619E-2</v>
      </c>
      <c r="D243">
        <f t="shared" si="30"/>
        <v>-0.79866430154902657</v>
      </c>
      <c r="E243">
        <f t="shared" si="29"/>
        <v>-0.19191185718065612</v>
      </c>
      <c r="F243">
        <f t="shared" ref="F243:N258" si="35">F$3*SIN(F$2*$A243*PI()/180)</f>
        <v>0.50921778087405978</v>
      </c>
      <c r="G243">
        <f t="shared" si="35"/>
        <v>-0.47812653477061579</v>
      </c>
      <c r="H243">
        <f t="shared" si="35"/>
        <v>-0.31977638980300283</v>
      </c>
      <c r="I243">
        <f t="shared" si="35"/>
        <v>-0.28178592728021562</v>
      </c>
      <c r="J243">
        <f t="shared" si="35"/>
        <v>0.11955409953277092</v>
      </c>
      <c r="K243">
        <f t="shared" si="35"/>
        <v>-9.8776260121530277E-2</v>
      </c>
      <c r="L243">
        <f t="shared" si="35"/>
        <v>-3.2143584568928601E-2</v>
      </c>
      <c r="M243">
        <f t="shared" si="35"/>
        <v>-2.4862895520475659E-2</v>
      </c>
      <c r="N243">
        <f t="shared" si="35"/>
        <v>6.7669264379070808E-3</v>
      </c>
      <c r="O243">
        <f t="shared" si="32"/>
        <v>-0.79184464240068708</v>
      </c>
    </row>
    <row r="244" spans="1:15" x14ac:dyDescent="0.2">
      <c r="A244">
        <f t="shared" si="31"/>
        <v>240</v>
      </c>
      <c r="B244">
        <f t="shared" si="28"/>
        <v>-0.86602540378443837</v>
      </c>
      <c r="C244">
        <f t="shared" si="29"/>
        <v>-4.90059381963448E-16</v>
      </c>
      <c r="D244">
        <f t="shared" si="30"/>
        <v>-0.86602540378443793</v>
      </c>
      <c r="E244">
        <f t="shared" si="29"/>
        <v>-0.19389510480598487</v>
      </c>
      <c r="F244">
        <f t="shared" si="35"/>
        <v>0.4994583346308909</v>
      </c>
      <c r="G244">
        <f t="shared" si="35"/>
        <v>-0.49945833463089007</v>
      </c>
      <c r="H244">
        <f t="shared" si="35"/>
        <v>-0.30556338703142627</v>
      </c>
      <c r="I244">
        <f t="shared" si="35"/>
        <v>-0.30556338703142655</v>
      </c>
      <c r="J244">
        <f t="shared" si="35"/>
        <v>0.11166813012542057</v>
      </c>
      <c r="K244">
        <f t="shared" si="35"/>
        <v>-0.11166813012542039</v>
      </c>
      <c r="L244">
        <f t="shared" si="35"/>
        <v>-2.9441156973294819E-2</v>
      </c>
      <c r="M244">
        <f t="shared" si="35"/>
        <v>-2.9441156973294635E-2</v>
      </c>
      <c r="N244">
        <f t="shared" si="35"/>
        <v>6.0964982018217205E-3</v>
      </c>
      <c r="O244">
        <f t="shared" si="32"/>
        <v>-0.85780769461360451</v>
      </c>
    </row>
    <row r="245" spans="1:15" x14ac:dyDescent="0.2">
      <c r="A245">
        <f t="shared" si="31"/>
        <v>241</v>
      </c>
      <c r="B245">
        <f t="shared" si="28"/>
        <v>-0.87461970713939596</v>
      </c>
      <c r="C245">
        <f t="shared" si="29"/>
        <v>5.233595624294364E-2</v>
      </c>
      <c r="D245">
        <f t="shared" si="30"/>
        <v>-0.92048615879268392</v>
      </c>
      <c r="E245">
        <f t="shared" si="29"/>
        <v>-0.1958192901040858</v>
      </c>
      <c r="F245">
        <f t="shared" si="35"/>
        <v>0.48909037534263228</v>
      </c>
      <c r="G245">
        <f t="shared" si="35"/>
        <v>-0.51835682369021985</v>
      </c>
      <c r="H245">
        <f t="shared" si="35"/>
        <v>-0.2890248623803236</v>
      </c>
      <c r="I245">
        <f t="shared" si="35"/>
        <v>-0.32478560048084376</v>
      </c>
      <c r="J245">
        <f t="shared" si="35"/>
        <v>0.10160866758579375</v>
      </c>
      <c r="K245">
        <f t="shared" si="35"/>
        <v>-0.12116702050224948</v>
      </c>
      <c r="L245">
        <f t="shared" si="35"/>
        <v>-2.5656895425343385E-2</v>
      </c>
      <c r="M245">
        <f t="shared" si="35"/>
        <v>-3.2510268534367365E-2</v>
      </c>
      <c r="N245">
        <f t="shared" si="35"/>
        <v>5.0638858630467961E-3</v>
      </c>
      <c r="O245">
        <f t="shared" si="32"/>
        <v>-0.91155783232596033</v>
      </c>
    </row>
    <row r="246" spans="1:15" x14ac:dyDescent="0.2">
      <c r="A246">
        <f t="shared" si="31"/>
        <v>242</v>
      </c>
      <c r="B246">
        <f t="shared" si="28"/>
        <v>-0.88294759285892699</v>
      </c>
      <c r="C246">
        <f t="shared" si="29"/>
        <v>0.10452846326765357</v>
      </c>
      <c r="D246">
        <f t="shared" si="30"/>
        <v>-0.96115617123026287</v>
      </c>
      <c r="E246">
        <f t="shared" si="29"/>
        <v>-0.19768382694947684</v>
      </c>
      <c r="F246">
        <f t="shared" si="35"/>
        <v>0.47812653477061606</v>
      </c>
      <c r="G246">
        <f t="shared" si="35"/>
        <v>-0.53472993040957562</v>
      </c>
      <c r="H246">
        <f t="shared" si="35"/>
        <v>-0.27028668400852252</v>
      </c>
      <c r="I246">
        <f t="shared" si="35"/>
        <v>-0.3391660087001292</v>
      </c>
      <c r="J246">
        <f t="shared" si="35"/>
        <v>8.9571507909756293E-2</v>
      </c>
      <c r="K246">
        <f t="shared" si="35"/>
        <v>-0.12698431227458887</v>
      </c>
      <c r="L246">
        <f t="shared" si="35"/>
        <v>-2.0929855011487357E-2</v>
      </c>
      <c r="M246">
        <f t="shared" si="35"/>
        <v>-3.3912907942739164E-2</v>
      </c>
      <c r="N246">
        <f t="shared" si="35"/>
        <v>3.7304354207056993E-3</v>
      </c>
      <c r="O246">
        <f t="shared" si="32"/>
        <v>-0.95226504719544147</v>
      </c>
    </row>
    <row r="247" spans="1:15" x14ac:dyDescent="0.2">
      <c r="A247">
        <f t="shared" si="31"/>
        <v>243</v>
      </c>
      <c r="B247">
        <f t="shared" si="28"/>
        <v>-0.89100652418836779</v>
      </c>
      <c r="C247">
        <f t="shared" si="29"/>
        <v>0.15643446504022951</v>
      </c>
      <c r="D247">
        <f t="shared" si="30"/>
        <v>-0.98748566550892325</v>
      </c>
      <c r="E247">
        <f t="shared" si="29"/>
        <v>-0.19948814738617282</v>
      </c>
      <c r="F247">
        <f t="shared" si="35"/>
        <v>0.46658017066572866</v>
      </c>
      <c r="G247">
        <f t="shared" si="35"/>
        <v>-0.54849788665884069</v>
      </c>
      <c r="H247">
        <f t="shared" si="35"/>
        <v>-0.24949146076785547</v>
      </c>
      <c r="I247">
        <f t="shared" si="35"/>
        <v>-0.34849023292487658</v>
      </c>
      <c r="J247">
        <f t="shared" si="35"/>
        <v>7.5790940718335587E-2</v>
      </c>
      <c r="K247">
        <f t="shared" si="35"/>
        <v>-0.12894324997562717</v>
      </c>
      <c r="L247">
        <f t="shared" si="35"/>
        <v>-1.5433733824445239E-2</v>
      </c>
      <c r="M247">
        <f t="shared" si="35"/>
        <v>-3.3577176084077572E-2</v>
      </c>
      <c r="N247">
        <f t="shared" si="35"/>
        <v>2.1753652286719181E-3</v>
      </c>
      <c r="O247">
        <f t="shared" si="32"/>
        <v>-0.97937541100915948</v>
      </c>
    </row>
    <row r="248" spans="1:15" x14ac:dyDescent="0.2">
      <c r="A248">
        <f t="shared" si="31"/>
        <v>244</v>
      </c>
      <c r="B248">
        <f t="shared" si="28"/>
        <v>-0.89879404629916682</v>
      </c>
      <c r="C248">
        <f t="shared" si="29"/>
        <v>0.20791169081775826</v>
      </c>
      <c r="D248">
        <f t="shared" si="30"/>
        <v>-0.99927952131047759</v>
      </c>
      <c r="E248">
        <f t="shared" si="29"/>
        <v>-0.20123170180068992</v>
      </c>
      <c r="F248">
        <f t="shared" si="35"/>
        <v>0.45446535049405068</v>
      </c>
      <c r="G248">
        <f t="shared" si="35"/>
        <v>-0.55959361633911875</v>
      </c>
      <c r="H248">
        <f t="shared" si="35"/>
        <v>-0.22679745686368133</v>
      </c>
      <c r="I248">
        <f t="shared" si="35"/>
        <v>-0.35261927044821922</v>
      </c>
      <c r="J248">
        <f t="shared" si="35"/>
        <v>6.0535189076749797E-2</v>
      </c>
      <c r="K248">
        <f t="shared" si="35"/>
        <v>-0.12698431227458884</v>
      </c>
      <c r="L248">
        <f t="shared" si="35"/>
        <v>-9.3704903168548986E-3</v>
      </c>
      <c r="M248">
        <f t="shared" si="35"/>
        <v>-3.1520282529956624E-2</v>
      </c>
      <c r="N248">
        <f t="shared" si="35"/>
        <v>4.9105974823378761E-4</v>
      </c>
      <c r="O248">
        <f t="shared" si="32"/>
        <v>-0.99262553125407538</v>
      </c>
    </row>
    <row r="249" spans="1:15" x14ac:dyDescent="0.2">
      <c r="A249">
        <f t="shared" si="31"/>
        <v>245</v>
      </c>
      <c r="B249">
        <f t="shared" si="28"/>
        <v>-0.90630778703664971</v>
      </c>
      <c r="C249">
        <f t="shared" si="29"/>
        <v>0.25881904510252002</v>
      </c>
      <c r="D249">
        <f t="shared" si="30"/>
        <v>-0.99669650574612367</v>
      </c>
      <c r="E249">
        <f t="shared" si="29"/>
        <v>-0.20291395908946325</v>
      </c>
      <c r="F249">
        <f t="shared" si="35"/>
        <v>0.44179683429781635</v>
      </c>
      <c r="G249">
        <f t="shared" si="35"/>
        <v>-0.56796306217074621</v>
      </c>
      <c r="H249">
        <f t="shared" si="35"/>
        <v>-0.2023773873687269</v>
      </c>
      <c r="I249">
        <f t="shared" si="35"/>
        <v>-0.3514915668310245</v>
      </c>
      <c r="J249">
        <f t="shared" si="35"/>
        <v>4.4101188837542077E-2</v>
      </c>
      <c r="K249">
        <f t="shared" si="35"/>
        <v>-0.12116702050224978</v>
      </c>
      <c r="L249">
        <f t="shared" si="35"/>
        <v>-2.9629222100702886E-3</v>
      </c>
      <c r="M249">
        <f t="shared" si="35"/>
        <v>-2.7847663377448161E-2</v>
      </c>
      <c r="N249">
        <f t="shared" si="35"/>
        <v>-1.2224188785569991E-3</v>
      </c>
      <c r="O249">
        <f t="shared" si="32"/>
        <v>-0.99204797729292782</v>
      </c>
    </row>
    <row r="250" spans="1:15" x14ac:dyDescent="0.2">
      <c r="A250">
        <f t="shared" si="31"/>
        <v>246</v>
      </c>
      <c r="B250">
        <f t="shared" si="28"/>
        <v>-0.91354545764260098</v>
      </c>
      <c r="C250">
        <f t="shared" si="29"/>
        <v>0.30901699437494695</v>
      </c>
      <c r="D250">
        <f t="shared" si="30"/>
        <v>-0.98023410978703673</v>
      </c>
      <c r="E250">
        <f t="shared" si="29"/>
        <v>-0.20453440682062635</v>
      </c>
      <c r="F250">
        <f t="shared" si="35"/>
        <v>0.42859005671257483</v>
      </c>
      <c r="G250">
        <f t="shared" si="35"/>
        <v>-0.57356544905492546</v>
      </c>
      <c r="H250">
        <f t="shared" si="35"/>
        <v>-0.17641710375708788</v>
      </c>
      <c r="I250">
        <f t="shared" si="35"/>
        <v>-0.34512393353680471</v>
      </c>
      <c r="J250">
        <f t="shared" si="35"/>
        <v>2.6808809121969524E-2</v>
      </c>
      <c r="K250">
        <f t="shared" si="35"/>
        <v>-0.11166813012542037</v>
      </c>
      <c r="L250">
        <f t="shared" si="35"/>
        <v>3.553520349163015E-3</v>
      </c>
      <c r="M250">
        <f t="shared" si="35"/>
        <v>-2.2747576608446327E-2</v>
      </c>
      <c r="N250">
        <f t="shared" si="35"/>
        <v>-2.8632753753997432E-3</v>
      </c>
      <c r="O250">
        <f t="shared" si="32"/>
        <v>-0.97796748909500342</v>
      </c>
    </row>
    <row r="251" spans="1:15" x14ac:dyDescent="0.2">
      <c r="A251">
        <f t="shared" si="31"/>
        <v>247</v>
      </c>
      <c r="B251">
        <f t="shared" si="28"/>
        <v>-0.92050485345244026</v>
      </c>
      <c r="C251">
        <f t="shared" si="29"/>
        <v>0.3583679495453001</v>
      </c>
      <c r="D251">
        <f t="shared" si="30"/>
        <v>-0.95070023705381068</v>
      </c>
      <c r="E251">
        <f t="shared" si="29"/>
        <v>-0.20609255139010252</v>
      </c>
      <c r="F251">
        <f t="shared" si="35"/>
        <v>0.41486110816246691</v>
      </c>
      <c r="G251">
        <f t="shared" si="35"/>
        <v>-0.57637348272590616</v>
      </c>
      <c r="H251">
        <f t="shared" si="35"/>
        <v>-0.14911417946229769</v>
      </c>
      <c r="I251">
        <f t="shared" si="35"/>
        <v>-0.33361129731151734</v>
      </c>
      <c r="J251">
        <f t="shared" si="35"/>
        <v>8.9946264314070944E-3</v>
      </c>
      <c r="K251">
        <f t="shared" si="35"/>
        <v>-9.8776260121530263E-2</v>
      </c>
      <c r="L251">
        <f t="shared" si="35"/>
        <v>9.9393865534159898E-3</v>
      </c>
      <c r="M251">
        <f t="shared" si="35"/>
        <v>-1.6481452009909699E-2</v>
      </c>
      <c r="N251">
        <f t="shared" si="35"/>
        <v>-4.3340288412463427E-3</v>
      </c>
      <c r="O251">
        <f t="shared" si="32"/>
        <v>-0.95098813071522004</v>
      </c>
    </row>
    <row r="252" spans="1:15" x14ac:dyDescent="0.2">
      <c r="A252">
        <f t="shared" si="31"/>
        <v>248</v>
      </c>
      <c r="B252">
        <f t="shared" si="28"/>
        <v>-0.92718385456678731</v>
      </c>
      <c r="C252">
        <f t="shared" si="29"/>
        <v>0.40673664307579865</v>
      </c>
      <c r="D252">
        <f t="shared" si="30"/>
        <v>-0.90917371719570206</v>
      </c>
      <c r="E252">
        <f t="shared" si="29"/>
        <v>-0.2075879181719619</v>
      </c>
      <c r="F252">
        <f t="shared" si="35"/>
        <v>0.40062671525651794</v>
      </c>
      <c r="G252">
        <f t="shared" si="35"/>
        <v>-0.57637348272590616</v>
      </c>
      <c r="H252">
        <f t="shared" si="35"/>
        <v>-0.12067640622419723</v>
      </c>
      <c r="I252">
        <f t="shared" si="35"/>
        <v>-0.31712528504442627</v>
      </c>
      <c r="J252">
        <f t="shared" si="35"/>
        <v>-8.9946264314067475E-3</v>
      </c>
      <c r="K252">
        <f t="shared" si="35"/>
        <v>-8.2883123437047401E-2</v>
      </c>
      <c r="L252">
        <f t="shared" si="35"/>
        <v>1.5960023706091633E-2</v>
      </c>
      <c r="M252">
        <f t="shared" si="35"/>
        <v>-9.3704903168547946E-3</v>
      </c>
      <c r="N252">
        <f t="shared" si="35"/>
        <v>-5.5473039490367302E-3</v>
      </c>
      <c r="O252">
        <f t="shared" si="32"/>
        <v>-0.91197189733822759</v>
      </c>
    </row>
    <row r="253" spans="1:15" x14ac:dyDescent="0.2">
      <c r="A253">
        <f t="shared" si="31"/>
        <v>249</v>
      </c>
      <c r="B253">
        <f t="shared" si="28"/>
        <v>-0.93358042649720163</v>
      </c>
      <c r="C253">
        <f t="shared" si="29"/>
        <v>0.45399049973954553</v>
      </c>
      <c r="D253">
        <f t="shared" si="30"/>
        <v>-0.85695617208713093</v>
      </c>
      <c r="E253">
        <f t="shared" si="29"/>
        <v>-0.20902005166299678</v>
      </c>
      <c r="F253">
        <f t="shared" si="35"/>
        <v>0.38590422040984346</v>
      </c>
      <c r="G253">
        <f t="shared" si="35"/>
        <v>-0.57356544905492546</v>
      </c>
      <c r="H253">
        <f t="shared" si="35"/>
        <v>-9.132021266832438E-2</v>
      </c>
      <c r="I253">
        <f t="shared" si="35"/>
        <v>-0.29591166520648721</v>
      </c>
      <c r="J253">
        <f t="shared" si="35"/>
        <v>-2.6808809121969184E-2</v>
      </c>
      <c r="K253">
        <f t="shared" si="35"/>
        <v>-6.44716249878141E-2</v>
      </c>
      <c r="L253">
        <f t="shared" si="35"/>
        <v>2.1394199683321374E-2</v>
      </c>
      <c r="M253">
        <f t="shared" si="35"/>
        <v>-1.7791985042965258E-3</v>
      </c>
      <c r="N253">
        <f t="shared" si="35"/>
        <v>-6.4310217869622743E-3</v>
      </c>
      <c r="O253">
        <f t="shared" si="32"/>
        <v>-0.86200961290061118</v>
      </c>
    </row>
    <row r="254" spans="1:15" x14ac:dyDescent="0.2">
      <c r="A254">
        <f t="shared" si="31"/>
        <v>250</v>
      </c>
      <c r="B254">
        <f t="shared" si="28"/>
        <v>-0.93969262078590821</v>
      </c>
      <c r="C254">
        <f t="shared" si="29"/>
        <v>0.49999999999999906</v>
      </c>
      <c r="D254">
        <f t="shared" si="30"/>
        <v>-0.79551811664629157</v>
      </c>
      <c r="E254">
        <f t="shared" si="29"/>
        <v>-0.21038851562147243</v>
      </c>
      <c r="F254">
        <f t="shared" si="35"/>
        <v>0.37071156071458783</v>
      </c>
      <c r="G254">
        <f t="shared" si="35"/>
        <v>-0.56796306217074666</v>
      </c>
      <c r="H254">
        <f t="shared" si="35"/>
        <v>-6.1269017153392363E-2</v>
      </c>
      <c r="I254">
        <f t="shared" si="35"/>
        <v>-0.27028668400852346</v>
      </c>
      <c r="J254">
        <f t="shared" si="35"/>
        <v>-4.410118883754089E-2</v>
      </c>
      <c r="K254">
        <f t="shared" si="35"/>
        <v>-4.4101188837541688E-2</v>
      </c>
      <c r="L254">
        <f t="shared" si="35"/>
        <v>2.6042232248419707E-2</v>
      </c>
      <c r="M254">
        <f t="shared" si="35"/>
        <v>5.9032947930603976E-3</v>
      </c>
      <c r="N254">
        <f t="shared" si="35"/>
        <v>-6.9326819619178687E-3</v>
      </c>
      <c r="O254">
        <f t="shared" si="32"/>
        <v>-0.80238525083506729</v>
      </c>
    </row>
    <row r="255" spans="1:15" x14ac:dyDescent="0.2">
      <c r="A255">
        <f t="shared" si="31"/>
        <v>251</v>
      </c>
      <c r="B255">
        <f t="shared" si="28"/>
        <v>-0.94551857559931685</v>
      </c>
      <c r="C255">
        <f t="shared" si="29"/>
        <v>0.54463903501502642</v>
      </c>
      <c r="D255">
        <f t="shared" si="30"/>
        <v>-0.72644231290563754</v>
      </c>
      <c r="E255">
        <f t="shared" si="29"/>
        <v>-0.21169289320001047</v>
      </c>
      <c r="F255">
        <f t="shared" si="35"/>
        <v>0.35506724608633911</v>
      </c>
      <c r="G255">
        <f t="shared" si="35"/>
        <v>-0.55959361633911886</v>
      </c>
      <c r="H255">
        <f t="shared" si="35"/>
        <v>-3.0751527422680218E-2</v>
      </c>
      <c r="I255">
        <f t="shared" si="35"/>
        <v>-0.24063235089861923</v>
      </c>
      <c r="J255">
        <f t="shared" si="35"/>
        <v>-6.0535189076749485E-2</v>
      </c>
      <c r="K255">
        <f t="shared" si="35"/>
        <v>-2.239076038071976E-2</v>
      </c>
      <c r="L255">
        <f t="shared" si="35"/>
        <v>2.9733326502091074E-2</v>
      </c>
      <c r="M255">
        <f t="shared" si="35"/>
        <v>1.3283185964217497E-2</v>
      </c>
      <c r="N255">
        <f t="shared" si="35"/>
        <v>-7.0224815715969405E-3</v>
      </c>
      <c r="O255">
        <f t="shared" si="32"/>
        <v>-0.73453506033684735</v>
      </c>
    </row>
    <row r="256" spans="1:15" x14ac:dyDescent="0.2">
      <c r="A256">
        <f t="shared" si="31"/>
        <v>252</v>
      </c>
      <c r="B256">
        <f t="shared" si="28"/>
        <v>-0.95105651629515353</v>
      </c>
      <c r="C256">
        <f t="shared" si="29"/>
        <v>0.58778525229247269</v>
      </c>
      <c r="D256">
        <f t="shared" si="30"/>
        <v>-0.65136732167132094</v>
      </c>
      <c r="E256">
        <f t="shared" si="29"/>
        <v>-0.21293278707256466</v>
      </c>
      <c r="F256">
        <f t="shared" si="35"/>
        <v>0.33899033671265127</v>
      </c>
      <c r="G256">
        <f t="shared" si="35"/>
        <v>-0.54849788665884092</v>
      </c>
      <c r="H256">
        <f t="shared" si="35"/>
        <v>-3.0259199892242975E-16</v>
      </c>
      <c r="I256">
        <f t="shared" si="35"/>
        <v>-0.20739074368113489</v>
      </c>
      <c r="J256">
        <f t="shared" si="35"/>
        <v>-7.5790940718335309E-2</v>
      </c>
      <c r="K256">
        <f t="shared" si="35"/>
        <v>-2.2116447286994982E-16</v>
      </c>
      <c r="L256">
        <f t="shared" si="35"/>
        <v>3.2331850849135042E-2</v>
      </c>
      <c r="M256">
        <f t="shared" si="35"/>
        <v>1.9982182743957681E-2</v>
      </c>
      <c r="N256">
        <f t="shared" si="35"/>
        <v>-6.6950857516270366E-3</v>
      </c>
      <c r="O256">
        <f t="shared" si="32"/>
        <v>-0.66000307357675925</v>
      </c>
    </row>
    <row r="257" spans="1:15" x14ac:dyDescent="0.2">
      <c r="A257">
        <f t="shared" si="31"/>
        <v>253</v>
      </c>
      <c r="B257">
        <f t="shared" si="28"/>
        <v>-0.95630475596303532</v>
      </c>
      <c r="C257">
        <f t="shared" si="29"/>
        <v>0.62932039104983728</v>
      </c>
      <c r="D257">
        <f t="shared" si="30"/>
        <v>-0.57193393414682725</v>
      </c>
      <c r="E257">
        <f t="shared" si="29"/>
        <v>-0.2141078195554503</v>
      </c>
      <c r="F257">
        <f t="shared" si="35"/>
        <v>0.32250041983113759</v>
      </c>
      <c r="G257">
        <f t="shared" si="35"/>
        <v>-0.53472993040957595</v>
      </c>
      <c r="H257">
        <f t="shared" si="35"/>
        <v>3.0751527422679614E-2</v>
      </c>
      <c r="I257">
        <f t="shared" si="35"/>
        <v>-0.17105741815486417</v>
      </c>
      <c r="J257">
        <f t="shared" si="35"/>
        <v>-8.9571507909756043E-2</v>
      </c>
      <c r="K257">
        <f t="shared" si="35"/>
        <v>2.2390760380719327E-2</v>
      </c>
      <c r="L257">
        <f t="shared" si="35"/>
        <v>3.3742320867281732E-2</v>
      </c>
      <c r="M257">
        <f t="shared" si="35"/>
        <v>2.5656895425343374E-2</v>
      </c>
      <c r="N257">
        <f t="shared" si="35"/>
        <v>-5.9699446121130977E-3</v>
      </c>
      <c r="O257">
        <f t="shared" si="32"/>
        <v>-0.58039469671459809</v>
      </c>
    </row>
    <row r="258" spans="1:15" x14ac:dyDescent="0.2">
      <c r="A258">
        <f t="shared" si="31"/>
        <v>254</v>
      </c>
      <c r="B258">
        <f t="shared" si="28"/>
        <v>-0.96126169593831901</v>
      </c>
      <c r="C258">
        <f t="shared" si="29"/>
        <v>0.66913060635885691</v>
      </c>
      <c r="D258">
        <f t="shared" si="30"/>
        <v>-0.48973675363388985</v>
      </c>
      <c r="E258">
        <f t="shared" si="29"/>
        <v>-0.21521763272239042</v>
      </c>
      <c r="F258">
        <f t="shared" si="35"/>
        <v>0.30561758586544019</v>
      </c>
      <c r="G258">
        <f t="shared" si="35"/>
        <v>-0.5183568236902194</v>
      </c>
      <c r="H258">
        <f t="shared" si="35"/>
        <v>6.1269017153391767E-2</v>
      </c>
      <c r="I258">
        <f t="shared" si="35"/>
        <v>-0.13217402051748903</v>
      </c>
      <c r="J258">
        <f t="shared" si="35"/>
        <v>-0.10160866758579411</v>
      </c>
      <c r="K258">
        <f t="shared" si="35"/>
        <v>4.4101188837541279E-2</v>
      </c>
      <c r="L258">
        <f t="shared" si="35"/>
        <v>3.3912907942739177E-2</v>
      </c>
      <c r="M258">
        <f t="shared" si="35"/>
        <v>3.0016438971601712E-2</v>
      </c>
      <c r="N258">
        <f t="shared" si="35"/>
        <v>-4.890137734848519E-3</v>
      </c>
      <c r="O258">
        <f t="shared" si="32"/>
        <v>-0.49733014348002735</v>
      </c>
    </row>
    <row r="259" spans="1:15" x14ac:dyDescent="0.2">
      <c r="A259">
        <f t="shared" si="31"/>
        <v>255</v>
      </c>
      <c r="B259">
        <f t="shared" si="28"/>
        <v>-0.96592582628906831</v>
      </c>
      <c r="C259">
        <f t="shared" si="29"/>
        <v>0.70710678118654657</v>
      </c>
      <c r="D259">
        <f t="shared" si="30"/>
        <v>-0.40628268114744415</v>
      </c>
      <c r="E259">
        <f t="shared" si="29"/>
        <v>-0.21626188851354319</v>
      </c>
      <c r="F259">
        <f t="shared" ref="F259:N260" si="36">F$3*SIN(F$2*$A259*PI()/180)</f>
        <v>0.28836240394814677</v>
      </c>
      <c r="G259">
        <f t="shared" si="36"/>
        <v>-0.49945833463089045</v>
      </c>
      <c r="H259">
        <f t="shared" si="36"/>
        <v>9.1320212668323797E-2</v>
      </c>
      <c r="I259">
        <f t="shared" si="36"/>
        <v>-9.1320212668323283E-2</v>
      </c>
      <c r="J259">
        <f t="shared" si="36"/>
        <v>-0.1116681301254204</v>
      </c>
      <c r="K259">
        <f t="shared" si="36"/>
        <v>6.4471624987813725E-2</v>
      </c>
      <c r="L259">
        <f t="shared" si="36"/>
        <v>3.283734374542023E-2</v>
      </c>
      <c r="M259">
        <f t="shared" si="36"/>
        <v>3.2837343745420133E-2</v>
      </c>
      <c r="N259">
        <f t="shared" si="36"/>
        <v>-3.5198148779358343E-3</v>
      </c>
      <c r="O259">
        <f t="shared" si="32"/>
        <v>-0.41239945172098852</v>
      </c>
    </row>
    <row r="260" spans="1:15" x14ac:dyDescent="0.2">
      <c r="A260">
        <f t="shared" si="31"/>
        <v>256</v>
      </c>
      <c r="B260">
        <f t="shared" si="28"/>
        <v>-0.97029572627599647</v>
      </c>
      <c r="C260">
        <f t="shared" si="29"/>
        <v>0.74314482547739347</v>
      </c>
      <c r="D260">
        <f t="shared" si="30"/>
        <v>-0.32295748829207782</v>
      </c>
      <c r="E260">
        <f t="shared" si="29"/>
        <v>-0.2172402688384788</v>
      </c>
      <c r="F260">
        <f t="shared" si="36"/>
        <v>0.27075589686046575</v>
      </c>
      <c r="G260">
        <f t="shared" si="36"/>
        <v>-0.47812653477061623</v>
      </c>
      <c r="H260">
        <f t="shared" si="36"/>
        <v>0.12067640622419666</v>
      </c>
      <c r="I260">
        <f t="shared" si="36"/>
        <v>-4.910503078453491E-2</v>
      </c>
      <c r="J260">
        <f t="shared" si="36"/>
        <v>-0.1195540995327708</v>
      </c>
      <c r="K260">
        <f t="shared" si="36"/>
        <v>8.2883123437047054E-2</v>
      </c>
      <c r="L260">
        <f t="shared" si="36"/>
        <v>3.055515056269998E-2</v>
      </c>
      <c r="M260">
        <f t="shared" si="36"/>
        <v>3.3975010533598339E-2</v>
      </c>
      <c r="N260">
        <f t="shared" si="36"/>
        <v>-1.940384931839135E-3</v>
      </c>
      <c r="O260">
        <f t="shared" si="32"/>
        <v>-0.32712073124023205</v>
      </c>
    </row>
    <row r="261" spans="1:15" x14ac:dyDescent="0.2">
      <c r="A261">
        <f t="shared" si="31"/>
        <v>257</v>
      </c>
      <c r="B261">
        <f t="shared" ref="B261:B324" si="37">B$3*SIN(B$2*A261*PI()/180)</f>
        <v>-0.97437006478523513</v>
      </c>
      <c r="C261">
        <f t="shared" ref="C261:N324" si="38">C$3*SIN(C$2*$A261*PI()/180)</f>
        <v>0.77714596145697035</v>
      </c>
      <c r="D261">
        <f t="shared" ref="D261:D324" si="39">SIN(B$2*A261*PI()/180+D$2*C261)</f>
        <v>-0.24100108423473446</v>
      </c>
      <c r="E261">
        <f t="shared" si="38"/>
        <v>-0.21815247567307244</v>
      </c>
      <c r="F261">
        <f t="shared" si="38"/>
        <v>0.25281951541920894</v>
      </c>
      <c r="G261">
        <f t="shared" si="38"/>
        <v>-0.45446535049405085</v>
      </c>
      <c r="H261">
        <f t="shared" si="38"/>
        <v>0.14911417946229713</v>
      </c>
      <c r="I261">
        <f t="shared" si="38"/>
        <v>-6.1578059945155269E-3</v>
      </c>
      <c r="J261">
        <f t="shared" si="38"/>
        <v>-0.12511308438348845</v>
      </c>
      <c r="K261">
        <f t="shared" si="38"/>
        <v>9.8776260121529971E-2</v>
      </c>
      <c r="L261">
        <f t="shared" si="38"/>
        <v>2.7150189027944679E-2</v>
      </c>
      <c r="M261">
        <f t="shared" si="38"/>
        <v>3.3371122683982388E-2</v>
      </c>
      <c r="N261">
        <f t="shared" si="38"/>
        <v>-2.4567953545192369E-4</v>
      </c>
      <c r="O261">
        <f t="shared" si="32"/>
        <v>-0.24290312936561606</v>
      </c>
    </row>
    <row r="262" spans="1:15" x14ac:dyDescent="0.2">
      <c r="A262">
        <f t="shared" ref="A262:A325" si="40">A261+1</f>
        <v>258</v>
      </c>
      <c r="B262">
        <f t="shared" si="37"/>
        <v>-0.97814760073380558</v>
      </c>
      <c r="C262">
        <f t="shared" si="38"/>
        <v>0.80901699437494812</v>
      </c>
      <c r="D262">
        <f t="shared" si="39"/>
        <v>-0.1614915433599631</v>
      </c>
      <c r="E262">
        <f t="shared" si="38"/>
        <v>-0.21899823115028563</v>
      </c>
      <c r="F262">
        <f t="shared" si="38"/>
        <v>0.23457511234227479</v>
      </c>
      <c r="G262">
        <f t="shared" si="38"/>
        <v>-0.42859005671257566</v>
      </c>
      <c r="H262">
        <f t="shared" si="38"/>
        <v>0.17641710375708736</v>
      </c>
      <c r="I262">
        <f t="shared" si="38"/>
        <v>3.6881217499716901E-2</v>
      </c>
      <c r="J262">
        <f t="shared" si="38"/>
        <v>-0.12823688536070574</v>
      </c>
      <c r="K262">
        <f t="shared" si="38"/>
        <v>0.11166813012542014</v>
      </c>
      <c r="L262">
        <f t="shared" si="38"/>
        <v>2.2747576608446143E-2</v>
      </c>
      <c r="M262">
        <f t="shared" si="38"/>
        <v>3.1056635409497515E-2</v>
      </c>
      <c r="N262">
        <f t="shared" si="38"/>
        <v>1.4636213252742845E-3</v>
      </c>
      <c r="O262">
        <f t="shared" ref="O262:O325" si="41">SUM(E262:N262)</f>
        <v>-0.16101577615584989</v>
      </c>
    </row>
    <row r="263" spans="1:15" x14ac:dyDescent="0.2">
      <c r="A263">
        <f t="shared" si="40"/>
        <v>259</v>
      </c>
      <c r="B263">
        <f t="shared" si="37"/>
        <v>-0.98162718344766386</v>
      </c>
      <c r="C263">
        <f t="shared" si="38"/>
        <v>0.83867056794542294</v>
      </c>
      <c r="D263">
        <f t="shared" si="39"/>
        <v>-8.53374895119548E-2</v>
      </c>
      <c r="E263">
        <f t="shared" si="38"/>
        <v>-0.2197772776448069</v>
      </c>
      <c r="F263">
        <f t="shared" si="38"/>
        <v>0.21604491562447761</v>
      </c>
      <c r="G263">
        <f t="shared" si="38"/>
        <v>-0.40062671525651883</v>
      </c>
      <c r="H263">
        <f t="shared" si="38"/>
        <v>0.2023773873687264</v>
      </c>
      <c r="I263">
        <f t="shared" si="38"/>
        <v>7.9370426988894238E-2</v>
      </c>
      <c r="J263">
        <f t="shared" si="38"/>
        <v>-0.12886470123167204</v>
      </c>
      <c r="K263">
        <f t="shared" si="38"/>
        <v>0.12116702050224963</v>
      </c>
      <c r="L263">
        <f t="shared" si="38"/>
        <v>1.7509090084873235E-2</v>
      </c>
      <c r="M263">
        <f t="shared" si="38"/>
        <v>2.7150189027944902E-2</v>
      </c>
      <c r="N263">
        <f t="shared" si="38"/>
        <v>3.0859705690519262E-3</v>
      </c>
      <c r="O263">
        <f t="shared" si="41"/>
        <v>-8.2563693966779803E-2</v>
      </c>
    </row>
    <row r="264" spans="1:15" x14ac:dyDescent="0.2">
      <c r="A264">
        <f t="shared" si="40"/>
        <v>260</v>
      </c>
      <c r="B264">
        <f t="shared" si="37"/>
        <v>-0.98480775301220802</v>
      </c>
      <c r="C264">
        <f t="shared" si="38"/>
        <v>0.86602540378443782</v>
      </c>
      <c r="D264">
        <f t="shared" si="39"/>
        <v>-1.327805422612157E-2</v>
      </c>
      <c r="E264">
        <f t="shared" si="38"/>
        <v>-0.22048937785152731</v>
      </c>
      <c r="F264">
        <f t="shared" si="38"/>
        <v>0.19725150145615916</v>
      </c>
      <c r="G264">
        <f t="shared" si="38"/>
        <v>-0.37071156071458722</v>
      </c>
      <c r="H264">
        <f t="shared" si="38"/>
        <v>0.22679745686368086</v>
      </c>
      <c r="I264">
        <f t="shared" si="38"/>
        <v>0.12067640622419655</v>
      </c>
      <c r="J264">
        <f t="shared" si="38"/>
        <v>-0.12698431227458884</v>
      </c>
      <c r="K264">
        <f t="shared" si="38"/>
        <v>0.12698431227458878</v>
      </c>
      <c r="L264">
        <f t="shared" si="38"/>
        <v>1.1627220961044703E-2</v>
      </c>
      <c r="M264">
        <f t="shared" si="38"/>
        <v>2.1852027474682359E-2</v>
      </c>
      <c r="N264">
        <f t="shared" si="38"/>
        <v>4.5249867838549817E-3</v>
      </c>
      <c r="O264">
        <f t="shared" si="41"/>
        <v>-8.4713388024959257E-3</v>
      </c>
    </row>
    <row r="265" spans="1:15" x14ac:dyDescent="0.2">
      <c r="A265">
        <f t="shared" si="40"/>
        <v>261</v>
      </c>
      <c r="B265">
        <f t="shared" si="37"/>
        <v>-0.98768834059513766</v>
      </c>
      <c r="C265">
        <f t="shared" si="38"/>
        <v>0.89100652418836723</v>
      </c>
      <c r="D265">
        <f t="shared" si="39"/>
        <v>5.4110648393800101E-2</v>
      </c>
      <c r="E265">
        <f t="shared" si="38"/>
        <v>-0.22113431485782553</v>
      </c>
      <c r="F265">
        <f t="shared" si="38"/>
        <v>0.17821776671758185</v>
      </c>
      <c r="G265">
        <f t="shared" si="38"/>
        <v>-0.33899033671265144</v>
      </c>
      <c r="H265">
        <f t="shared" si="38"/>
        <v>0.24949146076785508</v>
      </c>
      <c r="I265">
        <f t="shared" si="38"/>
        <v>0.16018337819456688</v>
      </c>
      <c r="J265">
        <f t="shared" si="38"/>
        <v>-0.12263231812159518</v>
      </c>
      <c r="K265">
        <f t="shared" si="38"/>
        <v>0.12894324997562717</v>
      </c>
      <c r="L265">
        <f t="shared" si="38"/>
        <v>5.3181022417548851E-3</v>
      </c>
      <c r="M265">
        <f t="shared" si="38"/>
        <v>1.543373382444504E-2</v>
      </c>
      <c r="N265">
        <f t="shared" si="38"/>
        <v>5.6951801066077411E-3</v>
      </c>
      <c r="O265">
        <f t="shared" si="41"/>
        <v>6.0525902136366466E-2</v>
      </c>
    </row>
    <row r="266" spans="1:15" x14ac:dyDescent="0.2">
      <c r="A266">
        <f t="shared" si="40"/>
        <v>262</v>
      </c>
      <c r="B266">
        <f t="shared" si="37"/>
        <v>-0.99026806874157036</v>
      </c>
      <c r="C266">
        <f t="shared" si="38"/>
        <v>0.91354545764260042</v>
      </c>
      <c r="D266">
        <f t="shared" si="39"/>
        <v>0.11640375714269575</v>
      </c>
      <c r="E266">
        <f t="shared" si="38"/>
        <v>-0.22171189220964191</v>
      </c>
      <c r="F266">
        <f t="shared" si="38"/>
        <v>0.15896690108260067</v>
      </c>
      <c r="G266">
        <f t="shared" si="38"/>
        <v>-0.30561758586543947</v>
      </c>
      <c r="H266">
        <f t="shared" si="38"/>
        <v>0.27028668400852213</v>
      </c>
      <c r="I266">
        <f t="shared" si="38"/>
        <v>0.1973023849436511</v>
      </c>
      <c r="J266">
        <f t="shared" si="38"/>
        <v>-0.11589342538855868</v>
      </c>
      <c r="K266">
        <f t="shared" si="38"/>
        <v>0.12698431227458892</v>
      </c>
      <c r="L266">
        <f t="shared" si="38"/>
        <v>-1.1864335113235898E-3</v>
      </c>
      <c r="M266">
        <f t="shared" si="38"/>
        <v>8.2243089781230301E-3</v>
      </c>
      <c r="N266">
        <f t="shared" si="38"/>
        <v>6.5270310517721516E-3</v>
      </c>
      <c r="O266">
        <f t="shared" si="41"/>
        <v>0.12388228536429435</v>
      </c>
    </row>
    <row r="267" spans="1:15" x14ac:dyDescent="0.2">
      <c r="A267">
        <f t="shared" si="40"/>
        <v>263</v>
      </c>
      <c r="B267">
        <f t="shared" si="37"/>
        <v>-0.99254615164132209</v>
      </c>
      <c r="C267">
        <f t="shared" si="38"/>
        <v>0.93358042649720208</v>
      </c>
      <c r="D267">
        <f t="shared" si="39"/>
        <v>0.17331190825316045</v>
      </c>
      <c r="E267">
        <f t="shared" si="38"/>
        <v>-0.22222193397131987</v>
      </c>
      <c r="F267">
        <f t="shared" si="38"/>
        <v>0.13952235876562524</v>
      </c>
      <c r="G267">
        <f t="shared" si="38"/>
        <v>-0.27075589686046503</v>
      </c>
      <c r="H267">
        <f t="shared" si="38"/>
        <v>0.28902486238032254</v>
      </c>
      <c r="I267">
        <f t="shared" si="38"/>
        <v>0.23148006757638531</v>
      </c>
      <c r="J267">
        <f t="shared" si="38"/>
        <v>-0.10689879895715171</v>
      </c>
      <c r="K267">
        <f t="shared" si="38"/>
        <v>0.12116702050224995</v>
      </c>
      <c r="L267">
        <f t="shared" si="38"/>
        <v>-7.6473730138918805E-3</v>
      </c>
      <c r="M267">
        <f t="shared" si="38"/>
        <v>5.9330711920978967E-4</v>
      </c>
      <c r="N267">
        <f t="shared" si="38"/>
        <v>6.9711205630027511E-3</v>
      </c>
      <c r="O267">
        <f t="shared" si="41"/>
        <v>0.18123473410396709</v>
      </c>
    </row>
    <row r="268" spans="1:15" x14ac:dyDescent="0.2">
      <c r="A268">
        <f t="shared" si="40"/>
        <v>264</v>
      </c>
      <c r="B268">
        <f t="shared" si="37"/>
        <v>-0.9945218953682734</v>
      </c>
      <c r="C268">
        <f t="shared" si="38"/>
        <v>0.95105651629515398</v>
      </c>
      <c r="D268">
        <f t="shared" si="39"/>
        <v>0.22466277508948379</v>
      </c>
      <c r="E268">
        <f t="shared" si="38"/>
        <v>-0.22266428477919797</v>
      </c>
      <c r="F268">
        <f t="shared" si="38"/>
        <v>0.11990782994626575</v>
      </c>
      <c r="G268">
        <f t="shared" si="38"/>
        <v>-0.23457511234227402</v>
      </c>
      <c r="H268">
        <f t="shared" si="38"/>
        <v>0.30556338703142599</v>
      </c>
      <c r="I268">
        <f t="shared" si="38"/>
        <v>0.26220691556557757</v>
      </c>
      <c r="J268">
        <f t="shared" si="38"/>
        <v>-9.5823508999625384E-2</v>
      </c>
      <c r="K268">
        <f t="shared" si="38"/>
        <v>0.11166813012542059</v>
      </c>
      <c r="L268">
        <f t="shared" si="38"/>
        <v>-1.3827304953477133E-2</v>
      </c>
      <c r="M268">
        <f t="shared" si="38"/>
        <v>-7.0681075857590625E-3</v>
      </c>
      <c r="N268">
        <f t="shared" si="38"/>
        <v>7.0010659275004028E-3</v>
      </c>
      <c r="O268">
        <f t="shared" si="41"/>
        <v>0.23238900993585673</v>
      </c>
    </row>
    <row r="269" spans="1:15" x14ac:dyDescent="0.2">
      <c r="A269">
        <f t="shared" si="40"/>
        <v>265</v>
      </c>
      <c r="B269">
        <f t="shared" si="37"/>
        <v>-0.99619469809174555</v>
      </c>
      <c r="C269">
        <f t="shared" si="38"/>
        <v>0.96592582628906776</v>
      </c>
      <c r="D269">
        <f t="shared" si="39"/>
        <v>0.27038110949151484</v>
      </c>
      <c r="E269">
        <f t="shared" si="38"/>
        <v>-0.22303880988893493</v>
      </c>
      <c r="F269">
        <f t="shared" si="38"/>
        <v>0.10014721190650198</v>
      </c>
      <c r="G269">
        <f t="shared" si="38"/>
        <v>-0.19725150145615933</v>
      </c>
      <c r="H269">
        <f t="shared" si="38"/>
        <v>0.31977638980300255</v>
      </c>
      <c r="I269">
        <f t="shared" si="38"/>
        <v>0.28902486238032316</v>
      </c>
      <c r="J269">
        <f t="shared" si="38"/>
        <v>-8.2883123437047374E-2</v>
      </c>
      <c r="K269">
        <f t="shared" si="38"/>
        <v>9.8776260121530568E-2</v>
      </c>
      <c r="L269">
        <f t="shared" si="38"/>
        <v>-1.9499143818415707E-2</v>
      </c>
      <c r="M269">
        <f t="shared" si="38"/>
        <v>-1.4367212011699482E-2</v>
      </c>
      <c r="N269">
        <f t="shared" si="38"/>
        <v>6.615088134657535E-3</v>
      </c>
      <c r="O269">
        <f t="shared" si="41"/>
        <v>0.27730002173375895</v>
      </c>
    </row>
    <row r="270" spans="1:15" x14ac:dyDescent="0.2">
      <c r="A270">
        <f t="shared" si="40"/>
        <v>266</v>
      </c>
      <c r="B270">
        <f t="shared" si="37"/>
        <v>-0.9975640502598242</v>
      </c>
      <c r="C270">
        <f t="shared" si="38"/>
        <v>0.97814760073380524</v>
      </c>
      <c r="D270">
        <f t="shared" si="39"/>
        <v>0.31046836378406134</v>
      </c>
      <c r="E270">
        <f t="shared" si="38"/>
        <v>-0.22334539521655425</v>
      </c>
      <c r="F270">
        <f t="shared" si="38"/>
        <v>8.0264579915525561E-2</v>
      </c>
      <c r="G270">
        <f t="shared" si="38"/>
        <v>-0.15896690108260186</v>
      </c>
      <c r="H270">
        <f t="shared" si="38"/>
        <v>0.33155570116191491</v>
      </c>
      <c r="I270">
        <f t="shared" si="38"/>
        <v>0.31153411420292887</v>
      </c>
      <c r="J270">
        <f t="shared" si="38"/>
        <v>-6.832951215492282E-2</v>
      </c>
      <c r="K270">
        <f t="shared" si="38"/>
        <v>8.2883123437047054E-2</v>
      </c>
      <c r="L270">
        <f t="shared" si="38"/>
        <v>-2.4454474298747329E-2</v>
      </c>
      <c r="M270">
        <f t="shared" si="38"/>
        <v>-2.0929855011487055E-2</v>
      </c>
      <c r="N270">
        <f t="shared" si="38"/>
        <v>5.8361175644940869E-3</v>
      </c>
      <c r="O270">
        <f t="shared" si="41"/>
        <v>0.31604749851759723</v>
      </c>
    </row>
    <row r="271" spans="1:15" x14ac:dyDescent="0.2">
      <c r="A271">
        <f t="shared" si="40"/>
        <v>267</v>
      </c>
      <c r="B271">
        <f t="shared" si="37"/>
        <v>-0.99862953475457383</v>
      </c>
      <c r="C271">
        <f t="shared" si="38"/>
        <v>0.98768834059513755</v>
      </c>
      <c r="D271">
        <f t="shared" si="39"/>
        <v>0.34498281575876549</v>
      </c>
      <c r="E271">
        <f t="shared" si="38"/>
        <v>-0.2235839473731952</v>
      </c>
      <c r="F271">
        <f t="shared" si="38"/>
        <v>6.0284157897732803E-2</v>
      </c>
      <c r="G271">
        <f t="shared" si="38"/>
        <v>-0.11990782994626695</v>
      </c>
      <c r="H271">
        <f t="shared" si="38"/>
        <v>0.34081167343617857</v>
      </c>
      <c r="I271">
        <f t="shared" si="38"/>
        <v>0.32939910993388605</v>
      </c>
      <c r="J271">
        <f t="shared" si="38"/>
        <v>-5.2445944642370804E-2</v>
      </c>
      <c r="K271">
        <f t="shared" si="38"/>
        <v>6.4471624987813725E-2</v>
      </c>
      <c r="L271">
        <f t="shared" si="38"/>
        <v>-2.8511209638729561E-2</v>
      </c>
      <c r="M271">
        <f t="shared" si="38"/>
        <v>-2.6419636355276926E-2</v>
      </c>
      <c r="N271">
        <f t="shared" si="38"/>
        <v>4.7104317270883012E-3</v>
      </c>
      <c r="O271">
        <f t="shared" si="41"/>
        <v>0.34880843002686002</v>
      </c>
    </row>
    <row r="272" spans="1:15" x14ac:dyDescent="0.2">
      <c r="A272">
        <f t="shared" si="40"/>
        <v>268</v>
      </c>
      <c r="B272">
        <f t="shared" si="37"/>
        <v>-0.99939082701909565</v>
      </c>
      <c r="C272">
        <f t="shared" si="38"/>
        <v>0.9945218953682734</v>
      </c>
      <c r="D272">
        <f t="shared" si="39"/>
        <v>0.37402094972202055</v>
      </c>
      <c r="E272">
        <f t="shared" si="38"/>
        <v>-0.22375439369355996</v>
      </c>
      <c r="F272">
        <f t="shared" si="38"/>
        <v>4.0230288919604298E-2</v>
      </c>
      <c r="G272">
        <f t="shared" si="38"/>
        <v>-8.0264579915526796E-2</v>
      </c>
      <c r="H272">
        <f t="shared" si="38"/>
        <v>0.34747386308787825</v>
      </c>
      <c r="I272">
        <f t="shared" si="38"/>
        <v>0.34235352363498217</v>
      </c>
      <c r="J272">
        <f t="shared" si="38"/>
        <v>-3.5541576473732892E-2</v>
      </c>
      <c r="K272">
        <f t="shared" si="38"/>
        <v>4.4101188837542139E-2</v>
      </c>
      <c r="L272">
        <f t="shared" si="38"/>
        <v>-3.1520282529956659E-2</v>
      </c>
      <c r="M272">
        <f t="shared" si="38"/>
        <v>-3.0555150562699862E-2</v>
      </c>
      <c r="N272">
        <f t="shared" si="38"/>
        <v>3.3049059829232106E-3</v>
      </c>
      <c r="O272">
        <f t="shared" si="41"/>
        <v>0.37582778728745392</v>
      </c>
    </row>
    <row r="273" spans="1:15" x14ac:dyDescent="0.2">
      <c r="A273">
        <f t="shared" si="40"/>
        <v>269</v>
      </c>
      <c r="B273">
        <f t="shared" si="37"/>
        <v>-0.99984769515639127</v>
      </c>
      <c r="C273">
        <f t="shared" si="38"/>
        <v>0.99862953475457394</v>
      </c>
      <c r="D273">
        <f t="shared" si="39"/>
        <v>0.39770067872463466</v>
      </c>
      <c r="E273">
        <f t="shared" si="38"/>
        <v>-0.22385668225804817</v>
      </c>
      <c r="F273">
        <f t="shared" si="38"/>
        <v>2.0127405531427195E-2</v>
      </c>
      <c r="G273">
        <f t="shared" si="38"/>
        <v>-4.0230288919603494E-2</v>
      </c>
      <c r="H273">
        <f t="shared" si="38"/>
        <v>0.35149156683102428</v>
      </c>
      <c r="I273">
        <f t="shared" si="38"/>
        <v>0.35020423483561053</v>
      </c>
      <c r="J273">
        <f t="shared" si="38"/>
        <v>-1.7945431946976901E-2</v>
      </c>
      <c r="K273">
        <f t="shared" si="38"/>
        <v>2.2390760380720229E-2</v>
      </c>
      <c r="L273">
        <f t="shared" si="38"/>
        <v>-3.3371122683982381E-2</v>
      </c>
      <c r="M273">
        <f t="shared" si="38"/>
        <v>-3.3124411711324145E-2</v>
      </c>
      <c r="N273">
        <f t="shared" si="38"/>
        <v>1.7030405748603402E-3</v>
      </c>
      <c r="O273">
        <f t="shared" si="41"/>
        <v>0.39738907063370749</v>
      </c>
    </row>
    <row r="274" spans="1:15" x14ac:dyDescent="0.2">
      <c r="A274">
        <f t="shared" si="40"/>
        <v>270</v>
      </c>
      <c r="B274">
        <f t="shared" si="37"/>
        <v>-1</v>
      </c>
      <c r="C274">
        <f t="shared" si="38"/>
        <v>1</v>
      </c>
      <c r="D274">
        <f t="shared" si="39"/>
        <v>0.41614683654714224</v>
      </c>
      <c r="E274">
        <f t="shared" si="38"/>
        <v>-0.2238907819085722</v>
      </c>
      <c r="F274">
        <f t="shared" si="38"/>
        <v>2.119720521904845E-16</v>
      </c>
      <c r="G274">
        <f t="shared" si="38"/>
        <v>-4.2394410438096901E-16</v>
      </c>
      <c r="H274">
        <f t="shared" si="38"/>
        <v>0.3528342075141756</v>
      </c>
      <c r="I274">
        <f t="shared" si="38"/>
        <v>0.3528342075141756</v>
      </c>
      <c r="J274">
        <f t="shared" si="38"/>
        <v>-1.8956954817424269E-16</v>
      </c>
      <c r="K274">
        <f t="shared" si="38"/>
        <v>-2.2113651275959965E-16</v>
      </c>
      <c r="L274">
        <f t="shared" si="38"/>
        <v>-3.3995719807571503E-2</v>
      </c>
      <c r="M274">
        <f t="shared" si="38"/>
        <v>-3.3995719807571503E-2</v>
      </c>
      <c r="N274">
        <f t="shared" si="38"/>
        <v>9.3141008971052531E-17</v>
      </c>
      <c r="O274">
        <f t="shared" si="41"/>
        <v>0.41378619350463558</v>
      </c>
    </row>
    <row r="275" spans="1:15" x14ac:dyDescent="0.2">
      <c r="A275">
        <f t="shared" si="40"/>
        <v>271</v>
      </c>
      <c r="B275">
        <f t="shared" si="37"/>
        <v>-0.99984769515639127</v>
      </c>
      <c r="C275">
        <f t="shared" si="38"/>
        <v>0.99862953475457394</v>
      </c>
      <c r="D275">
        <f t="shared" si="39"/>
        <v>0.42947922944438599</v>
      </c>
      <c r="E275">
        <f t="shared" si="38"/>
        <v>-0.22385668225804817</v>
      </c>
      <c r="F275">
        <f t="shared" si="38"/>
        <v>-2.0127405531426768E-2</v>
      </c>
      <c r="G275">
        <f t="shared" ref="F275:N290" si="42">G$3*SIN(G$2*$A275*PI()/180)</f>
        <v>4.0230288919602647E-2</v>
      </c>
      <c r="H275">
        <f t="shared" si="42"/>
        <v>0.3514915668310245</v>
      </c>
      <c r="I275">
        <f t="shared" si="42"/>
        <v>0.35020423483561075</v>
      </c>
      <c r="J275">
        <f t="shared" si="42"/>
        <v>1.7945431946976526E-2</v>
      </c>
      <c r="K275">
        <f t="shared" si="42"/>
        <v>-2.2390760380718858E-2</v>
      </c>
      <c r="L275">
        <f t="shared" si="42"/>
        <v>-3.3371122683982339E-2</v>
      </c>
      <c r="M275">
        <f t="shared" si="42"/>
        <v>-3.3124411711324152E-2</v>
      </c>
      <c r="N275">
        <f t="shared" si="42"/>
        <v>-1.7030405748602567E-3</v>
      </c>
      <c r="O275">
        <f t="shared" si="41"/>
        <v>0.42529809939285385</v>
      </c>
    </row>
    <row r="276" spans="1:15" x14ac:dyDescent="0.2">
      <c r="A276">
        <f t="shared" si="40"/>
        <v>272</v>
      </c>
      <c r="B276">
        <f t="shared" si="37"/>
        <v>-0.99939082701909576</v>
      </c>
      <c r="C276">
        <f t="shared" si="38"/>
        <v>0.99452189536827351</v>
      </c>
      <c r="D276">
        <f t="shared" si="39"/>
        <v>0.43780342014630907</v>
      </c>
      <c r="E276">
        <f t="shared" si="38"/>
        <v>-0.22375439369355998</v>
      </c>
      <c r="F276">
        <f t="shared" si="42"/>
        <v>-4.0230288919603875E-2</v>
      </c>
      <c r="G276">
        <f t="shared" si="42"/>
        <v>8.0264579915525935E-2</v>
      </c>
      <c r="H276">
        <f t="shared" si="42"/>
        <v>0.34747386308787837</v>
      </c>
      <c r="I276">
        <f t="shared" si="42"/>
        <v>0.34235352363498273</v>
      </c>
      <c r="J276">
        <f t="shared" si="42"/>
        <v>3.5541576473732524E-2</v>
      </c>
      <c r="K276">
        <f t="shared" si="42"/>
        <v>-4.4101188837541688E-2</v>
      </c>
      <c r="L276">
        <f t="shared" si="42"/>
        <v>-3.1520282529956575E-2</v>
      </c>
      <c r="M276">
        <f t="shared" si="42"/>
        <v>-3.0555150562699883E-2</v>
      </c>
      <c r="N276">
        <f t="shared" si="42"/>
        <v>-3.3049059829231343E-3</v>
      </c>
      <c r="O276">
        <f t="shared" si="41"/>
        <v>0.43216733258583451</v>
      </c>
    </row>
    <row r="277" spans="1:15" x14ac:dyDescent="0.2">
      <c r="A277">
        <f t="shared" si="40"/>
        <v>273</v>
      </c>
      <c r="B277">
        <f t="shared" si="37"/>
        <v>-0.99862953475457383</v>
      </c>
      <c r="C277">
        <f t="shared" si="38"/>
        <v>0.98768834059513766</v>
      </c>
      <c r="D277">
        <f t="shared" si="39"/>
        <v>0.44120432028567125</v>
      </c>
      <c r="E277">
        <f t="shared" si="38"/>
        <v>-0.2235839473731952</v>
      </c>
      <c r="F277">
        <f t="shared" si="42"/>
        <v>-6.0284157897732372E-2</v>
      </c>
      <c r="G277">
        <f t="shared" si="42"/>
        <v>0.11990782994626613</v>
      </c>
      <c r="H277">
        <f t="shared" si="42"/>
        <v>0.3408116734361788</v>
      </c>
      <c r="I277">
        <f t="shared" si="42"/>
        <v>0.32939910993388594</v>
      </c>
      <c r="J277">
        <f t="shared" si="42"/>
        <v>5.2445944642370464E-2</v>
      </c>
      <c r="K277">
        <f t="shared" si="42"/>
        <v>-6.4471624987813309E-2</v>
      </c>
      <c r="L277">
        <f t="shared" si="42"/>
        <v>-2.8511209638729437E-2</v>
      </c>
      <c r="M277">
        <f t="shared" si="42"/>
        <v>-2.6419636355277103E-2</v>
      </c>
      <c r="N277">
        <f t="shared" si="42"/>
        <v>-4.7104317270883116E-3</v>
      </c>
      <c r="O277">
        <f t="shared" si="41"/>
        <v>0.43458354997886561</v>
      </c>
    </row>
    <row r="278" spans="1:15" x14ac:dyDescent="0.2">
      <c r="A278">
        <f t="shared" si="40"/>
        <v>274</v>
      </c>
      <c r="B278">
        <f t="shared" si="37"/>
        <v>-0.99756405025982431</v>
      </c>
      <c r="C278">
        <f t="shared" si="38"/>
        <v>0.97814760073380547</v>
      </c>
      <c r="D278">
        <f t="shared" si="39"/>
        <v>0.43974259004586491</v>
      </c>
      <c r="E278">
        <f t="shared" si="38"/>
        <v>-0.22334539521655428</v>
      </c>
      <c r="F278">
        <f t="shared" si="42"/>
        <v>-8.0264579915525144E-2</v>
      </c>
      <c r="G278">
        <f t="shared" si="42"/>
        <v>0.15896690108260103</v>
      </c>
      <c r="H278">
        <f t="shared" si="42"/>
        <v>0.33155570116191507</v>
      </c>
      <c r="I278">
        <f t="shared" si="42"/>
        <v>0.3115341142029287</v>
      </c>
      <c r="J278">
        <f t="shared" si="42"/>
        <v>6.83295121549225E-2</v>
      </c>
      <c r="K278">
        <f t="shared" si="42"/>
        <v>-8.2883123437046693E-2</v>
      </c>
      <c r="L278">
        <f t="shared" si="42"/>
        <v>-2.4454474298747173E-2</v>
      </c>
      <c r="M278">
        <f t="shared" si="42"/>
        <v>-2.0929855011487277E-2</v>
      </c>
      <c r="N278">
        <f t="shared" si="42"/>
        <v>-5.8361175644940939E-3</v>
      </c>
      <c r="O278">
        <f t="shared" si="41"/>
        <v>0.43267268315851259</v>
      </c>
    </row>
    <row r="279" spans="1:15" x14ac:dyDescent="0.2">
      <c r="A279">
        <f t="shared" si="40"/>
        <v>275</v>
      </c>
      <c r="B279">
        <f t="shared" si="37"/>
        <v>-0.99619469809174555</v>
      </c>
      <c r="C279">
        <f t="shared" si="38"/>
        <v>0.96592582628906809</v>
      </c>
      <c r="D279">
        <f t="shared" si="39"/>
        <v>0.43345378151578939</v>
      </c>
      <c r="E279">
        <f t="shared" si="38"/>
        <v>-0.22303880988893493</v>
      </c>
      <c r="F279">
        <f t="shared" si="42"/>
        <v>-0.10014721190650157</v>
      </c>
      <c r="G279">
        <f t="shared" si="42"/>
        <v>0.19725150145615855</v>
      </c>
      <c r="H279">
        <f t="shared" si="42"/>
        <v>0.31977638980300338</v>
      </c>
      <c r="I279">
        <f t="shared" si="42"/>
        <v>0.28902486238032299</v>
      </c>
      <c r="J279">
        <f t="shared" si="42"/>
        <v>8.2883123437047082E-2</v>
      </c>
      <c r="K279">
        <f t="shared" si="42"/>
        <v>-9.877626012152968E-2</v>
      </c>
      <c r="L279">
        <f t="shared" si="42"/>
        <v>-1.9499143818415519E-2</v>
      </c>
      <c r="M279">
        <f t="shared" si="42"/>
        <v>-1.4367212011699739E-2</v>
      </c>
      <c r="N279">
        <f t="shared" si="42"/>
        <v>-6.6150881346575393E-3</v>
      </c>
      <c r="O279">
        <f t="shared" si="41"/>
        <v>0.42649215119479311</v>
      </c>
    </row>
    <row r="280" spans="1:15" x14ac:dyDescent="0.2">
      <c r="A280">
        <f t="shared" si="40"/>
        <v>276</v>
      </c>
      <c r="B280">
        <f t="shared" si="37"/>
        <v>-0.9945218953682734</v>
      </c>
      <c r="C280">
        <f t="shared" si="38"/>
        <v>0.95105651629515431</v>
      </c>
      <c r="D280">
        <f t="shared" si="39"/>
        <v>0.42235011020195173</v>
      </c>
      <c r="E280">
        <f t="shared" si="38"/>
        <v>-0.22266428477919797</v>
      </c>
      <c r="F280">
        <f t="shared" si="42"/>
        <v>-0.11990782994626534</v>
      </c>
      <c r="G280">
        <f t="shared" si="42"/>
        <v>0.23457511234227327</v>
      </c>
      <c r="H280">
        <f t="shared" si="42"/>
        <v>0.30556338703142627</v>
      </c>
      <c r="I280">
        <f t="shared" si="42"/>
        <v>0.26220691556557735</v>
      </c>
      <c r="J280">
        <f t="shared" si="42"/>
        <v>9.5823508999625148E-2</v>
      </c>
      <c r="K280">
        <f t="shared" si="42"/>
        <v>-0.11166813012542037</v>
      </c>
      <c r="L280">
        <f t="shared" si="42"/>
        <v>-1.382730495347715E-2</v>
      </c>
      <c r="M280">
        <f t="shared" si="42"/>
        <v>-7.0681075857591041E-3</v>
      </c>
      <c r="N280">
        <f t="shared" si="42"/>
        <v>-7.0010659275004045E-3</v>
      </c>
      <c r="O280">
        <f t="shared" si="41"/>
        <v>0.41603220062128166</v>
      </c>
    </row>
    <row r="281" spans="1:15" x14ac:dyDescent="0.2">
      <c r="A281">
        <f t="shared" si="40"/>
        <v>277</v>
      </c>
      <c r="B281">
        <f t="shared" si="37"/>
        <v>-0.99254615164132198</v>
      </c>
      <c r="C281">
        <f t="shared" si="38"/>
        <v>0.93358042649720185</v>
      </c>
      <c r="D281">
        <f t="shared" si="39"/>
        <v>0.40642469234543227</v>
      </c>
      <c r="E281">
        <f t="shared" si="38"/>
        <v>-0.22222193397131984</v>
      </c>
      <c r="F281">
        <f t="shared" si="42"/>
        <v>-0.13952235876562583</v>
      </c>
      <c r="G281">
        <f t="shared" si="42"/>
        <v>0.27075589686046608</v>
      </c>
      <c r="H281">
        <f t="shared" si="42"/>
        <v>0.2890248623803236</v>
      </c>
      <c r="I281">
        <f t="shared" si="42"/>
        <v>0.23148006757638503</v>
      </c>
      <c r="J281">
        <f t="shared" si="42"/>
        <v>0.10689879895715201</v>
      </c>
      <c r="K281">
        <f t="shared" si="42"/>
        <v>-0.12116702050224948</v>
      </c>
      <c r="L281">
        <f t="shared" si="42"/>
        <v>-7.647373013891662E-3</v>
      </c>
      <c r="M281">
        <f t="shared" si="42"/>
        <v>5.9330711920974803E-4</v>
      </c>
      <c r="N281">
        <f t="shared" si="42"/>
        <v>-6.9711205630027485E-3</v>
      </c>
      <c r="O281">
        <f t="shared" si="41"/>
        <v>0.40122312607744692</v>
      </c>
    </row>
    <row r="282" spans="1:15" x14ac:dyDescent="0.2">
      <c r="A282">
        <f t="shared" si="40"/>
        <v>278</v>
      </c>
      <c r="B282">
        <f t="shared" si="37"/>
        <v>-0.99026806874157036</v>
      </c>
      <c r="C282">
        <f t="shared" si="38"/>
        <v>0.91354545764260087</v>
      </c>
      <c r="D282">
        <f t="shared" si="39"/>
        <v>0.38565803948818667</v>
      </c>
      <c r="E282">
        <f t="shared" si="38"/>
        <v>-0.22171189220964191</v>
      </c>
      <c r="F282">
        <f t="shared" si="42"/>
        <v>-0.15896690108260125</v>
      </c>
      <c r="G282">
        <f t="shared" si="42"/>
        <v>0.30561758586544052</v>
      </c>
      <c r="H282">
        <f t="shared" si="42"/>
        <v>0.27028668400852257</v>
      </c>
      <c r="I282">
        <f t="shared" si="42"/>
        <v>0.19730238494365285</v>
      </c>
      <c r="J282">
        <f t="shared" si="42"/>
        <v>0.11589342538855892</v>
      </c>
      <c r="K282">
        <f t="shared" si="42"/>
        <v>-0.12698431227458884</v>
      </c>
      <c r="L282">
        <f t="shared" si="42"/>
        <v>-1.1864335113233649E-3</v>
      </c>
      <c r="M282">
        <f t="shared" si="42"/>
        <v>8.2243089781229902E-3</v>
      </c>
      <c r="N282">
        <f t="shared" si="42"/>
        <v>-6.5270310517721837E-3</v>
      </c>
      <c r="O282">
        <f t="shared" si="41"/>
        <v>0.38194781905437036</v>
      </c>
    </row>
    <row r="283" spans="1:15" x14ac:dyDescent="0.2">
      <c r="A283">
        <f t="shared" si="40"/>
        <v>279</v>
      </c>
      <c r="B283">
        <f t="shared" si="37"/>
        <v>-0.98768834059513777</v>
      </c>
      <c r="C283">
        <f t="shared" si="38"/>
        <v>0.89100652418836768</v>
      </c>
      <c r="D283">
        <f t="shared" si="39"/>
        <v>0.36002655244613641</v>
      </c>
      <c r="E283">
        <f t="shared" si="38"/>
        <v>-0.22113431485782556</v>
      </c>
      <c r="F283">
        <f t="shared" si="42"/>
        <v>-0.17821776671758144</v>
      </c>
      <c r="G283">
        <f t="shared" si="42"/>
        <v>0.33899033671265077</v>
      </c>
      <c r="H283">
        <f t="shared" si="42"/>
        <v>0.24949146076785553</v>
      </c>
      <c r="I283">
        <f t="shared" si="42"/>
        <v>0.16018337819456768</v>
      </c>
      <c r="J283">
        <f t="shared" si="42"/>
        <v>0.12263231812159506</v>
      </c>
      <c r="K283">
        <f t="shared" si="42"/>
        <v>-0.12894324997562717</v>
      </c>
      <c r="L283">
        <f t="shared" si="42"/>
        <v>5.318102241755108E-3</v>
      </c>
      <c r="M283">
        <f t="shared" si="42"/>
        <v>1.5433733824444787E-2</v>
      </c>
      <c r="N283">
        <f t="shared" si="42"/>
        <v>-5.6951801066077628E-3</v>
      </c>
      <c r="O283">
        <f t="shared" si="41"/>
        <v>0.35805881820522695</v>
      </c>
    </row>
    <row r="284" spans="1:15" x14ac:dyDescent="0.2">
      <c r="A284">
        <f t="shared" si="40"/>
        <v>280</v>
      </c>
      <c r="B284">
        <f t="shared" si="37"/>
        <v>-0.98480775301220813</v>
      </c>
      <c r="C284">
        <f t="shared" si="38"/>
        <v>0.86602540378443837</v>
      </c>
      <c r="D284">
        <f t="shared" si="39"/>
        <v>0.32951270219643725</v>
      </c>
      <c r="E284">
        <f t="shared" si="38"/>
        <v>-0.22048937785152734</v>
      </c>
      <c r="F284">
        <f t="shared" si="42"/>
        <v>-0.19725150145615875</v>
      </c>
      <c r="G284">
        <f t="shared" si="42"/>
        <v>0.37071156071458655</v>
      </c>
      <c r="H284">
        <f t="shared" si="42"/>
        <v>0.22679745686368233</v>
      </c>
      <c r="I284">
        <f t="shared" si="42"/>
        <v>0.12067640622419856</v>
      </c>
      <c r="J284">
        <f t="shared" si="42"/>
        <v>0.12698431227458878</v>
      </c>
      <c r="K284">
        <f t="shared" si="42"/>
        <v>-0.12698431227458901</v>
      </c>
      <c r="L284">
        <f t="shared" si="42"/>
        <v>1.1627220961044914E-2</v>
      </c>
      <c r="M284">
        <f t="shared" si="42"/>
        <v>2.185202747468214E-2</v>
      </c>
      <c r="N284">
        <f t="shared" si="42"/>
        <v>-4.5249867838550485E-3</v>
      </c>
      <c r="O284">
        <f t="shared" si="41"/>
        <v>0.32939880614665307</v>
      </c>
    </row>
    <row r="285" spans="1:15" x14ac:dyDescent="0.2">
      <c r="A285">
        <f t="shared" si="40"/>
        <v>281</v>
      </c>
      <c r="B285">
        <f t="shared" si="37"/>
        <v>-0.98162718344766409</v>
      </c>
      <c r="C285">
        <f t="shared" si="38"/>
        <v>0.8386705679454235</v>
      </c>
      <c r="D285">
        <f t="shared" si="39"/>
        <v>0.29411652463234716</v>
      </c>
      <c r="E285">
        <f t="shared" si="38"/>
        <v>-0.21977727764480695</v>
      </c>
      <c r="F285">
        <f t="shared" si="42"/>
        <v>-0.21604491562447628</v>
      </c>
      <c r="G285">
        <f t="shared" si="42"/>
        <v>0.40062671525651672</v>
      </c>
      <c r="H285">
        <f t="shared" si="42"/>
        <v>0.20237738736872588</v>
      </c>
      <c r="I285">
        <f t="shared" si="42"/>
        <v>7.9370426988896348E-2</v>
      </c>
      <c r="J285">
        <f t="shared" si="42"/>
        <v>0.12886470123167201</v>
      </c>
      <c r="K285">
        <f t="shared" si="42"/>
        <v>-0.12116702050224948</v>
      </c>
      <c r="L285">
        <f t="shared" si="42"/>
        <v>1.7509090084873221E-2</v>
      </c>
      <c r="M285">
        <f t="shared" si="42"/>
        <v>2.7150189027944586E-2</v>
      </c>
      <c r="N285">
        <f t="shared" si="42"/>
        <v>-3.0859705690520038E-3</v>
      </c>
      <c r="O285">
        <f t="shared" si="41"/>
        <v>0.29582332561804403</v>
      </c>
    </row>
    <row r="286" spans="1:15" x14ac:dyDescent="0.2">
      <c r="A286">
        <f t="shared" si="40"/>
        <v>282</v>
      </c>
      <c r="B286">
        <f t="shared" si="37"/>
        <v>-0.9781476007338058</v>
      </c>
      <c r="C286">
        <f t="shared" si="38"/>
        <v>0.80901699437494778</v>
      </c>
      <c r="D286">
        <f t="shared" si="39"/>
        <v>0.25386799107520658</v>
      </c>
      <c r="E286">
        <f t="shared" si="38"/>
        <v>-0.21899823115028566</v>
      </c>
      <c r="F286">
        <f t="shared" si="42"/>
        <v>-0.23457511234227343</v>
      </c>
      <c r="G286">
        <f t="shared" si="42"/>
        <v>0.42859005671257372</v>
      </c>
      <c r="H286">
        <f t="shared" si="42"/>
        <v>0.17641710375708791</v>
      </c>
      <c r="I286">
        <f t="shared" si="42"/>
        <v>3.6881217499716561E-2</v>
      </c>
      <c r="J286">
        <f t="shared" si="42"/>
        <v>0.12823688536070588</v>
      </c>
      <c r="K286">
        <f t="shared" si="42"/>
        <v>-0.11166813012542039</v>
      </c>
      <c r="L286">
        <f t="shared" si="42"/>
        <v>2.2747576608446306E-2</v>
      </c>
      <c r="M286">
        <f t="shared" si="42"/>
        <v>3.1056635409497498E-2</v>
      </c>
      <c r="N286">
        <f t="shared" si="42"/>
        <v>-1.4636213252742711E-3</v>
      </c>
      <c r="O286">
        <f t="shared" si="41"/>
        <v>0.25722438040477419</v>
      </c>
    </row>
    <row r="287" spans="1:15" x14ac:dyDescent="0.2">
      <c r="A287">
        <f t="shared" si="40"/>
        <v>283</v>
      </c>
      <c r="B287">
        <f t="shared" si="37"/>
        <v>-0.97437006478523525</v>
      </c>
      <c r="C287">
        <f t="shared" si="38"/>
        <v>0.77714596145697101</v>
      </c>
      <c r="D287">
        <f t="shared" si="39"/>
        <v>0.208839750223306</v>
      </c>
      <c r="E287">
        <f t="shared" si="38"/>
        <v>-0.21815247567307247</v>
      </c>
      <c r="F287">
        <f t="shared" si="42"/>
        <v>-0.25281951541920855</v>
      </c>
      <c r="G287">
        <f t="shared" si="42"/>
        <v>0.45446535049405024</v>
      </c>
      <c r="H287">
        <f t="shared" si="42"/>
        <v>0.14911417946229885</v>
      </c>
      <c r="I287">
        <f t="shared" si="42"/>
        <v>-6.1578059945133663E-3</v>
      </c>
      <c r="J287">
        <f t="shared" si="42"/>
        <v>0.12511308438348856</v>
      </c>
      <c r="K287">
        <f t="shared" si="42"/>
        <v>-9.8776260121530859E-2</v>
      </c>
      <c r="L287">
        <f t="shared" si="42"/>
        <v>2.7150189027944811E-2</v>
      </c>
      <c r="M287">
        <f t="shared" si="42"/>
        <v>3.3371122683982332E-2</v>
      </c>
      <c r="N287">
        <f t="shared" si="42"/>
        <v>2.456795354518375E-4</v>
      </c>
      <c r="O287">
        <f t="shared" si="41"/>
        <v>0.21355354837889134</v>
      </c>
    </row>
    <row r="288" spans="1:15" x14ac:dyDescent="0.2">
      <c r="A288">
        <f t="shared" si="40"/>
        <v>284</v>
      </c>
      <c r="B288">
        <f t="shared" si="37"/>
        <v>-0.97029572627599658</v>
      </c>
      <c r="C288">
        <f t="shared" si="38"/>
        <v>0.74314482547739424</v>
      </c>
      <c r="D288">
        <f t="shared" si="39"/>
        <v>0.15915967504992631</v>
      </c>
      <c r="E288">
        <f t="shared" si="38"/>
        <v>-0.21724026883847883</v>
      </c>
      <c r="F288">
        <f t="shared" si="42"/>
        <v>-0.27075589686046536</v>
      </c>
      <c r="G288">
        <f t="shared" si="42"/>
        <v>0.47812653477061579</v>
      </c>
      <c r="H288">
        <f t="shared" si="42"/>
        <v>0.12067640622419727</v>
      </c>
      <c r="I288">
        <f t="shared" si="42"/>
        <v>-4.9105030784535257E-2</v>
      </c>
      <c r="J288">
        <f t="shared" si="42"/>
        <v>0.11955409953277094</v>
      </c>
      <c r="K288">
        <f t="shared" si="42"/>
        <v>-8.2883123437047429E-2</v>
      </c>
      <c r="L288">
        <f t="shared" si="42"/>
        <v>3.0555150562699973E-2</v>
      </c>
      <c r="M288">
        <f t="shared" si="42"/>
        <v>3.3975010533598346E-2</v>
      </c>
      <c r="N288">
        <f t="shared" si="42"/>
        <v>1.9403849318391485E-3</v>
      </c>
      <c r="O288">
        <f t="shared" si="41"/>
        <v>0.16484326663519458</v>
      </c>
    </row>
    <row r="289" spans="1:15" x14ac:dyDescent="0.2">
      <c r="A289">
        <f t="shared" si="40"/>
        <v>285</v>
      </c>
      <c r="B289">
        <f t="shared" si="37"/>
        <v>-0.9659258262890682</v>
      </c>
      <c r="C289">
        <f t="shared" si="38"/>
        <v>0.70710678118654735</v>
      </c>
      <c r="D289">
        <f t="shared" si="39"/>
        <v>0.10502259670581358</v>
      </c>
      <c r="E289">
        <f t="shared" si="38"/>
        <v>-0.21626188851354317</v>
      </c>
      <c r="F289">
        <f t="shared" si="42"/>
        <v>-0.28836240394814727</v>
      </c>
      <c r="G289">
        <f t="shared" si="42"/>
        <v>0.49945833463089112</v>
      </c>
      <c r="H289">
        <f t="shared" si="42"/>
        <v>9.1320212668324421E-2</v>
      </c>
      <c r="I289">
        <f t="shared" si="42"/>
        <v>-9.1320212668322423E-2</v>
      </c>
      <c r="J289">
        <f t="shared" si="42"/>
        <v>0.11166813012542012</v>
      </c>
      <c r="K289">
        <f t="shared" si="42"/>
        <v>-6.4471624987814127E-2</v>
      </c>
      <c r="L289">
        <f t="shared" si="42"/>
        <v>3.2837343745420168E-2</v>
      </c>
      <c r="M289">
        <f t="shared" si="42"/>
        <v>3.283734374542014E-2</v>
      </c>
      <c r="N289">
        <f t="shared" si="42"/>
        <v>3.5198148779358031E-3</v>
      </c>
      <c r="O289">
        <f t="shared" si="41"/>
        <v>0.11122504967558484</v>
      </c>
    </row>
    <row r="290" spans="1:15" x14ac:dyDescent="0.2">
      <c r="A290">
        <f t="shared" si="40"/>
        <v>286</v>
      </c>
      <c r="B290">
        <f t="shared" si="37"/>
        <v>-0.96126169593831878</v>
      </c>
      <c r="C290">
        <f t="shared" si="38"/>
        <v>0.66913060635885779</v>
      </c>
      <c r="D290">
        <f t="shared" si="39"/>
        <v>4.6700574340225426E-2</v>
      </c>
      <c r="E290">
        <f t="shared" si="38"/>
        <v>-0.21521763272239036</v>
      </c>
      <c r="F290">
        <f t="shared" si="42"/>
        <v>-0.30561758586544069</v>
      </c>
      <c r="G290">
        <f t="shared" si="42"/>
        <v>0.51835682369021985</v>
      </c>
      <c r="H290">
        <f t="shared" si="42"/>
        <v>6.126901715339117E-2</v>
      </c>
      <c r="I290">
        <f t="shared" si="42"/>
        <v>-0.13217402051748819</v>
      </c>
      <c r="J290">
        <f t="shared" si="42"/>
        <v>0.10160866758579377</v>
      </c>
      <c r="K290">
        <f t="shared" si="42"/>
        <v>-4.4101188837540863E-2</v>
      </c>
      <c r="L290">
        <f t="shared" si="42"/>
        <v>3.3912907942739164E-2</v>
      </c>
      <c r="M290">
        <f t="shared" si="42"/>
        <v>3.0016438971601733E-2</v>
      </c>
      <c r="N290">
        <f t="shared" si="42"/>
        <v>4.8901377348484921E-3</v>
      </c>
      <c r="O290">
        <f t="shared" si="41"/>
        <v>5.2943565135734019E-2</v>
      </c>
    </row>
    <row r="291" spans="1:15" x14ac:dyDescent="0.2">
      <c r="A291">
        <f t="shared" si="40"/>
        <v>287</v>
      </c>
      <c r="B291">
        <f t="shared" si="37"/>
        <v>-0.95630475596303544</v>
      </c>
      <c r="C291">
        <f t="shared" si="38"/>
        <v>0.62932039104983817</v>
      </c>
      <c r="D291">
        <f t="shared" si="39"/>
        <v>-1.544895725567981E-2</v>
      </c>
      <c r="E291">
        <f t="shared" si="38"/>
        <v>-0.21410781955545033</v>
      </c>
      <c r="F291">
        <f t="shared" ref="F291:N306" si="43">F$3*SIN(F$2*$A291*PI()/180)</f>
        <v>-0.3225004198311372</v>
      </c>
      <c r="G291">
        <f t="shared" si="43"/>
        <v>0.53472993040957562</v>
      </c>
      <c r="H291">
        <f t="shared" si="43"/>
        <v>3.0751527422679014E-2</v>
      </c>
      <c r="I291">
        <f t="shared" si="43"/>
        <v>-0.17105741815486339</v>
      </c>
      <c r="J291">
        <f t="shared" si="43"/>
        <v>8.9571507909756307E-2</v>
      </c>
      <c r="K291">
        <f t="shared" si="43"/>
        <v>-2.2390760380718893E-2</v>
      </c>
      <c r="L291">
        <f t="shared" si="43"/>
        <v>3.374232086728176E-2</v>
      </c>
      <c r="M291">
        <f t="shared" si="43"/>
        <v>2.5656895425343402E-2</v>
      </c>
      <c r="N291">
        <f t="shared" si="43"/>
        <v>5.9699446121130794E-3</v>
      </c>
      <c r="O291">
        <f t="shared" si="41"/>
        <v>-9.6342912754206443E-3</v>
      </c>
    </row>
    <row r="292" spans="1:15" x14ac:dyDescent="0.2">
      <c r="A292">
        <f t="shared" si="40"/>
        <v>288</v>
      </c>
      <c r="B292">
        <f t="shared" si="37"/>
        <v>-0.95105651629515364</v>
      </c>
      <c r="C292">
        <f t="shared" si="38"/>
        <v>0.58778525229247358</v>
      </c>
      <c r="D292">
        <f t="shared" si="39"/>
        <v>-8.0977794003310011E-2</v>
      </c>
      <c r="E292">
        <f t="shared" si="38"/>
        <v>-0.21293278707256469</v>
      </c>
      <c r="F292">
        <f t="shared" si="43"/>
        <v>-0.33899033671265094</v>
      </c>
      <c r="G292">
        <f t="shared" si="43"/>
        <v>0.54849788665884069</v>
      </c>
      <c r="H292">
        <f t="shared" si="43"/>
        <v>3.4581942733991973E-16</v>
      </c>
      <c r="I292">
        <f t="shared" si="43"/>
        <v>-0.20739074368113414</v>
      </c>
      <c r="J292">
        <f t="shared" si="43"/>
        <v>7.57909407183356E-2</v>
      </c>
      <c r="K292">
        <f t="shared" si="43"/>
        <v>-2.5275939756565694E-16</v>
      </c>
      <c r="L292">
        <f t="shared" si="43"/>
        <v>3.2331850849135049E-2</v>
      </c>
      <c r="M292">
        <f t="shared" si="43"/>
        <v>1.9982182743957709E-2</v>
      </c>
      <c r="N292">
        <f t="shared" si="43"/>
        <v>6.6950857516270253E-3</v>
      </c>
      <c r="O292">
        <f t="shared" si="41"/>
        <v>-7.6015920744453569E-2</v>
      </c>
    </row>
    <row r="293" spans="1:15" x14ac:dyDescent="0.2">
      <c r="A293">
        <f t="shared" si="40"/>
        <v>289</v>
      </c>
      <c r="B293">
        <f t="shared" si="37"/>
        <v>-0.94551857559931696</v>
      </c>
      <c r="C293">
        <f t="shared" si="38"/>
        <v>0.54463903501502731</v>
      </c>
      <c r="D293">
        <f t="shared" si="39"/>
        <v>-0.14934488959506328</v>
      </c>
      <c r="E293">
        <f t="shared" si="38"/>
        <v>-0.2116928932000105</v>
      </c>
      <c r="F293">
        <f t="shared" si="43"/>
        <v>-0.35506724608633872</v>
      </c>
      <c r="G293">
        <f t="shared" si="43"/>
        <v>0.55959361633911875</v>
      </c>
      <c r="H293">
        <f t="shared" si="43"/>
        <v>-3.0751527422678324E-2</v>
      </c>
      <c r="I293">
        <f t="shared" si="43"/>
        <v>-0.24063235089861948</v>
      </c>
      <c r="J293">
        <f t="shared" si="43"/>
        <v>6.0535189076749825E-2</v>
      </c>
      <c r="K293">
        <f t="shared" si="43"/>
        <v>2.2390760380718393E-2</v>
      </c>
      <c r="L293">
        <f t="shared" si="43"/>
        <v>2.9733326502091085E-2</v>
      </c>
      <c r="M293">
        <f t="shared" si="43"/>
        <v>1.3283185964217537E-2</v>
      </c>
      <c r="N293">
        <f t="shared" si="43"/>
        <v>7.0224815715969422E-3</v>
      </c>
      <c r="O293">
        <f t="shared" si="41"/>
        <v>-0.14558545777315454</v>
      </c>
    </row>
    <row r="294" spans="1:15" x14ac:dyDescent="0.2">
      <c r="A294">
        <f t="shared" si="40"/>
        <v>290</v>
      </c>
      <c r="B294">
        <f t="shared" si="37"/>
        <v>-0.93969262078590854</v>
      </c>
      <c r="C294">
        <f t="shared" si="38"/>
        <v>0.5</v>
      </c>
      <c r="D294">
        <f t="shared" si="39"/>
        <v>-0.21991806298951388</v>
      </c>
      <c r="E294">
        <f t="shared" si="38"/>
        <v>-0.21038851562147248</v>
      </c>
      <c r="F294">
        <f t="shared" si="43"/>
        <v>-0.37071156071458672</v>
      </c>
      <c r="G294">
        <f t="shared" si="43"/>
        <v>0.56796306217074621</v>
      </c>
      <c r="H294">
        <f t="shared" si="43"/>
        <v>-6.1269017153391725E-2</v>
      </c>
      <c r="I294">
        <f t="shared" si="43"/>
        <v>-0.27028668400852202</v>
      </c>
      <c r="J294">
        <f t="shared" si="43"/>
        <v>4.4101188837542112E-2</v>
      </c>
      <c r="K294">
        <f t="shared" si="43"/>
        <v>4.4101188837541251E-2</v>
      </c>
      <c r="L294">
        <f t="shared" si="43"/>
        <v>2.604223224841987E-2</v>
      </c>
      <c r="M294">
        <f t="shared" si="43"/>
        <v>5.9032947930606769E-3</v>
      </c>
      <c r="N294">
        <f t="shared" si="43"/>
        <v>6.9326819619178835E-3</v>
      </c>
      <c r="O294">
        <f t="shared" si="41"/>
        <v>-0.21761212864874493</v>
      </c>
    </row>
    <row r="295" spans="1:15" x14ac:dyDescent="0.2">
      <c r="A295">
        <f t="shared" si="40"/>
        <v>291</v>
      </c>
      <c r="B295">
        <f t="shared" si="37"/>
        <v>-0.93358042649720208</v>
      </c>
      <c r="C295">
        <f t="shared" si="38"/>
        <v>0.45399049973954653</v>
      </c>
      <c r="D295">
        <f t="shared" si="39"/>
        <v>-0.29197979754915465</v>
      </c>
      <c r="E295">
        <f t="shared" si="38"/>
        <v>-0.20902005166299689</v>
      </c>
      <c r="F295">
        <f t="shared" si="43"/>
        <v>-0.3859042204098424</v>
      </c>
      <c r="G295">
        <f t="shared" si="43"/>
        <v>0.57356544905492524</v>
      </c>
      <c r="H295">
        <f t="shared" si="43"/>
        <v>-9.1320212668322534E-2</v>
      </c>
      <c r="I295">
        <f t="shared" si="43"/>
        <v>-0.29591166520648737</v>
      </c>
      <c r="J295">
        <f t="shared" si="43"/>
        <v>2.6808809121970451E-2</v>
      </c>
      <c r="K295">
        <f t="shared" si="43"/>
        <v>6.4471624987812892E-2</v>
      </c>
      <c r="L295">
        <f t="shared" si="43"/>
        <v>2.1394199683321576E-2</v>
      </c>
      <c r="M295">
        <f t="shared" si="43"/>
        <v>-1.7791985042962431E-3</v>
      </c>
      <c r="N295">
        <f t="shared" si="43"/>
        <v>6.4310217869622691E-3</v>
      </c>
      <c r="O295">
        <f t="shared" si="41"/>
        <v>-0.29126424381695304</v>
      </c>
    </row>
    <row r="296" spans="1:15" x14ac:dyDescent="0.2">
      <c r="A296">
        <f t="shared" si="40"/>
        <v>292</v>
      </c>
      <c r="B296">
        <f t="shared" si="37"/>
        <v>-0.92718385456678742</v>
      </c>
      <c r="C296">
        <f t="shared" si="38"/>
        <v>0.40673664307579965</v>
      </c>
      <c r="D296">
        <f t="shared" si="39"/>
        <v>-0.36473725713054783</v>
      </c>
      <c r="E296">
        <f t="shared" si="38"/>
        <v>-0.20758791817196193</v>
      </c>
      <c r="F296">
        <f t="shared" si="43"/>
        <v>-0.40062671525651761</v>
      </c>
      <c r="G296">
        <f t="shared" si="43"/>
        <v>0.57637348272590616</v>
      </c>
      <c r="H296">
        <f t="shared" si="43"/>
        <v>-0.1206764062241978</v>
      </c>
      <c r="I296">
        <f t="shared" si="43"/>
        <v>-0.31712528504442533</v>
      </c>
      <c r="J296">
        <f t="shared" si="43"/>
        <v>8.9946264314071239E-3</v>
      </c>
      <c r="K296">
        <f t="shared" si="43"/>
        <v>8.2883123437047748E-2</v>
      </c>
      <c r="L296">
        <f t="shared" si="43"/>
        <v>1.5960023706091862E-2</v>
      </c>
      <c r="M296">
        <f t="shared" si="43"/>
        <v>-9.3704903168545205E-3</v>
      </c>
      <c r="N296">
        <f t="shared" si="43"/>
        <v>5.5473039490367831E-3</v>
      </c>
      <c r="O296">
        <f t="shared" si="41"/>
        <v>-0.36562825476446742</v>
      </c>
    </row>
    <row r="297" spans="1:15" x14ac:dyDescent="0.2">
      <c r="A297">
        <f t="shared" si="40"/>
        <v>293</v>
      </c>
      <c r="B297">
        <f t="shared" si="37"/>
        <v>-0.92050485345244049</v>
      </c>
      <c r="C297">
        <f t="shared" si="38"/>
        <v>0.3583679495453011</v>
      </c>
      <c r="D297">
        <f t="shared" si="39"/>
        <v>-0.43733642943119105</v>
      </c>
      <c r="E297">
        <f t="shared" si="38"/>
        <v>-0.20609255139010257</v>
      </c>
      <c r="F297">
        <f t="shared" si="43"/>
        <v>-0.41486110816246669</v>
      </c>
      <c r="G297">
        <f t="shared" si="43"/>
        <v>0.57637348272590616</v>
      </c>
      <c r="H297">
        <f t="shared" si="43"/>
        <v>-0.14911417946229821</v>
      </c>
      <c r="I297">
        <f t="shared" si="43"/>
        <v>-0.33361129731151706</v>
      </c>
      <c r="J297">
        <f t="shared" si="43"/>
        <v>-8.9946264314067145E-3</v>
      </c>
      <c r="K297">
        <f t="shared" si="43"/>
        <v>9.8776260121530554E-2</v>
      </c>
      <c r="L297">
        <f t="shared" si="43"/>
        <v>9.9393865534160054E-3</v>
      </c>
      <c r="M297">
        <f t="shared" si="43"/>
        <v>-1.648145200990966E-2</v>
      </c>
      <c r="N297">
        <f t="shared" si="43"/>
        <v>4.3340288412463714E-3</v>
      </c>
      <c r="O297">
        <f t="shared" si="41"/>
        <v>-0.43973205652560177</v>
      </c>
    </row>
    <row r="298" spans="1:15" x14ac:dyDescent="0.2">
      <c r="A298">
        <f t="shared" si="40"/>
        <v>294</v>
      </c>
      <c r="B298">
        <f t="shared" si="37"/>
        <v>-0.91354545764260076</v>
      </c>
      <c r="C298">
        <f t="shared" si="38"/>
        <v>0.30901699437494801</v>
      </c>
      <c r="D298">
        <f t="shared" si="39"/>
        <v>-0.50888007488115605</v>
      </c>
      <c r="E298">
        <f t="shared" si="38"/>
        <v>-0.20453440682062632</v>
      </c>
      <c r="F298">
        <f t="shared" si="43"/>
        <v>-0.42859005671257527</v>
      </c>
      <c r="G298">
        <f t="shared" si="43"/>
        <v>0.57356544905492535</v>
      </c>
      <c r="H298">
        <f t="shared" si="43"/>
        <v>-0.1764171037570873</v>
      </c>
      <c r="I298">
        <f t="shared" si="43"/>
        <v>-0.34512393353680421</v>
      </c>
      <c r="J298">
        <f t="shared" si="43"/>
        <v>-2.6808809121970045E-2</v>
      </c>
      <c r="K298">
        <f t="shared" si="43"/>
        <v>0.11166813012542012</v>
      </c>
      <c r="L298">
        <f t="shared" si="43"/>
        <v>3.5535203491630315E-3</v>
      </c>
      <c r="M298">
        <f t="shared" si="43"/>
        <v>-2.2747576608446295E-2</v>
      </c>
      <c r="N298">
        <f t="shared" si="43"/>
        <v>2.8632753753998221E-3</v>
      </c>
      <c r="O298">
        <f t="shared" si="41"/>
        <v>-0.51257151165260117</v>
      </c>
    </row>
    <row r="299" spans="1:15" x14ac:dyDescent="0.2">
      <c r="A299">
        <f t="shared" si="40"/>
        <v>295</v>
      </c>
      <c r="B299">
        <f t="shared" si="37"/>
        <v>-0.90630778703664994</v>
      </c>
      <c r="C299">
        <f t="shared" si="38"/>
        <v>0.25881904510252107</v>
      </c>
      <c r="D299">
        <f t="shared" si="39"/>
        <v>-0.57844892557340311</v>
      </c>
      <c r="E299">
        <f t="shared" si="38"/>
        <v>-0.2029139590894633</v>
      </c>
      <c r="F299">
        <f t="shared" si="43"/>
        <v>-0.44179683429781608</v>
      </c>
      <c r="G299">
        <f t="shared" si="43"/>
        <v>0.56796306217074632</v>
      </c>
      <c r="H299">
        <f t="shared" si="43"/>
        <v>-0.20237738736872535</v>
      </c>
      <c r="I299">
        <f t="shared" si="43"/>
        <v>-0.35149156683102445</v>
      </c>
      <c r="J299">
        <f t="shared" si="43"/>
        <v>-4.410118883754173E-2</v>
      </c>
      <c r="K299">
        <f t="shared" si="43"/>
        <v>0.12116702050224931</v>
      </c>
      <c r="L299">
        <f t="shared" si="43"/>
        <v>-2.9629222100702713E-3</v>
      </c>
      <c r="M299">
        <f t="shared" si="43"/>
        <v>-2.7847663377447863E-2</v>
      </c>
      <c r="N299">
        <f t="shared" si="43"/>
        <v>1.2224188785570347E-3</v>
      </c>
      <c r="O299">
        <f t="shared" si="41"/>
        <v>-0.58313902046053623</v>
      </c>
    </row>
    <row r="300" spans="1:15" x14ac:dyDescent="0.2">
      <c r="A300">
        <f t="shared" si="40"/>
        <v>296</v>
      </c>
      <c r="B300">
        <f t="shared" si="37"/>
        <v>-0.89879404629916704</v>
      </c>
      <c r="C300">
        <f t="shared" si="38"/>
        <v>0.20791169081775934</v>
      </c>
      <c r="D300">
        <f t="shared" si="39"/>
        <v>-0.6451253603711965</v>
      </c>
      <c r="E300">
        <f t="shared" si="38"/>
        <v>-0.20123170180068994</v>
      </c>
      <c r="F300">
        <f t="shared" si="43"/>
        <v>-0.45446535049405035</v>
      </c>
      <c r="G300">
        <f t="shared" si="43"/>
        <v>0.55959361633911886</v>
      </c>
      <c r="H300">
        <f t="shared" si="43"/>
        <v>-0.22679745686368083</v>
      </c>
      <c r="I300">
        <f t="shared" si="43"/>
        <v>-0.35261927044821922</v>
      </c>
      <c r="J300">
        <f t="shared" si="43"/>
        <v>-6.0535189076749457E-2</v>
      </c>
      <c r="K300">
        <f t="shared" si="43"/>
        <v>0.12698431227458878</v>
      </c>
      <c r="L300">
        <f t="shared" si="43"/>
        <v>-9.3704903168546488E-3</v>
      </c>
      <c r="M300">
        <f t="shared" si="43"/>
        <v>-3.152028252995661E-2</v>
      </c>
      <c r="N300">
        <f t="shared" si="43"/>
        <v>-4.910597482337515E-4</v>
      </c>
      <c r="O300">
        <f t="shared" si="41"/>
        <v>-0.65045287266472718</v>
      </c>
    </row>
    <row r="301" spans="1:15" x14ac:dyDescent="0.2">
      <c r="A301">
        <f t="shared" si="40"/>
        <v>297</v>
      </c>
      <c r="B301">
        <f t="shared" si="37"/>
        <v>-0.8910065241883679</v>
      </c>
      <c r="C301">
        <f t="shared" si="38"/>
        <v>0.15643446504023059</v>
      </c>
      <c r="D301">
        <f t="shared" si="39"/>
        <v>-0.70801859710481929</v>
      </c>
      <c r="E301">
        <f t="shared" si="38"/>
        <v>-0.19948814738617285</v>
      </c>
      <c r="F301">
        <f t="shared" si="43"/>
        <v>-0.46658017066572843</v>
      </c>
      <c r="G301">
        <f t="shared" si="43"/>
        <v>0.54849788665884103</v>
      </c>
      <c r="H301">
        <f t="shared" si="43"/>
        <v>-0.24949146076785506</v>
      </c>
      <c r="I301">
        <f t="shared" si="43"/>
        <v>-0.34849023292487669</v>
      </c>
      <c r="J301">
        <f t="shared" si="43"/>
        <v>-7.5790940718335281E-2</v>
      </c>
      <c r="K301">
        <f t="shared" si="43"/>
        <v>0.12894324997562717</v>
      </c>
      <c r="L301">
        <f t="shared" si="43"/>
        <v>-1.543373382444501E-2</v>
      </c>
      <c r="M301">
        <f t="shared" si="43"/>
        <v>-3.3577176084077565E-2</v>
      </c>
      <c r="N301">
        <f t="shared" si="43"/>
        <v>-2.1753652286718838E-3</v>
      </c>
      <c r="O301">
        <f t="shared" si="41"/>
        <v>-0.71358609096569448</v>
      </c>
    </row>
    <row r="302" spans="1:15" x14ac:dyDescent="0.2">
      <c r="A302">
        <f t="shared" si="40"/>
        <v>298</v>
      </c>
      <c r="B302">
        <f t="shared" si="37"/>
        <v>-0.8829475928589271</v>
      </c>
      <c r="C302">
        <f t="shared" si="38"/>
        <v>0.10452846326765466</v>
      </c>
      <c r="D302">
        <f t="shared" si="39"/>
        <v>-0.76629030711451163</v>
      </c>
      <c r="E302">
        <f t="shared" si="38"/>
        <v>-0.19768382694947684</v>
      </c>
      <c r="F302">
        <f t="shared" si="43"/>
        <v>-0.4781265347706159</v>
      </c>
      <c r="G302">
        <f t="shared" si="43"/>
        <v>0.53472993040957595</v>
      </c>
      <c r="H302">
        <f t="shared" si="43"/>
        <v>-0.2702866840085229</v>
      </c>
      <c r="I302">
        <f t="shared" si="43"/>
        <v>-0.33916600870012908</v>
      </c>
      <c r="J302">
        <f t="shared" si="43"/>
        <v>-8.9571507909756029E-2</v>
      </c>
      <c r="K302">
        <f t="shared" si="43"/>
        <v>0.12698431227458878</v>
      </c>
      <c r="L302">
        <f t="shared" si="43"/>
        <v>-2.0929855011487152E-2</v>
      </c>
      <c r="M302">
        <f t="shared" si="43"/>
        <v>-3.3912907942739184E-2</v>
      </c>
      <c r="N302">
        <f t="shared" si="43"/>
        <v>-3.730435420705711E-3</v>
      </c>
      <c r="O302">
        <f t="shared" si="41"/>
        <v>-0.77169351802926811</v>
      </c>
    </row>
    <row r="303" spans="1:15" x14ac:dyDescent="0.2">
      <c r="A303">
        <f t="shared" si="40"/>
        <v>299</v>
      </c>
      <c r="B303">
        <f t="shared" si="37"/>
        <v>-0.87461970713939607</v>
      </c>
      <c r="C303">
        <f t="shared" si="38"/>
        <v>5.2335956242944737E-2</v>
      </c>
      <c r="D303">
        <f t="shared" si="39"/>
        <v>-0.81917948475887969</v>
      </c>
      <c r="E303">
        <f t="shared" si="38"/>
        <v>-0.1958192901040858</v>
      </c>
      <c r="F303">
        <f t="shared" si="43"/>
        <v>-0.48909037534263206</v>
      </c>
      <c r="G303">
        <f t="shared" si="43"/>
        <v>0.51835682369022029</v>
      </c>
      <c r="H303">
        <f t="shared" si="43"/>
        <v>-0.28902486238032321</v>
      </c>
      <c r="I303">
        <f t="shared" si="43"/>
        <v>-0.32478560048084359</v>
      </c>
      <c r="J303">
        <f t="shared" si="43"/>
        <v>-0.10160866758579352</v>
      </c>
      <c r="K303">
        <f t="shared" si="43"/>
        <v>0.12116702050224964</v>
      </c>
      <c r="L303">
        <f t="shared" si="43"/>
        <v>-2.5656895425343374E-2</v>
      </c>
      <c r="M303">
        <f t="shared" si="43"/>
        <v>-3.2510268534367448E-2</v>
      </c>
      <c r="N303">
        <f t="shared" si="43"/>
        <v>-5.0638858630468056E-3</v>
      </c>
      <c r="O303">
        <f t="shared" si="41"/>
        <v>-0.82403600152396594</v>
      </c>
    </row>
    <row r="304" spans="1:15" x14ac:dyDescent="0.2">
      <c r="A304">
        <f t="shared" si="40"/>
        <v>300</v>
      </c>
      <c r="B304">
        <f t="shared" si="37"/>
        <v>-0.8660254037844386</v>
      </c>
      <c r="C304">
        <f t="shared" si="38"/>
        <v>6.1257422745431001E-16</v>
      </c>
      <c r="D304">
        <f t="shared" si="39"/>
        <v>-0.86602540378443815</v>
      </c>
      <c r="E304">
        <f t="shared" si="38"/>
        <v>-0.19389510480598493</v>
      </c>
      <c r="F304">
        <f t="shared" si="43"/>
        <v>-0.49945833463089068</v>
      </c>
      <c r="G304">
        <f t="shared" si="43"/>
        <v>0.49945833463089051</v>
      </c>
      <c r="H304">
        <f t="shared" si="43"/>
        <v>-0.30556338703142599</v>
      </c>
      <c r="I304">
        <f t="shared" si="43"/>
        <v>-0.30556338703142638</v>
      </c>
      <c r="J304">
        <f t="shared" si="43"/>
        <v>-0.11166813012542039</v>
      </c>
      <c r="K304">
        <f t="shared" si="43"/>
        <v>0.11166813012542061</v>
      </c>
      <c r="L304">
        <f t="shared" si="43"/>
        <v>-2.9441156973294812E-2</v>
      </c>
      <c r="M304">
        <f t="shared" si="43"/>
        <v>-2.9441156973294774E-2</v>
      </c>
      <c r="N304">
        <f t="shared" si="43"/>
        <v>-6.0964982018217274E-3</v>
      </c>
      <c r="O304">
        <f t="shared" si="41"/>
        <v>-0.87000069101724853</v>
      </c>
    </row>
    <row r="305" spans="1:15" x14ac:dyDescent="0.2">
      <c r="A305">
        <f t="shared" si="40"/>
        <v>301</v>
      </c>
      <c r="B305">
        <f t="shared" si="37"/>
        <v>-0.85716730070211233</v>
      </c>
      <c r="C305">
        <f t="shared" si="38"/>
        <v>-5.2335956242943515E-2</v>
      </c>
      <c r="D305">
        <f t="shared" si="39"/>
        <v>-0.90628756682870382</v>
      </c>
      <c r="E305">
        <f t="shared" si="38"/>
        <v>-0.19191185718065615</v>
      </c>
      <c r="F305">
        <f t="shared" si="43"/>
        <v>-0.50921778087405956</v>
      </c>
      <c r="G305">
        <f t="shared" si="43"/>
        <v>0.47812653477061628</v>
      </c>
      <c r="H305">
        <f t="shared" si="43"/>
        <v>-0.31977638980300205</v>
      </c>
      <c r="I305">
        <f t="shared" si="43"/>
        <v>-0.2817859272802154</v>
      </c>
      <c r="J305">
        <f t="shared" si="43"/>
        <v>-0.11955409953277078</v>
      </c>
      <c r="K305">
        <f t="shared" si="43"/>
        <v>9.8776260121531165E-2</v>
      </c>
      <c r="L305">
        <f t="shared" si="43"/>
        <v>-3.2143584568928518E-2</v>
      </c>
      <c r="M305">
        <f t="shared" si="43"/>
        <v>-2.4862895520475853E-2</v>
      </c>
      <c r="N305">
        <f t="shared" si="43"/>
        <v>-6.7669264379070851E-3</v>
      </c>
      <c r="O305">
        <f t="shared" si="41"/>
        <v>-0.90911666630586796</v>
      </c>
    </row>
    <row r="306" spans="1:15" x14ac:dyDescent="0.2">
      <c r="A306">
        <f t="shared" si="40"/>
        <v>302</v>
      </c>
      <c r="B306">
        <f t="shared" si="37"/>
        <v>-0.84804809615642618</v>
      </c>
      <c r="C306">
        <f t="shared" si="38"/>
        <v>-0.10452846326765344</v>
      </c>
      <c r="D306">
        <f t="shared" si="39"/>
        <v>-0.93956170068427991</v>
      </c>
      <c r="E306">
        <f t="shared" si="38"/>
        <v>-0.18987015134453827</v>
      </c>
      <c r="F306">
        <f t="shared" si="43"/>
        <v>-0.51835682369021951</v>
      </c>
      <c r="G306">
        <f t="shared" si="43"/>
        <v>0.45446535049405085</v>
      </c>
      <c r="H306">
        <f t="shared" si="43"/>
        <v>-0.33155570116191441</v>
      </c>
      <c r="I306">
        <f t="shared" si="43"/>
        <v>-0.25380768838589357</v>
      </c>
      <c r="J306">
        <f t="shared" si="43"/>
        <v>-0.12511308438348845</v>
      </c>
      <c r="K306">
        <f t="shared" si="43"/>
        <v>8.288312343704779E-2</v>
      </c>
      <c r="L306">
        <f t="shared" si="43"/>
        <v>-3.3664875799323389E-2</v>
      </c>
      <c r="M306">
        <f t="shared" si="43"/>
        <v>-1.9010165264774125E-2</v>
      </c>
      <c r="N306">
        <f t="shared" si="43"/>
        <v>-7.0353414036288418E-3</v>
      </c>
      <c r="O306">
        <f t="shared" si="41"/>
        <v>-0.94106535750268205</v>
      </c>
    </row>
    <row r="307" spans="1:15" x14ac:dyDescent="0.2">
      <c r="A307">
        <f t="shared" si="40"/>
        <v>303</v>
      </c>
      <c r="B307">
        <f t="shared" si="37"/>
        <v>-0.83867056794542427</v>
      </c>
      <c r="C307">
        <f t="shared" si="38"/>
        <v>-0.15643446504023115</v>
      </c>
      <c r="D307">
        <f t="shared" si="39"/>
        <v>-0.96559105892079511</v>
      </c>
      <c r="E307">
        <f t="shared" si="38"/>
        <v>-0.18777060922100736</v>
      </c>
      <c r="F307">
        <f t="shared" ref="F307:N322" si="44">F$3*SIN(F$2*$A307*PI()/180)</f>
        <v>-0.52686432856346055</v>
      </c>
      <c r="G307">
        <f t="shared" si="44"/>
        <v>0.42859005671257572</v>
      </c>
      <c r="H307">
        <f t="shared" si="44"/>
        <v>-0.34081167343617857</v>
      </c>
      <c r="I307">
        <f t="shared" si="44"/>
        <v>-0.22204576144858196</v>
      </c>
      <c r="J307">
        <f t="shared" si="44"/>
        <v>-0.12823688536070574</v>
      </c>
      <c r="K307">
        <f t="shared" si="44"/>
        <v>6.4471624987813739E-2</v>
      </c>
      <c r="L307">
        <f t="shared" si="44"/>
        <v>-3.3949129855081979E-2</v>
      </c>
      <c r="M307">
        <f t="shared" si="44"/>
        <v>-1.21829764007561E-2</v>
      </c>
      <c r="N307">
        <f t="shared" si="44"/>
        <v>-6.8857969557602145E-3</v>
      </c>
      <c r="O307">
        <f t="shared" si="41"/>
        <v>-0.96568547954114292</v>
      </c>
    </row>
    <row r="308" spans="1:15" x14ac:dyDescent="0.2">
      <c r="A308">
        <f t="shared" si="40"/>
        <v>304</v>
      </c>
      <c r="B308">
        <f t="shared" si="37"/>
        <v>-0.82903757255504207</v>
      </c>
      <c r="C308">
        <f t="shared" si="38"/>
        <v>-0.20791169081775815</v>
      </c>
      <c r="D308">
        <f t="shared" si="39"/>
        <v>-0.9842725501848677</v>
      </c>
      <c r="E308">
        <f t="shared" si="38"/>
        <v>-0.18561387035093302</v>
      </c>
      <c r="F308">
        <f t="shared" si="44"/>
        <v>-0.53472993040957528</v>
      </c>
      <c r="G308">
        <f t="shared" si="44"/>
        <v>0.40062671525651883</v>
      </c>
      <c r="H308">
        <f t="shared" si="44"/>
        <v>-0.34747386308787848</v>
      </c>
      <c r="I308">
        <f t="shared" si="44"/>
        <v>-0.18697364364221858</v>
      </c>
      <c r="J308">
        <f t="shared" si="44"/>
        <v>-0.12886470123167204</v>
      </c>
      <c r="K308">
        <f t="shared" si="44"/>
        <v>4.4101188837541314E-2</v>
      </c>
      <c r="L308">
        <f t="shared" si="44"/>
        <v>-3.2985901640962885E-2</v>
      </c>
      <c r="M308">
        <f t="shared" si="44"/>
        <v>-4.7312897449892826E-3</v>
      </c>
      <c r="N308">
        <f t="shared" si="44"/>
        <v>-6.3271773127279466E-3</v>
      </c>
      <c r="O308">
        <f t="shared" si="41"/>
        <v>-0.9829724733268973</v>
      </c>
    </row>
    <row r="309" spans="1:15" x14ac:dyDescent="0.2">
      <c r="A309">
        <f t="shared" si="40"/>
        <v>305</v>
      </c>
      <c r="B309">
        <f t="shared" si="37"/>
        <v>-0.8191520442889918</v>
      </c>
      <c r="C309">
        <f t="shared" si="38"/>
        <v>-0.25881904510251985</v>
      </c>
      <c r="D309">
        <f t="shared" si="39"/>
        <v>-0.99565749597330966</v>
      </c>
      <c r="E309">
        <f t="shared" si="38"/>
        <v>-0.18340059169786774</v>
      </c>
      <c r="F309">
        <f t="shared" si="44"/>
        <v>-0.54194404620431791</v>
      </c>
      <c r="G309">
        <f t="shared" si="44"/>
        <v>0.37071156071458727</v>
      </c>
      <c r="H309">
        <f t="shared" si="44"/>
        <v>-0.35149156683102445</v>
      </c>
      <c r="I309">
        <f t="shared" si="44"/>
        <v>-0.14911417946230016</v>
      </c>
      <c r="J309">
        <f t="shared" si="44"/>
        <v>-0.12698431227458884</v>
      </c>
      <c r="K309">
        <f t="shared" si="44"/>
        <v>2.2390760380719358E-2</v>
      </c>
      <c r="L309">
        <f t="shared" si="44"/>
        <v>-3.0810585587518077E-2</v>
      </c>
      <c r="M309">
        <f t="shared" si="44"/>
        <v>2.9629222100702548E-3</v>
      </c>
      <c r="N309">
        <f t="shared" si="44"/>
        <v>-5.3926692561005723E-3</v>
      </c>
      <c r="O309">
        <f t="shared" si="41"/>
        <v>-0.9930727080083408</v>
      </c>
    </row>
    <row r="310" spans="1:15" x14ac:dyDescent="0.2">
      <c r="A310">
        <f t="shared" si="40"/>
        <v>306</v>
      </c>
      <c r="B310">
        <f t="shared" si="37"/>
        <v>-0.80901699437494756</v>
      </c>
      <c r="C310">
        <f t="shared" si="38"/>
        <v>-0.30901699437494512</v>
      </c>
      <c r="D310">
        <f t="shared" si="39"/>
        <v>-0.99994711456440499</v>
      </c>
      <c r="E310">
        <f t="shared" si="38"/>
        <v>-0.18113144744792997</v>
      </c>
      <c r="F310">
        <f t="shared" si="44"/>
        <v>-0.54849788665884069</v>
      </c>
      <c r="G310">
        <f t="shared" si="44"/>
        <v>0.3389903367126515</v>
      </c>
      <c r="H310">
        <f t="shared" si="44"/>
        <v>-0.3528342075141756</v>
      </c>
      <c r="I310">
        <f t="shared" si="44"/>
        <v>-0.10903176631869813</v>
      </c>
      <c r="J310">
        <f t="shared" si="44"/>
        <v>-0.1226323181215952</v>
      </c>
      <c r="K310">
        <f t="shared" si="44"/>
        <v>7.2665530789091353E-16</v>
      </c>
      <c r="L310">
        <f t="shared" si="44"/>
        <v>-2.7503115060334305E-2</v>
      </c>
      <c r="M310">
        <f t="shared" si="44"/>
        <v>1.0505255156548352E-2</v>
      </c>
      <c r="N310">
        <f t="shared" si="44"/>
        <v>-4.1377905521006791E-3</v>
      </c>
      <c r="O310">
        <f t="shared" si="41"/>
        <v>-0.99627293980447407</v>
      </c>
    </row>
    <row r="311" spans="1:15" x14ac:dyDescent="0.2">
      <c r="A311">
        <f t="shared" si="40"/>
        <v>307</v>
      </c>
      <c r="B311">
        <f t="shared" si="37"/>
        <v>-0.79863551004729305</v>
      </c>
      <c r="C311">
        <f t="shared" si="38"/>
        <v>-0.3583679495453016</v>
      </c>
      <c r="D311">
        <f t="shared" si="39"/>
        <v>-0.99748310647055061</v>
      </c>
      <c r="E311">
        <f t="shared" si="38"/>
        <v>-0.1788071288044398</v>
      </c>
      <c r="F311">
        <f t="shared" si="44"/>
        <v>-0.55438346692809237</v>
      </c>
      <c r="G311">
        <f t="shared" si="44"/>
        <v>0.30561758586544124</v>
      </c>
      <c r="H311">
        <f t="shared" si="44"/>
        <v>-0.3514915668310245</v>
      </c>
      <c r="I311">
        <f t="shared" si="44"/>
        <v>-6.732394067025925E-2</v>
      </c>
      <c r="J311">
        <f t="shared" si="44"/>
        <v>-0.1158934253885591</v>
      </c>
      <c r="K311">
        <f t="shared" si="44"/>
        <v>-2.2390760380718827E-2</v>
      </c>
      <c r="L311">
        <f t="shared" si="44"/>
        <v>-2.3185025157907921E-2</v>
      </c>
      <c r="M311">
        <f t="shared" si="44"/>
        <v>1.75090900848731E-2</v>
      </c>
      <c r="N311">
        <f t="shared" si="44"/>
        <v>-2.6370917217563841E-3</v>
      </c>
      <c r="O311">
        <f t="shared" si="41"/>
        <v>-0.99298572993244383</v>
      </c>
    </row>
    <row r="312" spans="1:15" x14ac:dyDescent="0.2">
      <c r="A312">
        <f t="shared" si="40"/>
        <v>308</v>
      </c>
      <c r="B312">
        <f t="shared" si="37"/>
        <v>-0.78801075360672179</v>
      </c>
      <c r="C312">
        <f t="shared" si="38"/>
        <v>-0.40673664307580182</v>
      </c>
      <c r="D312">
        <f t="shared" si="39"/>
        <v>-0.98873396136775893</v>
      </c>
      <c r="E312">
        <f t="shared" si="38"/>
        <v>-0.17642834377737218</v>
      </c>
      <c r="F312">
        <f t="shared" si="44"/>
        <v>-0.55959361633911897</v>
      </c>
      <c r="G312">
        <f t="shared" si="44"/>
        <v>0.27075589686046508</v>
      </c>
      <c r="H312">
        <f t="shared" si="44"/>
        <v>-0.34747386308787842</v>
      </c>
      <c r="I312">
        <f t="shared" si="44"/>
        <v>-2.4612470132490835E-2</v>
      </c>
      <c r="J312">
        <f t="shared" si="44"/>
        <v>-0.10689879895715172</v>
      </c>
      <c r="K312">
        <f t="shared" si="44"/>
        <v>-4.4101188837541661E-2</v>
      </c>
      <c r="L312">
        <f t="shared" si="44"/>
        <v>-1.801498682750647E-2</v>
      </c>
      <c r="M312">
        <f t="shared" si="44"/>
        <v>2.3615411324108257E-2</v>
      </c>
      <c r="N312">
        <f t="shared" si="44"/>
        <v>-9.7972710273537132E-4</v>
      </c>
      <c r="O312">
        <f t="shared" si="41"/>
        <v>-0.98373168687722234</v>
      </c>
    </row>
    <row r="313" spans="1:15" x14ac:dyDescent="0.2">
      <c r="A313">
        <f t="shared" si="40"/>
        <v>309</v>
      </c>
      <c r="B313">
        <f t="shared" si="37"/>
        <v>-0.77714596145697079</v>
      </c>
      <c r="C313">
        <f t="shared" si="38"/>
        <v>-0.45399049973954542</v>
      </c>
      <c r="D313">
        <f t="shared" si="39"/>
        <v>-0.97427780063441161</v>
      </c>
      <c r="E313">
        <f t="shared" si="38"/>
        <v>-0.17399581696769031</v>
      </c>
      <c r="F313">
        <f t="shared" si="44"/>
        <v>-0.56412198712742478</v>
      </c>
      <c r="G313">
        <f t="shared" si="44"/>
        <v>0.2345751123422741</v>
      </c>
      <c r="H313">
        <f t="shared" si="44"/>
        <v>-0.3408116734361788</v>
      </c>
      <c r="I313">
        <f t="shared" si="44"/>
        <v>1.8465915645475242E-2</v>
      </c>
      <c r="J313">
        <f t="shared" si="44"/>
        <v>-9.5823508999625412E-2</v>
      </c>
      <c r="K313">
        <f t="shared" si="44"/>
        <v>-6.4471624987813281E-2</v>
      </c>
      <c r="L313">
        <f t="shared" si="44"/>
        <v>-1.2182976400755975E-2</v>
      </c>
      <c r="M313">
        <f t="shared" si="44"/>
        <v>2.8511209638729284E-2</v>
      </c>
      <c r="N313">
        <f t="shared" si="44"/>
        <v>7.3584168035449777E-4</v>
      </c>
      <c r="O313">
        <f t="shared" si="41"/>
        <v>-0.96911950861265528</v>
      </c>
    </row>
    <row r="314" spans="1:15" x14ac:dyDescent="0.2">
      <c r="A314">
        <f t="shared" si="40"/>
        <v>310</v>
      </c>
      <c r="B314">
        <f t="shared" si="37"/>
        <v>-0.76604444311897812</v>
      </c>
      <c r="C314">
        <f t="shared" si="38"/>
        <v>-0.49999999999999895</v>
      </c>
      <c r="D314">
        <f t="shared" si="39"/>
        <v>-0.95478270195990533</v>
      </c>
      <c r="E314">
        <f t="shared" si="38"/>
        <v>-0.17151028934662477</v>
      </c>
      <c r="F314">
        <f t="shared" si="44"/>
        <v>-0.56796306217074644</v>
      </c>
      <c r="G314">
        <f t="shared" si="44"/>
        <v>0.19725150145615941</v>
      </c>
      <c r="H314">
        <f t="shared" si="44"/>
        <v>-0.33155570116191468</v>
      </c>
      <c r="I314">
        <f t="shared" si="44"/>
        <v>6.1269017153392787E-2</v>
      </c>
      <c r="J314">
        <f t="shared" si="44"/>
        <v>-8.2883123437047401E-2</v>
      </c>
      <c r="K314">
        <f t="shared" si="44"/>
        <v>-8.2883123437047374E-2</v>
      </c>
      <c r="L314">
        <f t="shared" si="44"/>
        <v>-5.9032947930601929E-3</v>
      </c>
      <c r="M314">
        <f t="shared" si="44"/>
        <v>3.1945527041480196E-2</v>
      </c>
      <c r="N314">
        <f t="shared" si="44"/>
        <v>2.4076951780629026E-3</v>
      </c>
      <c r="O314">
        <f t="shared" si="41"/>
        <v>-0.94982485351734547</v>
      </c>
    </row>
    <row r="315" spans="1:15" x14ac:dyDescent="0.2">
      <c r="A315">
        <f t="shared" si="40"/>
        <v>311</v>
      </c>
      <c r="B315">
        <f t="shared" si="37"/>
        <v>-0.75470958022277224</v>
      </c>
      <c r="C315">
        <f t="shared" si="38"/>
        <v>-0.54463903501502631</v>
      </c>
      <c r="D315">
        <f t="shared" si="39"/>
        <v>-0.93098551719797062</v>
      </c>
      <c r="E315">
        <f t="shared" si="38"/>
        <v>-0.16897251802996677</v>
      </c>
      <c r="F315">
        <f t="shared" si="44"/>
        <v>-0.57111216171081591</v>
      </c>
      <c r="G315">
        <f t="shared" si="44"/>
        <v>0.15896690108260192</v>
      </c>
      <c r="H315">
        <f t="shared" si="44"/>
        <v>-0.31977638980300283</v>
      </c>
      <c r="I315">
        <f t="shared" si="44"/>
        <v>0.10315873873541463</v>
      </c>
      <c r="J315">
        <f t="shared" si="44"/>
        <v>-6.8329512154922833E-2</v>
      </c>
      <c r="K315">
        <f t="shared" si="44"/>
        <v>-9.8776260121530235E-2</v>
      </c>
      <c r="L315">
        <f t="shared" si="44"/>
        <v>5.9330711920987293E-4</v>
      </c>
      <c r="M315">
        <f t="shared" si="44"/>
        <v>3.3742320867281746E-2</v>
      </c>
      <c r="N315">
        <f t="shared" si="44"/>
        <v>3.9365110025449297E-3</v>
      </c>
      <c r="O315">
        <f t="shared" si="41"/>
        <v>-0.92656906301318553</v>
      </c>
    </row>
    <row r="316" spans="1:15" x14ac:dyDescent="0.2">
      <c r="A316">
        <f t="shared" si="40"/>
        <v>312</v>
      </c>
      <c r="B316">
        <f t="shared" si="37"/>
        <v>-0.74314482547739458</v>
      </c>
      <c r="C316">
        <f t="shared" si="38"/>
        <v>-0.58778525229247258</v>
      </c>
      <c r="D316">
        <f t="shared" si="39"/>
        <v>-0.90367019178205565</v>
      </c>
      <c r="E316">
        <f t="shared" si="38"/>
        <v>-0.1663832760474433</v>
      </c>
      <c r="F316">
        <f t="shared" si="44"/>
        <v>-0.57356544905492535</v>
      </c>
      <c r="G316">
        <f t="shared" si="44"/>
        <v>0.11990782994626702</v>
      </c>
      <c r="H316">
        <f t="shared" si="44"/>
        <v>-0.30556338703142694</v>
      </c>
      <c r="I316">
        <f t="shared" si="44"/>
        <v>0.14351060112662636</v>
      </c>
      <c r="J316">
        <f t="shared" si="44"/>
        <v>-5.2445944642370831E-2</v>
      </c>
      <c r="K316">
        <f t="shared" si="44"/>
        <v>-0.1116681301254199</v>
      </c>
      <c r="L316">
        <f t="shared" si="44"/>
        <v>7.0681075857590625E-3</v>
      </c>
      <c r="M316">
        <f t="shared" si="44"/>
        <v>3.3809487697434769E-2</v>
      </c>
      <c r="N316">
        <f t="shared" si="44"/>
        <v>5.2314644263527464E-3</v>
      </c>
      <c r="O316">
        <f t="shared" si="41"/>
        <v>-0.90009869611914639</v>
      </c>
    </row>
    <row r="317" spans="1:15" x14ac:dyDescent="0.2">
      <c r="A317">
        <f t="shared" si="40"/>
        <v>313</v>
      </c>
      <c r="B317">
        <f t="shared" si="37"/>
        <v>-0.73135370161917101</v>
      </c>
      <c r="C317">
        <f t="shared" si="38"/>
        <v>-0.62932039104983717</v>
      </c>
      <c r="D317">
        <f t="shared" si="39"/>
        <v>-0.87364652898213424</v>
      </c>
      <c r="E317">
        <f t="shared" si="38"/>
        <v>-0.16374335210724481</v>
      </c>
      <c r="F317">
        <f t="shared" si="44"/>
        <v>-0.57531993525034586</v>
      </c>
      <c r="G317">
        <f t="shared" si="44"/>
        <v>8.0264579915526851E-2</v>
      </c>
      <c r="H317">
        <f t="shared" si="44"/>
        <v>-0.28902486238032365</v>
      </c>
      <c r="I317">
        <f t="shared" si="44"/>
        <v>0.18172305100051461</v>
      </c>
      <c r="J317">
        <f t="shared" si="44"/>
        <v>-3.5541576473732919E-2</v>
      </c>
      <c r="K317">
        <f t="shared" si="44"/>
        <v>-0.12116702050224946</v>
      </c>
      <c r="L317">
        <f t="shared" si="44"/>
        <v>1.3283185964217605E-2</v>
      </c>
      <c r="M317">
        <f t="shared" si="44"/>
        <v>3.2143584568928449E-2</v>
      </c>
      <c r="N317">
        <f t="shared" si="44"/>
        <v>6.2156241475649632E-3</v>
      </c>
      <c r="O317">
        <f t="shared" si="41"/>
        <v>-0.87116672111714422</v>
      </c>
    </row>
    <row r="318" spans="1:15" x14ac:dyDescent="0.2">
      <c r="A318">
        <f t="shared" si="40"/>
        <v>314</v>
      </c>
      <c r="B318">
        <f t="shared" si="37"/>
        <v>-0.71933980033865175</v>
      </c>
      <c r="C318">
        <f t="shared" si="38"/>
        <v>-0.66913060635885813</v>
      </c>
      <c r="D318">
        <f t="shared" si="39"/>
        <v>-0.84173022484435767</v>
      </c>
      <c r="E318">
        <f t="shared" si="38"/>
        <v>-0.16105355035577695</v>
      </c>
      <c r="F318">
        <f t="shared" si="44"/>
        <v>-0.57637348272590605</v>
      </c>
      <c r="G318">
        <f t="shared" si="44"/>
        <v>4.0230288919605603E-2</v>
      </c>
      <c r="H318">
        <f t="shared" si="44"/>
        <v>-0.27028668400852263</v>
      </c>
      <c r="I318">
        <f t="shared" si="44"/>
        <v>0.21722642874353679</v>
      </c>
      <c r="J318">
        <f t="shared" si="44"/>
        <v>-1.7945431946977838E-2</v>
      </c>
      <c r="K318">
        <f t="shared" si="44"/>
        <v>-0.12698431227458884</v>
      </c>
      <c r="L318">
        <f t="shared" si="44"/>
        <v>1.9010165264773882E-2</v>
      </c>
      <c r="M318">
        <f t="shared" si="44"/>
        <v>2.8830005460278189E-2</v>
      </c>
      <c r="N318">
        <f t="shared" si="44"/>
        <v>6.830522666687636E-3</v>
      </c>
      <c r="O318">
        <f t="shared" si="41"/>
        <v>-0.84051605025689036</v>
      </c>
    </row>
    <row r="319" spans="1:15" x14ac:dyDescent="0.2">
      <c r="A319">
        <f t="shared" si="40"/>
        <v>315</v>
      </c>
      <c r="B319">
        <f t="shared" si="37"/>
        <v>-0.70710678118654768</v>
      </c>
      <c r="C319">
        <f t="shared" si="38"/>
        <v>-0.70710678118654513</v>
      </c>
      <c r="D319">
        <f t="shared" si="39"/>
        <v>-0.80872484268849232</v>
      </c>
      <c r="E319">
        <f t="shared" si="38"/>
        <v>-0.15831469013270982</v>
      </c>
      <c r="F319">
        <f t="shared" si="44"/>
        <v>-0.57672480789629377</v>
      </c>
      <c r="G319">
        <f t="shared" si="44"/>
        <v>4.9460145511113051E-16</v>
      </c>
      <c r="H319">
        <f t="shared" si="44"/>
        <v>-0.24949146076785556</v>
      </c>
      <c r="I319">
        <f t="shared" si="44"/>
        <v>0.24949146076785403</v>
      </c>
      <c r="J319">
        <f t="shared" si="44"/>
        <v>-2.2116447286994982E-16</v>
      </c>
      <c r="K319">
        <f t="shared" si="44"/>
        <v>-0.12894324997562717</v>
      </c>
      <c r="L319">
        <f t="shared" si="44"/>
        <v>2.4038604007251607E-2</v>
      </c>
      <c r="M319">
        <f t="shared" si="44"/>
        <v>2.4038604007251732E-2</v>
      </c>
      <c r="N319">
        <f t="shared" si="44"/>
        <v>7.0396297558716894E-3</v>
      </c>
      <c r="O319">
        <f t="shared" si="41"/>
        <v>-0.80886591023425702</v>
      </c>
    </row>
    <row r="320" spans="1:15" x14ac:dyDescent="0.2">
      <c r="A320">
        <f t="shared" si="40"/>
        <v>316</v>
      </c>
      <c r="B320">
        <f t="shared" si="37"/>
        <v>-0.69465837045899759</v>
      </c>
      <c r="C320">
        <f t="shared" si="38"/>
        <v>-0.74314482547739458</v>
      </c>
      <c r="D320">
        <f t="shared" si="39"/>
        <v>-0.77540621404459353</v>
      </c>
      <c r="E320">
        <f t="shared" si="38"/>
        <v>-0.15552760572139959</v>
      </c>
      <c r="F320">
        <f t="shared" si="44"/>
        <v>-0.57637348272590616</v>
      </c>
      <c r="G320">
        <f t="shared" si="44"/>
        <v>-4.0230288919602571E-2</v>
      </c>
      <c r="H320">
        <f t="shared" si="44"/>
        <v>-0.22679745686368141</v>
      </c>
      <c r="I320">
        <f t="shared" si="44"/>
        <v>0.27803714976147575</v>
      </c>
      <c r="J320">
        <f t="shared" si="44"/>
        <v>1.7945431946976498E-2</v>
      </c>
      <c r="K320">
        <f t="shared" si="44"/>
        <v>-0.12698431227458887</v>
      </c>
      <c r="L320">
        <f t="shared" si="44"/>
        <v>2.8183729026530508E-2</v>
      </c>
      <c r="M320">
        <f t="shared" si="44"/>
        <v>1.8014986827506484E-2</v>
      </c>
      <c r="N320">
        <f t="shared" si="44"/>
        <v>6.8305226666876403E-3</v>
      </c>
      <c r="O320">
        <f t="shared" si="41"/>
        <v>-0.77690132627600172</v>
      </c>
    </row>
    <row r="321" spans="1:15" x14ac:dyDescent="0.2">
      <c r="A321">
        <f t="shared" si="40"/>
        <v>317</v>
      </c>
      <c r="B321">
        <f t="shared" si="37"/>
        <v>-0.68199836006249825</v>
      </c>
      <c r="C321">
        <f t="shared" si="38"/>
        <v>-0.77714596145697146</v>
      </c>
      <c r="D321">
        <f t="shared" si="39"/>
        <v>-0.74250956058237194</v>
      </c>
      <c r="E321">
        <f t="shared" si="38"/>
        <v>-0.1526931460947567</v>
      </c>
      <c r="F321">
        <f t="shared" si="44"/>
        <v>-0.57531993525034586</v>
      </c>
      <c r="G321">
        <f t="shared" si="44"/>
        <v>-8.026457991552588E-2</v>
      </c>
      <c r="H321">
        <f t="shared" si="44"/>
        <v>-0.20237738736872693</v>
      </c>
      <c r="I321">
        <f t="shared" si="44"/>
        <v>0.30243794525029521</v>
      </c>
      <c r="J321">
        <f t="shared" si="44"/>
        <v>3.5541576473732496E-2</v>
      </c>
      <c r="K321">
        <f t="shared" si="44"/>
        <v>-0.12116702050224981</v>
      </c>
      <c r="L321">
        <f t="shared" si="44"/>
        <v>3.1293225079478869E-2</v>
      </c>
      <c r="M321">
        <f t="shared" si="44"/>
        <v>1.1067923757194001E-2</v>
      </c>
      <c r="N321">
        <f t="shared" si="44"/>
        <v>6.215624147564971E-3</v>
      </c>
      <c r="O321">
        <f t="shared" si="41"/>
        <v>-0.74526577442333963</v>
      </c>
    </row>
    <row r="322" spans="1:15" x14ac:dyDescent="0.2">
      <c r="A322">
        <f t="shared" si="40"/>
        <v>318</v>
      </c>
      <c r="B322">
        <f t="shared" si="37"/>
        <v>-0.66913060635885813</v>
      </c>
      <c r="C322">
        <f t="shared" si="38"/>
        <v>-0.80901699437494812</v>
      </c>
      <c r="D322">
        <f t="shared" si="39"/>
        <v>-0.71071944254438646</v>
      </c>
      <c r="E322">
        <f t="shared" si="38"/>
        <v>-0.14981217465664179</v>
      </c>
      <c r="F322">
        <f t="shared" si="44"/>
        <v>-0.57356544905492535</v>
      </c>
      <c r="G322">
        <f t="shared" si="44"/>
        <v>-0.11990782994626606</v>
      </c>
      <c r="H322">
        <f t="shared" si="44"/>
        <v>-0.17641710375708905</v>
      </c>
      <c r="I322">
        <f t="shared" si="44"/>
        <v>0.32233008757550169</v>
      </c>
      <c r="J322">
        <f t="shared" si="44"/>
        <v>5.2445944642370422E-2</v>
      </c>
      <c r="K322">
        <f t="shared" si="44"/>
        <v>-0.11166813012542086</v>
      </c>
      <c r="L322">
        <f t="shared" si="44"/>
        <v>3.3252831764994793E-2</v>
      </c>
      <c r="M322">
        <f t="shared" si="44"/>
        <v>3.5535203491634127E-3</v>
      </c>
      <c r="N322">
        <f t="shared" si="44"/>
        <v>5.2314644263527577E-3</v>
      </c>
      <c r="O322">
        <f t="shared" si="41"/>
        <v>-0.71455683878195975</v>
      </c>
    </row>
    <row r="323" spans="1:15" x14ac:dyDescent="0.2">
      <c r="A323">
        <f t="shared" si="40"/>
        <v>319</v>
      </c>
      <c r="B323">
        <f t="shared" si="37"/>
        <v>-0.65605902899050739</v>
      </c>
      <c r="C323">
        <f t="shared" si="38"/>
        <v>-0.83867056794542483</v>
      </c>
      <c r="D323">
        <f t="shared" si="39"/>
        <v>-0.68066246501499472</v>
      </c>
      <c r="E323">
        <f t="shared" si="38"/>
        <v>-0.14688556897886335</v>
      </c>
      <c r="F323">
        <f t="shared" ref="F323:N324" si="45">F$3*SIN(F$2*$A323*PI()/180)</f>
        <v>-0.57111216171081602</v>
      </c>
      <c r="G323">
        <f t="shared" si="45"/>
        <v>-0.15896690108260095</v>
      </c>
      <c r="H323">
        <f t="shared" si="45"/>
        <v>-0.14911417946229774</v>
      </c>
      <c r="I323">
        <f t="shared" si="45"/>
        <v>0.33741703071225482</v>
      </c>
      <c r="J323">
        <f t="shared" si="45"/>
        <v>6.8329512154922473E-2</v>
      </c>
      <c r="K323">
        <f t="shared" si="45"/>
        <v>-9.877626012153029E-2</v>
      </c>
      <c r="L323">
        <f t="shared" si="45"/>
        <v>3.3990542094782847E-2</v>
      </c>
      <c r="M323">
        <f t="shared" si="45"/>
        <v>-4.1430360515339942E-3</v>
      </c>
      <c r="N323">
        <f t="shared" si="45"/>
        <v>3.9365110025449436E-3</v>
      </c>
      <c r="O323">
        <f t="shared" si="41"/>
        <v>-0.68532451144313722</v>
      </c>
    </row>
    <row r="324" spans="1:15" x14ac:dyDescent="0.2">
      <c r="A324">
        <f t="shared" si="40"/>
        <v>320</v>
      </c>
      <c r="B324">
        <f t="shared" si="37"/>
        <v>-0.64278760968653958</v>
      </c>
      <c r="C324">
        <f t="shared" si="38"/>
        <v>-0.86602540378443771</v>
      </c>
      <c r="D324">
        <f t="shared" si="39"/>
        <v>-0.65290252295525997</v>
      </c>
      <c r="E324">
        <f t="shared" si="38"/>
        <v>-0.14391422053386146</v>
      </c>
      <c r="F324">
        <f t="shared" si="45"/>
        <v>-0.56796306217074644</v>
      </c>
      <c r="G324">
        <f t="shared" si="45"/>
        <v>-0.19725150145615847</v>
      </c>
      <c r="H324">
        <f t="shared" si="45"/>
        <v>-0.12067640622419731</v>
      </c>
      <c r="I324">
        <f t="shared" si="45"/>
        <v>0.3474738630878782</v>
      </c>
      <c r="J324">
        <f t="shared" si="45"/>
        <v>8.2883123437047054E-2</v>
      </c>
      <c r="K324">
        <f t="shared" si="45"/>
        <v>-8.2883123437047443E-2</v>
      </c>
      <c r="L324">
        <f t="shared" si="45"/>
        <v>3.347924843572711E-2</v>
      </c>
      <c r="M324">
        <f t="shared" si="45"/>
        <v>-1.1627220961044892E-2</v>
      </c>
      <c r="N324">
        <f t="shared" si="45"/>
        <v>2.4076951780629186E-3</v>
      </c>
      <c r="O324">
        <f t="shared" si="41"/>
        <v>-0.65807160464434056</v>
      </c>
    </row>
    <row r="325" spans="1:15" x14ac:dyDescent="0.2">
      <c r="A325">
        <f t="shared" si="40"/>
        <v>321</v>
      </c>
      <c r="B325">
        <f t="shared" ref="B325:B364" si="46">B$3*SIN(B$2*A325*PI()/180)</f>
        <v>-0.62932039104983784</v>
      </c>
      <c r="C325">
        <f t="shared" ref="C325:N364" si="47">C$3*SIN(C$2*$A325*PI()/180)</f>
        <v>-0.89100652418836712</v>
      </c>
      <c r="D325">
        <f t="shared" ref="D325:D364" si="48">SIN(B$2*A325*PI()/180+D$2*C325)</f>
        <v>-0.62793824531167886</v>
      </c>
      <c r="E325">
        <f t="shared" si="47"/>
        <v>-0.14089903442315663</v>
      </c>
      <c r="F325">
        <f t="shared" si="47"/>
        <v>-0.56412198712742478</v>
      </c>
      <c r="G325">
        <f t="shared" si="47"/>
        <v>-0.23457511234227318</v>
      </c>
      <c r="H325">
        <f t="shared" si="47"/>
        <v>-9.1320212668323242E-2</v>
      </c>
      <c r="I325">
        <f t="shared" si="47"/>
        <v>0.35235066049537994</v>
      </c>
      <c r="J325">
        <f t="shared" si="47"/>
        <v>9.582350899962512E-2</v>
      </c>
      <c r="K325">
        <f t="shared" si="47"/>
        <v>-6.4471624987813364E-2</v>
      </c>
      <c r="L325">
        <f t="shared" si="47"/>
        <v>3.1737738597032002E-2</v>
      </c>
      <c r="M325">
        <f t="shared" si="47"/>
        <v>-1.85153960306371E-2</v>
      </c>
      <c r="N325">
        <f t="shared" si="47"/>
        <v>7.358416803545149E-4</v>
      </c>
      <c r="O325">
        <f t="shared" si="41"/>
        <v>-0.63325561780723683</v>
      </c>
    </row>
    <row r="326" spans="1:15" x14ac:dyDescent="0.2">
      <c r="A326">
        <f t="shared" ref="A326:A364" si="49">A325+1</f>
        <v>322</v>
      </c>
      <c r="B326">
        <f t="shared" si="46"/>
        <v>-0.61566147532565885</v>
      </c>
      <c r="C326">
        <f t="shared" si="47"/>
        <v>-0.91354545764260042</v>
      </c>
      <c r="D326">
        <f t="shared" si="48"/>
        <v>-0.60620221083052972</v>
      </c>
      <c r="E326">
        <f t="shared" si="47"/>
        <v>-0.13784092910164689</v>
      </c>
      <c r="F326">
        <f t="shared" si="47"/>
        <v>-0.55959361633911908</v>
      </c>
      <c r="G326">
        <f t="shared" si="47"/>
        <v>-0.2707558968604642</v>
      </c>
      <c r="H326">
        <f t="shared" si="47"/>
        <v>-6.1269017153392454E-2</v>
      </c>
      <c r="I326">
        <f t="shared" si="47"/>
        <v>0.35197472111805644</v>
      </c>
      <c r="J326">
        <f t="shared" si="47"/>
        <v>0.10689879895715149</v>
      </c>
      <c r="K326">
        <f t="shared" si="47"/>
        <v>-4.4101188837541758E-2</v>
      </c>
      <c r="L326">
        <f t="shared" si="47"/>
        <v>2.8830005460278245E-2</v>
      </c>
      <c r="M326">
        <f t="shared" si="47"/>
        <v>-2.4454474298747392E-2</v>
      </c>
      <c r="N326">
        <f t="shared" si="47"/>
        <v>-9.7972710273535441E-4</v>
      </c>
      <c r="O326">
        <f t="shared" ref="O326:O364" si="50">SUM(E326:N326)</f>
        <v>-0.61129132415816101</v>
      </c>
    </row>
    <row r="327" spans="1:15" x14ac:dyDescent="0.2">
      <c r="A327">
        <f t="shared" si="49"/>
        <v>323</v>
      </c>
      <c r="B327">
        <f t="shared" si="46"/>
        <v>-0.60181502315204827</v>
      </c>
      <c r="C327">
        <f t="shared" si="47"/>
        <v>-0.93358042649720141</v>
      </c>
      <c r="D327">
        <f t="shared" si="48"/>
        <v>-0.58806145415744859</v>
      </c>
      <c r="E327">
        <f t="shared" si="47"/>
        <v>-0.13474083609783757</v>
      </c>
      <c r="F327">
        <f t="shared" si="47"/>
        <v>-0.55438346692809248</v>
      </c>
      <c r="G327">
        <f t="shared" si="47"/>
        <v>-0.30561758586544041</v>
      </c>
      <c r="H327">
        <f t="shared" si="47"/>
        <v>-3.0751527422680305E-2</v>
      </c>
      <c r="I327">
        <f t="shared" si="47"/>
        <v>0.34635164934612889</v>
      </c>
      <c r="J327">
        <f t="shared" si="47"/>
        <v>0.1158934253885589</v>
      </c>
      <c r="K327">
        <f t="shared" si="47"/>
        <v>-2.2390760380719826E-2</v>
      </c>
      <c r="L327">
        <f t="shared" si="47"/>
        <v>2.4862895520475516E-2</v>
      </c>
      <c r="M327">
        <f t="shared" si="47"/>
        <v>-2.9140019382881348E-2</v>
      </c>
      <c r="N327">
        <f t="shared" si="47"/>
        <v>-2.637091721756368E-3</v>
      </c>
      <c r="O327">
        <f t="shared" si="50"/>
        <v>-0.59255331754424512</v>
      </c>
    </row>
    <row r="328" spans="1:15" x14ac:dyDescent="0.2">
      <c r="A328">
        <f t="shared" si="49"/>
        <v>324</v>
      </c>
      <c r="B328">
        <f t="shared" si="46"/>
        <v>-0.58778525229247336</v>
      </c>
      <c r="C328">
        <f t="shared" si="47"/>
        <v>-0.95105651629515342</v>
      </c>
      <c r="D328">
        <f t="shared" si="48"/>
        <v>-0.57381875908439728</v>
      </c>
      <c r="E328">
        <f t="shared" si="47"/>
        <v>-0.13159969973008925</v>
      </c>
      <c r="F328">
        <f t="shared" si="47"/>
        <v>-0.54849788665884092</v>
      </c>
      <c r="G328">
        <f t="shared" si="47"/>
        <v>-0.33899033671265077</v>
      </c>
      <c r="H328">
        <f t="shared" si="47"/>
        <v>-1.6425657711417558E-15</v>
      </c>
      <c r="I328">
        <f t="shared" si="47"/>
        <v>0.33556527222819371</v>
      </c>
      <c r="J328">
        <f t="shared" si="47"/>
        <v>0.12263231812159504</v>
      </c>
      <c r="K328">
        <f t="shared" si="47"/>
        <v>-1.2005512182161701E-15</v>
      </c>
      <c r="L328">
        <f t="shared" si="47"/>
        <v>1.9982182743957612E-2</v>
      </c>
      <c r="M328">
        <f t="shared" si="47"/>
        <v>-3.2331850849135112E-2</v>
      </c>
      <c r="N328">
        <f t="shared" si="47"/>
        <v>-4.1377905521005846E-3</v>
      </c>
      <c r="O328">
        <f t="shared" si="50"/>
        <v>-0.57737779140907308</v>
      </c>
    </row>
    <row r="329" spans="1:15" x14ac:dyDescent="0.2">
      <c r="A329">
        <f t="shared" si="49"/>
        <v>325</v>
      </c>
      <c r="B329">
        <f t="shared" si="46"/>
        <v>-0.57357643635104649</v>
      </c>
      <c r="C329">
        <f t="shared" si="47"/>
        <v>-0.9659258262890682</v>
      </c>
      <c r="D329">
        <f t="shared" si="48"/>
        <v>-0.56371424377260004</v>
      </c>
      <c r="E329">
        <f t="shared" si="47"/>
        <v>-0.1284184768189682</v>
      </c>
      <c r="F329">
        <f t="shared" si="47"/>
        <v>-0.54194404620431802</v>
      </c>
      <c r="G329">
        <f t="shared" si="47"/>
        <v>-0.3707115607145865</v>
      </c>
      <c r="H329">
        <f t="shared" si="47"/>
        <v>3.0751527422679531E-2</v>
      </c>
      <c r="I329">
        <f t="shared" si="47"/>
        <v>0.31977638980300294</v>
      </c>
      <c r="J329">
        <f t="shared" si="47"/>
        <v>0.12698431227458878</v>
      </c>
      <c r="K329">
        <f t="shared" si="47"/>
        <v>2.2390760380719264E-2</v>
      </c>
      <c r="L329">
        <f t="shared" si="47"/>
        <v>1.4367212011699739E-2</v>
      </c>
      <c r="M329">
        <f t="shared" si="47"/>
        <v>-3.3866355830115276E-2</v>
      </c>
      <c r="N329">
        <f t="shared" si="47"/>
        <v>-5.3926692561004977E-3</v>
      </c>
      <c r="O329">
        <f t="shared" si="50"/>
        <v>-0.56606290693139827</v>
      </c>
    </row>
    <row r="330" spans="1:15" x14ac:dyDescent="0.2">
      <c r="A330">
        <f t="shared" si="49"/>
        <v>326</v>
      </c>
      <c r="B330">
        <f t="shared" si="46"/>
        <v>-0.55919290347074735</v>
      </c>
      <c r="C330">
        <f t="shared" si="47"/>
        <v>-0.97814760073380558</v>
      </c>
      <c r="D330">
        <f t="shared" si="48"/>
        <v>-0.55792677702071414</v>
      </c>
      <c r="E330">
        <f t="shared" si="47"/>
        <v>-0.12519813639579036</v>
      </c>
      <c r="F330">
        <f t="shared" si="47"/>
        <v>-0.53472993040957595</v>
      </c>
      <c r="G330">
        <f t="shared" si="47"/>
        <v>-0.40062671525651666</v>
      </c>
      <c r="H330">
        <f t="shared" si="47"/>
        <v>6.1269017153391676E-2</v>
      </c>
      <c r="I330">
        <f t="shared" si="47"/>
        <v>0.29922037794125772</v>
      </c>
      <c r="J330">
        <f t="shared" si="47"/>
        <v>0.12886470123167201</v>
      </c>
      <c r="K330">
        <f t="shared" si="47"/>
        <v>4.4101188837541216E-2</v>
      </c>
      <c r="L330">
        <f t="shared" si="47"/>
        <v>8.2243089781229173E-3</v>
      </c>
      <c r="M330">
        <f t="shared" si="47"/>
        <v>-3.366487579932341E-2</v>
      </c>
      <c r="N330">
        <f t="shared" si="47"/>
        <v>-6.3271773127279397E-3</v>
      </c>
      <c r="O330">
        <f t="shared" si="50"/>
        <v>-0.55886724103194874</v>
      </c>
    </row>
    <row r="331" spans="1:15" x14ac:dyDescent="0.2">
      <c r="A331">
        <f t="shared" si="49"/>
        <v>327</v>
      </c>
      <c r="B331">
        <f t="shared" si="46"/>
        <v>-0.54463903501502697</v>
      </c>
      <c r="C331">
        <f t="shared" si="47"/>
        <v>-0.98768834059513777</v>
      </c>
      <c r="D331">
        <f t="shared" si="48"/>
        <v>-0.55657482151639004</v>
      </c>
      <c r="E331">
        <f t="shared" si="47"/>
        <v>-0.12193965940744463</v>
      </c>
      <c r="F331">
        <f t="shared" si="47"/>
        <v>-0.52686432856346077</v>
      </c>
      <c r="G331">
        <f t="shared" si="47"/>
        <v>-0.42859005671257511</v>
      </c>
      <c r="H331">
        <f t="shared" si="47"/>
        <v>9.1320212668323714E-2</v>
      </c>
      <c r="I331">
        <f t="shared" si="47"/>
        <v>0.27420367943351304</v>
      </c>
      <c r="J331">
        <f t="shared" si="47"/>
        <v>0.12823688536070579</v>
      </c>
      <c r="K331">
        <f t="shared" si="47"/>
        <v>6.4471624987813669E-2</v>
      </c>
      <c r="L331">
        <f t="shared" si="47"/>
        <v>1.7791985042962932E-3</v>
      </c>
      <c r="M331">
        <f t="shared" si="47"/>
        <v>-3.1737738597032002E-2</v>
      </c>
      <c r="N331">
        <f t="shared" si="47"/>
        <v>-6.8857969557601902E-3</v>
      </c>
      <c r="O331">
        <f t="shared" si="50"/>
        <v>-0.55600597928162021</v>
      </c>
    </row>
    <row r="332" spans="1:15" x14ac:dyDescent="0.2">
      <c r="A332">
        <f t="shared" si="49"/>
        <v>328</v>
      </c>
      <c r="B332">
        <f t="shared" si="46"/>
        <v>-0.52991926423320579</v>
      </c>
      <c r="C332">
        <f t="shared" si="47"/>
        <v>-0.9945218953682734</v>
      </c>
      <c r="D332">
        <f t="shared" si="48"/>
        <v>-0.55971637601343571</v>
      </c>
      <c r="E332">
        <f t="shared" si="47"/>
        <v>-0.11864403841758772</v>
      </c>
      <c r="F332">
        <f t="shared" si="47"/>
        <v>-0.51835682369022018</v>
      </c>
      <c r="G332">
        <f t="shared" si="47"/>
        <v>-0.45446535049404896</v>
      </c>
      <c r="H332">
        <f t="shared" si="47"/>
        <v>0.12067640622419659</v>
      </c>
      <c r="I332">
        <f t="shared" si="47"/>
        <v>0.24509923563398892</v>
      </c>
      <c r="J332">
        <f t="shared" si="47"/>
        <v>0.12511308438348878</v>
      </c>
      <c r="K332">
        <f t="shared" si="47"/>
        <v>8.2883123437047013E-2</v>
      </c>
      <c r="L332">
        <f t="shared" si="47"/>
        <v>-4.7312897449893494E-3</v>
      </c>
      <c r="M332">
        <f t="shared" si="47"/>
        <v>-2.8183729026530678E-2</v>
      </c>
      <c r="N332">
        <f t="shared" si="47"/>
        <v>-7.0353414036288427E-3</v>
      </c>
      <c r="O332">
        <f t="shared" si="50"/>
        <v>-0.55764472309828428</v>
      </c>
    </row>
    <row r="333" spans="1:15" x14ac:dyDescent="0.2">
      <c r="A333">
        <f t="shared" si="49"/>
        <v>329</v>
      </c>
      <c r="B333">
        <f t="shared" si="46"/>
        <v>-0.51503807491005449</v>
      </c>
      <c r="C333">
        <f t="shared" si="47"/>
        <v>-0.99862953475457394</v>
      </c>
      <c r="D333">
        <f t="shared" si="48"/>
        <v>-0.56734778039864064</v>
      </c>
      <c r="E333">
        <f t="shared" si="47"/>
        <v>-0.11531227730429788</v>
      </c>
      <c r="F333">
        <f t="shared" si="47"/>
        <v>-0.50921778087405978</v>
      </c>
      <c r="G333">
        <f t="shared" si="47"/>
        <v>-0.47812653477061573</v>
      </c>
      <c r="H333">
        <f t="shared" si="47"/>
        <v>0.14911417946229705</v>
      </c>
      <c r="I333">
        <f t="shared" si="47"/>
        <v>0.21234092676397934</v>
      </c>
      <c r="J333">
        <f t="shared" si="47"/>
        <v>0.11955409953277094</v>
      </c>
      <c r="K333">
        <f t="shared" si="47"/>
        <v>9.877626012152993E-2</v>
      </c>
      <c r="L333">
        <f t="shared" si="47"/>
        <v>-1.1067923757193718E-2</v>
      </c>
      <c r="M333">
        <f t="shared" si="47"/>
        <v>-2.3185025157908198E-2</v>
      </c>
      <c r="N333">
        <f t="shared" si="47"/>
        <v>-6.7669264379070894E-3</v>
      </c>
      <c r="O333">
        <f t="shared" si="50"/>
        <v>-0.56389100242140533</v>
      </c>
    </row>
    <row r="334" spans="1:15" x14ac:dyDescent="0.2">
      <c r="A334">
        <f t="shared" si="49"/>
        <v>330</v>
      </c>
      <c r="B334">
        <f t="shared" si="46"/>
        <v>-0.50000000000000044</v>
      </c>
      <c r="C334">
        <f t="shared" si="47"/>
        <v>-1</v>
      </c>
      <c r="D334">
        <f t="shared" si="48"/>
        <v>-0.57940125295329048</v>
      </c>
      <c r="E334">
        <f t="shared" si="47"/>
        <v>-0.1119453909542862</v>
      </c>
      <c r="F334">
        <f t="shared" si="47"/>
        <v>-0.4994583346308909</v>
      </c>
      <c r="G334">
        <f t="shared" si="47"/>
        <v>-0.49945833463089001</v>
      </c>
      <c r="H334">
        <f t="shared" si="47"/>
        <v>0.17641710375708836</v>
      </c>
      <c r="I334">
        <f t="shared" si="47"/>
        <v>0.17641710375708811</v>
      </c>
      <c r="J334">
        <f t="shared" si="47"/>
        <v>0.11166813012542059</v>
      </c>
      <c r="K334">
        <f t="shared" si="47"/>
        <v>0.11166813012542057</v>
      </c>
      <c r="L334">
        <f t="shared" si="47"/>
        <v>-1.6997859903785766E-2</v>
      </c>
      <c r="M334">
        <f t="shared" si="47"/>
        <v>-1.6997859903785925E-2</v>
      </c>
      <c r="N334">
        <f t="shared" si="47"/>
        <v>-6.0964982018217361E-3</v>
      </c>
      <c r="O334">
        <f t="shared" si="50"/>
        <v>-0.57478381046044302</v>
      </c>
    </row>
    <row r="335" spans="1:15" x14ac:dyDescent="0.2">
      <c r="A335">
        <f t="shared" si="49"/>
        <v>331</v>
      </c>
      <c r="B335">
        <f t="shared" si="46"/>
        <v>-0.48480962024633689</v>
      </c>
      <c r="C335">
        <f t="shared" si="47"/>
        <v>-0.99862953475457383</v>
      </c>
      <c r="D335">
        <f t="shared" si="48"/>
        <v>-0.59574114536834222</v>
      </c>
      <c r="E335">
        <f t="shared" si="47"/>
        <v>-0.10854440495375033</v>
      </c>
      <c r="F335">
        <f t="shared" si="47"/>
        <v>-0.48909037534263233</v>
      </c>
      <c r="G335">
        <f t="shared" si="47"/>
        <v>-0.51835682369021985</v>
      </c>
      <c r="H335">
        <f t="shared" si="47"/>
        <v>0.20237738736872632</v>
      </c>
      <c r="I335">
        <f t="shared" si="47"/>
        <v>0.13786330807163405</v>
      </c>
      <c r="J335">
        <f t="shared" si="47"/>
        <v>0.10160866758579379</v>
      </c>
      <c r="K335">
        <f t="shared" si="47"/>
        <v>0.1211670205022496</v>
      </c>
      <c r="L335">
        <f t="shared" si="47"/>
        <v>-2.2303198926788698E-2</v>
      </c>
      <c r="M335">
        <f t="shared" si="47"/>
        <v>-9.9393865534162604E-3</v>
      </c>
      <c r="N335">
        <f t="shared" si="47"/>
        <v>-5.0638858630468169E-3</v>
      </c>
      <c r="O335">
        <f t="shared" si="50"/>
        <v>-0.59028169180145051</v>
      </c>
    </row>
    <row r="336" spans="1:15" x14ac:dyDescent="0.2">
      <c r="A336">
        <f t="shared" si="49"/>
        <v>332</v>
      </c>
      <c r="B336">
        <f t="shared" si="46"/>
        <v>-0.46947156278589081</v>
      </c>
      <c r="C336">
        <f t="shared" si="47"/>
        <v>-0.99452189536827351</v>
      </c>
      <c r="D336">
        <f t="shared" si="48"/>
        <v>-0.61615902585274163</v>
      </c>
      <c r="E336">
        <f t="shared" si="47"/>
        <v>-0.10511035527597244</v>
      </c>
      <c r="F336">
        <f t="shared" si="47"/>
        <v>-0.47812653477061617</v>
      </c>
      <c r="G336">
        <f t="shared" si="47"/>
        <v>-0.53472993040957562</v>
      </c>
      <c r="H336">
        <f t="shared" si="47"/>
        <v>0.2267974568636808</v>
      </c>
      <c r="I336">
        <f t="shared" si="47"/>
        <v>9.7254288000994421E-2</v>
      </c>
      <c r="J336">
        <f t="shared" si="47"/>
        <v>8.9571507909756334E-2</v>
      </c>
      <c r="K336">
        <f t="shared" si="47"/>
        <v>0.12698431227458876</v>
      </c>
      <c r="L336">
        <f t="shared" si="47"/>
        <v>-2.6788992784967342E-2</v>
      </c>
      <c r="M336">
        <f t="shared" si="47"/>
        <v>-2.3714215361694546E-3</v>
      </c>
      <c r="N336">
        <f t="shared" si="47"/>
        <v>-3.7304354207057257E-3</v>
      </c>
      <c r="O336">
        <f t="shared" si="50"/>
        <v>-0.61025010514898659</v>
      </c>
    </row>
    <row r="337" spans="1:15" x14ac:dyDescent="0.2">
      <c r="A337">
        <f t="shared" si="49"/>
        <v>333</v>
      </c>
      <c r="B337">
        <f t="shared" si="46"/>
        <v>-0.45399049973954697</v>
      </c>
      <c r="C337">
        <f t="shared" si="47"/>
        <v>-0.98768834059513799</v>
      </c>
      <c r="D337">
        <f t="shared" si="48"/>
        <v>-0.64036783124099705</v>
      </c>
      <c r="E337">
        <f t="shared" si="47"/>
        <v>-0.10164428796575062</v>
      </c>
      <c r="F337">
        <f t="shared" si="47"/>
        <v>-0.46658017066572866</v>
      </c>
      <c r="G337">
        <f t="shared" si="47"/>
        <v>-0.54849788665884069</v>
      </c>
      <c r="H337">
        <f t="shared" si="47"/>
        <v>0.249491460767855</v>
      </c>
      <c r="I337">
        <f t="shared" si="47"/>
        <v>5.519543050037596E-2</v>
      </c>
      <c r="J337">
        <f t="shared" si="47"/>
        <v>7.5790940718335628E-2</v>
      </c>
      <c r="K337">
        <f t="shared" si="47"/>
        <v>0.12894324997562717</v>
      </c>
      <c r="L337">
        <f t="shared" si="47"/>
        <v>-3.0290408143025992E-2</v>
      </c>
      <c r="M337">
        <f t="shared" si="47"/>
        <v>5.3181022417551982E-3</v>
      </c>
      <c r="N337">
        <f t="shared" si="47"/>
        <v>-2.1753652286719953E-3</v>
      </c>
      <c r="O337">
        <f t="shared" si="50"/>
        <v>-0.63444893445806905</v>
      </c>
    </row>
    <row r="338" spans="1:15" x14ac:dyDescent="0.2">
      <c r="A338">
        <f t="shared" si="49"/>
        <v>334</v>
      </c>
      <c r="B338">
        <f t="shared" si="46"/>
        <v>-0.43837114678907702</v>
      </c>
      <c r="C338">
        <f t="shared" si="47"/>
        <v>-0.97814760073380591</v>
      </c>
      <c r="D338">
        <f t="shared" si="48"/>
        <v>-0.66799546183864456</v>
      </c>
      <c r="E338">
        <f t="shared" si="47"/>
        <v>-9.814725882076393E-2</v>
      </c>
      <c r="F338">
        <f t="shared" si="47"/>
        <v>-0.45446535049405007</v>
      </c>
      <c r="G338">
        <f t="shared" si="47"/>
        <v>-0.55959361633911919</v>
      </c>
      <c r="H338">
        <f t="shared" si="47"/>
        <v>0.27028668400852213</v>
      </c>
      <c r="I338">
        <f t="shared" si="47"/>
        <v>1.2313736261671565E-2</v>
      </c>
      <c r="J338">
        <f t="shared" si="47"/>
        <v>6.0535189076749034E-2</v>
      </c>
      <c r="K338">
        <f t="shared" si="47"/>
        <v>0.12698431227458895</v>
      </c>
      <c r="L338">
        <f t="shared" si="47"/>
        <v>-3.2678783276870037E-2</v>
      </c>
      <c r="M338">
        <f t="shared" si="47"/>
        <v>1.273502078783603E-2</v>
      </c>
      <c r="N338">
        <f t="shared" si="47"/>
        <v>-4.9105974823386838E-4</v>
      </c>
      <c r="O338">
        <f t="shared" si="50"/>
        <v>-0.66252112626966952</v>
      </c>
    </row>
    <row r="339" spans="1:15" x14ac:dyDescent="0.2">
      <c r="A339">
        <f t="shared" si="49"/>
        <v>335</v>
      </c>
      <c r="B339">
        <f t="shared" si="46"/>
        <v>-0.4226182617407</v>
      </c>
      <c r="C339">
        <f t="shared" si="47"/>
        <v>-0.96592582628906853</v>
      </c>
      <c r="D339">
        <f t="shared" si="48"/>
        <v>-0.69857832313503765</v>
      </c>
      <c r="E339">
        <f t="shared" si="47"/>
        <v>-9.462033306996695E-2</v>
      </c>
      <c r="F339">
        <f t="shared" si="47"/>
        <v>-0.44179683429781635</v>
      </c>
      <c r="G339">
        <f t="shared" si="47"/>
        <v>-0.5679630621707461</v>
      </c>
      <c r="H339">
        <f t="shared" si="47"/>
        <v>0.28902486238032393</v>
      </c>
      <c r="I339">
        <f t="shared" si="47"/>
        <v>-3.0751527422679358E-2</v>
      </c>
      <c r="J339">
        <f t="shared" si="47"/>
        <v>4.4101188837542139E-2</v>
      </c>
      <c r="K339">
        <f t="shared" si="47"/>
        <v>0.12116702050224934</v>
      </c>
      <c r="L339">
        <f t="shared" si="47"/>
        <v>-3.3866355830115248E-2</v>
      </c>
      <c r="M339">
        <f t="shared" si="47"/>
        <v>1.9499143818415481E-2</v>
      </c>
      <c r="N339">
        <f t="shared" si="47"/>
        <v>1.2224188785570178E-3</v>
      </c>
      <c r="O339">
        <f t="shared" si="50"/>
        <v>-0.69398347837423613</v>
      </c>
    </row>
    <row r="340" spans="1:15" x14ac:dyDescent="0.2">
      <c r="A340">
        <f t="shared" si="49"/>
        <v>336</v>
      </c>
      <c r="B340">
        <f t="shared" si="46"/>
        <v>-0.40673664307580015</v>
      </c>
      <c r="C340">
        <f t="shared" si="47"/>
        <v>-0.95105651629515375</v>
      </c>
      <c r="D340">
        <f t="shared" si="48"/>
        <v>-0.73155544024487362</v>
      </c>
      <c r="E340">
        <f t="shared" si="47"/>
        <v>-9.1064585049108748E-2</v>
      </c>
      <c r="F340">
        <f t="shared" si="47"/>
        <v>-0.42859005671257489</v>
      </c>
      <c r="G340">
        <f t="shared" si="47"/>
        <v>-0.57356544905492546</v>
      </c>
      <c r="H340">
        <f t="shared" si="47"/>
        <v>0.30556338703142655</v>
      </c>
      <c r="I340">
        <f t="shared" si="47"/>
        <v>-7.3358356662617488E-2</v>
      </c>
      <c r="J340">
        <f t="shared" si="47"/>
        <v>2.6808809121969583E-2</v>
      </c>
      <c r="K340">
        <f t="shared" si="47"/>
        <v>0.11166813012542016</v>
      </c>
      <c r="L340">
        <f t="shared" si="47"/>
        <v>-3.3809487697434741E-2</v>
      </c>
      <c r="M340">
        <f t="shared" si="47"/>
        <v>2.5263743263376159E-2</v>
      </c>
      <c r="N340">
        <f t="shared" si="47"/>
        <v>2.8632753753998061E-3</v>
      </c>
      <c r="O340">
        <f t="shared" si="50"/>
        <v>-0.72822059025906893</v>
      </c>
    </row>
    <row r="341" spans="1:15" x14ac:dyDescent="0.2">
      <c r="A341">
        <f t="shared" si="49"/>
        <v>337</v>
      </c>
      <c r="B341">
        <f t="shared" si="46"/>
        <v>-0.39073112848927471</v>
      </c>
      <c r="C341">
        <f t="shared" si="47"/>
        <v>-0.93358042649720185</v>
      </c>
      <c r="D341">
        <f t="shared" si="48"/>
        <v>-0.7662638761290167</v>
      </c>
      <c r="E341">
        <f t="shared" si="47"/>
        <v>-8.7481097873482502E-2</v>
      </c>
      <c r="F341">
        <f t="shared" si="47"/>
        <v>-0.41486110816246768</v>
      </c>
      <c r="G341">
        <f t="shared" si="47"/>
        <v>-0.57637348272590605</v>
      </c>
      <c r="H341">
        <f t="shared" si="47"/>
        <v>0.31977638980300255</v>
      </c>
      <c r="I341">
        <f t="shared" si="47"/>
        <v>-0.11487158176974328</v>
      </c>
      <c r="J341">
        <f t="shared" si="47"/>
        <v>8.9946264314080711E-3</v>
      </c>
      <c r="K341">
        <f t="shared" si="47"/>
        <v>9.877626012153061E-2</v>
      </c>
      <c r="L341">
        <f t="shared" si="47"/>
        <v>-3.2510268534367337E-2</v>
      </c>
      <c r="M341">
        <f t="shared" si="47"/>
        <v>2.9733326502090998E-2</v>
      </c>
      <c r="N341">
        <f t="shared" si="47"/>
        <v>4.3340288412463575E-3</v>
      </c>
      <c r="O341">
        <f t="shared" si="50"/>
        <v>-0.76448290736668834</v>
      </c>
    </row>
    <row r="342" spans="1:15" x14ac:dyDescent="0.2">
      <c r="A342">
        <f t="shared" si="49"/>
        <v>338</v>
      </c>
      <c r="B342">
        <f t="shared" si="46"/>
        <v>-0.37460659341591235</v>
      </c>
      <c r="C342">
        <f t="shared" si="47"/>
        <v>-0.91354545764260098</v>
      </c>
      <c r="D342">
        <f t="shared" si="48"/>
        <v>-0.80193626381759275</v>
      </c>
      <c r="E342">
        <f t="shared" si="47"/>
        <v>-8.3870963107995217E-2</v>
      </c>
      <c r="F342">
        <f t="shared" si="47"/>
        <v>-0.400626715256518</v>
      </c>
      <c r="G342">
        <f t="shared" si="47"/>
        <v>-0.57637348272590616</v>
      </c>
      <c r="H342">
        <f t="shared" si="47"/>
        <v>0.33155570116191441</v>
      </c>
      <c r="I342">
        <f t="shared" si="47"/>
        <v>-0.1546723361744029</v>
      </c>
      <c r="J342">
        <f t="shared" si="47"/>
        <v>-8.994626431406685E-3</v>
      </c>
      <c r="K342">
        <f t="shared" si="47"/>
        <v>8.2883123437047818E-2</v>
      </c>
      <c r="L342">
        <f t="shared" si="47"/>
        <v>-3.0016438971601733E-2</v>
      </c>
      <c r="M342">
        <f t="shared" si="47"/>
        <v>3.2678783276870037E-2</v>
      </c>
      <c r="N342">
        <f t="shared" si="47"/>
        <v>5.5473039490367103E-3</v>
      </c>
      <c r="O342">
        <f t="shared" si="50"/>
        <v>-0.80188965084296182</v>
      </c>
    </row>
    <row r="343" spans="1:15" x14ac:dyDescent="0.2">
      <c r="A343">
        <f t="shared" si="49"/>
        <v>339</v>
      </c>
      <c r="B343">
        <f t="shared" si="46"/>
        <v>-0.35836794954530077</v>
      </c>
      <c r="C343">
        <f t="shared" si="47"/>
        <v>-0.89100652418836779</v>
      </c>
      <c r="D343">
        <f t="shared" si="48"/>
        <v>-0.8377013053225274</v>
      </c>
      <c r="E343">
        <f t="shared" si="47"/>
        <v>-8.023528043466914E-2</v>
      </c>
      <c r="F343">
        <f t="shared" si="47"/>
        <v>-0.38590422040984351</v>
      </c>
      <c r="G343">
        <f t="shared" si="47"/>
        <v>-0.57356544905492546</v>
      </c>
      <c r="H343">
        <f t="shared" si="47"/>
        <v>0.34081167343617857</v>
      </c>
      <c r="I343">
        <f t="shared" si="47"/>
        <v>-0.19216728230081187</v>
      </c>
      <c r="J343">
        <f t="shared" si="47"/>
        <v>-2.6808809121969118E-2</v>
      </c>
      <c r="K343">
        <f t="shared" si="47"/>
        <v>6.4471624987813766E-2</v>
      </c>
      <c r="L343">
        <f t="shared" si="47"/>
        <v>-2.6419636355276877E-2</v>
      </c>
      <c r="M343">
        <f t="shared" si="47"/>
        <v>3.3949129855081979E-2</v>
      </c>
      <c r="N343">
        <f t="shared" si="47"/>
        <v>6.4310217869622622E-3</v>
      </c>
      <c r="O343">
        <f t="shared" si="50"/>
        <v>-0.83943722761145934</v>
      </c>
    </row>
    <row r="344" spans="1:15" x14ac:dyDescent="0.2">
      <c r="A344">
        <f t="shared" si="49"/>
        <v>340</v>
      </c>
      <c r="B344">
        <f t="shared" si="46"/>
        <v>-0.3420201433256686</v>
      </c>
      <c r="C344">
        <f t="shared" si="47"/>
        <v>-0.86602540378443837</v>
      </c>
      <c r="D344">
        <f t="shared" si="48"/>
        <v>-0.8725880844813193</v>
      </c>
      <c r="E344">
        <f t="shared" si="47"/>
        <v>-7.6575157317665871E-2</v>
      </c>
      <c r="F344">
        <f t="shared" si="47"/>
        <v>-0.37071156071458711</v>
      </c>
      <c r="G344">
        <f t="shared" si="47"/>
        <v>-0.56796306217074632</v>
      </c>
      <c r="H344">
        <f t="shared" si="47"/>
        <v>0.34747386308787825</v>
      </c>
      <c r="I344">
        <f t="shared" si="47"/>
        <v>-0.22679745686367975</v>
      </c>
      <c r="J344">
        <f t="shared" ref="F344:N359" si="51">J$3*SIN(J$2*$A344*PI()/180)</f>
        <v>-4.4101188837541688E-2</v>
      </c>
      <c r="K344">
        <f t="shared" si="51"/>
        <v>4.4101188837542202E-2</v>
      </c>
      <c r="L344">
        <f t="shared" si="51"/>
        <v>-2.1852027474682179E-2</v>
      </c>
      <c r="M344">
        <f t="shared" si="51"/>
        <v>3.3479248435727096E-2</v>
      </c>
      <c r="N344">
        <f t="shared" si="51"/>
        <v>6.9326819619178626E-3</v>
      </c>
      <c r="O344">
        <f t="shared" si="50"/>
        <v>-0.87601347105583749</v>
      </c>
    </row>
    <row r="345" spans="1:15" x14ac:dyDescent="0.2">
      <c r="A345">
        <f t="shared" si="49"/>
        <v>341</v>
      </c>
      <c r="B345">
        <f t="shared" si="46"/>
        <v>-0.32556815445715753</v>
      </c>
      <c r="C345">
        <f t="shared" si="47"/>
        <v>-0.83867056794542361</v>
      </c>
      <c r="D345">
        <f t="shared" si="48"/>
        <v>-0.90553497695123797</v>
      </c>
      <c r="E345">
        <f t="shared" si="47"/>
        <v>-7.28917086659438E-2</v>
      </c>
      <c r="F345">
        <f t="shared" si="51"/>
        <v>-0.35506724608633994</v>
      </c>
      <c r="G345">
        <f t="shared" si="51"/>
        <v>-0.55959361633911942</v>
      </c>
      <c r="H345">
        <f t="shared" si="51"/>
        <v>0.35149156683102456</v>
      </c>
      <c r="I345">
        <f t="shared" si="51"/>
        <v>-0.25804660372335814</v>
      </c>
      <c r="J345">
        <f t="shared" si="51"/>
        <v>-6.0535189076748618E-2</v>
      </c>
      <c r="K345">
        <f t="shared" si="51"/>
        <v>2.2390760380718487E-2</v>
      </c>
      <c r="L345">
        <f t="shared" si="51"/>
        <v>-1.6481452009909602E-2</v>
      </c>
      <c r="M345">
        <f t="shared" si="51"/>
        <v>3.1293225079478751E-2</v>
      </c>
      <c r="N345">
        <f t="shared" si="51"/>
        <v>7.0224815715969431E-3</v>
      </c>
      <c r="O345">
        <f t="shared" si="50"/>
        <v>-0.91041778203860069</v>
      </c>
    </row>
    <row r="346" spans="1:15" x14ac:dyDescent="0.2">
      <c r="A346">
        <f t="shared" si="49"/>
        <v>342</v>
      </c>
      <c r="B346">
        <f t="shared" si="46"/>
        <v>-0.30901699437494762</v>
      </c>
      <c r="C346">
        <f t="shared" si="47"/>
        <v>-0.80901699437494679</v>
      </c>
      <c r="D346">
        <f t="shared" si="48"/>
        <v>-0.93540380918235833</v>
      </c>
      <c r="E346">
        <f t="shared" si="47"/>
        <v>-6.9186056493643885E-2</v>
      </c>
      <c r="F346">
        <f t="shared" si="51"/>
        <v>-0.33899033671265133</v>
      </c>
      <c r="G346">
        <f t="shared" si="51"/>
        <v>-0.54849788665884103</v>
      </c>
      <c r="H346">
        <f t="shared" si="51"/>
        <v>0.3528342075141756</v>
      </c>
      <c r="I346">
        <f t="shared" si="51"/>
        <v>-0.2854488700757849</v>
      </c>
      <c r="J346">
        <f t="shared" si="51"/>
        <v>-7.5790940718335253E-2</v>
      </c>
      <c r="K346">
        <f t="shared" si="51"/>
        <v>-1.579466633681854E-16</v>
      </c>
      <c r="L346">
        <f t="shared" si="51"/>
        <v>-1.0505255156548637E-2</v>
      </c>
      <c r="M346">
        <f t="shared" si="51"/>
        <v>2.7503115060334458E-2</v>
      </c>
      <c r="N346">
        <f t="shared" si="51"/>
        <v>6.6950857516270314E-3</v>
      </c>
      <c r="O346">
        <f t="shared" si="50"/>
        <v>-0.94138693748966806</v>
      </c>
    </row>
    <row r="347" spans="1:15" x14ac:dyDescent="0.2">
      <c r="A347">
        <f t="shared" si="49"/>
        <v>343</v>
      </c>
      <c r="B347">
        <f t="shared" si="46"/>
        <v>-0.29237170472273627</v>
      </c>
      <c r="C347">
        <f t="shared" si="47"/>
        <v>-0.77714596145697223</v>
      </c>
      <c r="D347">
        <f t="shared" si="48"/>
        <v>-0.96099971406714391</v>
      </c>
      <c r="E347">
        <f t="shared" si="47"/>
        <v>-6.5459329578315614E-2</v>
      </c>
      <c r="F347">
        <f t="shared" si="51"/>
        <v>-0.32250041983113675</v>
      </c>
      <c r="G347">
        <f t="shared" si="51"/>
        <v>-0.53472993040957528</v>
      </c>
      <c r="H347">
        <f t="shared" si="51"/>
        <v>0.3514915668310245</v>
      </c>
      <c r="I347">
        <f t="shared" si="51"/>
        <v>-0.30859575124480837</v>
      </c>
      <c r="J347">
        <f t="shared" si="51"/>
        <v>-8.9571507909756654E-2</v>
      </c>
      <c r="K347">
        <f t="shared" si="51"/>
        <v>-2.2390760380718799E-2</v>
      </c>
      <c r="L347">
        <f t="shared" si="51"/>
        <v>-4.1430360515341763E-3</v>
      </c>
      <c r="M347">
        <f t="shared" si="51"/>
        <v>2.2303198926788746E-2</v>
      </c>
      <c r="N347">
        <f t="shared" si="51"/>
        <v>5.969944612113141E-3</v>
      </c>
      <c r="O347">
        <f t="shared" si="50"/>
        <v>-0.96762602503591921</v>
      </c>
    </row>
    <row r="348" spans="1:15" x14ac:dyDescent="0.2">
      <c r="A348">
        <f t="shared" si="49"/>
        <v>344</v>
      </c>
      <c r="B348">
        <f t="shared" si="46"/>
        <v>-0.27563735581699977</v>
      </c>
      <c r="C348">
        <f t="shared" si="47"/>
        <v>-0.74314482547739547</v>
      </c>
      <c r="D348">
        <f t="shared" si="48"/>
        <v>-0.98109685373553113</v>
      </c>
      <c r="E348">
        <f t="shared" si="47"/>
        <v>-6.171266311707941E-2</v>
      </c>
      <c r="F348">
        <f t="shared" si="51"/>
        <v>-0.30561758586544108</v>
      </c>
      <c r="G348">
        <f t="shared" si="51"/>
        <v>-0.51835682369022029</v>
      </c>
      <c r="H348">
        <f t="shared" si="51"/>
        <v>0.34747386308787859</v>
      </c>
      <c r="I348">
        <f t="shared" si="51"/>
        <v>-0.32714218054601096</v>
      </c>
      <c r="J348">
        <f t="shared" si="51"/>
        <v>-0.10160866758579351</v>
      </c>
      <c r="K348">
        <f t="shared" si="51"/>
        <v>-4.4101188837540772E-2</v>
      </c>
      <c r="L348">
        <f t="shared" si="51"/>
        <v>2.3714215361693878E-3</v>
      </c>
      <c r="M348">
        <f t="shared" si="51"/>
        <v>1.5960023706091783E-2</v>
      </c>
      <c r="N348">
        <f t="shared" si="51"/>
        <v>4.8901377348485051E-3</v>
      </c>
      <c r="O348">
        <f t="shared" si="50"/>
        <v>-0.98784366357709796</v>
      </c>
    </row>
    <row r="349" spans="1:15" x14ac:dyDescent="0.2">
      <c r="A349">
        <f t="shared" si="49"/>
        <v>345</v>
      </c>
      <c r="B349">
        <f t="shared" si="46"/>
        <v>-0.25881904510252068</v>
      </c>
      <c r="C349">
        <f t="shared" si="47"/>
        <v>-0.70710678118654868</v>
      </c>
      <c r="D349">
        <f t="shared" si="48"/>
        <v>-0.99446983573216918</v>
      </c>
      <c r="E349">
        <f t="shared" si="47"/>
        <v>-5.794719838083337E-2</v>
      </c>
      <c r="F349">
        <f t="shared" si="51"/>
        <v>-0.28836240394814683</v>
      </c>
      <c r="G349">
        <f t="shared" si="51"/>
        <v>-0.49945833463089051</v>
      </c>
      <c r="H349">
        <f t="shared" si="51"/>
        <v>0.3408116734361788</v>
      </c>
      <c r="I349">
        <f t="shared" si="51"/>
        <v>-0.34081167343617885</v>
      </c>
      <c r="J349">
        <f t="shared" si="51"/>
        <v>-0.11166813012542037</v>
      </c>
      <c r="K349">
        <f t="shared" si="51"/>
        <v>-6.4471624987813253E-2</v>
      </c>
      <c r="L349">
        <f t="shared" si="51"/>
        <v>8.7987397381683544E-3</v>
      </c>
      <c r="M349">
        <f t="shared" si="51"/>
        <v>8.7987397381687725E-3</v>
      </c>
      <c r="N349">
        <f t="shared" si="51"/>
        <v>3.5198148779358178E-3</v>
      </c>
      <c r="O349">
        <f t="shared" si="50"/>
        <v>-1.0007903977188313</v>
      </c>
    </row>
    <row r="350" spans="1:15" x14ac:dyDescent="0.2">
      <c r="A350">
        <f t="shared" si="49"/>
        <v>346</v>
      </c>
      <c r="B350">
        <f t="shared" si="46"/>
        <v>-0.24192189559966787</v>
      </c>
      <c r="C350">
        <f t="shared" si="47"/>
        <v>-0.66913060635885913</v>
      </c>
      <c r="D350">
        <f t="shared" si="48"/>
        <v>-0.99993025117235423</v>
      </c>
      <c r="E350">
        <f t="shared" si="47"/>
        <v>-5.416408236661361E-2</v>
      </c>
      <c r="F350">
        <f t="shared" si="51"/>
        <v>-0.27075589686046581</v>
      </c>
      <c r="G350">
        <f t="shared" si="51"/>
        <v>-0.47812653477061628</v>
      </c>
      <c r="H350">
        <f t="shared" si="51"/>
        <v>0.33155570116191468</v>
      </c>
      <c r="I350">
        <f t="shared" si="51"/>
        <v>-0.34940044926102504</v>
      </c>
      <c r="J350">
        <f t="shared" si="51"/>
        <v>-0.11955409953277077</v>
      </c>
      <c r="K350">
        <f t="shared" si="51"/>
        <v>-8.2883123437047346E-2</v>
      </c>
      <c r="L350">
        <f t="shared" si="51"/>
        <v>1.4902742677965092E-2</v>
      </c>
      <c r="M350">
        <f t="shared" si="51"/>
        <v>1.1864335113236394E-3</v>
      </c>
      <c r="N350">
        <f t="shared" si="51"/>
        <v>1.9403849318391647E-3</v>
      </c>
      <c r="O350">
        <f t="shared" si="50"/>
        <v>-1.0052989239454964</v>
      </c>
    </row>
    <row r="351" spans="1:15" x14ac:dyDescent="0.2">
      <c r="A351">
        <f t="shared" si="49"/>
        <v>347</v>
      </c>
      <c r="B351">
        <f t="shared" si="46"/>
        <v>-0.22495105434386534</v>
      </c>
      <c r="C351">
        <f t="shared" si="47"/>
        <v>-0.62932039104983828</v>
      </c>
      <c r="D351">
        <f t="shared" si="48"/>
        <v>-0.99636733392896348</v>
      </c>
      <c r="E351">
        <f t="shared" si="47"/>
        <v>-5.0364467448205726E-2</v>
      </c>
      <c r="F351">
        <f t="shared" si="51"/>
        <v>-0.252819515419209</v>
      </c>
      <c r="G351">
        <f t="shared" si="51"/>
        <v>-0.4544653504940509</v>
      </c>
      <c r="H351">
        <f t="shared" si="51"/>
        <v>0.31977638980300233</v>
      </c>
      <c r="I351">
        <f t="shared" si="51"/>
        <v>-0.35278046915538036</v>
      </c>
      <c r="J351">
        <f t="shared" si="51"/>
        <v>-0.12511308438348845</v>
      </c>
      <c r="K351">
        <f t="shared" si="51"/>
        <v>-9.8776260121530804E-2</v>
      </c>
      <c r="L351">
        <f t="shared" si="51"/>
        <v>2.0459134903064381E-2</v>
      </c>
      <c r="M351">
        <f t="shared" si="51"/>
        <v>-6.486689143585197E-3</v>
      </c>
      <c r="N351">
        <f t="shared" si="51"/>
        <v>2.4567953545185473E-4</v>
      </c>
      <c r="O351">
        <f t="shared" si="50"/>
        <v>-1.0003246319239316</v>
      </c>
    </row>
    <row r="352" spans="1:15" x14ac:dyDescent="0.2">
      <c r="A352">
        <f t="shared" si="49"/>
        <v>348</v>
      </c>
      <c r="B352">
        <f t="shared" si="46"/>
        <v>-0.20791169081775987</v>
      </c>
      <c r="C352">
        <f t="shared" si="47"/>
        <v>-0.58778525229247369</v>
      </c>
      <c r="D352">
        <f t="shared" si="48"/>
        <v>-0.98279130741576859</v>
      </c>
      <c r="E352">
        <f t="shared" si="47"/>
        <v>-4.6549511025121566E-2</v>
      </c>
      <c r="F352">
        <f t="shared" si="51"/>
        <v>-0.23457511234227485</v>
      </c>
      <c r="G352">
        <f t="shared" si="51"/>
        <v>-0.42859005671257577</v>
      </c>
      <c r="H352">
        <f t="shared" si="51"/>
        <v>0.30556338703142633</v>
      </c>
      <c r="I352">
        <f t="shared" si="51"/>
        <v>-0.3509013448077607</v>
      </c>
      <c r="J352">
        <f t="shared" si="51"/>
        <v>-0.12823688536070574</v>
      </c>
      <c r="K352">
        <f t="shared" si="51"/>
        <v>-0.11166813012542032</v>
      </c>
      <c r="L352">
        <f t="shared" si="51"/>
        <v>2.5263743263376246E-2</v>
      </c>
      <c r="M352">
        <f t="shared" si="51"/>
        <v>-1.3827304953476768E-2</v>
      </c>
      <c r="N352">
        <f t="shared" si="51"/>
        <v>-1.4636213252742542E-3</v>
      </c>
      <c r="O352">
        <f t="shared" si="50"/>
        <v>-0.98498483635780731</v>
      </c>
    </row>
    <row r="353" spans="1:15" x14ac:dyDescent="0.2">
      <c r="A353">
        <f t="shared" si="49"/>
        <v>349</v>
      </c>
      <c r="B353">
        <f t="shared" si="46"/>
        <v>-0.19080899537654467</v>
      </c>
      <c r="C353">
        <f t="shared" si="47"/>
        <v>-0.54463903501502742</v>
      </c>
      <c r="D353">
        <f t="shared" si="48"/>
        <v>-0.95837758506233262</v>
      </c>
      <c r="E353">
        <f t="shared" si="47"/>
        <v>-4.272037517004372E-2</v>
      </c>
      <c r="F353">
        <f t="shared" si="51"/>
        <v>-0.21604491562447672</v>
      </c>
      <c r="G353">
        <f t="shared" si="51"/>
        <v>-0.40062671525651739</v>
      </c>
      <c r="H353">
        <f t="shared" si="51"/>
        <v>0.28902486238032371</v>
      </c>
      <c r="I353">
        <f t="shared" si="51"/>
        <v>-0.34379108963403437</v>
      </c>
      <c r="J353">
        <f t="shared" si="51"/>
        <v>-0.12886470123167201</v>
      </c>
      <c r="K353">
        <f t="shared" si="51"/>
        <v>-0.12116702050224945</v>
      </c>
      <c r="L353">
        <f t="shared" si="51"/>
        <v>2.9140019382881476E-2</v>
      </c>
      <c r="M353">
        <f t="shared" si="51"/>
        <v>-2.0459134903063982E-2</v>
      </c>
      <c r="N353">
        <f t="shared" si="51"/>
        <v>-3.0859705690519882E-3</v>
      </c>
      <c r="O353">
        <f t="shared" si="50"/>
        <v>-0.9585950411279045</v>
      </c>
    </row>
    <row r="354" spans="1:15" x14ac:dyDescent="0.2">
      <c r="A354">
        <f t="shared" si="49"/>
        <v>350</v>
      </c>
      <c r="B354">
        <f t="shared" si="46"/>
        <v>-0.17364817766693127</v>
      </c>
      <c r="C354">
        <f t="shared" si="47"/>
        <v>-0.50000000000000011</v>
      </c>
      <c r="D354">
        <f t="shared" si="48"/>
        <v>-0.92250966057687767</v>
      </c>
      <c r="E354">
        <f t="shared" si="47"/>
        <v>-3.887822627484791E-2</v>
      </c>
      <c r="F354">
        <f t="shared" si="51"/>
        <v>-0.19725150145616016</v>
      </c>
      <c r="G354">
        <f t="shared" si="51"/>
        <v>-0.37071156071458888</v>
      </c>
      <c r="H354">
        <f t="shared" si="51"/>
        <v>0.27028668400852346</v>
      </c>
      <c r="I354">
        <f t="shared" si="51"/>
        <v>-0.33155570116191518</v>
      </c>
      <c r="J354">
        <f t="shared" si="51"/>
        <v>-0.12698431227458901</v>
      </c>
      <c r="K354">
        <f t="shared" si="51"/>
        <v>-0.12698431227458867</v>
      </c>
      <c r="L354">
        <f t="shared" si="51"/>
        <v>3.1945527041480321E-2</v>
      </c>
      <c r="M354">
        <f t="shared" si="51"/>
        <v>-2.6042232248419835E-2</v>
      </c>
      <c r="N354">
        <f t="shared" si="51"/>
        <v>-4.5249867838549583E-3</v>
      </c>
      <c r="O354">
        <f t="shared" si="50"/>
        <v>-0.92070062213896064</v>
      </c>
    </row>
    <row r="355" spans="1:15" x14ac:dyDescent="0.2">
      <c r="A355">
        <f t="shared" si="49"/>
        <v>351</v>
      </c>
      <c r="B355">
        <f t="shared" si="46"/>
        <v>-0.15643446504023112</v>
      </c>
      <c r="C355">
        <f t="shared" si="47"/>
        <v>-0.45399049973954664</v>
      </c>
      <c r="D355">
        <f t="shared" si="48"/>
        <v>-0.87481830307686193</v>
      </c>
      <c r="E355">
        <f t="shared" si="47"/>
        <v>-3.502423469530655E-2</v>
      </c>
      <c r="F355">
        <f t="shared" si="51"/>
        <v>-0.17821776671758191</v>
      </c>
      <c r="G355">
        <f t="shared" si="51"/>
        <v>-0.33899033671265161</v>
      </c>
      <c r="H355">
        <f t="shared" si="51"/>
        <v>0.24949146076785558</v>
      </c>
      <c r="I355">
        <f t="shared" si="51"/>
        <v>-0.31437758085196305</v>
      </c>
      <c r="J355">
        <f t="shared" si="51"/>
        <v>-0.12263231812159521</v>
      </c>
      <c r="K355">
        <f t="shared" si="51"/>
        <v>-0.12894324997562717</v>
      </c>
      <c r="L355">
        <f t="shared" si="51"/>
        <v>3.3577176084077565E-2</v>
      </c>
      <c r="M355">
        <f t="shared" si="51"/>
        <v>-3.0290408143025929E-2</v>
      </c>
      <c r="N355">
        <f t="shared" si="51"/>
        <v>-5.6951801066077523E-3</v>
      </c>
      <c r="O355">
        <f t="shared" si="50"/>
        <v>-0.8711024384724263</v>
      </c>
    </row>
    <row r="356" spans="1:15" x14ac:dyDescent="0.2">
      <c r="A356">
        <f t="shared" si="49"/>
        <v>352</v>
      </c>
      <c r="B356">
        <f t="shared" si="46"/>
        <v>-0.13917310096006588</v>
      </c>
      <c r="C356">
        <f t="shared" si="47"/>
        <v>-0.40673664307579976</v>
      </c>
      <c r="D356">
        <f t="shared" si="48"/>
        <v>-0.81521459459497758</v>
      </c>
      <c r="E356">
        <f t="shared" si="47"/>
        <v>-3.1159574394589811E-2</v>
      </c>
      <c r="F356">
        <f t="shared" si="51"/>
        <v>-0.15896690108260172</v>
      </c>
      <c r="G356">
        <f t="shared" si="51"/>
        <v>-0.30561758586544135</v>
      </c>
      <c r="H356">
        <f t="shared" si="51"/>
        <v>0.22679745686368141</v>
      </c>
      <c r="I356">
        <f t="shared" si="51"/>
        <v>-0.29251281491193354</v>
      </c>
      <c r="J356">
        <f t="shared" si="51"/>
        <v>-0.11589342538855911</v>
      </c>
      <c r="K356">
        <f t="shared" si="51"/>
        <v>-0.12698431227458887</v>
      </c>
      <c r="L356">
        <f t="shared" si="51"/>
        <v>3.3975010533598339E-2</v>
      </c>
      <c r="M356">
        <f t="shared" si="51"/>
        <v>-3.2985901640962899E-2</v>
      </c>
      <c r="N356">
        <f t="shared" si="51"/>
        <v>-6.5270310517721777E-3</v>
      </c>
      <c r="O356">
        <f t="shared" si="50"/>
        <v>-0.80987507921316981</v>
      </c>
    </row>
    <row r="357" spans="1:15" x14ac:dyDescent="0.2">
      <c r="A357">
        <f t="shared" si="49"/>
        <v>353</v>
      </c>
      <c r="B357">
        <f t="shared" si="46"/>
        <v>-0.12186934340514811</v>
      </c>
      <c r="C357">
        <f t="shared" si="47"/>
        <v>-0.35836794954529955</v>
      </c>
      <c r="D357">
        <f t="shared" si="48"/>
        <v>-0.74391443940622659</v>
      </c>
      <c r="E357">
        <f t="shared" si="47"/>
        <v>-2.7285422585662907E-2</v>
      </c>
      <c r="F357">
        <f t="shared" si="51"/>
        <v>-0.13952235876562633</v>
      </c>
      <c r="G357">
        <f t="shared" si="51"/>
        <v>-0.27075589686046697</v>
      </c>
      <c r="H357">
        <f t="shared" si="51"/>
        <v>0.20237738736872596</v>
      </c>
      <c r="I357">
        <f t="shared" si="51"/>
        <v>-0.2662873566412583</v>
      </c>
      <c r="J357">
        <f t="shared" si="51"/>
        <v>-0.10689879895715225</v>
      </c>
      <c r="K357">
        <f t="shared" si="51"/>
        <v>-0.12116702050224951</v>
      </c>
      <c r="L357">
        <f t="shared" si="51"/>
        <v>3.3124411711324152E-2</v>
      </c>
      <c r="M357">
        <f t="shared" si="51"/>
        <v>-3.399054209478284E-2</v>
      </c>
      <c r="N357">
        <f t="shared" si="51"/>
        <v>-6.9711205630027468E-3</v>
      </c>
      <c r="O357">
        <f t="shared" si="50"/>
        <v>-0.73737671789015169</v>
      </c>
    </row>
    <row r="358" spans="1:15" x14ac:dyDescent="0.2">
      <c r="A358">
        <f t="shared" si="49"/>
        <v>354</v>
      </c>
      <c r="B358">
        <f t="shared" si="46"/>
        <v>-0.10452846326765342</v>
      </c>
      <c r="C358">
        <f t="shared" si="47"/>
        <v>-0.30901699437494978</v>
      </c>
      <c r="D358">
        <f t="shared" si="48"/>
        <v>-0.66145244968254935</v>
      </c>
      <c r="E358">
        <f t="shared" si="47"/>
        <v>-2.3402959372696392E-2</v>
      </c>
      <c r="F358">
        <f t="shared" si="51"/>
        <v>-0.11990782994626582</v>
      </c>
      <c r="G358">
        <f t="shared" si="51"/>
        <v>-0.23457511234227416</v>
      </c>
      <c r="H358">
        <f t="shared" si="51"/>
        <v>0.176417103757088</v>
      </c>
      <c r="I358">
        <f t="shared" si="51"/>
        <v>-0.23609216721810719</v>
      </c>
      <c r="J358">
        <f t="shared" si="51"/>
        <v>-9.5823508999625426E-2</v>
      </c>
      <c r="K358">
        <f t="shared" si="51"/>
        <v>-0.11166813012542041</v>
      </c>
      <c r="L358">
        <f t="shared" si="51"/>
        <v>3.105663540949757E-2</v>
      </c>
      <c r="M358">
        <f t="shared" si="51"/>
        <v>-3.3252831764994807E-2</v>
      </c>
      <c r="N358">
        <f t="shared" si="51"/>
        <v>-7.0010659275004062E-3</v>
      </c>
      <c r="O358">
        <f t="shared" si="50"/>
        <v>-0.65424986653029904</v>
      </c>
    </row>
    <row r="359" spans="1:15" x14ac:dyDescent="0.2">
      <c r="A359">
        <f t="shared" si="49"/>
        <v>355</v>
      </c>
      <c r="B359">
        <f t="shared" si="46"/>
        <v>-8.7155742747658319E-2</v>
      </c>
      <c r="C359">
        <f t="shared" si="47"/>
        <v>-0.2588190451025229</v>
      </c>
      <c r="D359">
        <f t="shared" si="48"/>
        <v>-0.56868356814996457</v>
      </c>
      <c r="E359">
        <f t="shared" si="47"/>
        <v>-1.9513367391595593E-2</v>
      </c>
      <c r="F359">
        <f t="shared" si="51"/>
        <v>-0.10014721190650207</v>
      </c>
      <c r="G359">
        <f t="shared" si="51"/>
        <v>-0.19725150145615947</v>
      </c>
      <c r="H359">
        <f t="shared" si="51"/>
        <v>0.14911417946229893</v>
      </c>
      <c r="I359">
        <f t="shared" si="51"/>
        <v>-0.20237738736872715</v>
      </c>
      <c r="J359">
        <f t="shared" si="51"/>
        <v>-8.2883123437047429E-2</v>
      </c>
      <c r="K359">
        <f t="shared" si="51"/>
        <v>-9.8776260121530901E-2</v>
      </c>
      <c r="L359">
        <f t="shared" si="51"/>
        <v>2.7847663377448033E-2</v>
      </c>
      <c r="M359">
        <f t="shared" si="51"/>
        <v>-3.081058558751814E-2</v>
      </c>
      <c r="N359">
        <f t="shared" si="51"/>
        <v>-6.6150881346575454E-3</v>
      </c>
      <c r="O359">
        <f t="shared" si="50"/>
        <v>-0.56141268256399135</v>
      </c>
    </row>
    <row r="360" spans="1:15" x14ac:dyDescent="0.2">
      <c r="A360">
        <f t="shared" si="49"/>
        <v>356</v>
      </c>
      <c r="B360">
        <f t="shared" si="46"/>
        <v>-6.9756473744124761E-2</v>
      </c>
      <c r="C360">
        <f t="shared" si="47"/>
        <v>-0.2079116908177612</v>
      </c>
      <c r="D360">
        <f t="shared" si="48"/>
        <v>-0.46677140631361169</v>
      </c>
      <c r="E360">
        <f t="shared" si="47"/>
        <v>-1.561783144975688E-2</v>
      </c>
      <c r="F360">
        <f t="shared" ref="F360:N364" si="52">F$3*SIN(F$2*$A360*PI()/180)</f>
        <v>-8.0264579915524617E-2</v>
      </c>
      <c r="G360">
        <f t="shared" si="52"/>
        <v>-0.15896690108260003</v>
      </c>
      <c r="H360">
        <f t="shared" si="52"/>
        <v>0.12067640622419852</v>
      </c>
      <c r="I360">
        <f t="shared" si="52"/>
        <v>-0.16564562680600123</v>
      </c>
      <c r="J360">
        <f t="shared" si="52"/>
        <v>-6.8329512154922098E-2</v>
      </c>
      <c r="K360">
        <f t="shared" si="52"/>
        <v>-8.2883123437048178E-2</v>
      </c>
      <c r="L360">
        <f t="shared" si="52"/>
        <v>2.3615411324108389E-2</v>
      </c>
      <c r="M360">
        <f t="shared" si="52"/>
        <v>-2.6788992784967609E-2</v>
      </c>
      <c r="N360">
        <f t="shared" si="52"/>
        <v>-5.8361175644941043E-3</v>
      </c>
      <c r="O360">
        <f t="shared" si="50"/>
        <v>-0.46004086764700791</v>
      </c>
    </row>
    <row r="361" spans="1:15" x14ac:dyDescent="0.2">
      <c r="A361">
        <f t="shared" si="49"/>
        <v>357</v>
      </c>
      <c r="B361">
        <f t="shared" si="46"/>
        <v>-5.2335956242944369E-2</v>
      </c>
      <c r="C361">
        <f t="shared" si="47"/>
        <v>-0.15643446504023248</v>
      </c>
      <c r="D361">
        <f t="shared" si="48"/>
        <v>-0.35716301978491066</v>
      </c>
      <c r="E361">
        <f t="shared" si="47"/>
        <v>-1.1717538165165636E-2</v>
      </c>
      <c r="F361">
        <f t="shared" si="52"/>
        <v>-6.0284157897732865E-2</v>
      </c>
      <c r="G361">
        <f t="shared" si="52"/>
        <v>-0.1199078299462671</v>
      </c>
      <c r="H361">
        <f t="shared" si="52"/>
        <v>9.1320212668323283E-2</v>
      </c>
      <c r="I361">
        <f t="shared" si="52"/>
        <v>-0.12644447147629734</v>
      </c>
      <c r="J361">
        <f t="shared" si="52"/>
        <v>-5.2445944642370859E-2</v>
      </c>
      <c r="K361">
        <f t="shared" si="52"/>
        <v>-6.4471624987813392E-2</v>
      </c>
      <c r="L361">
        <f t="shared" si="52"/>
        <v>1.8515396030637156E-2</v>
      </c>
      <c r="M361">
        <f t="shared" si="52"/>
        <v>-2.1394199683321791E-2</v>
      </c>
      <c r="N361">
        <f t="shared" si="52"/>
        <v>-4.7104317270883237E-3</v>
      </c>
      <c r="O361">
        <f t="shared" si="50"/>
        <v>-0.35154058982709685</v>
      </c>
    </row>
    <row r="362" spans="1:15" x14ac:dyDescent="0.2">
      <c r="A362">
        <f t="shared" si="49"/>
        <v>358</v>
      </c>
      <c r="B362">
        <f t="shared" si="46"/>
        <v>-3.4899496702500823E-2</v>
      </c>
      <c r="C362">
        <f t="shared" si="47"/>
        <v>-0.10452846326765479</v>
      </c>
      <c r="D362">
        <f t="shared" si="48"/>
        <v>-0.24155065857069061</v>
      </c>
      <c r="E362">
        <f t="shared" si="47"/>
        <v>-7.8136756049385463E-3</v>
      </c>
      <c r="F362">
        <f t="shared" si="52"/>
        <v>-4.0230288919603348E-2</v>
      </c>
      <c r="G362">
        <f t="shared" si="52"/>
        <v>-8.0264579915524895E-2</v>
      </c>
      <c r="H362">
        <f t="shared" si="52"/>
        <v>6.1269017153392495E-2</v>
      </c>
      <c r="I362">
        <f t="shared" si="52"/>
        <v>-8.5358320314236139E-2</v>
      </c>
      <c r="J362">
        <f t="shared" si="52"/>
        <v>-3.5541576473732066E-2</v>
      </c>
      <c r="K362">
        <f t="shared" si="52"/>
        <v>-4.4101188837541785E-2</v>
      </c>
      <c r="L362">
        <f t="shared" si="52"/>
        <v>1.2735020787835985E-2</v>
      </c>
      <c r="M362">
        <f t="shared" si="52"/>
        <v>-1.4902742677965378E-2</v>
      </c>
      <c r="N362">
        <f t="shared" si="52"/>
        <v>-3.3049059829231495E-3</v>
      </c>
      <c r="O362">
        <f t="shared" si="50"/>
        <v>-0.23751324078523681</v>
      </c>
    </row>
    <row r="363" spans="1:15" x14ac:dyDescent="0.2">
      <c r="A363">
        <f t="shared" si="49"/>
        <v>359</v>
      </c>
      <c r="B363">
        <f t="shared" si="46"/>
        <v>-1.7452406437284448E-2</v>
      </c>
      <c r="C363">
        <f t="shared" si="47"/>
        <v>-5.2335956242944862E-2</v>
      </c>
      <c r="D363">
        <f t="shared" si="48"/>
        <v>-0.12182185724365964</v>
      </c>
      <c r="E363">
        <f t="shared" si="47"/>
        <v>-3.9074329234298141E-3</v>
      </c>
      <c r="F363">
        <f t="shared" si="52"/>
        <v>-2.0127405531428291E-2</v>
      </c>
      <c r="G363">
        <f t="shared" si="52"/>
        <v>-4.0230288919605679E-2</v>
      </c>
      <c r="H363">
        <f t="shared" si="52"/>
        <v>3.0751527422679101E-2</v>
      </c>
      <c r="I363">
        <f t="shared" si="52"/>
        <v>-4.29996732006298E-2</v>
      </c>
      <c r="J363">
        <f t="shared" si="52"/>
        <v>-1.7945431946977872E-2</v>
      </c>
      <c r="K363">
        <f t="shared" si="52"/>
        <v>-2.2390760380718952E-2</v>
      </c>
      <c r="L363">
        <f t="shared" si="52"/>
        <v>6.486689143585034E-3</v>
      </c>
      <c r="M363">
        <f t="shared" si="52"/>
        <v>-7.6473730138918155E-3</v>
      </c>
      <c r="N363">
        <f t="shared" si="52"/>
        <v>-1.7030405748603703E-3</v>
      </c>
      <c r="O363">
        <f t="shared" si="50"/>
        <v>-0.11971318992527846</v>
      </c>
    </row>
    <row r="364" spans="1:15" x14ac:dyDescent="0.2">
      <c r="A364">
        <f t="shared" si="49"/>
        <v>360</v>
      </c>
      <c r="B364">
        <f t="shared" si="46"/>
        <v>-2.45029690981724E-16</v>
      </c>
      <c r="C364">
        <f t="shared" si="47"/>
        <v>-7.3508907294517201E-16</v>
      </c>
      <c r="D364">
        <f t="shared" si="48"/>
        <v>-2.0213865303819745E-15</v>
      </c>
      <c r="E364">
        <f t="shared" si="47"/>
        <v>-5.4859889104714006E-17</v>
      </c>
      <c r="F364">
        <f t="shared" si="52"/>
        <v>-2.82629402920646E-16</v>
      </c>
      <c r="G364">
        <f t="shared" si="52"/>
        <v>-5.6525880584129201E-16</v>
      </c>
      <c r="H364">
        <f t="shared" si="52"/>
        <v>4.3227428417489965E-16</v>
      </c>
      <c r="I364">
        <f t="shared" si="52"/>
        <v>-6.0518399784485949E-16</v>
      </c>
      <c r="J364">
        <f t="shared" si="52"/>
        <v>-2.5275939756565694E-16</v>
      </c>
      <c r="K364">
        <f t="shared" si="52"/>
        <v>-3.1594924695707119E-16</v>
      </c>
      <c r="L364">
        <f t="shared" si="52"/>
        <v>-1.4992454965140111E-16</v>
      </c>
      <c r="M364">
        <f t="shared" si="52"/>
        <v>1.3326462821310008E-16</v>
      </c>
      <c r="N364">
        <f t="shared" si="52"/>
        <v>-2.4148856251897849E-17</v>
      </c>
      <c r="O364">
        <f t="shared" si="50"/>
        <v>-1.6851752337495385E-15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Brattinga, Marco</dc:creator>
  <cp:lastModifiedBy>Brattinga, Marco</cp:lastModifiedBy>
  <dcterms:created xsi:type="dcterms:W3CDTF">2021-03-08T19:33:30Z</dcterms:created>
  <dcterms:modified xsi:type="dcterms:W3CDTF">2021-03-11T12:48:01Z</dcterms:modified>
</cp:coreProperties>
</file>